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gstim\.openclaw\workspace\Spar\Services Analysis\Bakery\"/>
    </mc:Choice>
  </mc:AlternateContent>
  <xr:revisionPtr revIDLastSave="0" documentId="8_{B8B27072-7391-4C59-861A-0775FC5388CA}" xr6:coauthVersionLast="47" xr6:coauthVersionMax="47" xr10:uidLastSave="{00000000-0000-0000-0000-000000000000}"/>
  <bookViews>
    <workbookView xWindow="-110" yWindow="-110" windowWidth="19420" windowHeight="10300" firstSheet="3" activeTab="5" xr2:uid="{E73BFAA0-D4BB-4FC6-A02B-94A6B3604F4B}"/>
  </bookViews>
  <sheets>
    <sheet name="Production Plan" sheetId="1" r:id="rId1"/>
    <sheet name="Actuals Import" sheetId="41" r:id="rId2"/>
    <sheet name="Actuals_data" sheetId="42" r:id="rId3"/>
    <sheet name="Plan vs Actual data" sheetId="44" r:id="rId4"/>
    <sheet name="Plan vs Actual Pivot" sheetId="32" r:id="rId5"/>
    <sheet name="Variance" sheetId="45" r:id="rId6"/>
    <sheet name="Pivot Production plan" sheetId="3" r:id="rId7"/>
  </sheets>
  <definedNames>
    <definedName name="_xlnm._FilterDatabase" localSheetId="0" hidden="1">'Production Plan'!$A$3:$L$290</definedName>
    <definedName name="Actuals">#REF!</definedName>
    <definedName name="Actuals_data">Actuals_data!$A$1:$J$6343</definedName>
    <definedName name="Actuals_data_1">#REF!</definedName>
    <definedName name="Bake_prod">'Production Plan'!$A$3:$K$290</definedName>
    <definedName name="ExternalData_1" localSheetId="3" hidden="1">'Plan vs Actual data'!$A$1:$K$6343</definedName>
    <definedName name="Planned_vs_Actual">#REF!</definedName>
    <definedName name="_xlnm.Print_Area" localSheetId="6">'Pivot Production plan'!$A$1:$J$57</definedName>
    <definedName name="_xlnm.Print_Titles" localSheetId="6">'Pivot Production plan'!$1:$3</definedName>
    <definedName name="_xlnm.Print_Titles" localSheetId="4">'Plan vs Actual Pivot'!$A:$F,'Plan vs Actual Pivot'!$3:$5</definedName>
  </definedNames>
  <calcPr calcId="191029" iterateCount="1"/>
  <pivotCaches>
    <pivotCache cacheId="2" r:id="rId8"/>
    <pivotCache cacheId="3" r:id="rId9"/>
  </pivotCaches>
  <extLst>
    <ext xmlns:x15="http://schemas.microsoft.com/office/spreadsheetml/2010/11/main" uri="{FCE2AD5D-F65C-4FA6-A056-5C36A1767C68}">
      <x15:dataModel>
        <x15:modelTables>
          <x15:modelTable id="Plan vs Actual data_87cdf130-69c9-48b9-86c5-a2189d37a441" name="Plan vs Actual data" connection="Query - Plan vs Actual data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43" i="45" l="1"/>
  <c r="P48" i="45"/>
  <c r="P47" i="45"/>
  <c r="P51" i="45"/>
  <c r="P42" i="45"/>
  <c r="P46" i="45"/>
  <c r="P45" i="45"/>
  <c r="P38" i="45"/>
  <c r="P34" i="45"/>
  <c r="P37" i="45"/>
  <c r="P32" i="45"/>
  <c r="P31" i="45"/>
  <c r="P13" i="45"/>
  <c r="P20" i="45"/>
  <c r="P21" i="45"/>
  <c r="P29" i="45"/>
  <c r="P17" i="45"/>
  <c r="P24" i="45"/>
  <c r="P10" i="45"/>
  <c r="O24" i="45"/>
  <c r="O29" i="45"/>
  <c r="O10" i="45"/>
  <c r="O17" i="45"/>
  <c r="O15" i="45"/>
  <c r="P15" i="45" s="1"/>
  <c r="O19" i="45"/>
  <c r="P19" i="45" s="1"/>
  <c r="O11" i="45"/>
  <c r="P11" i="45" s="1"/>
  <c r="O32" i="45"/>
  <c r="O35" i="45"/>
  <c r="P35" i="45" s="1"/>
  <c r="O21" i="45"/>
  <c r="O23" i="45"/>
  <c r="P23" i="45" s="1"/>
  <c r="O6" i="45"/>
  <c r="P6" i="45" s="1"/>
  <c r="O14" i="45"/>
  <c r="P14" i="45" s="1"/>
  <c r="O31" i="45"/>
  <c r="O30" i="45"/>
  <c r="P30" i="45" s="1"/>
  <c r="O20" i="45"/>
  <c r="O38" i="45"/>
  <c r="O39" i="45"/>
  <c r="P39" i="45" s="1"/>
  <c r="O25" i="45"/>
  <c r="P25" i="45" s="1"/>
  <c r="O26" i="45"/>
  <c r="P26" i="45" s="1"/>
  <c r="O27" i="45"/>
  <c r="P27" i="45" s="1"/>
  <c r="O37" i="45"/>
  <c r="O12" i="45"/>
  <c r="P12" i="45" s="1"/>
  <c r="O43" i="45"/>
  <c r="O42" i="45"/>
  <c r="O48" i="45"/>
  <c r="O47" i="45"/>
  <c r="O52" i="45"/>
  <c r="P52" i="45" s="1"/>
  <c r="O18" i="45"/>
  <c r="P18" i="45" s="1"/>
  <c r="O49" i="45"/>
  <c r="P49" i="45" s="1"/>
  <c r="O33" i="45"/>
  <c r="P33" i="45" s="1"/>
  <c r="O51" i="45"/>
  <c r="O50" i="45"/>
  <c r="P50" i="45" s="1"/>
  <c r="O40" i="45"/>
  <c r="P40" i="45" s="1"/>
  <c r="O46" i="45"/>
  <c r="O41" i="45"/>
  <c r="P41" i="45" s="1"/>
  <c r="O44" i="45"/>
  <c r="P44" i="45" s="1"/>
  <c r="O28" i="45"/>
  <c r="P28" i="45" s="1"/>
  <c r="O45" i="45"/>
  <c r="O34" i="45"/>
  <c r="O36" i="45"/>
  <c r="P36" i="45" s="1"/>
  <c r="O8" i="45"/>
  <c r="P8" i="45" s="1"/>
  <c r="O13" i="45"/>
  <c r="O16" i="45"/>
  <c r="P16" i="45" s="1"/>
  <c r="O7" i="45"/>
  <c r="P7" i="45" s="1"/>
  <c r="O9" i="45"/>
  <c r="P9" i="45" s="1"/>
  <c r="O22" i="45"/>
  <c r="P22" i="45" s="1"/>
  <c r="H287" i="1"/>
  <c r="I287" i="1"/>
  <c r="V193" i="1"/>
  <c r="W193" i="1"/>
  <c r="X193" i="1"/>
  <c r="Y193" i="1"/>
  <c r="H286" i="1"/>
  <c r="I286" i="1"/>
  <c r="V191" i="1"/>
  <c r="W191" i="1"/>
  <c r="X191" i="1"/>
  <c r="Y191" i="1"/>
  <c r="H284" i="1"/>
  <c r="I284" i="1"/>
  <c r="V189" i="1"/>
  <c r="W189" i="1"/>
  <c r="X189" i="1"/>
  <c r="Y189" i="1"/>
  <c r="H283" i="1"/>
  <c r="I283" i="1"/>
  <c r="V187" i="1"/>
  <c r="W187" i="1"/>
  <c r="X187" i="1"/>
  <c r="Y187" i="1"/>
  <c r="H282" i="1"/>
  <c r="I282" i="1"/>
  <c r="V185" i="1"/>
  <c r="W185" i="1"/>
  <c r="X185" i="1"/>
  <c r="Y185" i="1"/>
  <c r="H281" i="1"/>
  <c r="I281" i="1"/>
  <c r="V183" i="1"/>
  <c r="W183" i="1"/>
  <c r="X183" i="1"/>
  <c r="Y183" i="1"/>
  <c r="H280" i="1"/>
  <c r="I280" i="1"/>
  <c r="V181" i="1"/>
  <c r="W181" i="1"/>
  <c r="X181" i="1"/>
  <c r="Y181" i="1"/>
  <c r="H279" i="1"/>
  <c r="I279" i="1"/>
  <c r="V179" i="1"/>
  <c r="W179" i="1"/>
  <c r="X179" i="1"/>
  <c r="Y179" i="1"/>
  <c r="H278" i="1"/>
  <c r="I278" i="1"/>
  <c r="V177" i="1"/>
  <c r="W177" i="1"/>
  <c r="X177" i="1"/>
  <c r="Y177" i="1"/>
  <c r="H277" i="1"/>
  <c r="I277" i="1"/>
  <c r="V175" i="1"/>
  <c r="W175" i="1"/>
  <c r="X175" i="1"/>
  <c r="Y175" i="1"/>
  <c r="H275" i="1"/>
  <c r="I275" i="1"/>
  <c r="V150" i="1"/>
  <c r="W150" i="1"/>
  <c r="X150" i="1"/>
  <c r="Y150" i="1"/>
  <c r="H285" i="1"/>
  <c r="I285" i="1"/>
  <c r="V142" i="1"/>
  <c r="W142" i="1"/>
  <c r="X142" i="1"/>
  <c r="Y142" i="1"/>
  <c r="H276" i="1"/>
  <c r="I276" i="1"/>
  <c r="V38" i="1"/>
  <c r="W38" i="1"/>
  <c r="X38" i="1"/>
  <c r="Y38" i="1"/>
  <c r="H274" i="1"/>
  <c r="I274" i="1"/>
  <c r="V34" i="1"/>
  <c r="W34" i="1"/>
  <c r="X34" i="1"/>
  <c r="Y34" i="1"/>
  <c r="Y290" i="1"/>
  <c r="X290" i="1"/>
  <c r="W290" i="1"/>
  <c r="V290" i="1"/>
  <c r="Y289" i="1"/>
  <c r="X289" i="1"/>
  <c r="W289" i="1"/>
  <c r="V289" i="1"/>
  <c r="Y288" i="1"/>
  <c r="X288" i="1"/>
  <c r="W288" i="1"/>
  <c r="V288" i="1"/>
  <c r="Y287" i="1"/>
  <c r="X287" i="1"/>
  <c r="W287" i="1"/>
  <c r="V287" i="1"/>
  <c r="Y286" i="1"/>
  <c r="X286" i="1"/>
  <c r="W286" i="1"/>
  <c r="V286" i="1"/>
  <c r="Y285" i="1"/>
  <c r="X285" i="1"/>
  <c r="W285" i="1"/>
  <c r="V285" i="1"/>
  <c r="Y284" i="1"/>
  <c r="X284" i="1"/>
  <c r="W284" i="1"/>
  <c r="V284" i="1"/>
  <c r="Y283" i="1"/>
  <c r="X283" i="1"/>
  <c r="W283" i="1"/>
  <c r="V283" i="1"/>
  <c r="Y282" i="1"/>
  <c r="X282" i="1"/>
  <c r="W282" i="1"/>
  <c r="V282" i="1"/>
  <c r="Y281" i="1"/>
  <c r="X281" i="1"/>
  <c r="W281" i="1"/>
  <c r="V281" i="1"/>
  <c r="Y280" i="1"/>
  <c r="X280" i="1"/>
  <c r="W280" i="1"/>
  <c r="V280" i="1"/>
  <c r="Y279" i="1"/>
  <c r="X279" i="1"/>
  <c r="W279" i="1"/>
  <c r="V279" i="1"/>
  <c r="Y278" i="1"/>
  <c r="X278" i="1"/>
  <c r="W278" i="1"/>
  <c r="V278" i="1"/>
  <c r="Y277" i="1"/>
  <c r="X277" i="1"/>
  <c r="W277" i="1"/>
  <c r="V277" i="1"/>
  <c r="Y276" i="1"/>
  <c r="X276" i="1"/>
  <c r="W276" i="1"/>
  <c r="V276" i="1"/>
  <c r="Y275" i="1"/>
  <c r="X275" i="1"/>
  <c r="W275" i="1"/>
  <c r="V275" i="1"/>
  <c r="Y274" i="1"/>
  <c r="X274" i="1"/>
  <c r="W274" i="1"/>
  <c r="V274" i="1"/>
  <c r="Y273" i="1"/>
  <c r="X273" i="1"/>
  <c r="W273" i="1"/>
  <c r="V273" i="1"/>
  <c r="Y272" i="1"/>
  <c r="X272" i="1"/>
  <c r="W272" i="1"/>
  <c r="V272" i="1"/>
  <c r="Y271" i="1"/>
  <c r="X271" i="1"/>
  <c r="W271" i="1"/>
  <c r="V271" i="1"/>
  <c r="Y270" i="1"/>
  <c r="X270" i="1"/>
  <c r="W270" i="1"/>
  <c r="V270" i="1"/>
  <c r="Y269" i="1"/>
  <c r="X269" i="1"/>
  <c r="W269" i="1"/>
  <c r="V269" i="1"/>
  <c r="Y268" i="1"/>
  <c r="X268" i="1"/>
  <c r="W268" i="1"/>
  <c r="V268" i="1"/>
  <c r="Y267" i="1"/>
  <c r="X267" i="1"/>
  <c r="W267" i="1"/>
  <c r="V267" i="1"/>
  <c r="Y266" i="1"/>
  <c r="X266" i="1"/>
  <c r="W266" i="1"/>
  <c r="V266" i="1"/>
  <c r="Y265" i="1"/>
  <c r="X265" i="1"/>
  <c r="W265" i="1"/>
  <c r="V265" i="1"/>
  <c r="Y264" i="1"/>
  <c r="X264" i="1"/>
  <c r="W264" i="1"/>
  <c r="V264" i="1"/>
  <c r="Y263" i="1"/>
  <c r="X263" i="1"/>
  <c r="W263" i="1"/>
  <c r="V263" i="1"/>
  <c r="Y262" i="1"/>
  <c r="X262" i="1"/>
  <c r="W262" i="1"/>
  <c r="V262" i="1"/>
  <c r="Y261" i="1"/>
  <c r="X261" i="1"/>
  <c r="W261" i="1"/>
  <c r="V261" i="1"/>
  <c r="Y260" i="1"/>
  <c r="X260" i="1"/>
  <c r="W260" i="1"/>
  <c r="V260" i="1"/>
  <c r="Y259" i="1"/>
  <c r="X259" i="1"/>
  <c r="W259" i="1"/>
  <c r="V259" i="1"/>
  <c r="Y258" i="1"/>
  <c r="X258" i="1"/>
  <c r="W258" i="1"/>
  <c r="V258" i="1"/>
  <c r="Y257" i="1"/>
  <c r="X257" i="1"/>
  <c r="W257" i="1"/>
  <c r="V257" i="1"/>
  <c r="Y256" i="1"/>
  <c r="X256" i="1"/>
  <c r="W256" i="1"/>
  <c r="V256" i="1"/>
  <c r="Y255" i="1"/>
  <c r="X255" i="1"/>
  <c r="W255" i="1"/>
  <c r="V255" i="1"/>
  <c r="Y254" i="1"/>
  <c r="X254" i="1"/>
  <c r="W254" i="1"/>
  <c r="V254" i="1"/>
  <c r="Y253" i="1"/>
  <c r="X253" i="1"/>
  <c r="W253" i="1"/>
  <c r="V253" i="1"/>
  <c r="Y252" i="1"/>
  <c r="X252" i="1"/>
  <c r="W252" i="1"/>
  <c r="V252" i="1"/>
  <c r="Y251" i="1"/>
  <c r="X251" i="1"/>
  <c r="W251" i="1"/>
  <c r="V251" i="1"/>
  <c r="Y250" i="1"/>
  <c r="X250" i="1"/>
  <c r="W250" i="1"/>
  <c r="V250" i="1"/>
  <c r="Y249" i="1"/>
  <c r="X249" i="1"/>
  <c r="W249" i="1"/>
  <c r="V249" i="1"/>
  <c r="Y248" i="1"/>
  <c r="X248" i="1"/>
  <c r="W248" i="1"/>
  <c r="V248" i="1"/>
  <c r="Y247" i="1"/>
  <c r="X247" i="1"/>
  <c r="W247" i="1"/>
  <c r="V247" i="1"/>
  <c r="Y246" i="1"/>
  <c r="X246" i="1"/>
  <c r="W246" i="1"/>
  <c r="V246" i="1"/>
  <c r="Y245" i="1"/>
  <c r="X245" i="1"/>
  <c r="W245" i="1"/>
  <c r="V245" i="1"/>
  <c r="Y244" i="1"/>
  <c r="X244" i="1"/>
  <c r="W244" i="1"/>
  <c r="V244" i="1"/>
  <c r="Y243" i="1"/>
  <c r="X243" i="1"/>
  <c r="W243" i="1"/>
  <c r="V243" i="1"/>
  <c r="Y242" i="1"/>
  <c r="X242" i="1"/>
  <c r="W242" i="1"/>
  <c r="V242" i="1"/>
  <c r="Y241" i="1"/>
  <c r="X241" i="1"/>
  <c r="W241" i="1"/>
  <c r="V241" i="1"/>
  <c r="Y240" i="1"/>
  <c r="X240" i="1"/>
  <c r="W240" i="1"/>
  <c r="V240" i="1"/>
  <c r="Y239" i="1"/>
  <c r="X239" i="1"/>
  <c r="W239" i="1"/>
  <c r="V239" i="1"/>
  <c r="Y238" i="1"/>
  <c r="X238" i="1"/>
  <c r="W238" i="1"/>
  <c r="V238" i="1"/>
  <c r="Y237" i="1"/>
  <c r="X237" i="1"/>
  <c r="W237" i="1"/>
  <c r="V237" i="1"/>
  <c r="Y236" i="1"/>
  <c r="X236" i="1"/>
  <c r="W236" i="1"/>
  <c r="V236" i="1"/>
  <c r="Y235" i="1"/>
  <c r="X235" i="1"/>
  <c r="W235" i="1"/>
  <c r="V235" i="1"/>
  <c r="Y234" i="1"/>
  <c r="X234" i="1"/>
  <c r="W234" i="1"/>
  <c r="V234" i="1"/>
  <c r="Y233" i="1"/>
  <c r="X233" i="1"/>
  <c r="W233" i="1"/>
  <c r="V233" i="1"/>
  <c r="Y232" i="1"/>
  <c r="X232" i="1"/>
  <c r="W232" i="1"/>
  <c r="V232" i="1"/>
  <c r="Y231" i="1"/>
  <c r="X231" i="1"/>
  <c r="W231" i="1"/>
  <c r="V231" i="1"/>
  <c r="Y230" i="1"/>
  <c r="X230" i="1"/>
  <c r="W230" i="1"/>
  <c r="V230" i="1"/>
  <c r="Y229" i="1"/>
  <c r="X229" i="1"/>
  <c r="W229" i="1"/>
  <c r="V229" i="1"/>
  <c r="Y228" i="1"/>
  <c r="X228" i="1"/>
  <c r="W228" i="1"/>
  <c r="V228" i="1"/>
  <c r="Y227" i="1"/>
  <c r="X227" i="1"/>
  <c r="W227" i="1"/>
  <c r="V227" i="1"/>
  <c r="Y226" i="1"/>
  <c r="X226" i="1"/>
  <c r="W226" i="1"/>
  <c r="V226" i="1"/>
  <c r="Y225" i="1"/>
  <c r="X225" i="1"/>
  <c r="W225" i="1"/>
  <c r="V225" i="1"/>
  <c r="Y224" i="1"/>
  <c r="X224" i="1"/>
  <c r="W224" i="1"/>
  <c r="V224" i="1"/>
  <c r="Y223" i="1"/>
  <c r="X223" i="1"/>
  <c r="W223" i="1"/>
  <c r="V223" i="1"/>
  <c r="Y222" i="1"/>
  <c r="X222" i="1"/>
  <c r="W222" i="1"/>
  <c r="V222" i="1"/>
  <c r="Y221" i="1"/>
  <c r="X221" i="1"/>
  <c r="W221" i="1"/>
  <c r="V221" i="1"/>
  <c r="Y220" i="1"/>
  <c r="X220" i="1"/>
  <c r="W220" i="1"/>
  <c r="V220" i="1"/>
  <c r="Y219" i="1"/>
  <c r="X219" i="1"/>
  <c r="W219" i="1"/>
  <c r="V219" i="1"/>
  <c r="Y218" i="1"/>
  <c r="X218" i="1"/>
  <c r="W218" i="1"/>
  <c r="V218" i="1"/>
  <c r="Y217" i="1"/>
  <c r="X217" i="1"/>
  <c r="W217" i="1"/>
  <c r="V217" i="1"/>
  <c r="Y216" i="1"/>
  <c r="X216" i="1"/>
  <c r="W216" i="1"/>
  <c r="V216" i="1"/>
  <c r="Y215" i="1"/>
  <c r="X215" i="1"/>
  <c r="W215" i="1"/>
  <c r="V215" i="1"/>
  <c r="Y214" i="1"/>
  <c r="X214" i="1"/>
  <c r="W214" i="1"/>
  <c r="V214" i="1"/>
  <c r="Y213" i="1"/>
  <c r="X213" i="1"/>
  <c r="W213" i="1"/>
  <c r="V213" i="1"/>
  <c r="Y212" i="1"/>
  <c r="X212" i="1"/>
  <c r="W212" i="1"/>
  <c r="V212" i="1"/>
  <c r="Y211" i="1"/>
  <c r="X211" i="1"/>
  <c r="W211" i="1"/>
  <c r="V211" i="1"/>
  <c r="Y210" i="1"/>
  <c r="X210" i="1"/>
  <c r="W210" i="1"/>
  <c r="V210" i="1"/>
  <c r="Y209" i="1"/>
  <c r="X209" i="1"/>
  <c r="W209" i="1"/>
  <c r="V209" i="1"/>
  <c r="Y208" i="1"/>
  <c r="X208" i="1"/>
  <c r="W208" i="1"/>
  <c r="V208" i="1"/>
  <c r="Y207" i="1"/>
  <c r="X207" i="1"/>
  <c r="W207" i="1"/>
  <c r="V207" i="1"/>
  <c r="Y206" i="1"/>
  <c r="X206" i="1"/>
  <c r="W206" i="1"/>
  <c r="V206" i="1"/>
  <c r="Y205" i="1"/>
  <c r="X205" i="1"/>
  <c r="W205" i="1"/>
  <c r="V205" i="1"/>
  <c r="Y204" i="1"/>
  <c r="X204" i="1"/>
  <c r="W204" i="1"/>
  <c r="V204" i="1"/>
  <c r="Y203" i="1"/>
  <c r="X203" i="1"/>
  <c r="W203" i="1"/>
  <c r="V203" i="1"/>
  <c r="Y202" i="1"/>
  <c r="X202" i="1"/>
  <c r="W202" i="1"/>
  <c r="V202" i="1"/>
  <c r="Y201" i="1"/>
  <c r="X201" i="1"/>
  <c r="W201" i="1"/>
  <c r="V201" i="1"/>
  <c r="Y200" i="1"/>
  <c r="X200" i="1"/>
  <c r="W200" i="1"/>
  <c r="V200" i="1"/>
  <c r="Y199" i="1"/>
  <c r="X199" i="1"/>
  <c r="W199" i="1"/>
  <c r="V199" i="1"/>
  <c r="Y198" i="1"/>
  <c r="X198" i="1"/>
  <c r="W198" i="1"/>
  <c r="V198" i="1"/>
  <c r="Y197" i="1"/>
  <c r="X197" i="1"/>
  <c r="W197" i="1"/>
  <c r="V197" i="1"/>
  <c r="Y196" i="1"/>
  <c r="X196" i="1"/>
  <c r="W196" i="1"/>
  <c r="V196" i="1"/>
  <c r="Y195" i="1"/>
  <c r="X195" i="1"/>
  <c r="W195" i="1"/>
  <c r="V195" i="1"/>
  <c r="Y194" i="1"/>
  <c r="X194" i="1"/>
  <c r="W194" i="1"/>
  <c r="V194" i="1"/>
  <c r="Y192" i="1"/>
  <c r="X192" i="1"/>
  <c r="W192" i="1"/>
  <c r="V192" i="1"/>
  <c r="Y190" i="1"/>
  <c r="X190" i="1"/>
  <c r="W190" i="1"/>
  <c r="V190" i="1"/>
  <c r="Y188" i="1"/>
  <c r="X188" i="1"/>
  <c r="W188" i="1"/>
  <c r="V188" i="1"/>
  <c r="Y186" i="1"/>
  <c r="X186" i="1"/>
  <c r="W186" i="1"/>
  <c r="V186" i="1"/>
  <c r="Y184" i="1"/>
  <c r="X184" i="1"/>
  <c r="W184" i="1"/>
  <c r="V184" i="1"/>
  <c r="Y182" i="1"/>
  <c r="X182" i="1"/>
  <c r="W182" i="1"/>
  <c r="V182" i="1"/>
  <c r="Y180" i="1"/>
  <c r="X180" i="1"/>
  <c r="W180" i="1"/>
  <c r="V180" i="1"/>
  <c r="Y178" i="1"/>
  <c r="X178" i="1"/>
  <c r="W178" i="1"/>
  <c r="V178" i="1"/>
  <c r="Y176" i="1"/>
  <c r="X176" i="1"/>
  <c r="W176" i="1"/>
  <c r="V176" i="1"/>
  <c r="Y174" i="1"/>
  <c r="X174" i="1"/>
  <c r="W174" i="1"/>
  <c r="V174" i="1"/>
  <c r="Y173" i="1"/>
  <c r="X173" i="1"/>
  <c r="W173" i="1"/>
  <c r="V173" i="1"/>
  <c r="Y172" i="1"/>
  <c r="X172" i="1"/>
  <c r="W172" i="1"/>
  <c r="V172" i="1"/>
  <c r="Y171" i="1"/>
  <c r="X171" i="1"/>
  <c r="W171" i="1"/>
  <c r="V171" i="1"/>
  <c r="Y170" i="1"/>
  <c r="X170" i="1"/>
  <c r="W170" i="1"/>
  <c r="V170" i="1"/>
  <c r="Y169" i="1"/>
  <c r="X169" i="1"/>
  <c r="W169" i="1"/>
  <c r="V169" i="1"/>
  <c r="Y168" i="1"/>
  <c r="X168" i="1"/>
  <c r="W168" i="1"/>
  <c r="V168" i="1"/>
  <c r="Y167" i="1"/>
  <c r="X167" i="1"/>
  <c r="W167" i="1"/>
  <c r="V167" i="1"/>
  <c r="Y166" i="1"/>
  <c r="X166" i="1"/>
  <c r="W166" i="1"/>
  <c r="V166" i="1"/>
  <c r="Y165" i="1"/>
  <c r="X165" i="1"/>
  <c r="W165" i="1"/>
  <c r="V165" i="1"/>
  <c r="Y164" i="1"/>
  <c r="X164" i="1"/>
  <c r="W164" i="1"/>
  <c r="V164" i="1"/>
  <c r="Y163" i="1"/>
  <c r="X163" i="1"/>
  <c r="W163" i="1"/>
  <c r="V163" i="1"/>
  <c r="Y162" i="1"/>
  <c r="X162" i="1"/>
  <c r="W162" i="1"/>
  <c r="V162" i="1"/>
  <c r="Y161" i="1"/>
  <c r="X161" i="1"/>
  <c r="W161" i="1"/>
  <c r="V161" i="1"/>
  <c r="Y160" i="1"/>
  <c r="X160" i="1"/>
  <c r="W160" i="1"/>
  <c r="V160" i="1"/>
  <c r="Y159" i="1"/>
  <c r="X159" i="1"/>
  <c r="W159" i="1"/>
  <c r="V159" i="1"/>
  <c r="Y158" i="1"/>
  <c r="X158" i="1"/>
  <c r="W158" i="1"/>
  <c r="V158" i="1"/>
  <c r="Y157" i="1"/>
  <c r="X157" i="1"/>
  <c r="W157" i="1"/>
  <c r="V157" i="1"/>
  <c r="Y156" i="1"/>
  <c r="X156" i="1"/>
  <c r="W156" i="1"/>
  <c r="V156" i="1"/>
  <c r="Y155" i="1"/>
  <c r="X155" i="1"/>
  <c r="W155" i="1"/>
  <c r="V155" i="1"/>
  <c r="Y154" i="1"/>
  <c r="X154" i="1"/>
  <c r="W154" i="1"/>
  <c r="V154" i="1"/>
  <c r="Y153" i="1"/>
  <c r="X153" i="1"/>
  <c r="W153" i="1"/>
  <c r="V153" i="1"/>
  <c r="Y152" i="1"/>
  <c r="X152" i="1"/>
  <c r="W152" i="1"/>
  <c r="V152" i="1"/>
  <c r="Y151" i="1"/>
  <c r="X151" i="1"/>
  <c r="W151" i="1"/>
  <c r="V151" i="1"/>
  <c r="Y149" i="1"/>
  <c r="X149" i="1"/>
  <c r="W149" i="1"/>
  <c r="V149" i="1"/>
  <c r="Y148" i="1"/>
  <c r="X148" i="1"/>
  <c r="W148" i="1"/>
  <c r="V148" i="1"/>
  <c r="Y147" i="1"/>
  <c r="X147" i="1"/>
  <c r="W147" i="1"/>
  <c r="V147" i="1"/>
  <c r="Y146" i="1"/>
  <c r="X146" i="1"/>
  <c r="W146" i="1"/>
  <c r="V146" i="1"/>
  <c r="Y145" i="1"/>
  <c r="X145" i="1"/>
  <c r="W145" i="1"/>
  <c r="V145" i="1"/>
  <c r="Y144" i="1"/>
  <c r="X144" i="1"/>
  <c r="W144" i="1"/>
  <c r="V144" i="1"/>
  <c r="Y143" i="1"/>
  <c r="X143" i="1"/>
  <c r="W143" i="1"/>
  <c r="V143" i="1"/>
  <c r="Y141" i="1"/>
  <c r="X141" i="1"/>
  <c r="W141" i="1"/>
  <c r="V141" i="1"/>
  <c r="Y140" i="1"/>
  <c r="X140" i="1"/>
  <c r="W140" i="1"/>
  <c r="V140" i="1"/>
  <c r="Y139" i="1"/>
  <c r="X139" i="1"/>
  <c r="W139" i="1"/>
  <c r="V139" i="1"/>
  <c r="Y138" i="1"/>
  <c r="X138" i="1"/>
  <c r="W138" i="1"/>
  <c r="V138" i="1"/>
  <c r="Y137" i="1"/>
  <c r="X137" i="1"/>
  <c r="W137" i="1"/>
  <c r="V137" i="1"/>
  <c r="Y136" i="1"/>
  <c r="X136" i="1"/>
  <c r="W136" i="1"/>
  <c r="V136" i="1"/>
  <c r="Y135" i="1"/>
  <c r="X135" i="1"/>
  <c r="W135" i="1"/>
  <c r="V135" i="1"/>
  <c r="Y134" i="1"/>
  <c r="X134" i="1"/>
  <c r="W134" i="1"/>
  <c r="V134" i="1"/>
  <c r="Y133" i="1"/>
  <c r="X133" i="1"/>
  <c r="W133" i="1"/>
  <c r="V133" i="1"/>
  <c r="Y132" i="1"/>
  <c r="X132" i="1"/>
  <c r="W132" i="1"/>
  <c r="V132" i="1"/>
  <c r="Y131" i="1"/>
  <c r="X131" i="1"/>
  <c r="W131" i="1"/>
  <c r="V131" i="1"/>
  <c r="Y130" i="1"/>
  <c r="X130" i="1"/>
  <c r="W130" i="1"/>
  <c r="V130" i="1"/>
  <c r="Y129" i="1"/>
  <c r="X129" i="1"/>
  <c r="W129" i="1"/>
  <c r="V129" i="1"/>
  <c r="Y128" i="1"/>
  <c r="X128" i="1"/>
  <c r="W128" i="1"/>
  <c r="V128" i="1"/>
  <c r="Y127" i="1"/>
  <c r="X127" i="1"/>
  <c r="W127" i="1"/>
  <c r="V127" i="1"/>
  <c r="Y126" i="1"/>
  <c r="X126" i="1"/>
  <c r="W126" i="1"/>
  <c r="V126" i="1"/>
  <c r="Y125" i="1"/>
  <c r="X125" i="1"/>
  <c r="W125" i="1"/>
  <c r="V125" i="1"/>
  <c r="Y124" i="1"/>
  <c r="X124" i="1"/>
  <c r="W124" i="1"/>
  <c r="V124" i="1"/>
  <c r="Y123" i="1"/>
  <c r="X123" i="1"/>
  <c r="W123" i="1"/>
  <c r="V123" i="1"/>
  <c r="Y122" i="1"/>
  <c r="X122" i="1"/>
  <c r="W122" i="1"/>
  <c r="V122" i="1"/>
  <c r="Y121" i="1"/>
  <c r="X121" i="1"/>
  <c r="W121" i="1"/>
  <c r="V121" i="1"/>
  <c r="Y120" i="1"/>
  <c r="X120" i="1"/>
  <c r="W120" i="1"/>
  <c r="V120" i="1"/>
  <c r="Y119" i="1"/>
  <c r="X119" i="1"/>
  <c r="W119" i="1"/>
  <c r="V119" i="1"/>
  <c r="Y118" i="1"/>
  <c r="X118" i="1"/>
  <c r="W118" i="1"/>
  <c r="V118" i="1"/>
  <c r="Y117" i="1"/>
  <c r="X117" i="1"/>
  <c r="W117" i="1"/>
  <c r="V117" i="1"/>
  <c r="Y116" i="1"/>
  <c r="X116" i="1"/>
  <c r="W116" i="1"/>
  <c r="V116" i="1"/>
  <c r="Y115" i="1"/>
  <c r="X115" i="1"/>
  <c r="W115" i="1"/>
  <c r="V115" i="1"/>
  <c r="Y114" i="1"/>
  <c r="X114" i="1"/>
  <c r="W114" i="1"/>
  <c r="V114" i="1"/>
  <c r="Y113" i="1"/>
  <c r="X113" i="1"/>
  <c r="W113" i="1"/>
  <c r="V113" i="1"/>
  <c r="Y112" i="1"/>
  <c r="X112" i="1"/>
  <c r="W112" i="1"/>
  <c r="V112" i="1"/>
  <c r="Y111" i="1"/>
  <c r="X111" i="1"/>
  <c r="W111" i="1"/>
  <c r="V111" i="1"/>
  <c r="Y110" i="1"/>
  <c r="X110" i="1"/>
  <c r="W110" i="1"/>
  <c r="V110" i="1"/>
  <c r="Y109" i="1"/>
  <c r="X109" i="1"/>
  <c r="W109" i="1"/>
  <c r="V109" i="1"/>
  <c r="Y108" i="1"/>
  <c r="X108" i="1"/>
  <c r="W108" i="1"/>
  <c r="V108" i="1"/>
  <c r="Y107" i="1"/>
  <c r="X107" i="1"/>
  <c r="W107" i="1"/>
  <c r="V107" i="1"/>
  <c r="Y106" i="1"/>
  <c r="X106" i="1"/>
  <c r="W106" i="1"/>
  <c r="V106" i="1"/>
  <c r="Y105" i="1"/>
  <c r="X105" i="1"/>
  <c r="W105" i="1"/>
  <c r="V105" i="1"/>
  <c r="Y104" i="1"/>
  <c r="X104" i="1"/>
  <c r="W104" i="1"/>
  <c r="V104" i="1"/>
  <c r="Y103" i="1"/>
  <c r="X103" i="1"/>
  <c r="W103" i="1"/>
  <c r="V103" i="1"/>
  <c r="Y102" i="1"/>
  <c r="X102" i="1"/>
  <c r="W102" i="1"/>
  <c r="V102" i="1"/>
  <c r="Y101" i="1"/>
  <c r="X101" i="1"/>
  <c r="W101" i="1"/>
  <c r="V101" i="1"/>
  <c r="Y100" i="1"/>
  <c r="X100" i="1"/>
  <c r="W100" i="1"/>
  <c r="V100" i="1"/>
  <c r="Y99" i="1"/>
  <c r="X99" i="1"/>
  <c r="W99" i="1"/>
  <c r="V99" i="1"/>
  <c r="Y98" i="1"/>
  <c r="X98" i="1"/>
  <c r="W98" i="1"/>
  <c r="V98" i="1"/>
  <c r="Y97" i="1"/>
  <c r="X97" i="1"/>
  <c r="W97" i="1"/>
  <c r="V97" i="1"/>
  <c r="Y96" i="1"/>
  <c r="X96" i="1"/>
  <c r="W96" i="1"/>
  <c r="V96" i="1"/>
  <c r="Y95" i="1"/>
  <c r="X95" i="1"/>
  <c r="W95" i="1"/>
  <c r="V95" i="1"/>
  <c r="Y94" i="1"/>
  <c r="X94" i="1"/>
  <c r="W94" i="1"/>
  <c r="V94" i="1"/>
  <c r="Y93" i="1"/>
  <c r="X93" i="1"/>
  <c r="W93" i="1"/>
  <c r="V93" i="1"/>
  <c r="Y92" i="1"/>
  <c r="X92" i="1"/>
  <c r="W92" i="1"/>
  <c r="V92" i="1"/>
  <c r="Y91" i="1"/>
  <c r="X91" i="1"/>
  <c r="W91" i="1"/>
  <c r="V91" i="1"/>
  <c r="Y90" i="1"/>
  <c r="X90" i="1"/>
  <c r="W90" i="1"/>
  <c r="V90" i="1"/>
  <c r="Y89" i="1"/>
  <c r="X89" i="1"/>
  <c r="W89" i="1"/>
  <c r="V89" i="1"/>
  <c r="Y88" i="1"/>
  <c r="X88" i="1"/>
  <c r="W88" i="1"/>
  <c r="V88" i="1"/>
  <c r="Y87" i="1"/>
  <c r="X87" i="1"/>
  <c r="W87" i="1"/>
  <c r="V87" i="1"/>
  <c r="Y86" i="1"/>
  <c r="X86" i="1"/>
  <c r="W86" i="1"/>
  <c r="V86" i="1"/>
  <c r="Y85" i="1"/>
  <c r="X85" i="1"/>
  <c r="W85" i="1"/>
  <c r="V85" i="1"/>
  <c r="Y84" i="1"/>
  <c r="X84" i="1"/>
  <c r="W84" i="1"/>
  <c r="V84" i="1"/>
  <c r="Y83" i="1"/>
  <c r="X83" i="1"/>
  <c r="W83" i="1"/>
  <c r="V83" i="1"/>
  <c r="Y82" i="1"/>
  <c r="X82" i="1"/>
  <c r="W82" i="1"/>
  <c r="V82" i="1"/>
  <c r="Y81" i="1"/>
  <c r="X81" i="1"/>
  <c r="W81" i="1"/>
  <c r="V81" i="1"/>
  <c r="Y80" i="1"/>
  <c r="X80" i="1"/>
  <c r="W80" i="1"/>
  <c r="V80" i="1"/>
  <c r="Y79" i="1"/>
  <c r="X79" i="1"/>
  <c r="W79" i="1"/>
  <c r="V79" i="1"/>
  <c r="Y78" i="1"/>
  <c r="X78" i="1"/>
  <c r="W78" i="1"/>
  <c r="V78" i="1"/>
  <c r="Y77" i="1"/>
  <c r="X77" i="1"/>
  <c r="W77" i="1"/>
  <c r="V77" i="1"/>
  <c r="Y76" i="1"/>
  <c r="X76" i="1"/>
  <c r="W76" i="1"/>
  <c r="V76" i="1"/>
  <c r="Y75" i="1"/>
  <c r="X75" i="1"/>
  <c r="W75" i="1"/>
  <c r="V75" i="1"/>
  <c r="Y74" i="1"/>
  <c r="X74" i="1"/>
  <c r="W74" i="1"/>
  <c r="V74" i="1"/>
  <c r="Y73" i="1"/>
  <c r="X73" i="1"/>
  <c r="W73" i="1"/>
  <c r="V73" i="1"/>
  <c r="Y72" i="1"/>
  <c r="X72" i="1"/>
  <c r="W72" i="1"/>
  <c r="V72" i="1"/>
  <c r="Y71" i="1"/>
  <c r="X71" i="1"/>
  <c r="W71" i="1"/>
  <c r="V71" i="1"/>
  <c r="Y70" i="1"/>
  <c r="X70" i="1"/>
  <c r="W70" i="1"/>
  <c r="V70" i="1"/>
  <c r="Y69" i="1"/>
  <c r="X69" i="1"/>
  <c r="W69" i="1"/>
  <c r="V69" i="1"/>
  <c r="Y68" i="1"/>
  <c r="X68" i="1"/>
  <c r="W68" i="1"/>
  <c r="V68" i="1"/>
  <c r="Y67" i="1"/>
  <c r="X67" i="1"/>
  <c r="W67" i="1"/>
  <c r="V67" i="1"/>
  <c r="Y66" i="1"/>
  <c r="X66" i="1"/>
  <c r="W66" i="1"/>
  <c r="V66" i="1"/>
  <c r="Y65" i="1"/>
  <c r="X65" i="1"/>
  <c r="W65" i="1"/>
  <c r="V65" i="1"/>
  <c r="Y64" i="1"/>
  <c r="X64" i="1"/>
  <c r="W64" i="1"/>
  <c r="V64" i="1"/>
  <c r="Y63" i="1"/>
  <c r="X63" i="1"/>
  <c r="W63" i="1"/>
  <c r="V63" i="1"/>
  <c r="Y62" i="1"/>
  <c r="X62" i="1"/>
  <c r="W62" i="1"/>
  <c r="V62" i="1"/>
  <c r="Y61" i="1"/>
  <c r="X61" i="1"/>
  <c r="W61" i="1"/>
  <c r="V61" i="1"/>
  <c r="Y60" i="1"/>
  <c r="X60" i="1"/>
  <c r="W60" i="1"/>
  <c r="V60" i="1"/>
  <c r="Y59" i="1"/>
  <c r="X59" i="1"/>
  <c r="W59" i="1"/>
  <c r="V59" i="1"/>
  <c r="Y58" i="1"/>
  <c r="X58" i="1"/>
  <c r="W58" i="1"/>
  <c r="V58" i="1"/>
  <c r="Y57" i="1"/>
  <c r="X57" i="1"/>
  <c r="W57" i="1"/>
  <c r="V57" i="1"/>
  <c r="Y56" i="1"/>
  <c r="X56" i="1"/>
  <c r="W56" i="1"/>
  <c r="V56" i="1"/>
  <c r="Y55" i="1"/>
  <c r="X55" i="1"/>
  <c r="W55" i="1"/>
  <c r="V55" i="1"/>
  <c r="Y54" i="1"/>
  <c r="X54" i="1"/>
  <c r="W54" i="1"/>
  <c r="V54" i="1"/>
  <c r="Y53" i="1"/>
  <c r="X53" i="1"/>
  <c r="W53" i="1"/>
  <c r="V53" i="1"/>
  <c r="Y52" i="1"/>
  <c r="X52" i="1"/>
  <c r="W52" i="1"/>
  <c r="V52" i="1"/>
  <c r="Y51" i="1"/>
  <c r="X51" i="1"/>
  <c r="W51" i="1"/>
  <c r="V51" i="1"/>
  <c r="Y50" i="1"/>
  <c r="X50" i="1"/>
  <c r="W50" i="1"/>
  <c r="V50" i="1"/>
  <c r="Y49" i="1"/>
  <c r="X49" i="1"/>
  <c r="W49" i="1"/>
  <c r="V49" i="1"/>
  <c r="Y48" i="1"/>
  <c r="X48" i="1"/>
  <c r="W48" i="1"/>
  <c r="V48" i="1"/>
  <c r="Y47" i="1"/>
  <c r="X47" i="1"/>
  <c r="W47" i="1"/>
  <c r="V47" i="1"/>
  <c r="Y46" i="1"/>
  <c r="X46" i="1"/>
  <c r="W46" i="1"/>
  <c r="V46" i="1"/>
  <c r="Y45" i="1"/>
  <c r="X45" i="1"/>
  <c r="W45" i="1"/>
  <c r="V45" i="1"/>
  <c r="Y44" i="1"/>
  <c r="X44" i="1"/>
  <c r="W44" i="1"/>
  <c r="V44" i="1"/>
  <c r="Y43" i="1"/>
  <c r="X43" i="1"/>
  <c r="W43" i="1"/>
  <c r="V43" i="1"/>
  <c r="Y42" i="1"/>
  <c r="X42" i="1"/>
  <c r="W42" i="1"/>
  <c r="V42" i="1"/>
  <c r="Y41" i="1"/>
  <c r="X41" i="1"/>
  <c r="W41" i="1"/>
  <c r="V41" i="1"/>
  <c r="Y40" i="1"/>
  <c r="X40" i="1"/>
  <c r="W40" i="1"/>
  <c r="V40" i="1"/>
  <c r="Y39" i="1"/>
  <c r="X39" i="1"/>
  <c r="W39" i="1"/>
  <c r="V39" i="1"/>
  <c r="Y37" i="1"/>
  <c r="X37" i="1"/>
  <c r="W37" i="1"/>
  <c r="V37" i="1"/>
  <c r="Y36" i="1"/>
  <c r="X36" i="1"/>
  <c r="W36" i="1"/>
  <c r="V36" i="1"/>
  <c r="Y35" i="1"/>
  <c r="X35" i="1"/>
  <c r="W35" i="1"/>
  <c r="V35" i="1"/>
  <c r="Y33" i="1"/>
  <c r="X33" i="1"/>
  <c r="W33" i="1"/>
  <c r="V33" i="1"/>
  <c r="Y32" i="1"/>
  <c r="X32" i="1"/>
  <c r="W32" i="1"/>
  <c r="V32" i="1"/>
  <c r="Y31" i="1"/>
  <c r="X31" i="1"/>
  <c r="W31" i="1"/>
  <c r="V31" i="1"/>
  <c r="Y30" i="1"/>
  <c r="X30" i="1"/>
  <c r="W30" i="1"/>
  <c r="V30" i="1"/>
  <c r="Y29" i="1"/>
  <c r="X29" i="1"/>
  <c r="W29" i="1"/>
  <c r="V29" i="1"/>
  <c r="Y28" i="1"/>
  <c r="X28" i="1"/>
  <c r="W28" i="1"/>
  <c r="V28" i="1"/>
  <c r="Y27" i="1"/>
  <c r="X27" i="1"/>
  <c r="W27" i="1"/>
  <c r="V27" i="1"/>
  <c r="Y26" i="1"/>
  <c r="X26" i="1"/>
  <c r="W26" i="1"/>
  <c r="V26" i="1"/>
  <c r="Y25" i="1"/>
  <c r="X25" i="1"/>
  <c r="W25" i="1"/>
  <c r="V25" i="1"/>
  <c r="Y24" i="1"/>
  <c r="X24" i="1"/>
  <c r="W24" i="1"/>
  <c r="V24" i="1"/>
  <c r="Y23" i="1"/>
  <c r="X23" i="1"/>
  <c r="W23" i="1"/>
  <c r="V23" i="1"/>
  <c r="Y22" i="1"/>
  <c r="X22" i="1"/>
  <c r="W22" i="1"/>
  <c r="V22" i="1"/>
  <c r="Y21" i="1"/>
  <c r="X21" i="1"/>
  <c r="W21" i="1"/>
  <c r="V21" i="1"/>
  <c r="Y20" i="1"/>
  <c r="X20" i="1"/>
  <c r="W20" i="1"/>
  <c r="V20" i="1"/>
  <c r="Y19" i="1"/>
  <c r="X19" i="1"/>
  <c r="W19" i="1"/>
  <c r="V19" i="1"/>
  <c r="Y18" i="1"/>
  <c r="X18" i="1"/>
  <c r="W18" i="1"/>
  <c r="V18" i="1"/>
  <c r="Y17" i="1"/>
  <c r="X17" i="1"/>
  <c r="W17" i="1"/>
  <c r="V17" i="1"/>
  <c r="Y16" i="1"/>
  <c r="X16" i="1"/>
  <c r="W16" i="1"/>
  <c r="V16" i="1"/>
  <c r="Y15" i="1"/>
  <c r="X15" i="1"/>
  <c r="W15" i="1"/>
  <c r="V15" i="1"/>
  <c r="Y14" i="1"/>
  <c r="X14" i="1"/>
  <c r="W14" i="1"/>
  <c r="V14" i="1"/>
  <c r="Y13" i="1"/>
  <c r="X13" i="1"/>
  <c r="W13" i="1"/>
  <c r="V13" i="1"/>
  <c r="W12" i="1"/>
  <c r="X12" i="1"/>
  <c r="Y12" i="1"/>
  <c r="V12" i="1"/>
  <c r="Y11" i="1"/>
  <c r="X11" i="1"/>
  <c r="W11" i="1"/>
  <c r="V11" i="1"/>
  <c r="Y10" i="1"/>
  <c r="X10" i="1"/>
  <c r="W10" i="1"/>
  <c r="V10" i="1"/>
  <c r="Y9" i="1"/>
  <c r="X9" i="1"/>
  <c r="W9" i="1"/>
  <c r="V9" i="1"/>
  <c r="Y8" i="1"/>
  <c r="X8" i="1"/>
  <c r="W8" i="1"/>
  <c r="V8" i="1"/>
  <c r="Y7" i="1"/>
  <c r="X7" i="1"/>
  <c r="W7" i="1"/>
  <c r="V7" i="1"/>
  <c r="Y6" i="1"/>
  <c r="X6" i="1"/>
  <c r="W6" i="1"/>
  <c r="V6" i="1"/>
  <c r="Y5" i="1"/>
  <c r="X5" i="1"/>
  <c r="W5" i="1"/>
  <c r="V5" i="1"/>
  <c r="X4" i="1"/>
  <c r="Y4" i="1"/>
  <c r="W4" i="1"/>
  <c r="V4" i="1"/>
  <c r="J282" i="1" l="1"/>
  <c r="K282" i="1" s="1"/>
  <c r="J279" i="1"/>
  <c r="K279" i="1" s="1"/>
  <c r="J283" i="1"/>
  <c r="K283" i="1" s="1"/>
  <c r="J284" i="1"/>
  <c r="K284" i="1" s="1"/>
  <c r="J286" i="1"/>
  <c r="K286" i="1" s="1"/>
  <c r="J287" i="1"/>
  <c r="K287" i="1" s="1"/>
  <c r="J281" i="1"/>
  <c r="K281" i="1" s="1"/>
  <c r="J278" i="1"/>
  <c r="K278" i="1" s="1"/>
  <c r="J277" i="1"/>
  <c r="K277" i="1" s="1"/>
  <c r="J280" i="1"/>
  <c r="K280" i="1" s="1"/>
  <c r="J275" i="1"/>
  <c r="K275" i="1" s="1"/>
  <c r="J285" i="1"/>
  <c r="K285" i="1" s="1"/>
  <c r="J276" i="1"/>
  <c r="K276" i="1" s="1"/>
  <c r="J274" i="1"/>
  <c r="K274" i="1" s="1"/>
  <c r="I260" i="1"/>
  <c r="H260" i="1"/>
  <c r="I211" i="1"/>
  <c r="H211" i="1"/>
  <c r="I215" i="1"/>
  <c r="H215" i="1"/>
  <c r="I214" i="1"/>
  <c r="H214" i="1"/>
  <c r="I208" i="1"/>
  <c r="H208" i="1"/>
  <c r="I30" i="1"/>
  <c r="H30" i="1"/>
  <c r="I55" i="1"/>
  <c r="H55" i="1"/>
  <c r="I190" i="1"/>
  <c r="H190" i="1"/>
  <c r="I253" i="1"/>
  <c r="H253" i="1"/>
  <c r="I207" i="1"/>
  <c r="H207" i="1"/>
  <c r="I149" i="1"/>
  <c r="H149" i="1"/>
  <c r="I163" i="1"/>
  <c r="H163" i="1"/>
  <c r="I115" i="1"/>
  <c r="H115" i="1"/>
  <c r="I101" i="1"/>
  <c r="H101" i="1"/>
  <c r="I88" i="1"/>
  <c r="H88" i="1"/>
  <c r="I50" i="1"/>
  <c r="H50" i="1"/>
  <c r="I49" i="1"/>
  <c r="H49" i="1"/>
  <c r="I46" i="1"/>
  <c r="H46" i="1"/>
  <c r="I45" i="1"/>
  <c r="H45" i="1"/>
  <c r="I43" i="1"/>
  <c r="H43" i="1"/>
  <c r="I41" i="1"/>
  <c r="H41" i="1"/>
  <c r="I231" i="1"/>
  <c r="H231" i="1"/>
  <c r="I230" i="1"/>
  <c r="H230" i="1"/>
  <c r="I229" i="1"/>
  <c r="H229" i="1"/>
  <c r="I228" i="1"/>
  <c r="H228" i="1"/>
  <c r="I227" i="1"/>
  <c r="H227" i="1"/>
  <c r="I226" i="1"/>
  <c r="H226" i="1"/>
  <c r="I225" i="1"/>
  <c r="H225" i="1"/>
  <c r="I224" i="1"/>
  <c r="H224" i="1"/>
  <c r="I289" i="1"/>
  <c r="H289" i="1"/>
  <c r="I288" i="1"/>
  <c r="H288" i="1"/>
  <c r="I263" i="1"/>
  <c r="H263" i="1"/>
  <c r="I262" i="1"/>
  <c r="H262" i="1"/>
  <c r="I261" i="1"/>
  <c r="H261" i="1"/>
  <c r="I259" i="1"/>
  <c r="H259" i="1"/>
  <c r="I258" i="1"/>
  <c r="H258" i="1"/>
  <c r="I255" i="1"/>
  <c r="H255" i="1"/>
  <c r="I248" i="1"/>
  <c r="H248" i="1"/>
  <c r="I246" i="1"/>
  <c r="H246" i="1"/>
  <c r="I245" i="1"/>
  <c r="H245" i="1"/>
  <c r="I244" i="1"/>
  <c r="H244" i="1"/>
  <c r="I243" i="1"/>
  <c r="H243" i="1"/>
  <c r="I242" i="1"/>
  <c r="H242" i="1"/>
  <c r="I241" i="1"/>
  <c r="H241" i="1"/>
  <c r="I240" i="1"/>
  <c r="H240" i="1"/>
  <c r="I223" i="1"/>
  <c r="H223" i="1"/>
  <c r="I206" i="1"/>
  <c r="H206" i="1"/>
  <c r="I236" i="1"/>
  <c r="H236" i="1"/>
  <c r="I64" i="1"/>
  <c r="H64" i="1"/>
  <c r="I35" i="1"/>
  <c r="H35" i="1"/>
  <c r="I196" i="1"/>
  <c r="H196" i="1"/>
  <c r="I51" i="1"/>
  <c r="H51" i="1"/>
  <c r="I249" i="1"/>
  <c r="H249" i="1"/>
  <c r="I48" i="1"/>
  <c r="H48" i="1"/>
  <c r="I44" i="1"/>
  <c r="H44" i="1"/>
  <c r="I220" i="1"/>
  <c r="H220" i="1"/>
  <c r="I162" i="1"/>
  <c r="H162" i="1"/>
  <c r="I97" i="1"/>
  <c r="H97" i="1"/>
  <c r="I171" i="1"/>
  <c r="H171" i="1"/>
  <c r="I116" i="1"/>
  <c r="H116" i="1"/>
  <c r="I188" i="1"/>
  <c r="H188" i="1"/>
  <c r="I170" i="1"/>
  <c r="H170" i="1"/>
  <c r="I219" i="1"/>
  <c r="H219" i="1"/>
  <c r="I52" i="1"/>
  <c r="H52" i="1"/>
  <c r="I47" i="1"/>
  <c r="H47" i="1"/>
  <c r="I264" i="1"/>
  <c r="H264" i="1"/>
  <c r="I114" i="1"/>
  <c r="H114" i="1"/>
  <c r="I154" i="1"/>
  <c r="H154" i="1"/>
  <c r="I131" i="1"/>
  <c r="H131" i="1"/>
  <c r="I24" i="1"/>
  <c r="H24" i="1"/>
  <c r="I8" i="1"/>
  <c r="H8" i="1"/>
  <c r="I178" i="1"/>
  <c r="H178" i="1"/>
  <c r="I218" i="1"/>
  <c r="H218" i="1"/>
  <c r="I290" i="1"/>
  <c r="H290" i="1"/>
  <c r="I158" i="1"/>
  <c r="H158" i="1"/>
  <c r="I42" i="1"/>
  <c r="H42" i="1"/>
  <c r="I201" i="1"/>
  <c r="H201" i="1"/>
  <c r="I216" i="1"/>
  <c r="H216" i="1"/>
  <c r="I198" i="1"/>
  <c r="H198" i="1"/>
  <c r="I18" i="1"/>
  <c r="H18" i="1"/>
  <c r="I265" i="1"/>
  <c r="H265" i="1"/>
  <c r="I210" i="1"/>
  <c r="H210" i="1"/>
  <c r="I165" i="1"/>
  <c r="H165" i="1"/>
  <c r="I251" i="1"/>
  <c r="H251" i="1"/>
  <c r="I177" i="1"/>
  <c r="H177" i="1"/>
  <c r="I65" i="1"/>
  <c r="H65" i="1"/>
  <c r="I123" i="1"/>
  <c r="H123" i="1"/>
  <c r="I95" i="1"/>
  <c r="H95" i="1"/>
  <c r="I152" i="1"/>
  <c r="H152" i="1"/>
  <c r="I85" i="1"/>
  <c r="H85" i="1"/>
  <c r="I112" i="1"/>
  <c r="H112" i="1"/>
  <c r="I221" i="1"/>
  <c r="H221" i="1"/>
  <c r="I136" i="1"/>
  <c r="H136" i="1"/>
  <c r="I200" i="1"/>
  <c r="H200" i="1"/>
  <c r="I212" i="1"/>
  <c r="H212" i="1"/>
  <c r="I53" i="1"/>
  <c r="H53" i="1"/>
  <c r="I15" i="1"/>
  <c r="H15" i="1"/>
  <c r="I26" i="1"/>
  <c r="H26" i="1"/>
  <c r="I168" i="1"/>
  <c r="H168" i="1"/>
  <c r="I103" i="1"/>
  <c r="H103" i="1"/>
  <c r="I87" i="1"/>
  <c r="H87" i="1"/>
  <c r="I269" i="1"/>
  <c r="H269" i="1"/>
  <c r="I9" i="1"/>
  <c r="H9" i="1"/>
  <c r="I189" i="1"/>
  <c r="H189" i="1"/>
  <c r="I205" i="1"/>
  <c r="H205" i="1"/>
  <c r="I127" i="1"/>
  <c r="H127" i="1"/>
  <c r="I40" i="1"/>
  <c r="H40" i="1"/>
  <c r="I104" i="1"/>
  <c r="H104" i="1"/>
  <c r="I137" i="1"/>
  <c r="H137" i="1"/>
  <c r="I80" i="1"/>
  <c r="H80" i="1"/>
  <c r="I199" i="1"/>
  <c r="H199" i="1"/>
  <c r="I234" i="1"/>
  <c r="H234" i="1"/>
  <c r="I174" i="1"/>
  <c r="H174" i="1"/>
  <c r="I38" i="1"/>
  <c r="H38" i="1"/>
  <c r="I169" i="1"/>
  <c r="H169" i="1"/>
  <c r="I74" i="1"/>
  <c r="H74" i="1"/>
  <c r="I142" i="1"/>
  <c r="H142" i="1"/>
  <c r="I157" i="1"/>
  <c r="H157" i="1"/>
  <c r="I268" i="1"/>
  <c r="H268" i="1"/>
  <c r="I222" i="1"/>
  <c r="H222" i="1"/>
  <c r="I32" i="1"/>
  <c r="H32" i="1"/>
  <c r="I179" i="1"/>
  <c r="H179" i="1"/>
  <c r="I23" i="1"/>
  <c r="H23" i="1"/>
  <c r="I192" i="1"/>
  <c r="H192" i="1"/>
  <c r="I186" i="1"/>
  <c r="H186" i="1"/>
  <c r="I254" i="1"/>
  <c r="H254" i="1"/>
  <c r="I252" i="1"/>
  <c r="H252" i="1"/>
  <c r="I11" i="1"/>
  <c r="H11" i="1"/>
  <c r="I39" i="1"/>
  <c r="H39" i="1"/>
  <c r="I217" i="1"/>
  <c r="H217" i="1"/>
  <c r="I191" i="1"/>
  <c r="H191" i="1"/>
  <c r="I84" i="1"/>
  <c r="H84" i="1"/>
  <c r="I83" i="1"/>
  <c r="H83" i="1"/>
  <c r="I213" i="1"/>
  <c r="H213" i="1"/>
  <c r="I28" i="1"/>
  <c r="H28" i="1"/>
  <c r="I29" i="1"/>
  <c r="H29" i="1"/>
  <c r="I140" i="1"/>
  <c r="H140" i="1"/>
  <c r="I273" i="1"/>
  <c r="H273" i="1"/>
  <c r="I156" i="1"/>
  <c r="H156" i="1"/>
  <c r="I98" i="1"/>
  <c r="H98" i="1"/>
  <c r="I184" i="1"/>
  <c r="H184" i="1"/>
  <c r="I209" i="1"/>
  <c r="H209" i="1"/>
  <c r="I60" i="1"/>
  <c r="H60" i="1"/>
  <c r="I150" i="1"/>
  <c r="H150" i="1"/>
  <c r="I194" i="1"/>
  <c r="H194" i="1"/>
  <c r="I76" i="1"/>
  <c r="H76" i="1"/>
  <c r="I119" i="1"/>
  <c r="H119" i="1"/>
  <c r="I117" i="1"/>
  <c r="H117" i="1"/>
  <c r="I86" i="1"/>
  <c r="H86" i="1"/>
  <c r="I25" i="1"/>
  <c r="H25" i="1"/>
  <c r="I204" i="1"/>
  <c r="H204" i="1"/>
  <c r="I141" i="1"/>
  <c r="H141" i="1"/>
  <c r="I135" i="1"/>
  <c r="H135" i="1"/>
  <c r="I144" i="1"/>
  <c r="H144" i="1"/>
  <c r="I146" i="1"/>
  <c r="H146" i="1"/>
  <c r="I69" i="1"/>
  <c r="H69" i="1"/>
  <c r="I94" i="1"/>
  <c r="H94" i="1"/>
  <c r="I128" i="1"/>
  <c r="H128" i="1"/>
  <c r="I82" i="1"/>
  <c r="H82" i="1"/>
  <c r="I54" i="1"/>
  <c r="H54" i="1"/>
  <c r="I147" i="1"/>
  <c r="H147" i="1"/>
  <c r="I167" i="1"/>
  <c r="H167" i="1"/>
  <c r="I125" i="1"/>
  <c r="H125" i="1"/>
  <c r="I247" i="1"/>
  <c r="H247" i="1"/>
  <c r="I110" i="1"/>
  <c r="H110" i="1"/>
  <c r="I193" i="1"/>
  <c r="H193" i="1"/>
  <c r="I151" i="1"/>
  <c r="H151" i="1"/>
  <c r="I138" i="1"/>
  <c r="H138" i="1"/>
  <c r="I107" i="1"/>
  <c r="H107" i="1"/>
  <c r="I145" i="1"/>
  <c r="H145" i="1"/>
  <c r="I175" i="1"/>
  <c r="H175" i="1"/>
  <c r="I197" i="1"/>
  <c r="H197" i="1"/>
  <c r="I105" i="1"/>
  <c r="H105" i="1"/>
  <c r="I14" i="1"/>
  <c r="H14" i="1"/>
  <c r="I20" i="1"/>
  <c r="H20" i="1"/>
  <c r="I271" i="1"/>
  <c r="H271" i="1"/>
  <c r="I70" i="1"/>
  <c r="H70" i="1"/>
  <c r="I143" i="1"/>
  <c r="H143" i="1"/>
  <c r="I63" i="1"/>
  <c r="H63" i="1"/>
  <c r="I185" i="1"/>
  <c r="H185" i="1"/>
  <c r="I237" i="1"/>
  <c r="H237" i="1"/>
  <c r="I159" i="1"/>
  <c r="H159" i="1"/>
  <c r="I34" i="1"/>
  <c r="H34" i="1"/>
  <c r="I126" i="1"/>
  <c r="H126" i="1"/>
  <c r="I72" i="1"/>
  <c r="H72" i="1"/>
  <c r="I59" i="1"/>
  <c r="H59" i="1"/>
  <c r="I37" i="1"/>
  <c r="H37" i="1"/>
  <c r="I13" i="1"/>
  <c r="H13" i="1"/>
  <c r="I153" i="1"/>
  <c r="H153" i="1"/>
  <c r="I183" i="1"/>
  <c r="H183" i="1"/>
  <c r="I71" i="1"/>
  <c r="H71" i="1"/>
  <c r="I272" i="1"/>
  <c r="H272" i="1"/>
  <c r="I113" i="1"/>
  <c r="H113" i="1"/>
  <c r="I118" i="1"/>
  <c r="H118" i="1"/>
  <c r="I100" i="1"/>
  <c r="H100" i="1"/>
  <c r="I75" i="1"/>
  <c r="H75" i="1"/>
  <c r="I6" i="1"/>
  <c r="H6" i="1"/>
  <c r="I203" i="1"/>
  <c r="H203" i="1"/>
  <c r="I33" i="1"/>
  <c r="H33" i="1"/>
  <c r="I31" i="1"/>
  <c r="H31" i="1"/>
  <c r="I90" i="1"/>
  <c r="H90" i="1"/>
  <c r="I270" i="1"/>
  <c r="H270" i="1"/>
  <c r="I96" i="1"/>
  <c r="H96" i="1"/>
  <c r="I176" i="1"/>
  <c r="H176" i="1"/>
  <c r="I266" i="1"/>
  <c r="H266" i="1"/>
  <c r="I267" i="1"/>
  <c r="H267" i="1"/>
  <c r="I239" i="1"/>
  <c r="H239" i="1"/>
  <c r="I132" i="1"/>
  <c r="H132" i="1"/>
  <c r="I109" i="1"/>
  <c r="H109" i="1"/>
  <c r="I232" i="1"/>
  <c r="H232" i="1"/>
  <c r="I161" i="1"/>
  <c r="H161" i="1"/>
  <c r="I58" i="1"/>
  <c r="H58" i="1"/>
  <c r="I124" i="1"/>
  <c r="H124" i="1"/>
  <c r="I164" i="1"/>
  <c r="H164" i="1"/>
  <c r="I17" i="1"/>
  <c r="H17" i="1"/>
  <c r="I91" i="1"/>
  <c r="H91" i="1"/>
  <c r="I250" i="1"/>
  <c r="H250" i="1"/>
  <c r="I202" i="1"/>
  <c r="H202" i="1"/>
  <c r="I166" i="1"/>
  <c r="H166" i="1"/>
  <c r="I108" i="1"/>
  <c r="H108" i="1"/>
  <c r="I106" i="1"/>
  <c r="H106" i="1"/>
  <c r="I111" i="1"/>
  <c r="H111" i="1"/>
  <c r="I121" i="1"/>
  <c r="H121" i="1"/>
  <c r="I21" i="1"/>
  <c r="H21" i="1"/>
  <c r="I22" i="1"/>
  <c r="H22" i="1"/>
  <c r="I195" i="1"/>
  <c r="H195" i="1"/>
  <c r="I89" i="1"/>
  <c r="H89" i="1"/>
  <c r="I92" i="1"/>
  <c r="H92" i="1"/>
  <c r="I130" i="1"/>
  <c r="H130" i="1"/>
  <c r="I62" i="1"/>
  <c r="H62" i="1"/>
  <c r="I81" i="1"/>
  <c r="H81" i="1"/>
  <c r="I5" i="1"/>
  <c r="H5" i="1"/>
  <c r="I4" i="1"/>
  <c r="H4" i="1"/>
  <c r="I122" i="1"/>
  <c r="H122" i="1"/>
  <c r="I19" i="1"/>
  <c r="H19" i="1"/>
  <c r="I235" i="1"/>
  <c r="H235" i="1"/>
  <c r="I155" i="1"/>
  <c r="H155" i="1"/>
  <c r="I16" i="1"/>
  <c r="H16" i="1"/>
  <c r="I187" i="1"/>
  <c r="H187" i="1"/>
  <c r="I7" i="1"/>
  <c r="H7" i="1"/>
  <c r="I27" i="1"/>
  <c r="H27" i="1"/>
  <c r="I36" i="1"/>
  <c r="H36" i="1"/>
  <c r="I12" i="1"/>
  <c r="H12" i="1"/>
  <c r="I180" i="1"/>
  <c r="H180" i="1"/>
  <c r="I93" i="1"/>
  <c r="H93" i="1"/>
  <c r="I133" i="1"/>
  <c r="H133" i="1"/>
  <c r="I181" i="1"/>
  <c r="H181" i="1"/>
  <c r="I61" i="1"/>
  <c r="H61" i="1"/>
  <c r="I102" i="1"/>
  <c r="H102" i="1"/>
  <c r="I134" i="1"/>
  <c r="H134" i="1"/>
  <c r="I56" i="1"/>
  <c r="H56" i="1"/>
  <c r="I182" i="1"/>
  <c r="H182" i="1"/>
  <c r="I66" i="1"/>
  <c r="H66" i="1"/>
  <c r="I73" i="1"/>
  <c r="H73" i="1"/>
  <c r="I67" i="1"/>
  <c r="H67" i="1"/>
  <c r="I57" i="1"/>
  <c r="H57" i="1"/>
  <c r="I10" i="1"/>
  <c r="H10" i="1"/>
  <c r="I257" i="1"/>
  <c r="H257" i="1"/>
  <c r="I129" i="1"/>
  <c r="H129" i="1"/>
  <c r="I68" i="1"/>
  <c r="H68" i="1"/>
  <c r="I160" i="1"/>
  <c r="H160" i="1"/>
  <c r="I99" i="1"/>
  <c r="H99" i="1"/>
  <c r="I78" i="1"/>
  <c r="H78" i="1"/>
  <c r="I79" i="1"/>
  <c r="H79" i="1"/>
  <c r="I256" i="1"/>
  <c r="H256" i="1"/>
  <c r="I77" i="1"/>
  <c r="H77" i="1"/>
  <c r="I148" i="1"/>
  <c r="H148" i="1"/>
  <c r="I233" i="1"/>
  <c r="H233" i="1"/>
  <c r="I238" i="1"/>
  <c r="H238" i="1"/>
  <c r="I120" i="1"/>
  <c r="H120" i="1"/>
  <c r="I139" i="1"/>
  <c r="H139" i="1"/>
  <c r="I173" i="1"/>
  <c r="H173" i="1"/>
  <c r="I172" i="1"/>
  <c r="H172" i="1"/>
  <c r="J120" i="1" l="1"/>
  <c r="K120" i="1" s="1"/>
  <c r="J68" i="1"/>
  <c r="K68" i="1" s="1"/>
  <c r="J182" i="1"/>
  <c r="K182" i="1" s="1"/>
  <c r="J61" i="1"/>
  <c r="K61" i="1" s="1"/>
  <c r="J7" i="1"/>
  <c r="K7" i="1" s="1"/>
  <c r="J235" i="1"/>
  <c r="K235" i="1" s="1"/>
  <c r="J5" i="1"/>
  <c r="K5" i="1" s="1"/>
  <c r="J21" i="1"/>
  <c r="K21" i="1" s="1"/>
  <c r="J250" i="1"/>
  <c r="K250" i="1" s="1"/>
  <c r="J96" i="1"/>
  <c r="K96" i="1" s="1"/>
  <c r="J33" i="1"/>
  <c r="K33" i="1" s="1"/>
  <c r="J100" i="1"/>
  <c r="K100" i="1" s="1"/>
  <c r="J71" i="1"/>
  <c r="K71" i="1" s="1"/>
  <c r="J37" i="1"/>
  <c r="K37" i="1" s="1"/>
  <c r="J34" i="1"/>
  <c r="K34" i="1" s="1"/>
  <c r="J63" i="1"/>
  <c r="K63" i="1" s="1"/>
  <c r="J271" i="1"/>
  <c r="K271" i="1" s="1"/>
  <c r="J197" i="1"/>
  <c r="K197" i="1" s="1"/>
  <c r="J138" i="1"/>
  <c r="K138" i="1" s="1"/>
  <c r="J247" i="1"/>
  <c r="K247" i="1" s="1"/>
  <c r="J54" i="1"/>
  <c r="K54" i="1" s="1"/>
  <c r="J117" i="1"/>
  <c r="K117" i="1" s="1"/>
  <c r="J98" i="1"/>
  <c r="K98" i="1" s="1"/>
  <c r="J84" i="1"/>
  <c r="K84" i="1" s="1"/>
  <c r="J186" i="1"/>
  <c r="K186" i="1" s="1"/>
  <c r="J142" i="1"/>
  <c r="K142" i="1" s="1"/>
  <c r="J80" i="1"/>
  <c r="K80" i="1" s="1"/>
  <c r="J127" i="1"/>
  <c r="K127" i="1" s="1"/>
  <c r="J269" i="1"/>
  <c r="K269" i="1" s="1"/>
  <c r="J26" i="1"/>
  <c r="K26" i="1" s="1"/>
  <c r="J200" i="1"/>
  <c r="K200" i="1" s="1"/>
  <c r="J85" i="1"/>
  <c r="K85" i="1" s="1"/>
  <c r="J65" i="1"/>
  <c r="K65" i="1" s="1"/>
  <c r="J210" i="1"/>
  <c r="K210" i="1" s="1"/>
  <c r="J216" i="1"/>
  <c r="K216" i="1" s="1"/>
  <c r="J290" i="1"/>
  <c r="K290" i="1" s="1"/>
  <c r="J24" i="1"/>
  <c r="K24" i="1" s="1"/>
  <c r="J264" i="1"/>
  <c r="K264" i="1" s="1"/>
  <c r="J170" i="1"/>
  <c r="K170" i="1" s="1"/>
  <c r="J233" i="1"/>
  <c r="K233" i="1" s="1"/>
  <c r="J134" i="1"/>
  <c r="K134" i="1" s="1"/>
  <c r="J133" i="1"/>
  <c r="K133" i="1" s="1"/>
  <c r="J122" i="1"/>
  <c r="K122" i="1" s="1"/>
  <c r="J62" i="1"/>
  <c r="K62" i="1" s="1"/>
  <c r="J17" i="1"/>
  <c r="K17" i="1" s="1"/>
  <c r="J266" i="1"/>
  <c r="K266" i="1" s="1"/>
  <c r="J90" i="1"/>
  <c r="K90" i="1" s="1"/>
  <c r="J144" i="1"/>
  <c r="K144" i="1" s="1"/>
  <c r="J25" i="1"/>
  <c r="K25" i="1" s="1"/>
  <c r="J76" i="1"/>
  <c r="K76" i="1" s="1"/>
  <c r="J273" i="1"/>
  <c r="K273" i="1" s="1"/>
  <c r="J217" i="1"/>
  <c r="K217" i="1" s="1"/>
  <c r="J23" i="1"/>
  <c r="K23" i="1" s="1"/>
  <c r="J268" i="1"/>
  <c r="K268" i="1" s="1"/>
  <c r="J169" i="1"/>
  <c r="K169" i="1" s="1"/>
  <c r="J160" i="1"/>
  <c r="K160" i="1" s="1"/>
  <c r="J4" i="1"/>
  <c r="K4" i="1" s="1"/>
  <c r="J106" i="1"/>
  <c r="K106" i="1" s="1"/>
  <c r="J202" i="1"/>
  <c r="K202" i="1" s="1"/>
  <c r="J239" i="1"/>
  <c r="K239" i="1" s="1"/>
  <c r="J176" i="1"/>
  <c r="K176" i="1" s="1"/>
  <c r="J31" i="1"/>
  <c r="K31" i="1" s="1"/>
  <c r="J75" i="1"/>
  <c r="K75" i="1" s="1"/>
  <c r="J272" i="1"/>
  <c r="K272" i="1" s="1"/>
  <c r="J13" i="1"/>
  <c r="K13" i="1" s="1"/>
  <c r="J126" i="1"/>
  <c r="K126" i="1" s="1"/>
  <c r="J185" i="1"/>
  <c r="K185" i="1" s="1"/>
  <c r="J70" i="1"/>
  <c r="K70" i="1" s="1"/>
  <c r="J105" i="1"/>
  <c r="K105" i="1" s="1"/>
  <c r="J107" i="1"/>
  <c r="K107" i="1" s="1"/>
  <c r="J110" i="1"/>
  <c r="K110" i="1" s="1"/>
  <c r="J147" i="1"/>
  <c r="K147" i="1" s="1"/>
  <c r="J94" i="1"/>
  <c r="K94" i="1" s="1"/>
  <c r="J135" i="1"/>
  <c r="K135" i="1" s="1"/>
  <c r="J86" i="1"/>
  <c r="K86" i="1" s="1"/>
  <c r="J194" i="1"/>
  <c r="K194" i="1" s="1"/>
  <c r="J184" i="1"/>
  <c r="K184" i="1" s="1"/>
  <c r="J140" i="1"/>
  <c r="K140" i="1" s="1"/>
  <c r="J83" i="1"/>
  <c r="K83" i="1" s="1"/>
  <c r="J39" i="1"/>
  <c r="K39" i="1" s="1"/>
  <c r="J179" i="1"/>
  <c r="K179" i="1" s="1"/>
  <c r="J157" i="1"/>
  <c r="K157" i="1" s="1"/>
  <c r="J38" i="1"/>
  <c r="K38" i="1" s="1"/>
  <c r="J199" i="1"/>
  <c r="K199" i="1" s="1"/>
  <c r="J40" i="1"/>
  <c r="K40" i="1" s="1"/>
  <c r="J9" i="1"/>
  <c r="K9" i="1" s="1"/>
  <c r="J168" i="1"/>
  <c r="K168" i="1" s="1"/>
  <c r="J212" i="1"/>
  <c r="K212" i="1" s="1"/>
  <c r="J112" i="1"/>
  <c r="K112" i="1" s="1"/>
  <c r="J123" i="1"/>
  <c r="K123" i="1" s="1"/>
  <c r="J165" i="1"/>
  <c r="K165" i="1" s="1"/>
  <c r="J198" i="1"/>
  <c r="K198" i="1" s="1"/>
  <c r="J158" i="1"/>
  <c r="K158" i="1" s="1"/>
  <c r="J8" i="1"/>
  <c r="K8" i="1" s="1"/>
  <c r="J114" i="1"/>
  <c r="K114" i="1" s="1"/>
  <c r="J219" i="1"/>
  <c r="K219" i="1" s="1"/>
  <c r="J171" i="1"/>
  <c r="K171" i="1" s="1"/>
  <c r="J44" i="1"/>
  <c r="K44" i="1" s="1"/>
  <c r="J196" i="1"/>
  <c r="K196" i="1" s="1"/>
  <c r="J206" i="1"/>
  <c r="K206" i="1" s="1"/>
  <c r="J241" i="1"/>
  <c r="K241" i="1" s="1"/>
  <c r="J243" i="1"/>
  <c r="K243" i="1" s="1"/>
  <c r="J245" i="1"/>
  <c r="K245" i="1" s="1"/>
  <c r="J248" i="1"/>
  <c r="K248" i="1" s="1"/>
  <c r="J258" i="1"/>
  <c r="K258" i="1" s="1"/>
  <c r="J262" i="1"/>
  <c r="K262" i="1" s="1"/>
  <c r="J224" i="1"/>
  <c r="K224" i="1" s="1"/>
  <c r="J228" i="1"/>
  <c r="K228" i="1" s="1"/>
  <c r="J41" i="1"/>
  <c r="K41" i="1" s="1"/>
  <c r="J49" i="1"/>
  <c r="K49" i="1" s="1"/>
  <c r="J115" i="1"/>
  <c r="K115" i="1" s="1"/>
  <c r="J253" i="1"/>
  <c r="K253" i="1" s="1"/>
  <c r="J208" i="1"/>
  <c r="K208" i="1" s="1"/>
  <c r="J260" i="1"/>
  <c r="K260" i="1" s="1"/>
  <c r="J67" i="1"/>
  <c r="K67" i="1" s="1"/>
  <c r="J56" i="1"/>
  <c r="K56" i="1" s="1"/>
  <c r="J12" i="1"/>
  <c r="K12" i="1" s="1"/>
  <c r="J187" i="1"/>
  <c r="K187" i="1" s="1"/>
  <c r="J19" i="1"/>
  <c r="K19" i="1" s="1"/>
  <c r="J89" i="1"/>
  <c r="K89" i="1" s="1"/>
  <c r="J121" i="1"/>
  <c r="K121" i="1" s="1"/>
  <c r="J166" i="1"/>
  <c r="K166" i="1" s="1"/>
  <c r="J58" i="1"/>
  <c r="K58" i="1" s="1"/>
  <c r="J267" i="1"/>
  <c r="K267" i="1" s="1"/>
  <c r="J270" i="1"/>
  <c r="K270" i="1" s="1"/>
  <c r="J203" i="1"/>
  <c r="K203" i="1" s="1"/>
  <c r="J118" i="1"/>
  <c r="K118" i="1" s="1"/>
  <c r="J183" i="1"/>
  <c r="K183" i="1" s="1"/>
  <c r="J59" i="1"/>
  <c r="K59" i="1" s="1"/>
  <c r="J159" i="1"/>
  <c r="K159" i="1" s="1"/>
  <c r="J143" i="1"/>
  <c r="K143" i="1" s="1"/>
  <c r="J20" i="1"/>
  <c r="K20" i="1" s="1"/>
  <c r="J175" i="1"/>
  <c r="K175" i="1" s="1"/>
  <c r="J151" i="1"/>
  <c r="K151" i="1" s="1"/>
  <c r="J125" i="1"/>
  <c r="K125" i="1" s="1"/>
  <c r="J82" i="1"/>
  <c r="K82" i="1" s="1"/>
  <c r="J172" i="1"/>
  <c r="K172" i="1" s="1"/>
  <c r="J238" i="1"/>
  <c r="K238" i="1" s="1"/>
  <c r="J173" i="1"/>
  <c r="K173" i="1" s="1"/>
  <c r="J10" i="1"/>
  <c r="K10" i="1" s="1"/>
  <c r="J148" i="1"/>
  <c r="K148" i="1" s="1"/>
  <c r="J102" i="1"/>
  <c r="K102" i="1" s="1"/>
  <c r="J155" i="1"/>
  <c r="K155" i="1" s="1"/>
  <c r="J139" i="1"/>
  <c r="K139" i="1" s="1"/>
  <c r="J256" i="1"/>
  <c r="K256" i="1" s="1"/>
  <c r="J257" i="1"/>
  <c r="K257" i="1" s="1"/>
  <c r="J146" i="1"/>
  <c r="K146" i="1" s="1"/>
  <c r="J6" i="1"/>
  <c r="K6" i="1" s="1"/>
  <c r="J113" i="1"/>
  <c r="K113" i="1" s="1"/>
  <c r="J153" i="1"/>
  <c r="K153" i="1" s="1"/>
  <c r="J72" i="1"/>
  <c r="K72" i="1" s="1"/>
  <c r="J237" i="1"/>
  <c r="K237" i="1" s="1"/>
  <c r="J14" i="1"/>
  <c r="K14" i="1" s="1"/>
  <c r="J145" i="1"/>
  <c r="K145" i="1" s="1"/>
  <c r="J193" i="1"/>
  <c r="K193" i="1" s="1"/>
  <c r="J167" i="1"/>
  <c r="K167" i="1" s="1"/>
  <c r="J128" i="1"/>
  <c r="K128" i="1" s="1"/>
  <c r="J204" i="1"/>
  <c r="K204" i="1" s="1"/>
  <c r="J119" i="1"/>
  <c r="K119" i="1" s="1"/>
  <c r="J60" i="1"/>
  <c r="K60" i="1" s="1"/>
  <c r="J156" i="1"/>
  <c r="K156" i="1" s="1"/>
  <c r="J28" i="1"/>
  <c r="K28" i="1" s="1"/>
  <c r="J191" i="1"/>
  <c r="K191" i="1" s="1"/>
  <c r="J252" i="1"/>
  <c r="K252" i="1" s="1"/>
  <c r="J192" i="1"/>
  <c r="K192" i="1" s="1"/>
  <c r="J222" i="1"/>
  <c r="K222" i="1" s="1"/>
  <c r="J74" i="1"/>
  <c r="K74" i="1" s="1"/>
  <c r="J234" i="1"/>
  <c r="K234" i="1" s="1"/>
  <c r="J137" i="1"/>
  <c r="K137" i="1" s="1"/>
  <c r="J205" i="1"/>
  <c r="K205" i="1" s="1"/>
  <c r="J87" i="1"/>
  <c r="K87" i="1" s="1"/>
  <c r="J15" i="1"/>
  <c r="K15" i="1" s="1"/>
  <c r="J136" i="1"/>
  <c r="K136" i="1" s="1"/>
  <c r="J152" i="1"/>
  <c r="K152" i="1" s="1"/>
  <c r="J177" i="1"/>
  <c r="K177" i="1" s="1"/>
  <c r="J265" i="1"/>
  <c r="K265" i="1" s="1"/>
  <c r="J201" i="1"/>
  <c r="K201" i="1" s="1"/>
  <c r="J218" i="1"/>
  <c r="K218" i="1" s="1"/>
  <c r="J131" i="1"/>
  <c r="K131" i="1" s="1"/>
  <c r="J47" i="1"/>
  <c r="K47" i="1" s="1"/>
  <c r="J188" i="1"/>
  <c r="K188" i="1" s="1"/>
  <c r="J162" i="1"/>
  <c r="K162" i="1" s="1"/>
  <c r="J249" i="1"/>
  <c r="K249" i="1" s="1"/>
  <c r="J64" i="1"/>
  <c r="K64" i="1" s="1"/>
  <c r="J240" i="1"/>
  <c r="K240" i="1" s="1"/>
  <c r="J242" i="1"/>
  <c r="K242" i="1" s="1"/>
  <c r="J244" i="1"/>
  <c r="K244" i="1" s="1"/>
  <c r="J246" i="1"/>
  <c r="K246" i="1" s="1"/>
  <c r="J255" i="1"/>
  <c r="K255" i="1" s="1"/>
  <c r="J259" i="1"/>
  <c r="K259" i="1" s="1"/>
  <c r="J288" i="1"/>
  <c r="K288" i="1" s="1"/>
  <c r="J226" i="1"/>
  <c r="K226" i="1" s="1"/>
  <c r="J230" i="1"/>
  <c r="K230" i="1" s="1"/>
  <c r="J45" i="1"/>
  <c r="K45" i="1" s="1"/>
  <c r="J88" i="1"/>
  <c r="K88" i="1" s="1"/>
  <c r="J149" i="1"/>
  <c r="K149" i="1" s="1"/>
  <c r="J55" i="1"/>
  <c r="K55" i="1" s="1"/>
  <c r="J215" i="1"/>
  <c r="K215" i="1" s="1"/>
  <c r="J78" i="1"/>
  <c r="K78" i="1" s="1"/>
  <c r="J77" i="1"/>
  <c r="K77" i="1" s="1"/>
  <c r="J99" i="1"/>
  <c r="K99" i="1" s="1"/>
  <c r="J129" i="1"/>
  <c r="K129" i="1" s="1"/>
  <c r="J97" i="1"/>
  <c r="K97" i="1" s="1"/>
  <c r="J48" i="1"/>
  <c r="K48" i="1" s="1"/>
  <c r="J35" i="1"/>
  <c r="K35" i="1" s="1"/>
  <c r="J223" i="1"/>
  <c r="K223" i="1" s="1"/>
  <c r="J263" i="1"/>
  <c r="K263" i="1" s="1"/>
  <c r="J225" i="1"/>
  <c r="K225" i="1" s="1"/>
  <c r="J229" i="1"/>
  <c r="K229" i="1" s="1"/>
  <c r="J43" i="1"/>
  <c r="K43" i="1" s="1"/>
  <c r="J50" i="1"/>
  <c r="K50" i="1" s="1"/>
  <c r="J163" i="1"/>
  <c r="K163" i="1" s="1"/>
  <c r="J190" i="1"/>
  <c r="K190" i="1" s="1"/>
  <c r="J214" i="1"/>
  <c r="K214" i="1" s="1"/>
  <c r="J108" i="1"/>
  <c r="K108" i="1" s="1"/>
  <c r="J109" i="1"/>
  <c r="K109" i="1" s="1"/>
  <c r="J79" i="1"/>
  <c r="K79" i="1" s="1"/>
  <c r="J73" i="1"/>
  <c r="K73" i="1" s="1"/>
  <c r="J93" i="1"/>
  <c r="K93" i="1" s="1"/>
  <c r="J36" i="1"/>
  <c r="K36" i="1" s="1"/>
  <c r="J130" i="1"/>
  <c r="K130" i="1" s="1"/>
  <c r="J195" i="1"/>
  <c r="K195" i="1" s="1"/>
  <c r="J164" i="1"/>
  <c r="K164" i="1" s="1"/>
  <c r="J161" i="1"/>
  <c r="K161" i="1" s="1"/>
  <c r="J57" i="1"/>
  <c r="K57" i="1" s="1"/>
  <c r="J27" i="1"/>
  <c r="K27" i="1" s="1"/>
  <c r="J16" i="1"/>
  <c r="K16" i="1" s="1"/>
  <c r="J22" i="1"/>
  <c r="K22" i="1" s="1"/>
  <c r="J111" i="1"/>
  <c r="K111" i="1" s="1"/>
  <c r="J232" i="1"/>
  <c r="K232" i="1" s="1"/>
  <c r="J132" i="1"/>
  <c r="K132" i="1" s="1"/>
  <c r="J213" i="1"/>
  <c r="K213" i="1" s="1"/>
  <c r="J66" i="1"/>
  <c r="K66" i="1" s="1"/>
  <c r="J181" i="1"/>
  <c r="K181" i="1" s="1"/>
  <c r="J180" i="1"/>
  <c r="K180" i="1" s="1"/>
  <c r="J81" i="1"/>
  <c r="K81" i="1" s="1"/>
  <c r="J92" i="1"/>
  <c r="K92" i="1" s="1"/>
  <c r="J91" i="1"/>
  <c r="K91" i="1" s="1"/>
  <c r="J124" i="1"/>
  <c r="K124" i="1" s="1"/>
  <c r="J141" i="1"/>
  <c r="K141" i="1" s="1"/>
  <c r="J29" i="1"/>
  <c r="K29" i="1" s="1"/>
  <c r="J32" i="1"/>
  <c r="K32" i="1" s="1"/>
  <c r="J209" i="1"/>
  <c r="K209" i="1" s="1"/>
  <c r="J254" i="1"/>
  <c r="K254" i="1" s="1"/>
  <c r="J104" i="1"/>
  <c r="K104" i="1" s="1"/>
  <c r="J189" i="1"/>
  <c r="K189" i="1" s="1"/>
  <c r="J103" i="1"/>
  <c r="K103" i="1" s="1"/>
  <c r="J53" i="1"/>
  <c r="K53" i="1" s="1"/>
  <c r="J221" i="1"/>
  <c r="K221" i="1" s="1"/>
  <c r="J95" i="1"/>
  <c r="K95" i="1" s="1"/>
  <c r="J251" i="1"/>
  <c r="K251" i="1" s="1"/>
  <c r="J18" i="1"/>
  <c r="K18" i="1" s="1"/>
  <c r="J42" i="1"/>
  <c r="K42" i="1" s="1"/>
  <c r="J178" i="1"/>
  <c r="K178" i="1" s="1"/>
  <c r="J154" i="1"/>
  <c r="K154" i="1" s="1"/>
  <c r="J52" i="1"/>
  <c r="K52" i="1" s="1"/>
  <c r="J116" i="1"/>
  <c r="K116" i="1" s="1"/>
  <c r="J220" i="1"/>
  <c r="K220" i="1" s="1"/>
  <c r="J51" i="1"/>
  <c r="K51" i="1" s="1"/>
  <c r="J236" i="1"/>
  <c r="K236" i="1" s="1"/>
  <c r="J261" i="1"/>
  <c r="K261" i="1" s="1"/>
  <c r="J289" i="1"/>
  <c r="K289" i="1" s="1"/>
  <c r="J227" i="1"/>
  <c r="K227" i="1" s="1"/>
  <c r="J231" i="1"/>
  <c r="K231" i="1" s="1"/>
  <c r="J46" i="1"/>
  <c r="K46" i="1" s="1"/>
  <c r="J101" i="1"/>
  <c r="K101" i="1" s="1"/>
  <c r="J207" i="1"/>
  <c r="K207" i="1" s="1"/>
  <c r="J30" i="1"/>
  <c r="K30" i="1" s="1"/>
  <c r="J211" i="1"/>
  <c r="K211" i="1" s="1"/>
  <c r="J69" i="1"/>
  <c r="K69" i="1" s="1"/>
  <c r="J150" i="1"/>
  <c r="K150" i="1" s="1"/>
  <c r="J11" i="1"/>
  <c r="K11" i="1" s="1"/>
  <c r="J174" i="1"/>
  <c r="K174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C822C0B-C284-4958-8B77-E6E4929DD1F7}" keepAlive="1" name="ModelConnection_ExternalData_1" description="Data Model" type="5" refreshedVersion="8" minRefreshableVersion="5" saveData="1">
    <dbPr connection="Data Model Connection" command="Plan vs Actual data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1E27B2DD-4C5C-4AD6-BD24-6E9C2B049671}" keepAlive="1" name="Query - Actuals data" description="Connection to the 'Actuals data' query in the workbook." type="5" refreshedVersion="0" background="1">
    <dbPr connection="Provider=Microsoft.Mashup.OleDb.1;Data Source=$Workbook$;Location=&quot;Actuals data&quot;;Extended Properties=&quot;&quot;" command="SELECT * FROM [Actuals data]"/>
  </connection>
  <connection id="3" xr16:uid="{135B859B-00C4-49AF-AE93-AFA43BB7B7BB}" keepAlive="1" name="Query - Actuals_data" description="Connection to the 'Actuals_data' query in the workbook." type="5" refreshedVersion="8" background="1" saveData="1">
    <dbPr connection="Provider=Microsoft.Mashup.OleDb.1;Data Source=$Workbook$;Location=Actuals_data;Extended Properties=&quot;&quot;" command="SELECT * FROM [Actuals_data]"/>
  </connection>
  <connection id="4" xr16:uid="{798B07CB-40AB-4ECA-882F-52F5F20DD600}" name="Query - Plan vs Actual data" description="Connection to the 'Plan vs Actual data' query in the workbook." type="100" refreshedVersion="8" minRefreshableVersion="5">
    <extLst>
      <ext xmlns:x15="http://schemas.microsoft.com/office/spreadsheetml/2010/11/main" uri="{DE250136-89BD-433C-8126-D09CA5730AF9}">
        <x15:connection id="229c5aa7-a2c1-4bf2-aa6b-d86acd5aea01"/>
      </ext>
    </extLst>
  </connection>
  <connection id="5" xr16:uid="{FF39924E-6638-4761-AC18-710E184EEB4C}" keepAlive="1" name="Query - Planned Production" description="Connection to the 'Planned Production' query in the workbook." type="5" refreshedVersion="8" background="1" saveData="1">
    <dbPr connection="Provider=Microsoft.Mashup.OleDb.1;Data Source=$Workbook$;Location=&quot;Planned Production&quot;;Extended Properties=&quot;&quot;" command="SELECT * FROM [Planned Production]"/>
  </connection>
  <connection id="6" xr16:uid="{2C093872-78DD-4ECE-BD56-F19368ECB756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<sst xmlns="http://schemas.openxmlformats.org/spreadsheetml/2006/main" count="40719" uniqueCount="979">
  <si>
    <t>Supplier Name</t>
  </si>
  <si>
    <t>Product Code</t>
  </si>
  <si>
    <t>Product Description</t>
  </si>
  <si>
    <t>SP</t>
  </si>
  <si>
    <t>List Cost</t>
  </si>
  <si>
    <t>Sales incl. VAT</t>
  </si>
  <si>
    <t>Sales excl. VAT</t>
  </si>
  <si>
    <t>Sales at CP</t>
  </si>
  <si>
    <t>Sales Quantity</t>
  </si>
  <si>
    <t>Gross Profit</t>
  </si>
  <si>
    <t>Ø SP (Incl. VAT)</t>
  </si>
  <si>
    <t>Ø SP (Excl. VAT)</t>
  </si>
  <si>
    <t>Ø CP</t>
  </si>
  <si>
    <t>GP %</t>
  </si>
  <si>
    <t>BAKERY PRODUCTS</t>
  </si>
  <si>
    <t>WHITE BREAD STD</t>
  </si>
  <si>
    <t>HOTDOG ROLLS 6'S</t>
  </si>
  <si>
    <t>BROWN BREAD STD</t>
  </si>
  <si>
    <t>OUMA BROOD</t>
  </si>
  <si>
    <t>GOOSEBUMPS DISTR.(BREAD STOP)</t>
  </si>
  <si>
    <t>HAMBURGER BUNS 6'S</t>
  </si>
  <si>
    <t>FOCACCIA  CHICKEN MAYO</t>
  </si>
  <si>
    <t>CHEESE BUNS 6'S</t>
  </si>
  <si>
    <t>FOCACCIA</t>
  </si>
  <si>
    <t>WHAMMY BURGER BUNS</t>
  </si>
  <si>
    <t>HOTDOG ROLLS BULK</t>
  </si>
  <si>
    <t>WHITE BREAD DOUGH</t>
  </si>
  <si>
    <t>TOMATO,ONION &amp; CHEESE SQUARE</t>
  </si>
  <si>
    <t>CHEESE &amp; GARLIC ROLLS 6'S</t>
  </si>
  <si>
    <t>BANANA BREAD</t>
  </si>
  <si>
    <t>MEDITERRANEAN SQUARE</t>
  </si>
  <si>
    <t>MINI OUMA BROOD</t>
  </si>
  <si>
    <t>GATSBY ROLL</t>
  </si>
  <si>
    <t>CONEY ROLL 6'S</t>
  </si>
  <si>
    <t>HAMBURGER BUNS</t>
  </si>
  <si>
    <t>VECTOR LOG.(PTY)LTD GOOSEBUMPS</t>
  </si>
  <si>
    <t>HAMBURGER BUNS BULK</t>
  </si>
  <si>
    <t>MOSBOLLE</t>
  </si>
  <si>
    <t>BANANA BREAD MINI</t>
  </si>
  <si>
    <t>FRENCH LOAF</t>
  </si>
  <si>
    <t>HOTDOG ROLLS</t>
  </si>
  <si>
    <t>WHITE BREAD STD BULK</t>
  </si>
  <si>
    <t>CUSTARD DELIGHT</t>
  </si>
  <si>
    <t>MINI LOAF</t>
  </si>
  <si>
    <t>BULK C/TAIL BUNS</t>
  </si>
  <si>
    <t>OUPA BROOD</t>
  </si>
  <si>
    <t>MEATY SQUARE</t>
  </si>
  <si>
    <t>CHEESE BUNS</t>
  </si>
  <si>
    <t>DUMPIE WHITE BREAD</t>
  </si>
  <si>
    <t xml:space="preserve"> MINI GATSBY</t>
  </si>
  <si>
    <t>BREAD SLICES</t>
  </si>
  <si>
    <t>ARTISAN FETA &amp; SPINACH LOAF</t>
  </si>
  <si>
    <t>ARTISAN CHEESE &amp; ONION BREAD</t>
  </si>
  <si>
    <t>FOCACCIA CHAKALAKA</t>
  </si>
  <si>
    <t>DUMPIE BROWN BREAD</t>
  </si>
  <si>
    <t>PORTUGUESE ROLL</t>
  </si>
  <si>
    <t>CONEY ROLL</t>
  </si>
  <si>
    <t>RAISIN BREAD</t>
  </si>
  <si>
    <t>JELLY CREAM TART SMALL</t>
  </si>
  <si>
    <t>MADEIRA LOAF</t>
  </si>
  <si>
    <t>BREAD CRUMBS</t>
  </si>
  <si>
    <t>PARTY WHEEL 30'S</t>
  </si>
  <si>
    <t>CHAKALAKA ROLL</t>
  </si>
  <si>
    <t>BRUINBROODDEEG</t>
  </si>
  <si>
    <t>SUITABLE FOR TOAST</t>
  </si>
  <si>
    <t>CINNAMON BUN 6'S</t>
  </si>
  <si>
    <t>CHEESE LOAF</t>
  </si>
  <si>
    <t>MADEIRA LOAF MINI</t>
  </si>
  <si>
    <t>JAM DOUGHNUT</t>
  </si>
  <si>
    <t>FOCACCIA SLICE</t>
  </si>
  <si>
    <t>SEEDED HAMBURGER ROLLS 6'S</t>
  </si>
  <si>
    <t>POTBREAD</t>
  </si>
  <si>
    <t>LARGE CRUNCHIE BISCUIT</t>
  </si>
  <si>
    <t>LEMON MEGANGUE TARTLETTE</t>
  </si>
  <si>
    <t>VETKOEK COCKTAIL</t>
  </si>
  <si>
    <t>BABY FOCACCIA</t>
  </si>
  <si>
    <t>PARTY WHEEL 15'S</t>
  </si>
  <si>
    <t>CINNAMON BUN</t>
  </si>
  <si>
    <t>C/TAIL SEEDED BUNS</t>
  </si>
  <si>
    <t>SEEDED HOTDOG ROLLS 6'S</t>
  </si>
  <si>
    <t>BROWN HAMBURGER ROLLS 6'S</t>
  </si>
  <si>
    <t>GB SOURDOUGH CIABATTA LOAF</t>
  </si>
  <si>
    <t>SEEDED HAMBURGER ROLL</t>
  </si>
  <si>
    <t>PIZZA BOAT MEATY</t>
  </si>
  <si>
    <t>LARGE MELTING MOMENT BISCUIT</t>
  </si>
  <si>
    <t>SEED LOAF</t>
  </si>
  <si>
    <t>CRISPY ROLL</t>
  </si>
  <si>
    <t>MULTI SEED SANDWICH WEDGE</t>
  </si>
  <si>
    <t>CHAKALAKA BREAD</t>
  </si>
  <si>
    <t xml:space="preserve"> C/TAIL BUNS</t>
  </si>
  <si>
    <t>SAGO PUDDING</t>
  </si>
  <si>
    <t>DOUGHNUT IMITATION CREAM</t>
  </si>
  <si>
    <t>SMALL MALVA PUDDING</t>
  </si>
  <si>
    <t>MALVA PUDDING MED</t>
  </si>
  <si>
    <t>CARROT CAKE SLICE</t>
  </si>
  <si>
    <t>CARAMEL DOUGHNUT</t>
  </si>
  <si>
    <t>CAKE SLICE ASSORTED</t>
  </si>
  <si>
    <t>SLICE MILK TART</t>
  </si>
  <si>
    <t>MEDIUM MILKTART</t>
  </si>
  <si>
    <t>GANASH TOPPED  RING DOUGHNUT</t>
  </si>
  <si>
    <t>DOUGHNUT CUSTARD</t>
  </si>
  <si>
    <t>MADEIRA COCANUT SLICE</t>
  </si>
  <si>
    <t>DOUGHNUT RING C/TAIL</t>
  </si>
  <si>
    <t>DOUGHNUT IMITAT CREAM 2'S</t>
  </si>
  <si>
    <t>C/TAIL ECLAIR</t>
  </si>
  <si>
    <t>BEESTING ROLL</t>
  </si>
  <si>
    <t>CHOCOLATE ECLAIRS WITH IMM CREAM</t>
  </si>
  <si>
    <t>ROSSOUW D</t>
  </si>
  <si>
    <t>KOEKSISTERS SMALL</t>
  </si>
  <si>
    <t>KOEKSISTERS MEDIUM</t>
  </si>
  <si>
    <t>ECLAIRS CARAMEL</t>
  </si>
  <si>
    <t>KOEKSISTERS SMALL 6'S</t>
  </si>
  <si>
    <t>POEDING ASSORTED</t>
  </si>
  <si>
    <t>SCONES 6'S</t>
  </si>
  <si>
    <t>ASSORTED LARGE CUPCAKE</t>
  </si>
  <si>
    <t>LAMINGTON WITH IMMITATION CREAM</t>
  </si>
  <si>
    <t>CAPE MELAY DOUGHNUT</t>
  </si>
  <si>
    <t>GARLIC TWIST</t>
  </si>
  <si>
    <t>DOUGHNUT CINNAMON &amp; SUGAR 4S</t>
  </si>
  <si>
    <t>TEMPTING TREATS PLATTER</t>
  </si>
  <si>
    <t>CREAM HORN</t>
  </si>
  <si>
    <t>SCONES GEVUL</t>
  </si>
  <si>
    <t>CUSTARD BUNS 3'S</t>
  </si>
  <si>
    <t>SCONE 2'S</t>
  </si>
  <si>
    <t>SCHOOL BUN 8'S</t>
  </si>
  <si>
    <t>ASS DELIGHTS</t>
  </si>
  <si>
    <t>KOEKSISTERS MED  3'S</t>
  </si>
  <si>
    <t>BACON AVO &amp; FETA PIZZA</t>
  </si>
  <si>
    <t>DOUGHNUT C/TAIL IMMITATION CREAM</t>
  </si>
  <si>
    <t>CROISSANT IMMATATION CREAM LARGE</t>
  </si>
  <si>
    <t xml:space="preserve"> CHOCOLATE SLICE</t>
  </si>
  <si>
    <t>DOUGHNUT C/TAIL C/MEL</t>
  </si>
  <si>
    <t>JELLY CREAM TART MEDIUM</t>
  </si>
  <si>
    <t>PEPPERMINT CRUSH CUP</t>
  </si>
  <si>
    <t>HERTZOGGIES</t>
  </si>
  <si>
    <t>MINI MUFFIN B/BERRY</t>
  </si>
  <si>
    <t>AP RED VELVET SLICE</t>
  </si>
  <si>
    <t>B COPENHAGEN</t>
  </si>
  <si>
    <t>C/TAIL-RING DOUGHNUT 3'S</t>
  </si>
  <si>
    <t>LEMINGTON C/TAIL IMMATATION CREAM</t>
  </si>
  <si>
    <t>YOGHURT &amp; MUESLI</t>
  </si>
  <si>
    <t>VANILLA SPONGE</t>
  </si>
  <si>
    <t>BREAD &amp; BUTTER PUDDING</t>
  </si>
  <si>
    <t>CHOCOLATE BREAD TWIST</t>
  </si>
  <si>
    <t>C/TAIL PEPPERMINT TERT</t>
  </si>
  <si>
    <t>SAVOURY ROLL</t>
  </si>
  <si>
    <t>SCOTCH PANCAKS</t>
  </si>
  <si>
    <t>B CHELSEA BUN</t>
  </si>
  <si>
    <t>MINI MUFFIN CAPPUCINO</t>
  </si>
  <si>
    <t>MALVA PUDDING FAMILY</t>
  </si>
  <si>
    <t>SWISS JAM ROLL</t>
  </si>
  <si>
    <t>ROCKY ROAD TREAT</t>
  </si>
  <si>
    <t>CHELSEA BUN</t>
  </si>
  <si>
    <t>CHEESE CAKE SLICED</t>
  </si>
  <si>
    <t>ROCK BUN 2'S</t>
  </si>
  <si>
    <t>MINI CUPCAKE VANILLA</t>
  </si>
  <si>
    <t>RED VELVET CAKE</t>
  </si>
  <si>
    <t>IMMITATION CREAMY BUNS 6'S</t>
  </si>
  <si>
    <t>MINI MUFFIN BRAN</t>
  </si>
  <si>
    <t>MINI MUFFIN CHOC CHIP</t>
  </si>
  <si>
    <t>SLICE TIRAMISU</t>
  </si>
  <si>
    <t>CHOCOLATE SWISS ROLL</t>
  </si>
  <si>
    <t>C/T AILRING DOUGHNUT</t>
  </si>
  <si>
    <t>MINI MUFFIN BANANA</t>
  </si>
  <si>
    <t>DOUGHNUT COCONUT</t>
  </si>
  <si>
    <t>PEANUT BUTTER BARS</t>
  </si>
  <si>
    <t>MINI CUPCAKE CARAMEL</t>
  </si>
  <si>
    <t>JAM SWISS ROLL</t>
  </si>
  <si>
    <t>CUSTARD BUNS 6'S</t>
  </si>
  <si>
    <t>MINI MUFFIN CARROT</t>
  </si>
  <si>
    <t>MADEIRA LOAF VINALLA</t>
  </si>
  <si>
    <t>FILLED C/TAIL DOUGHNUT</t>
  </si>
  <si>
    <t>COCANUT SLICE</t>
  </si>
  <si>
    <t>BLACK FOREST DANISH</t>
  </si>
  <si>
    <t>C/TAIL MILKTARTS 6'S</t>
  </si>
  <si>
    <t>LEMINGTON C/TAIL</t>
  </si>
  <si>
    <t>MADEIRA LOAF CHOC</t>
  </si>
  <si>
    <t>APPLE DANISH</t>
  </si>
  <si>
    <t>MINI MUFFIN LEM &amp; POPPY SEED</t>
  </si>
  <si>
    <t>MINI MUFFIN CARAMEL</t>
  </si>
  <si>
    <t>C/TAIL LEMON MERINGUE 6'S</t>
  </si>
  <si>
    <t xml:space="preserve"> BULK C/T RING DOUGHNUT</t>
  </si>
  <si>
    <t>MINI CUPCAKE CHOC</t>
  </si>
  <si>
    <t>C/TAIL APPLE DANISH</t>
  </si>
  <si>
    <t>GB PRE-FRIED LONG DOUGHNUT</t>
  </si>
  <si>
    <t>GB C/TAIL PRE-FRIED LONG DOUGHNUT</t>
  </si>
  <si>
    <t>GB C/TAIL PRE-FRIED RING DOUGHNUT</t>
  </si>
  <si>
    <t>GB PRE-FRIED RING DOUGHNUT</t>
  </si>
  <si>
    <t>GB WONDER WHIP VANILLA</t>
  </si>
  <si>
    <t>GB TART BASE LARGE-SWEET</t>
  </si>
  <si>
    <t>GB ECLAIR C/TAIL</t>
  </si>
  <si>
    <t>GB TART BASE MINI SWEET</t>
  </si>
  <si>
    <t>GB ECLAIR JUMBO</t>
  </si>
  <si>
    <t>JUMBO  CROISSANT</t>
  </si>
  <si>
    <t>GB BAVARIAN WHIP</t>
  </si>
  <si>
    <t>MINI SWIS ROLL VANILLACARMEL</t>
  </si>
  <si>
    <t>MINI SWIS ROLL CHOC FILLING</t>
  </si>
  <si>
    <t>MINI SWISS ROLL RED VELVET</t>
  </si>
  <si>
    <t>WHITE CHOC CANACHE</t>
  </si>
  <si>
    <t xml:space="preserve"> ROUND DOUGHNUT</t>
  </si>
  <si>
    <t>MOIST CHOC PUDDING</t>
  </si>
  <si>
    <t>MOIST VANILLA PUDDING</t>
  </si>
  <si>
    <t>MOIST VANILLA LOAF</t>
  </si>
  <si>
    <t>MOIST CHOC LOAF</t>
  </si>
  <si>
    <t>CHOC MOUSSE SLICE</t>
  </si>
  <si>
    <t>VANIILA CAKE SLICE</t>
  </si>
  <si>
    <t>CARAMEL &amp; CUSTARD DANISH</t>
  </si>
  <si>
    <t>FRUIT TRIFLE</t>
  </si>
  <si>
    <t>YEAST</t>
  </si>
  <si>
    <t>COCONUT</t>
  </si>
  <si>
    <t>TOPPING BACON</t>
  </si>
  <si>
    <t>COCOA POWDER</t>
  </si>
  <si>
    <t>TOPPING SALAMI</t>
  </si>
  <si>
    <t>IMMATATION CREAM</t>
  </si>
  <si>
    <t>TOPPING CHEESE</t>
  </si>
  <si>
    <t>SADE : POPPY</t>
  </si>
  <si>
    <t>TOPPING HAM</t>
  </si>
  <si>
    <t>TOPPING PINEAPPLE</t>
  </si>
  <si>
    <t>SADE :SONNEBLOM</t>
  </si>
  <si>
    <t>TOPPING FETA</t>
  </si>
  <si>
    <t>TOPPING MUSHROOM</t>
  </si>
  <si>
    <t>TOPPING PEPPERDEW</t>
  </si>
  <si>
    <t>TOPPING BANANA</t>
  </si>
  <si>
    <t>TOPPING CHICKEN MAYO</t>
  </si>
  <si>
    <t>TOPPING GARLIC</t>
  </si>
  <si>
    <t>TOPPING GREEN PEPPER</t>
  </si>
  <si>
    <t>TOPPING OLIVES</t>
  </si>
  <si>
    <t>TOPPING AVO</t>
  </si>
  <si>
    <t>BAKING POWDER</t>
  </si>
  <si>
    <t>CHERRIES</t>
  </si>
  <si>
    <t>SADE :SESAME</t>
  </si>
  <si>
    <t>GINGER BISCUITS 500G</t>
  </si>
  <si>
    <t>BISCUIT COCNUT 500G</t>
  </si>
  <si>
    <t>BISCUIT GINGER 1KG</t>
  </si>
  <si>
    <t>BISCUIT COCONUT 1KG</t>
  </si>
  <si>
    <t>CHOC CHIP BISCUITS 500G</t>
  </si>
  <si>
    <t>BISCUIT CHOC CHIP 1KG</t>
  </si>
  <si>
    <t>BISCUIT KELLOGG 1KG</t>
  </si>
  <si>
    <t>BISCUITS 250G</t>
  </si>
  <si>
    <t>MARKDOWN GINGER BISCUITS 500G</t>
  </si>
  <si>
    <t>BAKERS MIX</t>
  </si>
  <si>
    <t>LUXURY COOKIES</t>
  </si>
  <si>
    <t>MELTING MOMENTS</t>
  </si>
  <si>
    <t>BREAKFAST ROLL</t>
  </si>
  <si>
    <t>GARLIC LOAF</t>
  </si>
  <si>
    <t>GARLIC BUNS 6'S</t>
  </si>
  <si>
    <t>GARLIC BUNS SINGLE</t>
  </si>
  <si>
    <t>SUNNYSEED BREAD</t>
  </si>
  <si>
    <t>MINI SWISSROLLS 5'S</t>
  </si>
  <si>
    <t>BEANTREE BISC CHOC</t>
  </si>
  <si>
    <t>GB DIP -WHITE</t>
  </si>
  <si>
    <t>GATUE CAKES</t>
  </si>
  <si>
    <t>PIEMANS MINI PIES ASSORTED</t>
  </si>
  <si>
    <t>HOT CROSS BUNS 6'S</t>
  </si>
  <si>
    <t>HOT CROSS BUN LOAF</t>
  </si>
  <si>
    <t xml:space="preserve"> JUMBO MUFFIN ALL BRAN</t>
  </si>
  <si>
    <t>HAWAIAN PIZZA</t>
  </si>
  <si>
    <t>PIZZA SLICE</t>
  </si>
  <si>
    <t>CHICKEN MUSHROOM &amp; PEPPERDEW PIZZA</t>
  </si>
  <si>
    <t>REGINA PIZZA</t>
  </si>
  <si>
    <t>SOUR DOUGH PIZZA SLICE</t>
  </si>
  <si>
    <t>FOUR SEASONS PIZZA</t>
  </si>
  <si>
    <t>MARGHERITA PIZZA</t>
  </si>
  <si>
    <t>SALAMI FETA &amp; OLIVE PIZZA</t>
  </si>
  <si>
    <t>VEGETARIAN PIZZA</t>
  </si>
  <si>
    <t>DESSERT TOPPING VANILLA CAKE</t>
  </si>
  <si>
    <t>BOX CAKE WITH ICING</t>
  </si>
  <si>
    <t>VERJAARSDAGKOEK GROOT</t>
  </si>
  <si>
    <t>BUDGET CAKE</t>
  </si>
  <si>
    <t>ROUND CAKE ASST.</t>
  </si>
  <si>
    <t>OREO  CAKE</t>
  </si>
  <si>
    <t>C/T MILKTARTLET</t>
  </si>
  <si>
    <t>YOGHURT TART</t>
  </si>
  <si>
    <t>CARROT CAKE</t>
  </si>
  <si>
    <t>LEMON MERAINGUE TART</t>
  </si>
  <si>
    <t>MINI CAKE</t>
  </si>
  <si>
    <t>MIST CHOC CAKE</t>
  </si>
  <si>
    <t>PEPPERMINT TERT</t>
  </si>
  <si>
    <t>BLACK FOREST CAKE</t>
  </si>
  <si>
    <t>CREMORA TART</t>
  </si>
  <si>
    <t>ALTAS MILKTART MEDIUM</t>
  </si>
  <si>
    <t>BULK BISCUITS 1KG</t>
  </si>
  <si>
    <t>BULK CHOC CHIP BISCUITS</t>
  </si>
  <si>
    <t>KELLOGGS BISCUIT 500G</t>
  </si>
  <si>
    <t xml:space="preserve"> CRUNCHIE BISCUITS 500G</t>
  </si>
  <si>
    <t xml:space="preserve"> CRUNCHIE BISCUITS 1KG</t>
  </si>
  <si>
    <t>BULK CRUNCHIE BISCUITS</t>
  </si>
  <si>
    <t>TROLLEY COVERS</t>
  </si>
  <si>
    <t>AMAZING PIES MARK DOWN</t>
  </si>
  <si>
    <t>MACCOY PIES MARK DOWN</t>
  </si>
  <si>
    <t>Total prod</t>
  </si>
  <si>
    <t>Potential Sales</t>
  </si>
  <si>
    <t>CP of potential sales</t>
  </si>
  <si>
    <t>Potential GP</t>
  </si>
  <si>
    <t>Potential GP%</t>
  </si>
  <si>
    <t>Grand Total</t>
  </si>
  <si>
    <t>Data</t>
  </si>
  <si>
    <t>List Cost (Sigma)</t>
  </si>
  <si>
    <t>Prod Plan</t>
  </si>
  <si>
    <t>Plan Sales</t>
  </si>
  <si>
    <t>CP of Plan Sales</t>
  </si>
  <si>
    <t>Plan GP</t>
  </si>
  <si>
    <t>Bakery production plan for week starting 15 June 26</t>
  </si>
  <si>
    <t>Sub-Department</t>
  </si>
  <si>
    <t>Price Ex Vat (Sigma)</t>
  </si>
  <si>
    <t>Planned GP%</t>
  </si>
  <si>
    <t>15/06/26</t>
  </si>
  <si>
    <t xml:space="preserve"> </t>
  </si>
  <si>
    <t>16/06/26</t>
  </si>
  <si>
    <t>Monday</t>
  </si>
  <si>
    <t>Tuesday</t>
  </si>
  <si>
    <t>Date</t>
  </si>
  <si>
    <t>Day</t>
  </si>
  <si>
    <t>17/06/26</t>
  </si>
  <si>
    <t>Wednesday</t>
  </si>
  <si>
    <t>SPAR WESTERN CAPE</t>
  </si>
  <si>
    <t>SMARTBAKER MIX</t>
  </si>
  <si>
    <t>VIDA LONGA SOFT SERVE L/L VANILLA</t>
  </si>
  <si>
    <t>F/L CROUTONS GARLIC&amp;HERB</t>
  </si>
  <si>
    <t>CANI RUSK BRAN SEED&amp;RAIS</t>
  </si>
  <si>
    <t>CANI RUSK BUTTERMILK</t>
  </si>
  <si>
    <t>CANI RUSK OATS&amp;SUNFLOWER</t>
  </si>
  <si>
    <t>F/L CROISSANT CHEESE MINI</t>
  </si>
  <si>
    <t>C/MUNCH BISC CRUNCHIE</t>
  </si>
  <si>
    <t>F/L MUFFINS COMBO LUG</t>
  </si>
  <si>
    <t>F/L MUFFIN COMBO 3</t>
  </si>
  <si>
    <t>F/L CHOC ORANGE MUFFINS</t>
  </si>
  <si>
    <t>F/L MUFFINS CARAMEL FUDGE</t>
  </si>
  <si>
    <t>F/L WAFFLES DESSERT</t>
  </si>
  <si>
    <t>F/L WAFFLES PLAIN</t>
  </si>
  <si>
    <t>F/L WAFFLES SYRUP</t>
  </si>
  <si>
    <t>F/L WAFFLES COMBO 2'S</t>
  </si>
  <si>
    <t>F/L APPLE DANISH</t>
  </si>
  <si>
    <t>F/L CARAMEL&amp;CUSTAD DANISH</t>
  </si>
  <si>
    <t>F/L COMBO DANISH</t>
  </si>
  <si>
    <t>VIEIRA'S  PIZZA SAUCE</t>
  </si>
  <si>
    <t>VIEIRA'S PIZZA BASE MED</t>
  </si>
  <si>
    <t>VIEIRA'S BRAAI BRD GAR&amp;HB</t>
  </si>
  <si>
    <t>F/L P/CAKES BANAN CHOC SC</t>
  </si>
  <si>
    <t>F/L P/CAKE DBL CHOC SCOT</t>
  </si>
  <si>
    <t>F/L P/CAKE CIN&amp;APP SCOTCH</t>
  </si>
  <si>
    <t>F/L P/CAKES SCOTCH COMBO2</t>
  </si>
  <si>
    <t>F/L PANCAKES BLUEB SCOTCH</t>
  </si>
  <si>
    <t>F/L DANISH BLACK FOREST</t>
  </si>
  <si>
    <t>H/B CAKE RED VELVET</t>
  </si>
  <si>
    <t>H/B CAKE LEMOEN KOEK S/L</t>
  </si>
  <si>
    <t>H/B CAKE BLUEBERRY S/L</t>
  </si>
  <si>
    <t>MTC RYE &amp; MULTI SEED RND</t>
  </si>
  <si>
    <t>SSB KOEKSISTERS TRAD</t>
  </si>
  <si>
    <t>WESTERN CAPE MILLING</t>
  </si>
  <si>
    <t>WC MILLING FLOUR BROWN BREAD</t>
  </si>
  <si>
    <t>WC MILLING CAKE FLOUR</t>
  </si>
  <si>
    <t>WC MILLING WHEAT CRUSHED</t>
  </si>
  <si>
    <t>WC MILLING FLOUR WHITE BREAD</t>
  </si>
  <si>
    <t>CHIPKINS PURATOS (BIDVEST SOL)</t>
  </si>
  <si>
    <t>CIABATTA</t>
  </si>
  <si>
    <t>DELIGHTFULLY DECADENT PLATTER</t>
  </si>
  <si>
    <t>SOUTHBAKELS (PTY) LTD</t>
  </si>
  <si>
    <t>BROWNIE SLICE</t>
  </si>
  <si>
    <t>MINI CUPCAKES</t>
  </si>
  <si>
    <t>WC MILLING WHITE BREAD MIX 9.5KG</t>
  </si>
  <si>
    <t>WC MILLING BROWN BREAD MIX 9.5KG</t>
  </si>
  <si>
    <t>COMESSA PITA BREAD WHITE</t>
  </si>
  <si>
    <t>DONUT MIX SP</t>
  </si>
  <si>
    <t>MIXED FRUIT</t>
  </si>
  <si>
    <t>HMR</t>
  </si>
  <si>
    <t>POLONY &amp; CHIPS BUNNY CHOW</t>
  </si>
  <si>
    <t>SBK SOUR DOUGH LOAF</t>
  </si>
  <si>
    <t>SBK SOURDOUGH RYE</t>
  </si>
  <si>
    <t>BAKE IT EASY</t>
  </si>
  <si>
    <t>T/TIME CAKES M/BUNT ASST</t>
  </si>
  <si>
    <t>WHIP N GO CHOC ICING</t>
  </si>
  <si>
    <t>CANI CRUNCHIES CASHEW&amp;MAC</t>
  </si>
  <si>
    <t>CANI CRUNCHIES CRAN&amp;PUMPK</t>
  </si>
  <si>
    <t>CANI CRUNCHIES OATS</t>
  </si>
  <si>
    <t>M &amp; R FRESH FRUIT &amp; VEG.MARKET</t>
  </si>
  <si>
    <t>GARLIC  CRUSHED</t>
  </si>
  <si>
    <t>BUN SPICE</t>
  </si>
  <si>
    <t>CANI RUSK FRUIT &amp; NUT 450GR</t>
  </si>
  <si>
    <t>AUSTRIAN PREMIX BAKING CO</t>
  </si>
  <si>
    <t>JENNA'S CHOC CAKE/MUFFIN MIX</t>
  </si>
  <si>
    <t>JENNA'S RED VEL CAKE/MUFFIN MIX</t>
  </si>
  <si>
    <t>JENNA'S VANILLA  CAKE/MUFFIN MIX</t>
  </si>
  <si>
    <t>DONUT GLAZE BANANA</t>
  </si>
  <si>
    <t>DONUT GLAZE CARAMEL</t>
  </si>
  <si>
    <t>DONUT GLAZE STRAWBERRY</t>
  </si>
  <si>
    <t>DONUT GLAZE WHITE</t>
  </si>
  <si>
    <t>PIE APPLES AUSTRIAN PRIME</t>
  </si>
  <si>
    <t>EUR COLD GLAZE COCOA</t>
  </si>
  <si>
    <t>WC MILLING SOFT ROLL MIX</t>
  </si>
  <si>
    <t>WC MILLING CRISPY ROLL MIX</t>
  </si>
  <si>
    <t>GARLIC &amp; HERB BAKKERY</t>
  </si>
  <si>
    <t>MAC SPONGE COLOURLESS</t>
  </si>
  <si>
    <t xml:space="preserve"> JUMBO MUFFIN B/BERRY</t>
  </si>
  <si>
    <t xml:space="preserve"> JUMBO MUFFIN CUPPUCINNO</t>
  </si>
  <si>
    <t>JUMBO MUFFIN LEM&amp;POPPYSEED</t>
  </si>
  <si>
    <t>B/WORS ROLL BAKERY</t>
  </si>
  <si>
    <t>JUMBO MUFFIN ORANGE</t>
  </si>
  <si>
    <t>WNB JUMBO CARAMEL</t>
  </si>
  <si>
    <t>S/B MELBA 100GR BLACK PEPPER</t>
  </si>
  <si>
    <t>S/B MELBA 100GR S/D TOMATO</t>
  </si>
  <si>
    <t>WNB JUMBO MUFFIN B/FOREST</t>
  </si>
  <si>
    <t>DELI CO MEAT WHOLESALERS</t>
  </si>
  <si>
    <t>SCOTTY'S STREAKY BACON</t>
  </si>
  <si>
    <t>PETTINA SPONGE CHOC</t>
  </si>
  <si>
    <t>EURO CHOC MIX</t>
  </si>
  <si>
    <t>FRUITELICOUS BLACK FOREST</t>
  </si>
  <si>
    <t>SBK CROISSANT BUTTER 1'S</t>
  </si>
  <si>
    <t>FRENCH DONUT</t>
  </si>
  <si>
    <t>DONUT POPS CUPS</t>
  </si>
  <si>
    <t>DANISH CHOC TWIST</t>
  </si>
  <si>
    <t>ANCHOR YEAST(BULK BAKERY)</t>
  </si>
  <si>
    <t>X/FRUITY BUN MIX</t>
  </si>
  <si>
    <t>YUM-YUMS</t>
  </si>
  <si>
    <t>CANI EASTER COOKIE KIT 410GR</t>
  </si>
  <si>
    <t>CANI MINI EASTER VILLAGE KIT 6</t>
  </si>
  <si>
    <t>CANI EASTER RUSK 400GR</t>
  </si>
  <si>
    <t>B/BERRY MUFFINS 4"S</t>
  </si>
  <si>
    <t>CAPE BAKERY B/CAKES MINI ASSTD</t>
  </si>
  <si>
    <t>CAPE BAKERY CUPCAKES DECORATED</t>
  </si>
  <si>
    <t>CAPE BAKERY CUPCAKES SKILL BOB</t>
  </si>
  <si>
    <t>CAPE BAKERY CAKE 6IN B/FOREST</t>
  </si>
  <si>
    <t>CAPE BAKERY BIRTHDAY CAKE SQU</t>
  </si>
  <si>
    <t>CAPE BAKERY B/CAKE 1'S CARROT</t>
  </si>
  <si>
    <t>CAPE BAKERY B/CAKE 1'S P/MINT</t>
  </si>
  <si>
    <t>CAPE BAKERY B/CAKE 1'S BANOFF</t>
  </si>
  <si>
    <t>CAPE BAKERY B/CAKE 1'S BLUEB</t>
  </si>
  <si>
    <t>RUSSIAN &amp; CHIPS BUNNY CHOW</t>
  </si>
  <si>
    <t>FRUITELIOUS BLUEBERRY</t>
  </si>
  <si>
    <t>SPONGE ROUND 8 CHOC</t>
  </si>
  <si>
    <t>SPONGE ROUND 8 RED VELVET</t>
  </si>
  <si>
    <t>CHOC CAKE 8 MOIST</t>
  </si>
  <si>
    <t>CANI RUSKS 450GR COCONUT</t>
  </si>
  <si>
    <t>SPONGE ROUND 8 PLAIN</t>
  </si>
  <si>
    <t>E/ONE LOVES BREADS PITA MINI 1</t>
  </si>
  <si>
    <t>SPONGE ROUND 6 CHOC</t>
  </si>
  <si>
    <t>SPONGE ROUND 6 PLAIN</t>
  </si>
  <si>
    <t>GARLIC LOOSE BAK</t>
  </si>
  <si>
    <t>CINNAMON BUN 2S</t>
  </si>
  <si>
    <t>CANI CHRISTMAS SLEIGH KIT 648G</t>
  </si>
  <si>
    <t>CANI CHRISTMAS COOKIE KIT 430G</t>
  </si>
  <si>
    <t>CANI CHRISTMAS GINGERBREAD KIT</t>
  </si>
  <si>
    <t>T/AFFAIR WRAPS SOURDOUGH 5'S</t>
  </si>
  <si>
    <t>CANI CHRITMAS COOKIE KIT 410GR</t>
  </si>
  <si>
    <t>CANI G/BREAD HOUSE KIT 690GR</t>
  </si>
  <si>
    <t>EXQUISITE T/CAKE 1'S CHOC FUDG</t>
  </si>
  <si>
    <t>EXQUISITE T/CAKE 1'S CARAM VAN</t>
  </si>
  <si>
    <t>EXQUISITE T/CAKE 1'S FUNFETTI</t>
  </si>
  <si>
    <t>EXQUISITE T/CAKE 1'S CARROT</t>
  </si>
  <si>
    <t>COIMBRA KOURIBIEDES TUB 12'S</t>
  </si>
  <si>
    <t>COIMBRA STOLLEN AUTHENTIC 1'S</t>
  </si>
  <si>
    <t>CANI BUNNY KIT 374GR</t>
  </si>
  <si>
    <t>CANI COOKIE KIT 400GR</t>
  </si>
  <si>
    <t>CANI TRAIN COOKIE KIT 740GR</t>
  </si>
  <si>
    <t>COIMBRA T/CAKE APPLE/DATE/WNUT</t>
  </si>
  <si>
    <t>COIMBRA T/CAKE BANANA 1'S</t>
  </si>
  <si>
    <t>COIMBRA T/CAKE ORANGE MADEIRA</t>
  </si>
  <si>
    <t>E/ONE LOVES PITAS SOURDOUGH 6'</t>
  </si>
  <si>
    <t>S/B MUFFINS 4'S TRIPLE CHOC</t>
  </si>
  <si>
    <t>S/B MUFFINS 4'S VANILLA CHOC</t>
  </si>
  <si>
    <t>S/B MUFFINS 4'S CMB TRIP&amp;VAN C</t>
  </si>
  <si>
    <t>S/B MUFFIN 1'S CMB TRIP&amp;VAN CH</t>
  </si>
  <si>
    <t>CARB BALANCE WRAPS LOW CARB 6E</t>
  </si>
  <si>
    <t>RICH PRODUCTS</t>
  </si>
  <si>
    <t>EUROPEAN STYLE WHIP TOPPING</t>
  </si>
  <si>
    <t>BAKERY 15%</t>
  </si>
  <si>
    <t>CONFECTIONARY 15%</t>
  </si>
  <si>
    <t>OWN PIZZA 15%</t>
  </si>
  <si>
    <t>OWN CAKES 15%</t>
  </si>
  <si>
    <t>18/06/26</t>
  </si>
  <si>
    <t>SPAR SC PALM OIL</t>
  </si>
  <si>
    <t>SB WHITE BREAD FULL MIX</t>
  </si>
  <si>
    <t>SB PREMIX SOFT SILKY WHT</t>
  </si>
  <si>
    <t>SBK PREMIX SWEET N LIGHT</t>
  </si>
  <si>
    <t>ALBANY BAKERIES (BELLVILLE)</t>
  </si>
  <si>
    <t>TINKIES H&amp;H  CHO&amp;VAN</t>
  </si>
  <si>
    <t>TINKIES H&amp;H STR&amp;VAN</t>
  </si>
  <si>
    <t>PIEMANS CHICKEN PERI/PERI</t>
  </si>
  <si>
    <t>VIDA S/SERVE L/L STRAWB</t>
  </si>
  <si>
    <t>PAPPAS SNACK PACK FIVE</t>
  </si>
  <si>
    <t>F/L CROUTONS</t>
  </si>
  <si>
    <t>F/L BREAD GARLIC MINI</t>
  </si>
  <si>
    <t>F/L BRD GARLIC LARGE</t>
  </si>
  <si>
    <t>F/L BRAAIBRD CHSE&amp;ONION</t>
  </si>
  <si>
    <t>F/L BRAAIBRD HERB.</t>
  </si>
  <si>
    <t>F/L BRAAIBRD GARLIC</t>
  </si>
  <si>
    <t>F/L BRAAI BREAD CHILLI</t>
  </si>
  <si>
    <t>F/L ICED CARROT CAKE</t>
  </si>
  <si>
    <t>F/L BRAAI ROLLS HERB</t>
  </si>
  <si>
    <t>F/L BRAAI ROLLS GARLIC</t>
  </si>
  <si>
    <t>F/L CHILLI GARLIC BREAD</t>
  </si>
  <si>
    <t>F/LE GARLIC BREAD COMBO 3</t>
  </si>
  <si>
    <t>F/L SWEET CHIL CHSE BREAD</t>
  </si>
  <si>
    <t>F/L CHSE &amp; TO BRAAI ROLLS</t>
  </si>
  <si>
    <t>F/L JALAPENO BRAAI ROLLS</t>
  </si>
  <si>
    <t>F/L BILTONG BRAAI ROLLS</t>
  </si>
  <si>
    <t>F/L RUSKS DOUBLE BRAN</t>
  </si>
  <si>
    <t>F/L RUSKS BUTTERMILK</t>
  </si>
  <si>
    <t>F/L RUSKS RAISIN BRN&amp;SEED</t>
  </si>
  <si>
    <t>F/L BRAN RUSK</t>
  </si>
  <si>
    <t>F/L RUSK</t>
  </si>
  <si>
    <t>F/L RUSKS MUESLI</t>
  </si>
  <si>
    <t>F/L BOERE BESKUIT</t>
  </si>
  <si>
    <t>CANI RUSK REFINED S/F</t>
  </si>
  <si>
    <t>CANI RUSK BRAN DOUBLE</t>
  </si>
  <si>
    <t>F/L ROLLS WHTE PANINI</t>
  </si>
  <si>
    <t>F/L CROISSNTS BUTTER</t>
  </si>
  <si>
    <t>F/L BUNS HAMBURGER</t>
  </si>
  <si>
    <t>F/L W/WHEAT SEEDED</t>
  </si>
  <si>
    <t>F/L ROLLS HOTDOG</t>
  </si>
  <si>
    <t>F/LINE BRD CIABATTA WHITE</t>
  </si>
  <si>
    <t>F/L BUNS HAMB S/SEED</t>
  </si>
  <si>
    <t>F/LINE HOT CROSS BUNS</t>
  </si>
  <si>
    <t>F/L EXTRA SPICY H/CROSS BUNS</t>
  </si>
  <si>
    <t>F/L CHOC HOTX  BUN 6'S</t>
  </si>
  <si>
    <t>F/L CAR&amp;CHOC CROSS BUNS</t>
  </si>
  <si>
    <t>FL CARA&amp;CHOC FLAV HOTXBUN</t>
  </si>
  <si>
    <t>F/L SOFT WHITE ROLLS</t>
  </si>
  <si>
    <t>F/L ROLLS PORTUGUESE</t>
  </si>
  <si>
    <t>F/L HOT X BUN COMBO3</t>
  </si>
  <si>
    <t>C/VALUE LOAVES MINI</t>
  </si>
  <si>
    <t>F/L ROLLS FOOTLONG</t>
  </si>
  <si>
    <t>F/L BROWN HAMBURGER ROLLS 6'S</t>
  </si>
  <si>
    <t>F/L BROWN HOTDOG ROLLS</t>
  </si>
  <si>
    <t>F/L W/W SANDWICH ROLLS</t>
  </si>
  <si>
    <t>F/L JUMBO SEEDED H/B ROLL</t>
  </si>
  <si>
    <t>F/L BROWN ROLL COMBO</t>
  </si>
  <si>
    <t>C/VALUE CHELSEA BUN</t>
  </si>
  <si>
    <t>C/VALUE LUNCH BUNS</t>
  </si>
  <si>
    <t>F/L CIABATTA GARLIC</t>
  </si>
  <si>
    <t>F/L CIABATTA S/CHILL&amp;FETA</t>
  </si>
  <si>
    <t>F/L CIABATTA CHSE&amp;ONION</t>
  </si>
  <si>
    <t>F/L CIABATTA CHILLI&amp;CHSE</t>
  </si>
  <si>
    <t>F/L FILLED CIABATTA COMBO</t>
  </si>
  <si>
    <t>F/L RAISIN FREE HOT X BUN</t>
  </si>
  <si>
    <t>F/L TRAD MILK TART</t>
  </si>
  <si>
    <t>F/L EASTER CUP CAKE</t>
  </si>
  <si>
    <t>F/L FESTIVE CUPCAKES</t>
  </si>
  <si>
    <t>F/L MINI CUPCAKES VANILLA</t>
  </si>
  <si>
    <t>F/L MIN CUPCAKE CHOC</t>
  </si>
  <si>
    <t>F/L MINI CARAMEL CUPCAKES</t>
  </si>
  <si>
    <t>F/L COMBO CUPCAKES</t>
  </si>
  <si>
    <t>F/L CUPCAKE BLACK FOREST</t>
  </si>
  <si>
    <t>F/L CUPCAKES CHOC MOUSSE</t>
  </si>
  <si>
    <t>F/L CUPCAKE GL S/BERRY</t>
  </si>
  <si>
    <t>F/L CUPCAKES CARAMEL C/M</t>
  </si>
  <si>
    <t>F/L CUPCAKES LUX COMBO1</t>
  </si>
  <si>
    <t>F/L FESTIVE CHOC LOG CAKE</t>
  </si>
  <si>
    <t>F/L CUPCAKES VANILLA</t>
  </si>
  <si>
    <t>COUNTRY VALUE CUPCAKES</t>
  </si>
  <si>
    <t>F/L HERTZOGGIES</t>
  </si>
  <si>
    <t>C/MUNCH BISC ASST</t>
  </si>
  <si>
    <t>GINGER BISCUIT</t>
  </si>
  <si>
    <t>CRUNCHIE BISCUIT</t>
  </si>
  <si>
    <t>F/L BROWNIES CHOCOLATE</t>
  </si>
  <si>
    <t>F/L MUFFINS COMBO</t>
  </si>
  <si>
    <t>F/L MUFFINS CAPPUCCINO</t>
  </si>
  <si>
    <t>F/L MADEIRA CAKE</t>
  </si>
  <si>
    <t>F/L GINGER LOAF</t>
  </si>
  <si>
    <t>F/L LEMON &amp; POPPY MUFFINS 6'S</t>
  </si>
  <si>
    <t>F/L CARROT MUFFINS</t>
  </si>
  <si>
    <t>F/L MUFFINS CHOC CHIP</t>
  </si>
  <si>
    <t>F/L BANANA MUFFINS</t>
  </si>
  <si>
    <t>F/L BLUEBERRY MUFFINS</t>
  </si>
  <si>
    <t>F/L BRAN &amp; FRUIT MUFFINS</t>
  </si>
  <si>
    <t>F/L BANANA LOAF</t>
  </si>
  <si>
    <t>F/L XMAS MINCE PIES</t>
  </si>
  <si>
    <t>F/L XMAS MINCE PIE RANGE</t>
  </si>
  <si>
    <t>F/L FRUIT &amp; NUT BOSTON</t>
  </si>
  <si>
    <t>F/L MUFFINS BLUEBERRY</t>
  </si>
  <si>
    <t>F/L S/BERRY CHOC MUFFINS</t>
  </si>
  <si>
    <t>F/L MUFFINS BRAN&amp;RAISIN</t>
  </si>
  <si>
    <t>F/L MUFFINS BANANA</t>
  </si>
  <si>
    <t>F/L RAINBOW SPG SLAB CAKE</t>
  </si>
  <si>
    <t>F/L BRD RYE GERMAN</t>
  </si>
  <si>
    <t>F/L TARTLET MINI MILK</t>
  </si>
  <si>
    <t>F/L TART MINI LEM&amp;MERINGUE</t>
  </si>
  <si>
    <t>F/L COMBO MINI TARTLETS</t>
  </si>
  <si>
    <t>F/L WRAPS</t>
  </si>
  <si>
    <t>FRESH LINE WRAPS LARGE</t>
  </si>
  <si>
    <t>F/L BROWN WRAPS</t>
  </si>
  <si>
    <t>VIEIRA'S PIZZA BASES LARG</t>
  </si>
  <si>
    <t>F/L B PEPPER &amp; BASIL WRAP</t>
  </si>
  <si>
    <t>F/L WRAPS BRAN AND SEED</t>
  </si>
  <si>
    <t>F/L ROOSTERKOEK</t>
  </si>
  <si>
    <t>C/VALUE SCONES</t>
  </si>
  <si>
    <t>F/L K/SISTERS TRAD</t>
  </si>
  <si>
    <t>F/L XMAS TRIFLE SPONGE</t>
  </si>
  <si>
    <t>F/L CAKE BLACK FOREST</t>
  </si>
  <si>
    <t>F/L CAKE SPNGE DEATH/CHOC</t>
  </si>
  <si>
    <t>F/L CAKE DARK&amp;WHITE CHOC</t>
  </si>
  <si>
    <t>F/L BAR ONE FLAV CAKE</t>
  </si>
  <si>
    <t>F/L MILKYBAR FLAV CAKE</t>
  </si>
  <si>
    <t>F/L TIN ROOF DESSERT</t>
  </si>
  <si>
    <t>F/L CARAMEL DESSERT</t>
  </si>
  <si>
    <t>F/L DESSERT COMBO 1</t>
  </si>
  <si>
    <t>F/L LEMON CHEESE CAKE</t>
  </si>
  <si>
    <t>F/L CAKE CARML &amp;CUST FLAV</t>
  </si>
  <si>
    <t>F/L CAKE CARROT</t>
  </si>
  <si>
    <t>F/L CAKE HOT CHOCOLATE</t>
  </si>
  <si>
    <t>F/L CAKE CHOC &amp; HAZELNUT</t>
  </si>
  <si>
    <t>H/B CAKE CUSTARD 7INCH</t>
  </si>
  <si>
    <t>H/B CAKE CHOC/CARAMEL 7IN</t>
  </si>
  <si>
    <t>H/B CAKE VAN/CARAMEL 7INC</t>
  </si>
  <si>
    <t>H/B CAKE CHOCOLATE FLAKE</t>
  </si>
  <si>
    <t>H/B CAKE CHOC MINT</t>
  </si>
  <si>
    <t>H/B CAKE STRAWBERRY S/L</t>
  </si>
  <si>
    <t>H/B CAKE BLACKFOREST S/L</t>
  </si>
  <si>
    <t>MTC RYE &amp; MULTI SEED</t>
  </si>
  <si>
    <t>F/L ROTI</t>
  </si>
  <si>
    <t>F/L ROTI  BROWN</t>
  </si>
  <si>
    <t>F/L NAAN GARLIC BREAD</t>
  </si>
  <si>
    <t>F/L S/ROLL CARAMEL MINI</t>
  </si>
  <si>
    <t>F/L MINI SWISS ROLLS</t>
  </si>
  <si>
    <t>F/L S/ROLL CHOC MINI</t>
  </si>
  <si>
    <t>F/L S/ROLL CHOCOLATE</t>
  </si>
  <si>
    <t>F/L S/ROLL VANIL LRGE</t>
  </si>
  <si>
    <t>F/L STEAM XMAS PUDD</t>
  </si>
  <si>
    <t>F/L XMAS FRUIT CAKE</t>
  </si>
  <si>
    <t>F/L ICED CHRISTMAS CAKE</t>
  </si>
  <si>
    <t>F/L COMBO SWISS ROLL</t>
  </si>
  <si>
    <t>F/L DESSERT TOPPING CAKE</t>
  </si>
  <si>
    <t>F/L STRAWBERRY FLAV CAKE</t>
  </si>
  <si>
    <t>F/L BLACK FOREST CAKE</t>
  </si>
  <si>
    <t>F/L CAKE CHOCOLATE FLAV</t>
  </si>
  <si>
    <t>F/L CAKE VANILLA FLAVOURD</t>
  </si>
  <si>
    <t>F/L VETKOEK</t>
  </si>
  <si>
    <t>TEATIME CAKE PEPPERMINT</t>
  </si>
  <si>
    <t>R/SIDE CAKE CHOCOLATE 4T</t>
  </si>
  <si>
    <t>C/VALUE QUEENIES</t>
  </si>
  <si>
    <t>PREMIER FMCG PTY LTD-BLUE RIBB</t>
  </si>
  <si>
    <t>SPAR  BRN TOASTER</t>
  </si>
  <si>
    <t>SPAR WHT TOASTER</t>
  </si>
  <si>
    <t>ESSENTIAL FD:BAKERY DIV PIONEE</t>
  </si>
  <si>
    <t>S/O W/W DU LOW GI</t>
  </si>
  <si>
    <t>S/O SQ/SWCH BRN PREM</t>
  </si>
  <si>
    <t>S/O BR STD S/W</t>
  </si>
  <si>
    <t>S/O S/W  BROWN L/GI</t>
  </si>
  <si>
    <t>S/O WHT SQ/SWCH PREM</t>
  </si>
  <si>
    <t>S/O WHITE STD/SWCH</t>
  </si>
  <si>
    <t>S/O WHITE DU L/GI H/OATS</t>
  </si>
  <si>
    <t>S/O REG L/GI SESAME BUN</t>
  </si>
  <si>
    <t>SASKO ROLL REGULAR PLAIN</t>
  </si>
  <si>
    <t>SASKO BUN REGULAR PLAIN</t>
  </si>
  <si>
    <t>S/O BROWN DU LGI CR/BERRY</t>
  </si>
  <si>
    <t>S/O BUN PLAIN 1X8</t>
  </si>
  <si>
    <t>S/O ROLL REG PLAIN 1X8</t>
  </si>
  <si>
    <t>B/RIBBON BRD BRW S/W SLIC</t>
  </si>
  <si>
    <t>B/R CLASSIC WHITE</t>
  </si>
  <si>
    <t>B/R CLASSIC BROWN</t>
  </si>
  <si>
    <t>B/R TOASTER BROWN</t>
  </si>
  <si>
    <t>B/R TOASTER WHITE</t>
  </si>
  <si>
    <t>B/R WW BROWN</t>
  </si>
  <si>
    <t>B/R S/W SQUARE WHITE</t>
  </si>
  <si>
    <t>B/R  S/WICH SQ BROWN</t>
  </si>
  <si>
    <t>B/R SQUARE M/SEED</t>
  </si>
  <si>
    <t>B/R SQUARE WW</t>
  </si>
  <si>
    <t>B/R  DUO HIGH  FIBRE</t>
  </si>
  <si>
    <t>ALB WHITE SUP</t>
  </si>
  <si>
    <t>ALB BROWN SUP</t>
  </si>
  <si>
    <t>ALB LGI W/W BROWN</t>
  </si>
  <si>
    <t>ALB BOB</t>
  </si>
  <si>
    <t>ALB  SUP LGI BRN SEED</t>
  </si>
  <si>
    <t>ALB SUP SUST WHITE</t>
  </si>
  <si>
    <t>ALBANY E/DAY BROWN BREAD</t>
  </si>
  <si>
    <t>ALBANY E/DAY WHITE BREAD</t>
  </si>
  <si>
    <t>ALB BUNS SUP WHITE</t>
  </si>
  <si>
    <t>ALBANY ROLLS SUP BOB WHT</t>
  </si>
  <si>
    <t>ALB SUP WHITE ROLLS</t>
  </si>
  <si>
    <t>ALB E/DAY WHITE THICK</t>
  </si>
  <si>
    <t>ALB  E/DAY BRN THCK</t>
  </si>
  <si>
    <t>ANYS</t>
  </si>
  <si>
    <t>CREAM OF TARTAR</t>
  </si>
  <si>
    <t>S/O WW  DU LGI</t>
  </si>
  <si>
    <t>ALB TINKIES STRW</t>
  </si>
  <si>
    <t>ALB TINKIES VAN WHIZZ</t>
  </si>
  <si>
    <t>ALB TINKIES FDG SWRL</t>
  </si>
  <si>
    <t>ALB TINKIES CHOC POT</t>
  </si>
  <si>
    <t>BONHEUR BESKUIT</t>
  </si>
  <si>
    <t>TRADIITONAL HOP BESKUIT</t>
  </si>
  <si>
    <t>BUTTER EAT-SUM-MORE RUSKS</t>
  </si>
  <si>
    <t>WHOLEWHEAT RUSKS HOP</t>
  </si>
  <si>
    <t>ALL BRAN RUSKS</t>
  </si>
  <si>
    <t>MUESLI RUSKS</t>
  </si>
  <si>
    <t>BREAKFAST RUSKS HOP</t>
  </si>
  <si>
    <t>ANISEED HOP BESKUIT</t>
  </si>
  <si>
    <t>BUTTERMILK PECAN NUT RUSKS</t>
  </si>
  <si>
    <t>WHOLEWHEAT  HOP ANISEED RUSKS</t>
  </si>
  <si>
    <t>BUTTERMILK HOPS RUSK</t>
  </si>
  <si>
    <t>BUTTERMILK ANISEED RUSKS</t>
  </si>
  <si>
    <t>PETTINA SPONGE</t>
  </si>
  <si>
    <t>BAKELS DELIGHT</t>
  </si>
  <si>
    <t>SYRUP GOLDEN</t>
  </si>
  <si>
    <t xml:space="preserve"> SOUR DOUGH BREAD</t>
  </si>
  <si>
    <t>Mad About Parties</t>
  </si>
  <si>
    <t>CAKE SHEET</t>
  </si>
  <si>
    <t>NIBS CHOCKEX</t>
  </si>
  <si>
    <t>MASTERMARG YELLOW</t>
  </si>
  <si>
    <t>PUFF PASTRY HORN</t>
  </si>
  <si>
    <t>GINGER PDR GRN</t>
  </si>
  <si>
    <t>CAKE FLORA</t>
  </si>
  <si>
    <t>GLITTER-GOLD</t>
  </si>
  <si>
    <t>LEMINGTON R/BERRY</t>
  </si>
  <si>
    <t>SESAME SEED</t>
  </si>
  <si>
    <t>WHIP N GO VANILLA</t>
  </si>
  <si>
    <t>AMIBIANTE TOPPING INT</t>
  </si>
  <si>
    <t>BAVARIAN SUPREME</t>
  </si>
  <si>
    <t>INSTANT THICKEN</t>
  </si>
  <si>
    <t>SPAR STACK TOM&amp;HERB</t>
  </si>
  <si>
    <t>SPAR STACK RYE&amp;CAR</t>
  </si>
  <si>
    <t>F/L CARAMEL &amp; ICING SWISS ROLL</t>
  </si>
  <si>
    <t>MOOIVALLEI SUIWEL</t>
  </si>
  <si>
    <t>CHEDDAR MINI LOAF</t>
  </si>
  <si>
    <t>F/L SCOTCH PANCAKES</t>
  </si>
  <si>
    <t>MIXED SPICES</t>
  </si>
  <si>
    <t>LEMINGTON CHOC</t>
  </si>
  <si>
    <t>CINNAMON GROUND</t>
  </si>
  <si>
    <t>PETT ICING SUGAR</t>
  </si>
  <si>
    <t>MASTERMARG WHITE</t>
  </si>
  <si>
    <t>F/L CAKE CV BLACK FOREST</t>
  </si>
  <si>
    <t>F/L CAKE CV VANILLA</t>
  </si>
  <si>
    <t>F/L CAKE CV CHOCOLATE</t>
  </si>
  <si>
    <t>ALTAS TUISGEBAK BK</t>
  </si>
  <si>
    <t>BAR ONE CAKE</t>
  </si>
  <si>
    <t>HORNS</t>
  </si>
  <si>
    <t>CARAMEL DELUXE CAKE</t>
  </si>
  <si>
    <t>RUBY PINK CHOC BLOCK</t>
  </si>
  <si>
    <t>GLITTER  PINK</t>
  </si>
  <si>
    <t>BOLAND PACKAGING</t>
  </si>
  <si>
    <t>DEEP PINK GEL FOOD COL</t>
  </si>
  <si>
    <t>SUPER BLACK GEL FOOD COL</t>
  </si>
  <si>
    <t>100G LUSTRE D/POWDER SUN GOLD</t>
  </si>
  <si>
    <t>BUDGET  ROND  CAKE</t>
  </si>
  <si>
    <t>CHOCOLATE MOUSSE CAKE</t>
  </si>
  <si>
    <t>SWEET TREAT 6'S</t>
  </si>
  <si>
    <t>RED RED FOOD GEL COLOURING</t>
  </si>
  <si>
    <t>Supplier for Recipes</t>
  </si>
  <si>
    <t>Bakery Cake Flour</t>
  </si>
  <si>
    <t>Bakery White Bread Mix</t>
  </si>
  <si>
    <t>Bakery Brown Bread Mix</t>
  </si>
  <si>
    <t>Bakery Crushed Wheat</t>
  </si>
  <si>
    <t>Bakery White Bread Flour</t>
  </si>
  <si>
    <t>Bakery Brown Bread Flour</t>
  </si>
  <si>
    <t>Bakery Salt</t>
  </si>
  <si>
    <t>Bakery Sugar</t>
  </si>
  <si>
    <t>Bakers Yeast</t>
  </si>
  <si>
    <t>BAR-ONE LOAF</t>
  </si>
  <si>
    <t>DATE BREAD</t>
  </si>
  <si>
    <t>BAR-ONE CAKE SQUARE</t>
  </si>
  <si>
    <t>CARROT CAKE DOUBLE</t>
  </si>
  <si>
    <t>COFFEE CARAMEL CAKE</t>
  </si>
  <si>
    <t>APPLE CRUMBLE (12)</t>
  </si>
  <si>
    <t>APPLE CRUMBLE (6)</t>
  </si>
  <si>
    <t>CARROT MUFFINS (12)</t>
  </si>
  <si>
    <t>CARROT MUFFINS (6)</t>
  </si>
  <si>
    <t>CARAMEL HORNS (8)</t>
  </si>
  <si>
    <t>CHOCOLATE MOUSSE CUP CAKES (6)</t>
  </si>
  <si>
    <t>CREAM HORNS (8)</t>
  </si>
  <si>
    <t>CUP CAKES (12)</t>
  </si>
  <si>
    <t>CUP CAKES (6)</t>
  </si>
  <si>
    <t>ECLAIRS (12)</t>
  </si>
  <si>
    <t>HERTZOGGIES (12)</t>
  </si>
  <si>
    <t>HERTZOGGIES (6)</t>
  </si>
  <si>
    <t>LAMINGTONS (6)</t>
  </si>
  <si>
    <t>LAMINGTONS/CUPCAKE COMBO (12)</t>
  </si>
  <si>
    <t>LAMINGTONS/CUPCAKE COMBO (6)</t>
  </si>
  <si>
    <t>SWEET MIX SMALL (12)</t>
  </si>
  <si>
    <t>SWEET MIX LARGE (12)</t>
  </si>
  <si>
    <t>COFFEE CARAMEL TART</t>
  </si>
  <si>
    <t>LEMON MERINGUE TART</t>
  </si>
  <si>
    <t>MILK TART</t>
  </si>
  <si>
    <t>MILK TART MEDIUM</t>
  </si>
  <si>
    <t>SC SUNFLOWER OIL</t>
  </si>
  <si>
    <t>BICARBONATE SODA</t>
  </si>
  <si>
    <t>ECLAIRS (6)</t>
  </si>
  <si>
    <t>ASST MUFFIN BATTER</t>
  </si>
  <si>
    <t>DATE BALLS/CHOC OATS COMBO</t>
  </si>
  <si>
    <t>QUICHES 6'S</t>
  </si>
  <si>
    <t>SAVOURY MIX 6'S</t>
  </si>
  <si>
    <t>Nestle Caramel Treat</t>
  </si>
  <si>
    <t>SC Sunflower Oil</t>
  </si>
  <si>
    <t>Spar Sugar White</t>
  </si>
  <si>
    <t>F/L COMBO CROUTONS</t>
  </si>
  <si>
    <t>CHICKEN PIES</t>
  </si>
  <si>
    <t>RED ROLLERS T/A APRICOT</t>
  </si>
  <si>
    <t>RUSKS</t>
  </si>
  <si>
    <t>PEPPERMINT TART</t>
  </si>
  <si>
    <t>LIGHT COCOA POWDER</t>
  </si>
  <si>
    <t>F/L ROTIS LARGE</t>
  </si>
  <si>
    <t>F/L ROTIS BROWN LARGE</t>
  </si>
  <si>
    <t>MILK TART CUPS CAKES (6)</t>
  </si>
  <si>
    <t>CHOC OATS CLUSTERS</t>
  </si>
  <si>
    <t>GLITTER SILVER</t>
  </si>
  <si>
    <t>XMAS RIBBON</t>
  </si>
  <si>
    <t>C/VALUE CAKE TRAY I/TRIO</t>
  </si>
  <si>
    <t>F/L WRAPS BROWN LARGE</t>
  </si>
  <si>
    <t>CUP CAKE MINI</t>
  </si>
  <si>
    <t>DARK BLOCK SLICE</t>
  </si>
  <si>
    <t>F/L COMBO 2 SOFT ROLL</t>
  </si>
  <si>
    <t>F/L BRAAI BREAD MIXED</t>
  </si>
  <si>
    <t>F/L ROLLS BRAAI COMBO2</t>
  </si>
  <si>
    <t>F/L COMBO BRAAI ROLLS</t>
  </si>
  <si>
    <t>GEIIANSA</t>
  </si>
  <si>
    <t>SPOOKASEM CREAMSODA  85G</t>
  </si>
  <si>
    <t>SPOOKASEM BUBBLEGUM  85G</t>
  </si>
  <si>
    <t>SPOOKASEM STRAWBERRY  85G</t>
  </si>
  <si>
    <t>SPOOKASEM BLACK CHERRY 85G</t>
  </si>
  <si>
    <t>EDIBLE  GLITTERS</t>
  </si>
  <si>
    <t>VANILLA  ESSENCE</t>
  </si>
  <si>
    <t>SPOOKASEM NAARTJIE  85G</t>
  </si>
  <si>
    <t>SUNFLOWER SEED</t>
  </si>
  <si>
    <t>White Vinegar</t>
  </si>
  <si>
    <t>Water</t>
  </si>
  <si>
    <t>RICH'S PARNAKED PIZZA</t>
  </si>
  <si>
    <t xml:space="preserve"> RICH'S  PARBAKED PIZZA</t>
  </si>
  <si>
    <t>SPAR TFS PIZZA CLUB</t>
  </si>
  <si>
    <t>SPAR TFS PIZZA HAWAIIAN</t>
  </si>
  <si>
    <t>SPAR TFS PIZZA MARGHERITA</t>
  </si>
  <si>
    <t>SPAR TFS PIZZA REGINA</t>
  </si>
  <si>
    <t>SPAR TFS PIZZA BBQ CHICK</t>
  </si>
  <si>
    <t>SPAR TFS PIZZA COMBO</t>
  </si>
  <si>
    <t>BrWhite_STD/Swch_600g_SlBg_Sas</t>
  </si>
  <si>
    <t>BrBrown_STD/Swch_600g_SlBg_Sas</t>
  </si>
  <si>
    <t>S/B CAKE COFFEE</t>
  </si>
  <si>
    <t>S/B CAKE RICH CHOC</t>
  </si>
  <si>
    <t>S/B CAKE RAINBOW</t>
  </si>
  <si>
    <t>SBK PAN RELEASE OIL</t>
  </si>
  <si>
    <t>SB PREMIX CRUST CRISPY</t>
  </si>
  <si>
    <t>SBK MIX COASTAL SCONE</t>
  </si>
  <si>
    <t>SBK MIX MADEIRA BUTTER</t>
  </si>
  <si>
    <t>SAVOURY MIX 14'S</t>
  </si>
  <si>
    <t>MADEIRA MIX</t>
  </si>
  <si>
    <t>LA OLA</t>
  </si>
  <si>
    <t>VERMICELLI CHOC</t>
  </si>
  <si>
    <t>VERMICELLI COLOURS</t>
  </si>
  <si>
    <t>SPAR STACK CHSE FLAV</t>
  </si>
  <si>
    <t>CREAMY YELLOW</t>
  </si>
  <si>
    <t>MOZARELLA  GRATED</t>
  </si>
  <si>
    <t>TRAD HERTZOGGIES (12)</t>
  </si>
  <si>
    <t>NATURE'S BASKET</t>
  </si>
  <si>
    <t>MUSHROOM  PP</t>
  </si>
  <si>
    <t>SCOTTY'S BACK BACON</t>
  </si>
  <si>
    <t>GREENPEPPER</t>
  </si>
  <si>
    <t>RED PEPPER</t>
  </si>
  <si>
    <t>YELLOW PEPPER</t>
  </si>
  <si>
    <t>S/B XMAS FRT CAKE ALC 750GR</t>
  </si>
  <si>
    <t>S/B XMAS FRT CAKE ICED ALC 900</t>
  </si>
  <si>
    <t>SBK FTO PASTEIS DE NATA</t>
  </si>
  <si>
    <t>CREAM CHEESE ICING</t>
  </si>
  <si>
    <t>DEEP WHITE GEL FOOD COL</t>
  </si>
  <si>
    <t>DEEP FOREST GREEN  GEL FOOD COL</t>
  </si>
  <si>
    <t>DEEP NAVY BLUE GEL FOOD COL</t>
  </si>
  <si>
    <t>NAVY BLUE FOOD GEL COLOURING</t>
  </si>
  <si>
    <t>CARROT MUFFINS MINI (12)</t>
  </si>
  <si>
    <t>P/SKY S/DOUGH ART C/WHEAT 500G</t>
  </si>
  <si>
    <t>P/SKY S/DOUGH ART A/GRAIN 500G</t>
  </si>
  <si>
    <t>SPOOKASEM BUBBLE-BERRY  85G</t>
  </si>
  <si>
    <t>FRUITELIOUS STR/BERRY</t>
  </si>
  <si>
    <t>SPOOKASEM BLACK SODA 85G</t>
  </si>
  <si>
    <t>SBK MIX CRUNCHIE 5KG</t>
  </si>
  <si>
    <t>SBK XMAS CAKE ALCOHOL 900GR</t>
  </si>
  <si>
    <t>KATHY'S KITCHEN</t>
  </si>
  <si>
    <t>SEED CRACKERS</t>
  </si>
  <si>
    <t>DARK CHOC COATED</t>
  </si>
  <si>
    <t>MANGO&amp;MACADAMIA S/BAR</t>
  </si>
  <si>
    <t>SBK CAKE GATEAUX CHOC&amp;CARAM 1'</t>
  </si>
  <si>
    <t>SBK CAKE GATEAUX BLACK FOREST</t>
  </si>
  <si>
    <t>SBK CAKE GATEAUX CHOC&amp;P/MINT 1</t>
  </si>
  <si>
    <t>SBK CAKE GATEAUX CHOC MOUSSE 1</t>
  </si>
  <si>
    <t>SBK CAKE GATEAUX CHOC RICH 1'S</t>
  </si>
  <si>
    <t>RED VELVET CUP CAKES (6)</t>
  </si>
  <si>
    <t>DONUT POPS</t>
  </si>
  <si>
    <t>KRO-NUTS</t>
  </si>
  <si>
    <t>S/B H/CROSS BUNS MINI TRAD 12'</t>
  </si>
  <si>
    <t>WILDFIRE TRAD-COOKIE FACTORY</t>
  </si>
  <si>
    <t>CHOCOLATE CREAMS</t>
  </si>
  <si>
    <t>OATIES</t>
  </si>
  <si>
    <t>YOGHURT CREAMS</t>
  </si>
  <si>
    <t>SHORT BREAD SINGLE</t>
  </si>
  <si>
    <t>OATIES SINGLE</t>
  </si>
  <si>
    <t>AMRICAN SINGLE</t>
  </si>
  <si>
    <t>QUICHE LARGE</t>
  </si>
  <si>
    <t>S/B BUNS 3'S BRIOCHE</t>
  </si>
  <si>
    <t>S/B BUNS 3'S BRIOCHE SESAME</t>
  </si>
  <si>
    <t>S/B ROLL H/DOG 3'S BRIOCHE</t>
  </si>
  <si>
    <t>S/B ROLL H/DOG 3'S BRIOCHE SES</t>
  </si>
  <si>
    <t>S/B BAGELS PLAIN 4'S</t>
  </si>
  <si>
    <t>SBK CAKE GATEAUX CHOC GANACHE</t>
  </si>
  <si>
    <t>CAPE BAKERY CUPCAKES SKIL PART</t>
  </si>
  <si>
    <t>CAPE BAKERY OCCASION CAKE 1'S</t>
  </si>
  <si>
    <t>CAPE BAKERY BIRTHDAY CAKE RND</t>
  </si>
  <si>
    <t>CAPE BAKERY B/CAKE 1'S C/CARAM</t>
  </si>
  <si>
    <t>CAPE BAKERY B/CAKE 1'S C&amp;CRM</t>
  </si>
  <si>
    <t>CAPE BAKERY B/CAKE 1'S R/VELV</t>
  </si>
  <si>
    <t>MINI GINGER STRIPS 5'S</t>
  </si>
  <si>
    <t>MINI CHOC CHIP STRIPS 5'S</t>
  </si>
  <si>
    <t>MINI OAT CRUNCHIES STRIPS 5'S</t>
  </si>
  <si>
    <t>MINI  DOUBLE DELIGHT STRIPS 5'S</t>
  </si>
  <si>
    <t>LEMON CREAMS</t>
  </si>
  <si>
    <t>BISCUITS ASSORTED</t>
  </si>
  <si>
    <t>CAPPUCCINO CREAMS</t>
  </si>
  <si>
    <t>ALETTA LINDE</t>
  </si>
  <si>
    <t>CHOCLATE CAKE</t>
  </si>
  <si>
    <t>CARAMEL VANILLA</t>
  </si>
  <si>
    <t>GRENADILLA CAKE</t>
  </si>
  <si>
    <t>PEAR TARTS</t>
  </si>
  <si>
    <t>FRUITELIOUS CHOCLATE</t>
  </si>
  <si>
    <t>INTENS FRESHNESS</t>
  </si>
  <si>
    <t>B-LICIOUS MERINGUE</t>
  </si>
  <si>
    <t>S/B PANETTONE 500GR</t>
  </si>
  <si>
    <t>S/B CIAB FEST CHOC &amp; P/MINT 6'</t>
  </si>
  <si>
    <t>S/B CIAB FEST CHOC&amp;MIX CITRUS</t>
  </si>
  <si>
    <t>S/B CIAB FEST APP/CRANB&amp;F/MNCE</t>
  </si>
  <si>
    <t>S/B FESTIVE BRANDY PUDDING 450</t>
  </si>
  <si>
    <t>S/B FRUIT CAKES MIXED MINI 250</t>
  </si>
  <si>
    <t>S/B BISC CINNAMON SNAPS CHOC 2</t>
  </si>
  <si>
    <t>S/B BISC CINNAMON SNAPS 200GR</t>
  </si>
  <si>
    <t>S/B CHEESE ROLLS</t>
  </si>
  <si>
    <t>EASY DIP CHOCOLATE</t>
  </si>
  <si>
    <t>YUM-YUMS  3'S</t>
  </si>
  <si>
    <t>YUM-YUMS CHOC</t>
  </si>
  <si>
    <t>S/B CAKE R/BOW SPONG ICED VAN</t>
  </si>
  <si>
    <t>S/B BREAD S/GRAIN 1'S CHS&amp;ONIO</t>
  </si>
  <si>
    <t>S/B BREAD S/GRAIN 1'S GARLIC</t>
  </si>
  <si>
    <t>S/B BREAD S/GRAIN 1'S HERB</t>
  </si>
  <si>
    <t>S/B BREAD S/GRAIN 1'S COMBO1</t>
  </si>
  <si>
    <t>SAUSAGE ROLLS</t>
  </si>
  <si>
    <t>CUP CAKES  VANILLA (12)</t>
  </si>
  <si>
    <t>S/B ICED EASTER SQR CAKE</t>
  </si>
  <si>
    <t>GINGER BISCUITS 200G</t>
  </si>
  <si>
    <t>CRUNCHIE BISCUITS 200G</t>
  </si>
  <si>
    <t>CHOC MUFFIN BATTER</t>
  </si>
  <si>
    <t>S/B TRAY CAKE CHOC &amp; VAN 1'S</t>
  </si>
  <si>
    <t>S/B BROWNIES CHOC &amp; PECAN NUTS</t>
  </si>
  <si>
    <t>S/B BROWNIES CHOC 4'S</t>
  </si>
  <si>
    <t>S/B BLONDIES CRANB &amp; WHT CHOC</t>
  </si>
  <si>
    <t>S/B CIABATTA 1'S MARGHERITA</t>
  </si>
  <si>
    <t>S/B CIABATTA 1'S CHEESE&amp;ONION</t>
  </si>
  <si>
    <t>S/B CIABATTA 1'S CHEESE&amp;GARLIC</t>
  </si>
  <si>
    <t>S/B CIABATTA 1'S COMBO 1</t>
  </si>
  <si>
    <t>S/B CIABATTA 1'S COMBO 2</t>
  </si>
  <si>
    <t>S/B SOURDOUGH BREAD M/SEED 400</t>
  </si>
  <si>
    <t>S/B SOURDOUGH BREAD 400GR</t>
  </si>
  <si>
    <t>BUDGET  CARROT CAKE</t>
  </si>
  <si>
    <t>COOKIES &amp; CREAM CAKE</t>
  </si>
  <si>
    <t>S/B CIABATTA 1'S CHEESE&amp;CHILLI</t>
  </si>
  <si>
    <t>EBONY MOIST CHOC CAKE MIX</t>
  </si>
  <si>
    <t>IVORY  MOIST  CAKE MIX</t>
  </si>
  <si>
    <t>CHOCOMOUSSE MIX</t>
  </si>
  <si>
    <t>NO-BAKE CHOC</t>
  </si>
  <si>
    <t>CARROT CAKE MIX</t>
  </si>
  <si>
    <t>CUP CAKES (12) MIX</t>
  </si>
  <si>
    <t>BAKERY INGREDIENTS 15%</t>
  </si>
  <si>
    <t>BAKERY BUY-INS 15%</t>
  </si>
  <si>
    <t>BAKERY F/L INDULGE 15%</t>
  </si>
  <si>
    <t>BAKERY F/L SVRY BRE 15%</t>
  </si>
  <si>
    <t>BAKERY F/L SVRY SNAC 15%</t>
  </si>
  <si>
    <t>BAKKERY LABELS 15%</t>
  </si>
  <si>
    <t>Thursday</t>
  </si>
  <si>
    <t>Planned Production</t>
  </si>
  <si>
    <t>Actual Quantity</t>
  </si>
  <si>
    <t>19/06/26</t>
  </si>
  <si>
    <t>F/L CHOCOLATE PUDDING</t>
  </si>
  <si>
    <t>F/L CAKE CHOC &amp; P/BUTTER</t>
  </si>
  <si>
    <t>SPAR TFS WRAP COMBO</t>
  </si>
  <si>
    <t>SPAR TFS ROLL COMBO</t>
  </si>
  <si>
    <t>F/LINE MALVA PUDDING</t>
  </si>
  <si>
    <t>Friday</t>
  </si>
  <si>
    <t>F/L STICKY TOFFEE PUDDING</t>
  </si>
  <si>
    <t>PLAAT ONVERSIER HEEL</t>
  </si>
  <si>
    <t>&lt; Sales excl. VAT</t>
  </si>
  <si>
    <t>21/06/26</t>
  </si>
  <si>
    <t>20/06/26</t>
  </si>
  <si>
    <t>Saturday</t>
  </si>
  <si>
    <t>Sunday</t>
  </si>
  <si>
    <t>Bakery Planned vs Actuals week  15 to 21 June 2026</t>
  </si>
  <si>
    <t>Products with a Planned value only</t>
  </si>
  <si>
    <t>Plan vs Actual variance</t>
  </si>
  <si>
    <t>Plan vs actual Var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</si>
</sst>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###0;\-###0"/>
    <numFmt numFmtId="165" formatCode="#,##0.0"/>
    <numFmt numFmtId="166" formatCode="#,##0.00_ ;\-#,##0.00\ "/>
    <numFmt numFmtId="167" formatCode="0.0"/>
    <numFmt numFmtId="168" formatCode="0.0%"/>
  </numFmts>
  <fonts count="7" x14ac:knownFonts="1">
    <font>
      <sz val="9"/>
      <name val="MS Sans Serif"/>
    </font>
    <font>
      <sz val="9"/>
      <color indexed="10"/>
      <name val="MS Sans Serif"/>
    </font>
    <font>
      <sz val="9"/>
      <name val="MS Sans Serif"/>
    </font>
    <font>
      <b/>
      <sz val="16"/>
      <name val="MS Sans Serif"/>
    </font>
    <font>
      <b/>
      <sz val="9"/>
      <color rgb="FFFFFFFF"/>
      <name val="MS Sans Serif"/>
    </font>
    <font>
      <b/>
      <sz val="9"/>
      <name val="MS Sans Serif"/>
    </font>
    <font>
      <b/>
      <sz val="12"/>
      <name val="MS Sans Serif"/>
    </font>
  </fonts>
  <fills count="6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rgb="FFFFFF99"/>
        <bgColor indexed="64"/>
      </patternFill>
    </fill>
    <fill>
      <patternFill patternType="solid">
        <fgColor rgb="FF4472C4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indexed="64"/>
      </bottom>
      <diagonal/>
    </border>
    <border>
      <left style="thin">
        <color rgb="FF999999"/>
      </left>
      <right/>
      <top style="thin">
        <color rgb="FF999999"/>
      </top>
      <bottom style="thin">
        <color indexed="64"/>
      </bottom>
      <diagonal/>
    </border>
  </borders>
  <cellStyleXfs count="2">
    <xf numFmtId="0" fontId="0" fillId="0" borderId="0" applyAlignment="0">
      <alignment vertical="top" wrapText="1"/>
      <protection locked="0"/>
    </xf>
    <xf numFmtId="43" fontId="2" fillId="0" borderId="0" applyFont="0" applyFill="0" applyBorder="0" applyAlignment="0" applyProtection="0">
      <alignment vertical="top" wrapText="1"/>
      <protection locked="0"/>
    </xf>
  </cellStyleXfs>
  <cellXfs count="93">
    <xf numFmtId="0" fontId="0" fillId="0" borderId="0" xfId="0" applyAlignment="1">
      <alignment vertical="top"/>
      <protection locked="0"/>
    </xf>
    <xf numFmtId="0" fontId="0" fillId="0" borderId="0" xfId="0" applyAlignment="1">
      <alignment horizontal="left" vertical="top"/>
      <protection locked="0"/>
    </xf>
    <xf numFmtId="49" fontId="0" fillId="2" borderId="0" xfId="0" applyNumberFormat="1" applyFill="1" applyAlignment="1">
      <alignment horizontal="left" vertical="top" wrapText="1"/>
      <protection locked="0"/>
    </xf>
    <xf numFmtId="49" fontId="0" fillId="3" borderId="0" xfId="0" applyNumberFormat="1" applyFill="1" applyAlignment="1">
      <alignment horizontal="left" vertical="top"/>
      <protection locked="0"/>
    </xf>
    <xf numFmtId="164" fontId="0" fillId="3" borderId="0" xfId="0" applyNumberFormat="1" applyFill="1" applyAlignment="1">
      <alignment horizontal="right" vertical="top"/>
      <protection locked="0"/>
    </xf>
    <xf numFmtId="1" fontId="0" fillId="3" borderId="0" xfId="0" applyNumberFormat="1" applyFill="1" applyAlignment="1">
      <alignment horizontal="right" vertical="top"/>
      <protection locked="0"/>
    </xf>
    <xf numFmtId="39" fontId="0" fillId="3" borderId="0" xfId="0" applyNumberFormat="1" applyFill="1" applyAlignment="1">
      <alignment horizontal="right" vertical="top"/>
      <protection locked="0"/>
    </xf>
    <xf numFmtId="3" fontId="0" fillId="2" borderId="0" xfId="0" applyNumberFormat="1" applyFill="1" applyAlignment="1">
      <alignment horizontal="left" vertical="top" wrapText="1"/>
      <protection locked="0"/>
    </xf>
    <xf numFmtId="3" fontId="1" fillId="0" borderId="0" xfId="0" applyNumberFormat="1" applyFont="1" applyAlignment="1">
      <alignment horizontal="right" vertical="top"/>
      <protection locked="0"/>
    </xf>
    <xf numFmtId="3" fontId="0" fillId="0" borderId="0" xfId="0" applyNumberFormat="1" applyAlignment="1">
      <alignment horizontal="left" vertical="top"/>
      <protection locked="0"/>
    </xf>
    <xf numFmtId="4" fontId="0" fillId="2" borderId="0" xfId="0" applyNumberFormat="1" applyFill="1" applyAlignment="1">
      <alignment horizontal="left" vertical="top" wrapText="1"/>
      <protection locked="0"/>
    </xf>
    <xf numFmtId="4" fontId="1" fillId="0" borderId="0" xfId="0" applyNumberFormat="1" applyFont="1" applyAlignment="1">
      <alignment horizontal="right" vertical="top"/>
      <protection locked="0"/>
    </xf>
    <xf numFmtId="4" fontId="0" fillId="0" borderId="0" xfId="0" applyNumberFormat="1" applyAlignment="1">
      <alignment horizontal="left" vertical="top"/>
      <protection locked="0"/>
    </xf>
    <xf numFmtId="165" fontId="0" fillId="2" borderId="0" xfId="0" applyNumberFormat="1" applyFill="1" applyAlignment="1">
      <alignment horizontal="left" vertical="top" wrapText="1"/>
      <protection locked="0"/>
    </xf>
    <xf numFmtId="165" fontId="1" fillId="0" borderId="0" xfId="0" applyNumberFormat="1" applyFont="1" applyAlignment="1">
      <alignment horizontal="right" vertical="top"/>
      <protection locked="0"/>
    </xf>
    <xf numFmtId="165" fontId="0" fillId="0" borderId="0" xfId="0" applyNumberFormat="1" applyAlignment="1">
      <alignment horizontal="left" vertical="top"/>
      <protection locked="0"/>
    </xf>
    <xf numFmtId="4" fontId="0" fillId="3" borderId="0" xfId="0" applyNumberFormat="1" applyFill="1" applyAlignment="1">
      <alignment horizontal="right" vertical="top"/>
      <protection locked="0"/>
    </xf>
    <xf numFmtId="4" fontId="0" fillId="3" borderId="0" xfId="0" applyNumberFormat="1" applyFill="1" applyAlignment="1">
      <alignment horizontal="left" vertical="top"/>
      <protection locked="0"/>
    </xf>
    <xf numFmtId="49" fontId="0" fillId="4" borderId="0" xfId="0" applyNumberFormat="1" applyFill="1" applyAlignment="1">
      <alignment horizontal="left" vertical="top"/>
      <protection locked="0"/>
    </xf>
    <xf numFmtId="164" fontId="0" fillId="4" borderId="0" xfId="0" applyNumberFormat="1" applyFill="1" applyAlignment="1">
      <alignment horizontal="right" vertical="top"/>
      <protection locked="0"/>
    </xf>
    <xf numFmtId="1" fontId="0" fillId="4" borderId="0" xfId="0" applyNumberFormat="1" applyFill="1" applyAlignment="1">
      <alignment horizontal="right" vertical="top"/>
      <protection locked="0"/>
    </xf>
    <xf numFmtId="39" fontId="0" fillId="4" borderId="0" xfId="0" applyNumberFormat="1" applyFill="1" applyAlignment="1">
      <alignment horizontal="right" vertical="top"/>
      <protection locked="0"/>
    </xf>
    <xf numFmtId="0" fontId="0" fillId="0" borderId="0" xfId="0" applyAlignment="1">
      <alignment vertical="top" wrapText="1"/>
      <protection locked="0"/>
    </xf>
    <xf numFmtId="0" fontId="0" fillId="0" borderId="1" xfId="0" applyBorder="1" applyAlignment="1">
      <alignment vertical="top"/>
      <protection locked="0"/>
    </xf>
    <xf numFmtId="0" fontId="0" fillId="0" borderId="1" xfId="0" pivotButton="1" applyBorder="1" applyAlignment="1">
      <alignment vertical="top"/>
      <protection locked="0"/>
    </xf>
    <xf numFmtId="0" fontId="4" fillId="5" borderId="1" xfId="0" applyFont="1" applyFill="1" applyBorder="1" applyAlignment="1">
      <alignment horizontal="center" vertical="top" wrapText="1"/>
      <protection locked="0"/>
    </xf>
    <xf numFmtId="3" fontId="0" fillId="0" borderId="1" xfId="0" applyNumberFormat="1" applyBorder="1" applyAlignment="1">
      <alignment horizontal="right" vertical="center"/>
      <protection locked="0"/>
    </xf>
    <xf numFmtId="4" fontId="0" fillId="0" borderId="1" xfId="0" applyNumberFormat="1" applyBorder="1" applyAlignment="1">
      <alignment horizontal="right" vertical="center"/>
      <protection locked="0"/>
    </xf>
    <xf numFmtId="166" fontId="0" fillId="0" borderId="1" xfId="0" applyNumberFormat="1" applyBorder="1" applyAlignment="1">
      <alignment horizontal="right" vertical="center"/>
      <protection locked="0"/>
    </xf>
    <xf numFmtId="168" fontId="0" fillId="0" borderId="1" xfId="0" applyNumberFormat="1" applyBorder="1" applyAlignment="1">
      <alignment horizontal="right" vertical="center"/>
      <protection locked="0"/>
    </xf>
    <xf numFmtId="0" fontId="0" fillId="0" borderId="0" xfId="0" applyAlignment="1">
      <alignment vertical="center"/>
      <protection locked="0"/>
    </xf>
    <xf numFmtId="0" fontId="4" fillId="5" borderId="1" xfId="0" applyFont="1" applyFill="1" applyBorder="1" applyAlignment="1">
      <alignment horizontal="left" vertical="center"/>
      <protection locked="0"/>
    </xf>
    <xf numFmtId="3" fontId="4" fillId="5" borderId="1" xfId="0" applyNumberFormat="1" applyFont="1" applyFill="1" applyBorder="1" applyAlignment="1">
      <alignment horizontal="right" vertical="center"/>
      <protection locked="0"/>
    </xf>
    <xf numFmtId="4" fontId="4" fillId="5" borderId="1" xfId="0" applyNumberFormat="1" applyFont="1" applyFill="1" applyBorder="1" applyAlignment="1">
      <alignment horizontal="right" vertical="center"/>
      <protection locked="0"/>
    </xf>
    <xf numFmtId="166" fontId="4" fillId="5" borderId="1" xfId="0" applyNumberFormat="1" applyFont="1" applyFill="1" applyBorder="1" applyAlignment="1">
      <alignment horizontal="right" vertical="center"/>
      <protection locked="0"/>
    </xf>
    <xf numFmtId="168" fontId="4" fillId="5" borderId="1" xfId="0" applyNumberFormat="1" applyFont="1" applyFill="1" applyBorder="1" applyAlignment="1">
      <alignment horizontal="right" vertical="center"/>
      <protection locked="0"/>
    </xf>
    <xf numFmtId="4" fontId="0" fillId="0" borderId="0" xfId="0" applyNumberFormat="1" applyAlignment="1">
      <alignment horizontal="right" vertical="top"/>
      <protection locked="0"/>
    </xf>
    <xf numFmtId="4" fontId="0" fillId="4" borderId="0" xfId="0" applyNumberFormat="1" applyFill="1" applyAlignment="1">
      <alignment horizontal="right" vertical="top"/>
      <protection locked="0"/>
    </xf>
    <xf numFmtId="0" fontId="4" fillId="5" borderId="1" xfId="0" applyFont="1" applyFill="1" applyBorder="1" applyAlignment="1">
      <alignment horizontal="center" vertical="top"/>
      <protection locked="0"/>
    </xf>
    <xf numFmtId="0" fontId="0" fillId="0" borderId="0" xfId="0" applyAlignment="1">
      <alignment horizontal="right" vertical="top"/>
      <protection locked="0"/>
    </xf>
    <xf numFmtId="49" fontId="0" fillId="2" borderId="0" xfId="0" applyNumberFormat="1" applyFill="1" applyAlignment="1">
      <alignment horizontal="left" vertical="top"/>
      <protection locked="0"/>
    </xf>
    <xf numFmtId="4" fontId="0" fillId="0" borderId="0" xfId="0" applyNumberFormat="1" applyAlignment="1">
      <alignment vertical="top"/>
      <protection locked="0"/>
    </xf>
    <xf numFmtId="0" fontId="0" fillId="0" borderId="2" xfId="0" applyBorder="1" applyAlignment="1">
      <alignment vertical="top"/>
      <protection locked="0"/>
    </xf>
    <xf numFmtId="0" fontId="0" fillId="0" borderId="3" xfId="0" applyBorder="1" applyAlignment="1">
      <alignment vertical="top"/>
      <protection locked="0"/>
    </xf>
    <xf numFmtId="0" fontId="0" fillId="0" borderId="2" xfId="0" pivotButton="1" applyBorder="1" applyAlignment="1">
      <alignment vertical="top"/>
      <protection locked="0"/>
    </xf>
    <xf numFmtId="0" fontId="0" fillId="0" borderId="4" xfId="0" applyBorder="1" applyAlignment="1">
      <alignment vertical="top"/>
      <protection locked="0"/>
    </xf>
    <xf numFmtId="0" fontId="0" fillId="0" borderId="6" xfId="0" applyBorder="1" applyAlignment="1">
      <alignment vertical="top"/>
      <protection locked="0"/>
    </xf>
    <xf numFmtId="1" fontId="0" fillId="0" borderId="1" xfId="0" applyNumberFormat="1" applyBorder="1" applyAlignment="1">
      <alignment vertical="top"/>
      <protection locked="0"/>
    </xf>
    <xf numFmtId="1" fontId="4" fillId="5" borderId="1" xfId="0" applyNumberFormat="1" applyFont="1" applyFill="1" applyBorder="1" applyAlignment="1">
      <alignment horizontal="left" vertical="center"/>
      <protection locked="0"/>
    </xf>
    <xf numFmtId="4" fontId="0" fillId="0" borderId="0" xfId="0" applyNumberFormat="1" applyAlignment="1">
      <alignment horizontal="left" vertical="top" wrapText="1"/>
      <protection locked="0"/>
    </xf>
    <xf numFmtId="3" fontId="0" fillId="0" borderId="0" xfId="0" applyNumberFormat="1" applyAlignment="1">
      <alignment horizontal="right" vertical="top"/>
      <protection locked="0"/>
    </xf>
    <xf numFmtId="166" fontId="0" fillId="0" borderId="0" xfId="1" applyNumberFormat="1" applyFont="1" applyFill="1" applyAlignment="1">
      <alignment horizontal="right" vertical="top"/>
      <protection locked="0"/>
    </xf>
    <xf numFmtId="167" fontId="0" fillId="0" borderId="0" xfId="1" applyNumberFormat="1" applyFont="1" applyFill="1" applyAlignment="1">
      <alignment horizontal="right" vertical="top"/>
      <protection locked="0"/>
    </xf>
    <xf numFmtId="0" fontId="0" fillId="0" borderId="7" xfId="0" applyBorder="1" applyAlignment="1">
      <alignment vertical="top"/>
      <protection locked="0"/>
    </xf>
    <xf numFmtId="0" fontId="0" fillId="0" borderId="8" xfId="0" applyBorder="1" applyAlignment="1">
      <alignment vertical="top"/>
      <protection locked="0"/>
    </xf>
    <xf numFmtId="0" fontId="0" fillId="0" borderId="3" xfId="0" pivotButton="1" applyBorder="1" applyAlignment="1">
      <alignment vertical="top"/>
      <protection locked="0"/>
    </xf>
    <xf numFmtId="4" fontId="0" fillId="0" borderId="2" xfId="0" applyNumberFormat="1" applyBorder="1" applyAlignment="1">
      <alignment vertical="top"/>
      <protection locked="0"/>
    </xf>
    <xf numFmtId="165" fontId="0" fillId="0" borderId="9" xfId="0" applyNumberFormat="1" applyBorder="1" applyAlignment="1">
      <alignment vertical="top"/>
      <protection locked="0"/>
    </xf>
    <xf numFmtId="0" fontId="0" fillId="0" borderId="5" xfId="0" applyBorder="1" applyAlignment="1">
      <alignment vertical="top"/>
      <protection locked="0"/>
    </xf>
    <xf numFmtId="165" fontId="0" fillId="0" borderId="10" xfId="0" applyNumberFormat="1" applyBorder="1" applyAlignment="1">
      <alignment vertical="top"/>
      <protection locked="0"/>
    </xf>
    <xf numFmtId="0" fontId="0" fillId="0" borderId="2" xfId="0" pivotButton="1" applyBorder="1" applyAlignment="1">
      <alignment horizontal="center" vertical="top" wrapText="1"/>
      <protection locked="0"/>
    </xf>
    <xf numFmtId="0" fontId="0" fillId="0" borderId="2" xfId="0" applyBorder="1" applyAlignment="1">
      <alignment horizontal="center" vertical="top" wrapText="1"/>
      <protection locked="0"/>
    </xf>
    <xf numFmtId="0" fontId="0" fillId="0" borderId="0" xfId="0" applyAlignment="1">
      <alignment horizontal="center" vertical="top" wrapText="1"/>
      <protection locked="0"/>
    </xf>
    <xf numFmtId="4" fontId="5" fillId="0" borderId="2" xfId="0" applyNumberFormat="1" applyFont="1" applyBorder="1" applyAlignment="1">
      <alignment vertical="top"/>
      <protection locked="0"/>
    </xf>
    <xf numFmtId="14" fontId="0" fillId="0" borderId="1" xfId="0" applyNumberFormat="1" applyBorder="1" applyAlignment="1">
      <alignment horizontal="center" vertical="top" wrapText="1"/>
      <protection locked="0"/>
    </xf>
    <xf numFmtId="0" fontId="0" fillId="0" borderId="1" xfId="0" applyBorder="1" applyAlignment="1">
      <alignment horizontal="center" vertical="top" wrapText="1"/>
      <protection locked="0"/>
    </xf>
    <xf numFmtId="165" fontId="0" fillId="0" borderId="2" xfId="0" applyNumberFormat="1" applyBorder="1" applyAlignment="1">
      <alignment vertical="top"/>
      <protection locked="0"/>
    </xf>
    <xf numFmtId="0" fontId="5" fillId="0" borderId="0" xfId="0" applyFont="1" applyAlignment="1">
      <alignment vertical="top"/>
      <protection locked="0"/>
    </xf>
    <xf numFmtId="4" fontId="5" fillId="0" borderId="0" xfId="0" applyNumberFormat="1" applyFont="1" applyAlignment="1">
      <alignment vertical="top"/>
      <protection locked="0"/>
    </xf>
    <xf numFmtId="49" fontId="5" fillId="0" borderId="0" xfId="0" applyNumberFormat="1" applyFont="1" applyAlignment="1">
      <alignment vertical="top"/>
      <protection locked="0"/>
    </xf>
    <xf numFmtId="49" fontId="0" fillId="0" borderId="0" xfId="0" applyNumberFormat="1" applyAlignment="1">
      <alignment vertical="top"/>
      <protection locked="0"/>
    </xf>
    <xf numFmtId="14" fontId="0" fillId="0" borderId="2" xfId="0" applyNumberFormat="1" applyBorder="1" applyAlignment="1">
      <alignment horizontal="left" vertical="top"/>
      <protection locked="0"/>
    </xf>
    <xf numFmtId="4" fontId="0" fillId="2" borderId="0" xfId="0" applyNumberFormat="1" applyFill="1" applyAlignment="1">
      <alignment horizontal="left" vertical="top"/>
      <protection locked="0"/>
    </xf>
    <xf numFmtId="2" fontId="0" fillId="0" borderId="2" xfId="0" pivotButton="1" applyNumberFormat="1" applyBorder="1" applyAlignment="1">
      <alignment horizontal="center" vertical="top" wrapText="1"/>
      <protection locked="0"/>
    </xf>
    <xf numFmtId="165" fontId="0" fillId="0" borderId="5" xfId="0" applyNumberFormat="1" applyBorder="1" applyAlignment="1">
      <alignment vertical="top"/>
      <protection locked="0"/>
    </xf>
    <xf numFmtId="0" fontId="0" fillId="0" borderId="17" xfId="0" applyBorder="1" applyAlignment="1">
      <alignment vertical="top"/>
      <protection locked="0"/>
    </xf>
    <xf numFmtId="4" fontId="0" fillId="0" borderId="17" xfId="0" applyNumberFormat="1" applyBorder="1" applyAlignment="1">
      <alignment vertical="top"/>
      <protection locked="0"/>
    </xf>
    <xf numFmtId="3" fontId="0" fillId="0" borderId="3" xfId="0" applyNumberFormat="1" applyBorder="1" applyAlignment="1">
      <alignment vertical="top"/>
      <protection locked="0"/>
    </xf>
    <xf numFmtId="3" fontId="0" fillId="0" borderId="8" xfId="0" applyNumberFormat="1" applyBorder="1" applyAlignment="1">
      <alignment vertical="top"/>
      <protection locked="0"/>
    </xf>
    <xf numFmtId="3" fontId="0" fillId="0" borderId="2" xfId="0" applyNumberFormat="1" applyBorder="1" applyAlignment="1">
      <alignment horizontal="center" vertical="top" wrapText="1"/>
      <protection locked="0"/>
    </xf>
    <xf numFmtId="3" fontId="0" fillId="0" borderId="2" xfId="0" applyNumberFormat="1" applyBorder="1" applyAlignment="1">
      <alignment vertical="top"/>
      <protection locked="0"/>
    </xf>
    <xf numFmtId="3" fontId="0" fillId="0" borderId="17" xfId="0" applyNumberFormat="1" applyBorder="1" applyAlignment="1">
      <alignment vertical="top"/>
      <protection locked="0"/>
    </xf>
    <xf numFmtId="3" fontId="0" fillId="0" borderId="0" xfId="0" applyNumberFormat="1" applyAlignment="1">
      <alignment vertical="top"/>
      <protection locked="0"/>
    </xf>
    <xf numFmtId="3" fontId="0" fillId="0" borderId="9" xfId="0" applyNumberFormat="1" applyBorder="1" applyAlignment="1">
      <alignment vertical="top"/>
      <protection locked="0"/>
    </xf>
    <xf numFmtId="3" fontId="0" fillId="0" borderId="16" xfId="0" applyNumberFormat="1" applyBorder="1" applyAlignment="1">
      <alignment vertical="top"/>
      <protection locked="0"/>
    </xf>
    <xf numFmtId="4" fontId="5" fillId="0" borderId="17" xfId="0" applyNumberFormat="1" applyFont="1" applyBorder="1" applyAlignment="1">
      <alignment vertical="top"/>
      <protection locked="0"/>
    </xf>
    <xf numFmtId="168" fontId="0" fillId="0" borderId="0" xfId="0" applyNumberFormat="1" applyAlignment="1">
      <alignment vertical="top"/>
      <protection locked="0"/>
    </xf>
    <xf numFmtId="0" fontId="6" fillId="0" borderId="11" xfId="0" applyFont="1" applyBorder="1" applyAlignment="1">
      <alignment horizontal="center" vertical="center"/>
      <protection locked="0"/>
    </xf>
    <xf numFmtId="0" fontId="6" fillId="0" borderId="12" xfId="0" applyFont="1" applyBorder="1" applyAlignment="1">
      <alignment horizontal="center" vertical="center"/>
      <protection locked="0"/>
    </xf>
    <xf numFmtId="0" fontId="6" fillId="0" borderId="13" xfId="0" applyFont="1" applyBorder="1" applyAlignment="1">
      <alignment horizontal="center" vertical="center"/>
      <protection locked="0"/>
    </xf>
    <xf numFmtId="14" fontId="0" fillId="0" borderId="14" xfId="0" applyNumberFormat="1" applyBorder="1" applyAlignment="1">
      <alignment horizontal="center" wrapText="1"/>
      <protection locked="0"/>
    </xf>
    <xf numFmtId="14" fontId="0" fillId="0" borderId="15" xfId="0" applyNumberFormat="1" applyBorder="1" applyAlignment="1">
      <alignment horizontal="center" wrapText="1"/>
      <protection locked="0"/>
    </xf>
    <xf numFmtId="0" fontId="3" fillId="0" borderId="1" xfId="0" applyFont="1" applyBorder="1" applyAlignment="1">
      <alignment horizontal="center" vertical="center"/>
      <protection locked="0"/>
    </xf>
  </cellXfs>
  <cellStyles count="2">
    <cellStyle name="Comma" xfId="1" builtinId="3"/>
    <cellStyle name="Normal" xfId="0" builtinId="0"/>
  </cellStyles>
  <dxfs count="277">
    <dxf>
      <alignment vertical="center"/>
    </dxf>
    <dxf>
      <alignment vertic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color rgb="FFFFFFFF"/>
      </font>
      <fill>
        <patternFill patternType="solid">
          <fgColor indexed="64"/>
          <bgColor rgb="FF4472C4"/>
        </patternFill>
      </fill>
      <alignment horizontal="center"/>
    </dxf>
    <dxf>
      <numFmt numFmtId="168" formatCode="0.0%"/>
    </dxf>
    <dxf>
      <alignment wrapText="1"/>
    </dxf>
    <dxf>
      <alignment wrapText="1"/>
    </dxf>
    <dxf>
      <alignment wrapText="1"/>
    </dxf>
    <dxf>
      <alignment horizontal="left"/>
    </dxf>
    <dxf>
      <alignment horizontal="right"/>
    </dxf>
    <dxf>
      <font>
        <b/>
      </font>
    </dxf>
    <dxf>
      <font>
        <b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4472C4"/>
        </patternFill>
      </fill>
    </dxf>
    <dxf>
      <fill>
        <patternFill patternType="solid">
          <fgColor indexed="64"/>
          <bgColor rgb="FF4472C4"/>
        </patternFill>
      </fill>
    </dxf>
    <dxf>
      <font>
        <b/>
      </font>
    </dxf>
    <dxf>
      <font>
        <b/>
      </font>
    </dxf>
    <dxf>
      <alignment horizontal="center"/>
    </dxf>
    <dxf>
      <alignment horizontal="center"/>
    </dxf>
    <dxf>
      <alignment horizontal="center"/>
    </dxf>
    <dxf>
      <font>
        <color rgb="FFFFFFFF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4472C4"/>
        </patternFill>
      </fill>
    </dxf>
    <dxf>
      <fill>
        <patternFill patternType="solid">
          <fgColor indexed="64"/>
          <bgColor rgb="FF4472C4"/>
        </patternFill>
      </fill>
    </dxf>
    <dxf>
      <fill>
        <patternFill patternType="solid">
          <fgColor indexed="64"/>
          <bgColor rgb="FF4472C4"/>
        </patternFill>
      </fill>
    </dxf>
    <dxf>
      <font>
        <b/>
      </font>
    </dxf>
    <dxf>
      <font>
        <b/>
      </font>
    </dxf>
    <dxf>
      <font>
        <b/>
      </font>
    </dxf>
    <dxf>
      <numFmt numFmtId="2" formatCode="0.00"/>
    </dxf>
    <dxf>
      <alignment horizontal="right"/>
    </dxf>
    <dxf>
      <alignment horizontal="center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wrapText="1"/>
    </dxf>
    <dxf>
      <numFmt numFmtId="165" formatCode="#,##0.0"/>
    </dxf>
    <dxf>
      <numFmt numFmtId="19" formatCode="yyyy/mm/dd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right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powerPivotData" Target="model/item.data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hard Stimie" refreshedDate="46192.508920370368" createdVersion="8" refreshedVersion="8" recordCount="287" xr:uid="{E2C28089-6876-4AFD-9B73-B509836A08FC}">
  <cacheSource type="worksheet">
    <worksheetSource name="Bake_prod"/>
  </cacheSource>
  <cacheFields count="12">
    <cacheField name="Supplier Name" numFmtId="49">
      <sharedItems/>
    </cacheField>
    <cacheField name="Sub-Department" numFmtId="164">
      <sharedItems containsSemiMixedTypes="0" containsString="0" containsNumber="1" containsInteger="1" minValue="101" maxValue="1821"/>
    </cacheField>
    <cacheField name="Product Code" numFmtId="1">
      <sharedItems containsSemiMixedTypes="0" containsString="0" containsNumber="1" containsInteger="1" minValue="32062" maxValue="67301" count="273">
        <n v="32062"/>
        <n v="32063"/>
        <n v="32066"/>
        <n v="32067"/>
        <n v="32124"/>
        <n v="32125"/>
        <n v="32127"/>
        <n v="32130"/>
        <n v="32131"/>
        <n v="32149"/>
        <n v="32150"/>
        <n v="32151"/>
        <n v="32152"/>
        <n v="32153"/>
        <n v="32155"/>
        <n v="32855"/>
        <n v="32857"/>
        <n v="32859"/>
        <n v="32860"/>
        <n v="32862"/>
        <n v="32868"/>
        <n v="32869"/>
        <n v="32871"/>
        <n v="32872"/>
        <n v="33012"/>
        <n v="33013"/>
        <n v="33017"/>
        <n v="33019"/>
        <n v="33021"/>
        <n v="33023"/>
        <n v="33025"/>
        <n v="33027"/>
        <n v="33031"/>
        <n v="33036"/>
        <n v="33037"/>
        <n v="33038"/>
        <n v="33040"/>
        <n v="33041"/>
        <n v="33042"/>
        <n v="33043"/>
        <n v="33044"/>
        <n v="33045"/>
        <n v="33046"/>
        <n v="33047"/>
        <n v="33048"/>
        <n v="33049"/>
        <n v="33050"/>
        <n v="33051"/>
        <n v="33988"/>
        <n v="33989"/>
        <n v="33990"/>
        <n v="33991"/>
        <n v="33995"/>
        <n v="33997"/>
        <n v="34003"/>
        <n v="34004"/>
        <n v="34006"/>
        <n v="34008"/>
        <n v="34011"/>
        <n v="34014"/>
        <n v="34019"/>
        <n v="34021"/>
        <n v="34022"/>
        <n v="34023"/>
        <n v="34024"/>
        <n v="34025"/>
        <n v="34027"/>
        <n v="34028"/>
        <n v="34033"/>
        <n v="34034"/>
        <n v="34037"/>
        <n v="34039"/>
        <n v="34040"/>
        <n v="34041"/>
        <n v="34042"/>
        <n v="34046"/>
        <n v="34052"/>
        <n v="34053"/>
        <n v="34054"/>
        <n v="34059"/>
        <n v="34061"/>
        <n v="34068"/>
        <n v="34074"/>
        <n v="34075"/>
        <n v="34076"/>
        <n v="34079"/>
        <n v="34080"/>
        <n v="34081"/>
        <n v="34082"/>
        <n v="34083"/>
        <n v="34086"/>
        <n v="34087"/>
        <n v="34088"/>
        <n v="34089"/>
        <n v="34090"/>
        <n v="34091"/>
        <n v="34092"/>
        <n v="34094"/>
        <n v="34095"/>
        <n v="34100"/>
        <n v="34101"/>
        <n v="34102"/>
        <n v="34105"/>
        <n v="34106"/>
        <n v="34118"/>
        <n v="34119"/>
        <n v="34120"/>
        <n v="34121"/>
        <n v="34122"/>
        <n v="34124"/>
        <n v="34134"/>
        <n v="34135"/>
        <n v="34136"/>
        <n v="34139"/>
        <n v="34140"/>
        <n v="34142"/>
        <n v="34690"/>
        <n v="38977"/>
        <n v="39422"/>
        <n v="39750"/>
        <n v="40065"/>
        <n v="40158"/>
        <n v="40305"/>
        <n v="40732"/>
        <n v="40809"/>
        <n v="41464"/>
        <n v="41620"/>
        <n v="42296"/>
        <n v="42401"/>
        <n v="42797"/>
        <n v="42990"/>
        <n v="43309"/>
        <n v="46072"/>
        <n v="46797"/>
        <n v="50682"/>
        <n v="52943"/>
        <n v="53119"/>
        <n v="53141"/>
        <n v="53210"/>
        <n v="53212"/>
        <n v="53225"/>
        <n v="53226"/>
        <n v="53497"/>
        <n v="53528"/>
        <n v="54018"/>
        <n v="54019"/>
        <n v="54228"/>
        <n v="54430"/>
        <n v="54546"/>
        <n v="54547"/>
        <n v="54617"/>
        <n v="55481"/>
        <n v="55482"/>
        <n v="56350"/>
        <n v="56805"/>
        <n v="57071"/>
        <n v="57073"/>
        <n v="57167"/>
        <n v="58045"/>
        <n v="58452"/>
        <n v="58512"/>
        <n v="58763"/>
        <n v="58767"/>
        <n v="59058"/>
        <n v="59220"/>
        <n v="59221"/>
        <n v="59222"/>
        <n v="59223"/>
        <n v="59381"/>
        <n v="59425"/>
        <n v="59477"/>
        <n v="60694"/>
        <n v="60832"/>
        <n v="61014"/>
        <n v="61018"/>
        <n v="61814"/>
        <n v="61937"/>
        <n v="61938"/>
        <n v="61939"/>
        <n v="61940"/>
        <n v="61941"/>
        <n v="61942"/>
        <n v="61943"/>
        <n v="61947"/>
        <n v="61949"/>
        <n v="61950"/>
        <n v="61978"/>
        <n v="62290"/>
        <n v="62390"/>
        <n v="62457"/>
        <n v="62499"/>
        <n v="62585"/>
        <n v="62614"/>
        <n v="62620"/>
        <n v="62621"/>
        <n v="62622"/>
        <n v="62623"/>
        <n v="62627"/>
        <n v="62629"/>
        <n v="62788"/>
        <n v="63394"/>
        <n v="63798"/>
        <n v="63800"/>
        <n v="64416"/>
        <n v="64632"/>
        <n v="64633"/>
        <n v="64635"/>
        <n v="64761"/>
        <n v="64762"/>
        <n v="64763"/>
        <n v="65238"/>
        <n v="65239"/>
        <n v="65506"/>
        <n v="65681"/>
        <n v="66434"/>
        <n v="66435"/>
        <n v="66950"/>
        <n v="66951"/>
        <n v="66952"/>
        <n v="67140"/>
        <n v="67241"/>
        <n v="67242"/>
        <n v="67243"/>
        <n v="67244"/>
        <n v="67245"/>
        <n v="67246"/>
        <n v="67247"/>
        <n v="67301"/>
        <n v="32858"/>
        <n v="33032"/>
        <n v="34015"/>
        <n v="34047"/>
        <n v="34132"/>
        <n v="34141"/>
        <n v="34687"/>
        <n v="38815"/>
        <n v="38816"/>
        <n v="38908"/>
        <n v="38983"/>
        <n v="39025"/>
        <n v="39421"/>
        <n v="39963"/>
        <n v="40364"/>
        <n v="42674"/>
        <n v="43420"/>
        <n v="46909"/>
        <n v="48604"/>
        <n v="48620"/>
        <n v="48683"/>
        <n v="50037"/>
        <n v="51680"/>
        <n v="54652"/>
        <n v="56514"/>
        <n v="57870"/>
        <n v="61923"/>
        <n v="61925"/>
        <n v="61926"/>
        <n v="61928"/>
        <n v="61929"/>
        <n v="32863"/>
        <n v="32864"/>
        <n v="33999"/>
        <n v="40827"/>
        <n v="48861"/>
        <n v="53410"/>
        <n v="55095"/>
        <n v="58147"/>
        <n v="63898"/>
        <n v="66308"/>
        <n v="66806"/>
        <n v="34070" u="1"/>
        <n v="34113" u="1"/>
        <n v="32128" u="1"/>
      </sharedItems>
    </cacheField>
    <cacheField name="Product Description" numFmtId="0">
      <sharedItems count="272">
        <s v="ARTISAN FETA &amp; SPINACH LOAF"/>
        <s v="ARTISAN CHEESE &amp; ONION BREAD"/>
        <s v="ASSORTED LARGE CUPCAKE"/>
        <s v="BANANA BREAD"/>
        <s v="C/TAIL MILKTARTS 6'S"/>
        <s v="C/T AILRING DOUGHNUT"/>
        <s v="SMALL MALVA PUDDING"/>
        <s v="CARROT CAKE"/>
        <s v="CARROT CAKE SLICE"/>
        <s v="DOUGHNUT CINNAMON &amp; SUGAR 4S"/>
        <s v="DOUGHNUT C/TAIL IMMITATION CREAM"/>
        <s v="DOUGHNUT COCONUT"/>
        <s v="DOUGHNUT CUSTARD"/>
        <s v="DOUGHNUT RING C/TAIL"/>
        <s v="FILLED C/TAIL DOUGHNUT"/>
        <s v="ECLAIRS CARAMEL"/>
        <s v="BACON AVO &amp; FETA PIZZA"/>
        <s v="HAMBURGER BUNS 6'S"/>
        <s v="HOTDOG ROLLS 6'S"/>
        <s v="JAM DOUGHNUT"/>
        <s v="LEMINGTON C/TAIL"/>
        <s v="LEMINGTON C/TAIL IMMATATION CREAM"/>
        <s v="LEMON MEGANGUE TARTLETTE"/>
        <s v="MEDIUM MILKTART"/>
        <s v="MALVA PUDDING FAMILY"/>
        <s v="MINI MUFFIN CAPPUCINO"/>
        <s v="PEPPERMINT TERT"/>
        <s v="POEDING ASSORTED"/>
        <s v="SALAMI FETA &amp; OLIVE PIZZA"/>
        <s v="SCONES 6'S"/>
        <s v="SCONES GEVUL"/>
        <s v="SEED LOAF"/>
        <s v="SLICE MILK TART"/>
        <s v="TEMPTING TREATS PLATTER"/>
        <s v="LEMON MERAINGUE TART"/>
        <s v="YOGHURT TART"/>
        <s v="TOPPING BACON"/>
        <s v="TOPPING BANANA"/>
        <s v="TOPPING CHEESE"/>
        <s v="TOPPING CHICKEN MAYO"/>
        <s v="TOPPING FETA"/>
        <s v="TOPPING GARLIC"/>
        <s v="TOPPING GREEN PEPPER"/>
        <s v="TOPPING HAM"/>
        <s v="TOPPING MUSHROOM"/>
        <s v="TOPPING OLIVES"/>
        <s v="TOPPING AVO"/>
        <s v="TOPPING PEPPERDEW"/>
        <s v="TOPPING PINEAPPLE"/>
        <s v="TOPPING SALAMI"/>
        <s v="FRUIT TRIFLE"/>
        <s v="VEGETARIAN PIZZA"/>
        <s v="DOUGHNUT IMITATION CREAM"/>
        <s v="FRENCH LOAF"/>
        <s v="BOX CAKE WITH ICING"/>
        <s v="BREAD SLICES"/>
        <s v="BRUINBROODDEEG"/>
        <s v="C/TAIL ECLAIR"/>
        <s v="CHEESE LOAF"/>
        <s v="CHICKEN MUSHROOM &amp; PEPPERDEW PIZZA"/>
        <s v="CRISPY ROLL"/>
        <s v="CUSTARD BUNS 6'S"/>
        <s v="DUMPIE BROWN BREAD"/>
        <s v="DUMPIE WHITE BREAD"/>
        <s v="FOCACCIA"/>
        <s v="FOUR SEASONS PIZZA"/>
        <s v="GARLIC BUNS 6'S"/>
        <s v="GARLIC LOAF"/>
        <s v="HAWAIAN PIZZA"/>
        <s v="HOT CROSS BUNS 6'S"/>
        <s v="IMMITATION CREAMY BUNS 6'S"/>
        <s v="LAMINGTON WITH IMMITATION CREAM"/>
        <s v="MARGHERITA PIZZA"/>
        <s v="MINI LOAF"/>
        <s v="MINI OUMA BROOD"/>
        <s v="MOSBOLLE"/>
        <s v="POTBREAD"/>
        <s v="RAISIN BREAD"/>
        <s v="REGINA PIZZA"/>
        <s v="SUITABLE FOR TOAST"/>
        <s v="SWISS JAM ROLL"/>
        <s v="VETKOEK COCKTAIL"/>
        <s v="YOGHURT &amp; MUESLI"/>
        <s v="BAKERS MIX"/>
        <s v="BAKING POWDER"/>
        <s v="BISCUIT CHOC CHIP 1KG"/>
        <s v="BISCUIT COCONUT 1KG"/>
        <s v="BISCUIT COCNUT 500G"/>
        <s v="BISCUIT KELLOGG 1KG"/>
        <s v="BISCUIT GINGER 1KG"/>
        <s v="BREAD CRUMBS"/>
        <s v="IMMATATION CREAM"/>
        <s v="BULK C/TAIL BUNS"/>
        <s v="C/TAIL LEMON MERINGUE 6'S"/>
        <s v="C/TAIL PEPPERMINT TERT"/>
        <s v="CHEESE &amp; GARLIC ROLLS 6'S"/>
        <s v="CHEESE BUNS"/>
        <s v="CHERRIES"/>
        <s v="CHOC CHIP BISCUITS 500G"/>
        <s v="COCOA POWDER"/>
        <s v="COCONUT"/>
        <s v="CROISSANT IMMATATION CREAM LARGE"/>
        <s v="DESSERT TOPPING VANILLA CAKE"/>
        <s v="DOUGHNUT C/TAIL C/MEL"/>
        <s v="GINGER BISCUITS 500G"/>
        <s v="HAMBURGER BUNS BULK"/>
        <s v="HERTZOGGIES"/>
        <s v="HOTDOG ROLLS BULK"/>
        <s v="JAM SWISS ROLL"/>
        <s v="KELLOGGS BISCUIT 500G"/>
        <s v="SADE : POPPY"/>
        <s v="SADE :SESAME"/>
        <s v="SADE :SONNEBLOM"/>
        <s v="VANILLA SPONGE"/>
        <s v="VERJAARSDAGKOEK GROOT"/>
        <s v="YEAST"/>
        <s v="OUMA BROOD"/>
        <s v="CARAMEL DOUGHNUT"/>
        <s v="CREAM HORN"/>
        <s v="PARTY WHEEL 15'S"/>
        <s v="DOUGHNUT IMITAT CREAM 2'S"/>
        <s v="JELLY CREAM TART SMALL"/>
        <s v="PIZZA SLICE"/>
        <s v="MARKDOWN GINGER BISCUITS 500G"/>
        <s v="SOUR DOUGH PIZZA SLICE"/>
        <s v="OUPA BROOD"/>
        <s v=" JUMBO MUFFIN ALL BRAN"/>
        <s v="GARLIC BUNS SINGLE"/>
        <s v="BANANA BREAD MINI"/>
        <s v="GANASH TOPPED  RING DOUGHNUT"/>
        <s v="MALVA PUDDING MED"/>
        <s v="BISCUITS 250G"/>
        <s v="PIEMANS MINI PIES ASSORTED"/>
        <s v="CHOCOLATE SWISS ROLL"/>
        <s v="JELLY CREAM TART MEDIUM"/>
        <s v="SAGO PUDDING"/>
        <s v="B CHELSEA BUN"/>
        <s v="B COPENHAGEN"/>
        <s v="RED VELVET CAKE"/>
        <s v="ASS DELIGHTS"/>
        <s v="AP RED VELVET SLICE"/>
        <s v=" CHOCOLATE SLICE"/>
        <s v="PARTY WHEEL 30'S"/>
        <s v="MADEIRA LOAF"/>
        <s v="BREAKFAST ROLL"/>
        <s v="SUNNYSEED BREAD"/>
        <s v="CHAKALAKA ROLL"/>
        <s v="PEPPERMINT CRUSH CUP"/>
        <s v="BABY FOCACCIA"/>
        <s v=" MINI GATSBY"/>
        <s v="PIZZA BOAT MEATY"/>
        <s v="BEESTING ROLL"/>
        <s v="SAVOURY ROLL"/>
        <s v="FOCACCIA SLICE"/>
        <s v="LUXURY COOKIES"/>
        <s v="FOCACCIA CHAKALAKA"/>
        <s v="FOCACCIA  CHICKEN MAYO"/>
        <s v="GATSBY ROLL"/>
        <s v=" BULK C/T RING DOUGHNUT"/>
        <s v="MELTING MOMENTS"/>
        <s v="MEDITERRANEAN SQUARE"/>
        <s v="C/TAIL SEEDED BUNS"/>
        <s v="TOMATO,ONION &amp; CHEESE SQUARE"/>
        <s v="MINI MUFFIN B/BERRY"/>
        <s v="MINI MUFFIN BANANA"/>
        <s v="MINI MUFFIN BRAN"/>
        <s v="MINI MUFFIN LEM &amp; POPPY SEED"/>
        <s v="MINI MUFFIN CARAMEL"/>
        <s v="WHITE BREAD STD"/>
        <s v="BROWN BREAD STD"/>
        <s v="MINI MUFFIN CHOC CHIP"/>
        <s v="ROUND CAKE ASST."/>
        <s v="WHITE BREAD STD BULK"/>
        <s v="MINI MUFFIN CARROT"/>
        <s v="SEEDED HAMBURGER ROLL"/>
        <s v="HOT CROSS BUN LOAF"/>
        <s v="CUSTARD BUNS 3'S"/>
        <s v="SCHOOL BUN 8'S"/>
        <s v="MADEIRA COCANUT SLICE"/>
        <s v="GARLIC TWIST"/>
        <s v="CHOCOLATE BREAD TWIST"/>
        <s v="SCONE 2'S"/>
        <s v="ROCK BUN 2'S"/>
        <s v="CUSTARD DELIGHT"/>
        <s v="LARGE MELTING MOMENT BISCUIT"/>
        <s v="LARGE CRUNCHIE BISCUIT"/>
        <s v="GATUE CAKES"/>
        <s v="ROCKY ROAD TREAT"/>
        <s v="MADEIRA LOAF MINI"/>
        <s v="OREO  CAKE"/>
        <s v="BREAD &amp; BUTTER PUDDING"/>
        <s v="BULK BISCUITS 1KG"/>
        <s v="BEANTREE BISC CHOC"/>
        <s v="BUDGET CAKE"/>
        <s v="SEEDED HOTDOG ROLLS 6'S"/>
        <s v="SEEDED HAMBURGER ROLLS 6'S"/>
        <s v="PEANUT BUTTER BARS"/>
        <s v="BROWN HAMBURGER ROLLS 6'S"/>
        <s v="BULK CHOC CHIP BISCUITS"/>
        <s v="MEATY SQUARE"/>
        <s v="C/TAIL-RING DOUGHNUT 3'S"/>
        <s v="MINI CAKE"/>
        <s v="CHAKALAKA BREAD"/>
        <s v="MINI SWISSROLLS 5'S"/>
        <s v="BLACK FOREST CAKE"/>
        <s v="C/T MILKTARTLET"/>
        <s v="MIST CHOC CAKE"/>
        <s v="BULK CRUNCHIE BISCUITS"/>
        <s v=" CRUNCHIE BISCUITS 1KG"/>
        <s v=" CRUNCHIE BISCUITS 500G"/>
        <s v="CREMORA TART"/>
        <s v="ALTAS MILKTART MEDIUM"/>
        <s v="COCANUT SLICE"/>
        <s v="CINNAMON BUN 6'S"/>
        <s v="BLACK FOREST DANISH"/>
        <s v="APPLE DANISH"/>
        <s v="MINI CUPCAKE CHOC"/>
        <s v="MINI CUPCAKE CARAMEL"/>
        <s v="MINI CUPCAKE VANILLA"/>
        <s v=" C/TAIL BUNS"/>
        <s v="MOIST CHOC PUDDING"/>
        <s v="MOIST VANILLA PUDDING"/>
        <s v="MOIST VANILLA LOAF"/>
        <s v="MOIST CHOC LOAF"/>
        <s v="CHOC MOUSSE SLICE"/>
        <s v="VANIILA CAKE SLICE"/>
        <s v="CARAMEL &amp; CUSTARD DANISH"/>
        <s v="HAMBURGER BUNS"/>
        <s v="SLICE TIRAMISU"/>
        <s v="CHOCOLATE ECLAIRS WITH IMM CREAM"/>
        <s v="MULTI SEED SANDWICH WEDGE"/>
        <s v="PORTUGUESE ROLL"/>
        <s v="WHAMMY BURGER BUNS"/>
        <s v="HOTDOG ROLLS"/>
        <s v="GB PRE-FRIED LONG DOUGHNUT"/>
        <s v="GB C/TAIL PRE-FRIED LONG DOUGHNUT"/>
        <s v="GB C/TAIL PRE-FRIED RING DOUGHNUT"/>
        <s v="GB PRE-FRIED RING DOUGHNUT"/>
        <s v="GB WONDER WHIP VANILLA"/>
        <s v="GB TART BASE LARGE-SWEET"/>
        <s v="GB ECLAIR C/TAIL"/>
        <s v="GB TART BASE MINI SWEET"/>
        <s v="C/TAIL APPLE DANISH"/>
        <s v="CINNAMON BUN"/>
        <s v="CHELSEA BUN"/>
        <s v="GB DIP -WHITE"/>
        <s v="CHEESE CAKE SLICED"/>
        <s v="GB ECLAIR JUMBO"/>
        <s v="CHEESE BUNS 6'S"/>
        <s v="CONEY ROLL 6'S"/>
        <s v="JUMBO  CROISSANT"/>
        <s v="GB BAVARIAN WHIP"/>
        <s v="TROLLEY COVERS"/>
        <s v="MINI SWIS ROLL VANILLACARMEL"/>
        <s v="MINI SWIS ROLL CHOC FILLING"/>
        <s v="MINI SWISS ROLL RED VELVET"/>
        <s v="MADEIRA LOAF CHOC"/>
        <s v="MADEIRA LOAF VINALLA"/>
        <s v="KOEKSISTERS MEDIUM"/>
        <s v="KOEKSISTERS SMALL"/>
        <s v="AMAZING PIES MARK DOWN"/>
        <s v="MACCOY PIES MARK DOWN"/>
        <s v="KOEKSISTERS SMALL 6'S"/>
        <s v="KOEKSISTERS MED  3'S"/>
        <s v="CAPE MELAY DOUGHNUT"/>
        <s v="SCOTCH PANCAKS"/>
        <s v="WHITE CHOC CANACHE"/>
        <s v=" ROUND DOUGHNUT"/>
        <s v="GB SOURDOUGH CIABATTA LOAF"/>
        <s v="WHITE BREAD DOUGH" u="1"/>
        <s v="CONEY ROLL" u="1"/>
        <s v="CAKE SLICE ASSORTED" u="1"/>
      </sharedItems>
    </cacheField>
    <cacheField name="SP" numFmtId="0">
      <sharedItems containsSemiMixedTypes="0" containsString="0" containsNumber="1" minValue="0" maxValue="402.99"/>
    </cacheField>
    <cacheField name="List Cost" numFmtId="4">
      <sharedItems containsSemiMixedTypes="0" containsString="0" containsNumber="1" minValue="0.59" maxValue="210"/>
    </cacheField>
    <cacheField name="Total prod" numFmtId="3">
      <sharedItems containsSemiMixedTypes="0" containsString="0" containsNumber="1" minValue="0" maxValue="780"/>
    </cacheField>
    <cacheField name="Potential Sales" numFmtId="166">
      <sharedItems containsSemiMixedTypes="0" containsString="0" containsNumber="1" minValue="0" maxValue="10912.2"/>
    </cacheField>
    <cacheField name="CP of potential sales" numFmtId="166">
      <sharedItems containsSemiMixedTypes="0" containsString="0" containsNumber="1" minValue="0" maxValue="5740.8"/>
    </cacheField>
    <cacheField name="Potential GP" numFmtId="166">
      <sharedItems containsSemiMixedTypes="0" containsString="0" containsNumber="1" minValue="0" maxValue="5171.4000000000005"/>
    </cacheField>
    <cacheField name="Potential GP%" numFmtId="167">
      <sharedItems containsSemiMixedTypes="0" containsString="0" containsNumber="1" minValue="0" maxValue="89.400170427179418"/>
    </cacheField>
    <cacheField name="GP%" numFmtId="0" formula="('Potential Sales'-'CP of potential sales') /'Potential Sales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hard Stimie" refreshedDate="46195.304393749997" createdVersion="8" refreshedVersion="8" minRefreshableVersion="3" recordCount="6342" xr:uid="{9DD7E8C0-B7B1-48EB-8C99-637612A0E4AF}">
  <cacheSource type="worksheet">
    <worksheetSource name="Plan_vs_actual_data"/>
  </cacheSource>
  <cacheFields count="12">
    <cacheField name="Supplier Name" numFmtId="0">
      <sharedItems/>
    </cacheField>
    <cacheField name="Sub-Department" numFmtId="0">
      <sharedItems containsSemiMixedTypes="0" containsString="0" containsNumber="1" containsInteger="1" minValue="101" maxValue="1142" count="20">
        <n v="101"/>
        <n v="107"/>
        <n v="109"/>
        <n v="106"/>
        <n v="111"/>
        <n v="103"/>
        <n v="105"/>
        <n v="1142"/>
        <n v="119"/>
        <n v="118"/>
        <n v="110"/>
        <n v="102"/>
        <n v="117"/>
        <n v="104"/>
        <n v="108"/>
        <n v="113"/>
        <n v="115"/>
        <n v="120"/>
        <n v="112"/>
        <n v="116"/>
      </sharedItems>
    </cacheField>
    <cacheField name="Product Code" numFmtId="0">
      <sharedItems containsSemiMixedTypes="0" containsString="0" containsNumber="1" containsInteger="1" minValue="2701" maxValue="99991142" count="906">
        <n v="62334"/>
        <n v="52397"/>
        <n v="64714"/>
        <n v="64713"/>
        <n v="64712"/>
        <n v="64711"/>
        <n v="62692"/>
        <n v="62335"/>
        <n v="62333"/>
        <n v="62332"/>
        <n v="49837"/>
        <n v="49835"/>
        <n v="14860"/>
        <n v="14858"/>
        <n v="14857"/>
        <n v="59274"/>
        <n v="99990101"/>
        <n v="66803"/>
        <n v="66656"/>
        <n v="66655"/>
        <n v="66654"/>
        <n v="66653"/>
        <n v="65796"/>
        <n v="65794"/>
        <n v="65793"/>
        <n v="65792"/>
        <n v="65741"/>
        <n v="65740"/>
        <n v="65739"/>
        <n v="65025"/>
        <n v="65024"/>
        <n v="64615"/>
        <n v="64614"/>
        <n v="64596"/>
        <n v="64392"/>
        <n v="64391"/>
        <n v="64390"/>
        <n v="63563"/>
        <n v="62326"/>
        <n v="62321"/>
        <n v="62319"/>
        <n v="62318"/>
        <n v="62302"/>
        <n v="61659"/>
        <n v="61658"/>
        <n v="61657"/>
        <n v="56706"/>
        <n v="56705"/>
        <n v="50628"/>
        <n v="50627"/>
        <n v="50626"/>
        <n v="47453"/>
        <n v="42162"/>
        <n v="39536"/>
        <n v="16663"/>
        <n v="16067"/>
        <n v="16060"/>
        <n v="16058"/>
        <n v="16056"/>
        <n v="15844"/>
        <n v="15843"/>
        <n v="15842"/>
        <n v="15841"/>
        <n v="15840"/>
        <n v="15839"/>
        <n v="15811"/>
        <n v="15799"/>
        <n v="15795"/>
        <n v="15777"/>
        <n v="15774"/>
        <n v="15773"/>
        <n v="15772"/>
        <n v="15771"/>
        <n v="15770"/>
        <n v="15766"/>
        <n v="15337"/>
        <n v="15305"/>
        <n v="15304"/>
        <n v="15273"/>
        <n v="15205"/>
        <n v="14976"/>
        <n v="14596"/>
        <n v="12670"/>
        <n v="2733"/>
        <n v="16123"/>
        <n v="16519"/>
        <n v="50651"/>
        <n v="15080"/>
        <n v="99990107"/>
        <n v="66660"/>
        <n v="66659"/>
        <n v="66658"/>
        <n v="66657"/>
        <n v="64917"/>
        <n v="62235"/>
        <n v="61845"/>
        <n v="61788"/>
        <n v="61786"/>
        <n v="60394"/>
        <n v="60393"/>
        <n v="60392"/>
        <n v="60391"/>
        <n v="60390"/>
        <n v="48392"/>
        <n v="40844"/>
        <n v="40273"/>
        <n v="16146"/>
        <n v="16122"/>
        <n v="16121"/>
        <n v="16120"/>
        <n v="16119"/>
        <n v="16099"/>
        <n v="16091"/>
        <n v="16089"/>
        <n v="16088"/>
        <n v="16087"/>
        <n v="16085"/>
        <n v="16079"/>
        <n v="15988"/>
        <n v="15985"/>
        <n v="15984"/>
        <n v="15983"/>
        <n v="15978"/>
        <n v="15885"/>
        <n v="15860"/>
        <n v="15857"/>
        <n v="15778"/>
        <n v="15757"/>
        <n v="15756"/>
        <n v="15339"/>
        <n v="15336"/>
        <n v="15335"/>
        <n v="15334"/>
        <n v="15306"/>
        <n v="15297"/>
        <n v="15296"/>
        <n v="15295"/>
        <n v="15286"/>
        <n v="15285"/>
        <n v="15284"/>
        <n v="15283"/>
        <n v="15282"/>
        <n v="15281"/>
        <n v="15277"/>
        <n v="15272"/>
        <n v="15270"/>
        <n v="15142"/>
        <n v="15141"/>
        <n v="15120"/>
        <n v="15111"/>
        <n v="15101"/>
        <n v="15098"/>
        <n v="15097"/>
        <n v="15096"/>
        <n v="14970"/>
        <n v="14936"/>
        <n v="15964"/>
        <n v="62327"/>
        <n v="16048"/>
        <n v="16045"/>
        <n v="62331"/>
        <n v="62328"/>
        <n v="15290"/>
        <n v="62320"/>
        <n v="99990109"/>
        <n v="66667"/>
        <n v="66666"/>
        <n v="64321"/>
        <n v="64320"/>
        <n v="62329"/>
        <n v="62325"/>
        <n v="61790"/>
        <n v="61789"/>
        <n v="61787"/>
        <n v="50652"/>
        <n v="50649"/>
        <n v="46077"/>
        <n v="44656"/>
        <n v="44655"/>
        <n v="42167"/>
        <n v="42166"/>
        <n v="42165"/>
        <n v="16518"/>
        <n v="16434"/>
        <n v="16082"/>
        <n v="16061"/>
        <n v="16059"/>
        <n v="16049"/>
        <n v="16047"/>
        <n v="16046"/>
        <n v="16022"/>
        <n v="16021"/>
        <n v="16020"/>
        <n v="15997"/>
        <n v="15972"/>
        <n v="15969"/>
        <n v="15963"/>
        <n v="15962"/>
        <n v="15287"/>
        <n v="15280"/>
        <n v="15278"/>
        <n v="14964"/>
        <n v="14963"/>
        <n v="14952"/>
        <n v="14718"/>
        <n v="14712"/>
        <n v="14721"/>
        <n v="14728"/>
        <n v="66799"/>
        <n v="66665"/>
        <n v="66664"/>
        <n v="66663"/>
        <n v="66662"/>
        <n v="66661"/>
        <n v="65029"/>
        <n v="65028"/>
        <n v="65027"/>
        <n v="65026"/>
        <n v="48498"/>
        <n v="48497"/>
        <n v="48496"/>
        <n v="46182"/>
        <n v="15827"/>
        <n v="15824"/>
        <n v="15822"/>
        <n v="15821"/>
        <n v="15781"/>
        <n v="15780"/>
        <n v="15779"/>
        <n v="14989"/>
        <n v="14988"/>
        <n v="14987"/>
        <n v="14986"/>
        <n v="14984"/>
        <n v="14727"/>
        <n v="14726"/>
        <n v="14723"/>
        <n v="14722"/>
        <n v="14720"/>
        <n v="14719"/>
        <n v="14717"/>
        <n v="14716"/>
        <n v="14715"/>
        <n v="14714"/>
        <n v="14582"/>
        <n v="14947"/>
        <n v="65795"/>
        <n v="64105"/>
        <n v="64104"/>
        <n v="64103"/>
        <n v="64102"/>
        <n v="64101"/>
        <n v="64100"/>
        <n v="64099"/>
        <n v="64098"/>
        <n v="60956"/>
        <n v="59896"/>
        <n v="54883"/>
        <n v="54882"/>
        <n v="16095"/>
        <n v="16094"/>
        <n v="16093"/>
        <n v="16092"/>
        <n v="15961"/>
        <n v="15289"/>
        <n v="15288"/>
        <n v="15118"/>
        <n v="15116"/>
        <n v="15115"/>
        <n v="15113"/>
        <n v="15112"/>
        <n v="15092"/>
        <n v="15081"/>
        <n v="14991"/>
        <n v="14960"/>
        <n v="14951"/>
        <n v="14950"/>
        <n v="14949"/>
        <n v="14948"/>
        <n v="99990103"/>
        <n v="59293"/>
        <n v="57173"/>
        <n v="57172"/>
        <n v="55599"/>
        <n v="51575"/>
        <n v="51573"/>
        <n v="51556"/>
        <n v="51117"/>
        <n v="12677"/>
        <n v="2730"/>
        <n v="2729"/>
        <n v="2720"/>
        <n v="14944"/>
        <n v="14965"/>
        <n v="16078"/>
        <n v="16066"/>
        <n v="15838"/>
        <n v="15755"/>
        <n v="14971"/>
        <n v="14968"/>
        <n v="14967"/>
        <n v="14962"/>
        <n v="14961"/>
        <n v="14959"/>
        <n v="14942"/>
        <n v="14939"/>
        <n v="14938"/>
        <n v="99991142"/>
        <n v="99990119"/>
        <n v="99990118"/>
        <n v="99990110"/>
        <n v="99990102"/>
        <n v="49830"/>
        <n v="49809"/>
        <n v="49807"/>
        <n v="49805"/>
        <n v="49804"/>
        <n v="49803"/>
        <n v="43398"/>
        <n v="42169"/>
        <n v="15800"/>
        <n v="15214"/>
        <n v="15213"/>
        <n v="15212"/>
        <n v="15208"/>
        <n v="14859"/>
        <n v="14854"/>
        <n v="14849"/>
        <n v="14848"/>
        <n v="14847"/>
        <n v="14846"/>
        <n v="14835"/>
        <n v="14834"/>
        <n v="14833"/>
        <n v="14543"/>
        <n v="11523"/>
        <n v="2701"/>
        <n v="34118"/>
        <n v="34027"/>
        <n v="64763"/>
        <n v="64762"/>
        <n v="64761"/>
        <n v="64416"/>
        <n v="62629"/>
        <n v="62614"/>
        <n v="62585"/>
        <n v="61978"/>
        <n v="61814"/>
        <n v="58452"/>
        <n v="56805"/>
        <n v="54019"/>
        <n v="46072"/>
        <n v="43309"/>
        <n v="42296"/>
        <n v="40809"/>
        <n v="40732"/>
        <n v="40305"/>
        <n v="34124"/>
        <n v="34081"/>
        <n v="34080"/>
        <n v="34075"/>
        <n v="34054"/>
        <n v="34040"/>
        <n v="34033"/>
        <n v="34028"/>
        <n v="34025"/>
        <n v="34014"/>
        <n v="33991"/>
        <n v="33021"/>
        <n v="65239"/>
        <n v="65238"/>
        <n v="64633"/>
        <n v="64632"/>
        <n v="63798"/>
        <n v="62620"/>
        <n v="62457"/>
        <n v="60694"/>
        <n v="34140"/>
        <n v="34105"/>
        <n v="34003"/>
        <n v="33038"/>
        <n v="33037"/>
        <n v="33017"/>
        <n v="32130"/>
        <n v="34135"/>
        <n v="34100"/>
        <n v="34087"/>
        <n v="33990"/>
        <n v="33989"/>
        <n v="33988"/>
        <n v="33051"/>
        <n v="33050"/>
        <n v="33049"/>
        <n v="33048"/>
        <n v="33047"/>
        <n v="33046"/>
        <n v="33045"/>
        <n v="33044"/>
        <n v="33043"/>
        <n v="33042"/>
        <n v="33041"/>
        <n v="33040"/>
        <n v="54547"/>
        <n v="58512"/>
        <n v="34687"/>
        <n v="67140"/>
        <n v="65681"/>
        <n v="63800"/>
        <n v="62788"/>
        <n v="62627"/>
        <n v="62622"/>
        <n v="62621"/>
        <n v="62390"/>
        <n v="61950"/>
        <n v="61949"/>
        <n v="61018"/>
        <n v="60832"/>
        <n v="58767"/>
        <n v="58763"/>
        <n v="57167"/>
        <n v="57071"/>
        <n v="56350"/>
        <n v="54617"/>
        <n v="54546"/>
        <n v="54228"/>
        <n v="53528"/>
        <n v="53497"/>
        <n v="42401"/>
        <n v="40158"/>
        <n v="39750"/>
        <n v="34121"/>
        <n v="34119"/>
        <n v="34092"/>
        <n v="34088"/>
        <n v="34086"/>
        <n v="34068"/>
        <n v="34059"/>
        <n v="34052"/>
        <n v="34019"/>
        <n v="34006"/>
        <n v="33027"/>
        <n v="32871"/>
        <n v="32862"/>
        <n v="59477"/>
        <n v="33023"/>
        <n v="59058"/>
        <n v="33013"/>
        <n v="67301"/>
        <n v="67247"/>
        <n v="67246"/>
        <n v="67245"/>
        <n v="67244"/>
        <n v="67243"/>
        <n v="67242"/>
        <n v="67241"/>
        <n v="66952"/>
        <n v="66951"/>
        <n v="66950"/>
        <n v="66435"/>
        <n v="66434"/>
        <n v="65506"/>
        <n v="63394"/>
        <n v="62623"/>
        <n v="62499"/>
        <n v="62290"/>
        <n v="61943"/>
        <n v="61942"/>
        <n v="61941"/>
        <n v="61940"/>
        <n v="61014"/>
        <n v="59223"/>
        <n v="59222"/>
        <n v="59221"/>
        <n v="59220"/>
        <n v="58045"/>
        <n v="55482"/>
        <n v="54430"/>
        <n v="53226"/>
        <n v="53225"/>
        <n v="53212"/>
        <n v="53210"/>
        <n v="53141"/>
        <n v="53119"/>
        <n v="50682"/>
        <n v="46797"/>
        <n v="40065"/>
        <n v="38977"/>
        <n v="34139"/>
        <n v="34130"/>
        <n v="34122"/>
        <n v="34120"/>
        <n v="34106"/>
        <n v="34102"/>
        <n v="34090"/>
        <n v="34089"/>
        <n v="34074"/>
        <n v="34039"/>
        <n v="34037"/>
        <n v="34021"/>
        <n v="33036"/>
        <n v="33025"/>
        <n v="33019"/>
        <n v="33012"/>
        <n v="32869"/>
        <n v="32868"/>
        <n v="32857"/>
        <n v="32155"/>
        <n v="32151"/>
        <n v="32150"/>
        <n v="32149"/>
        <n v="32128"/>
        <n v="32125"/>
        <n v="32124"/>
        <n v="32066"/>
        <n v="42883"/>
        <n v="42875"/>
        <n v="66728"/>
        <n v="42767"/>
        <n v="42921"/>
        <n v="42768"/>
        <n v="43125"/>
        <n v="42915"/>
        <n v="42900"/>
        <n v="42920"/>
        <n v="67302"/>
        <n v="42924"/>
        <n v="42925"/>
        <n v="42769"/>
        <n v="43618"/>
        <n v="66729"/>
        <n v="65274"/>
        <n v="65225"/>
        <n v="61784"/>
        <n v="60730"/>
        <n v="55996"/>
        <n v="54199"/>
        <n v="52034"/>
        <n v="46388"/>
        <n v="45334"/>
        <n v="45161"/>
        <n v="43829"/>
        <n v="43567"/>
        <n v="43127"/>
        <n v="43126"/>
        <n v="43028"/>
        <n v="42923"/>
        <n v="42922"/>
        <n v="42919"/>
        <n v="42916"/>
        <n v="42914"/>
        <n v="42912"/>
        <n v="42911"/>
        <n v="42910"/>
        <n v="42909"/>
        <n v="42908"/>
        <n v="42907"/>
        <n v="42906"/>
        <n v="42902"/>
        <n v="42901"/>
        <n v="42899"/>
        <n v="42898"/>
        <n v="42893"/>
        <n v="42873"/>
        <n v="42871"/>
        <n v="42653"/>
        <n v="42650"/>
        <n v="42648"/>
        <n v="34132"/>
        <n v="8913"/>
        <n v="48598"/>
        <n v="34113"/>
        <n v="8915"/>
        <n v="66806"/>
        <n v="66093"/>
        <n v="66092"/>
        <n v="64488"/>
        <n v="64097"/>
        <n v="63920"/>
        <n v="63578"/>
        <n v="62859"/>
        <n v="62858"/>
        <n v="62857"/>
        <n v="62856"/>
        <n v="62578"/>
        <n v="62577"/>
        <n v="62576"/>
        <n v="62479"/>
        <n v="62360"/>
        <n v="62359"/>
        <n v="62358"/>
        <n v="62357"/>
        <n v="61190"/>
        <n v="61189"/>
        <n v="61188"/>
        <n v="61187"/>
        <n v="61186"/>
        <n v="61185"/>
        <n v="61102"/>
        <n v="60080"/>
        <n v="60076"/>
        <n v="60075"/>
        <n v="59267"/>
        <n v="58367"/>
        <n v="58039"/>
        <n v="56248"/>
        <n v="55738"/>
        <n v="54740"/>
        <n v="53396"/>
        <n v="53395"/>
        <n v="52224"/>
        <n v="51414"/>
        <n v="49765"/>
        <n v="49316"/>
        <n v="48604"/>
        <n v="48599"/>
        <n v="48597"/>
        <n v="48596"/>
        <n v="45712"/>
        <n v="43981"/>
        <n v="43600"/>
        <n v="43420"/>
        <n v="41821"/>
        <n v="38948"/>
        <n v="38947"/>
        <n v="38809"/>
        <n v="38808"/>
        <n v="38807"/>
        <n v="38806"/>
        <n v="35050"/>
        <n v="35049"/>
        <n v="35048"/>
        <n v="35047"/>
        <n v="35046"/>
        <n v="35045"/>
        <n v="35044"/>
        <n v="34935"/>
        <n v="34047"/>
        <n v="32136"/>
        <n v="24047"/>
        <n v="24046"/>
        <n v="24045"/>
        <n v="24044"/>
        <n v="24308"/>
        <n v="24286"/>
        <n v="24653"/>
        <n v="24621"/>
        <n v="24291"/>
        <n v="24105"/>
        <n v="24306"/>
        <n v="24304"/>
        <n v="24633"/>
        <n v="99990105"/>
        <n v="53982"/>
        <n v="50117"/>
        <n v="50116"/>
        <n v="39922"/>
        <n v="39921"/>
        <n v="38941"/>
        <n v="24639"/>
        <n v="24637"/>
        <n v="24636"/>
        <n v="24635"/>
        <n v="24307"/>
        <n v="24305"/>
        <n v="24297"/>
        <n v="24282"/>
        <n v="24096"/>
        <n v="24095"/>
        <n v="24094"/>
        <n v="58844"/>
        <n v="58322"/>
        <n v="53139"/>
        <n v="53134"/>
        <n v="53133"/>
        <n v="53132"/>
        <n v="53131"/>
        <n v="53130"/>
        <n v="53123"/>
        <n v="53122"/>
        <n v="53121"/>
        <n v="63797"/>
        <n v="63796"/>
        <n v="62932"/>
        <n v="62483"/>
        <n v="62482"/>
        <n v="62481"/>
        <n v="62480"/>
        <n v="61337"/>
        <n v="61053"/>
        <n v="60841"/>
        <n v="60812"/>
        <n v="59235"/>
        <n v="34061"/>
        <n v="48861"/>
        <n v="32864"/>
        <n v="55095"/>
        <n v="67418"/>
        <n v="62031"/>
        <n v="61929"/>
        <n v="61928"/>
        <n v="61926"/>
        <n v="61925"/>
        <n v="61923"/>
        <n v="58147"/>
        <n v="56914"/>
        <n v="56594"/>
        <n v="56514"/>
        <n v="56267"/>
        <n v="56177"/>
        <n v="56175"/>
        <n v="56174"/>
        <n v="55627"/>
        <n v="53410"/>
        <n v="49933"/>
        <n v="46909"/>
        <n v="42674"/>
        <n v="41078"/>
        <n v="40926"/>
        <n v="33011"/>
        <n v="32853"/>
        <n v="32147"/>
        <n v="33032"/>
        <n v="48620"/>
        <n v="66308"/>
        <n v="63898"/>
        <n v="54652"/>
        <n v="48683"/>
        <n v="40364"/>
        <n v="39963"/>
        <n v="39421"/>
        <n v="39025"/>
        <n v="38983"/>
        <n v="38908"/>
        <n v="38816"/>
        <n v="38815"/>
        <n v="65777"/>
        <n v="55737"/>
        <n v="55736"/>
        <n v="55735"/>
        <n v="53402"/>
        <n v="53401"/>
        <n v="48980"/>
        <n v="42791"/>
        <n v="42743"/>
        <n v="42742"/>
        <n v="59233"/>
        <n v="64802"/>
        <n v="64801"/>
        <n v="64393"/>
        <n v="62993"/>
        <n v="62933"/>
        <n v="60813"/>
        <n v="60811"/>
        <n v="59234"/>
        <n v="55626"/>
        <n v="54556"/>
        <n v="54555"/>
        <n v="54554"/>
        <n v="54433"/>
        <n v="54316"/>
        <n v="54001"/>
        <n v="53138"/>
        <n v="53124"/>
        <n v="49764"/>
        <n v="45708"/>
        <n v="42747"/>
        <n v="42740"/>
        <n v="40477"/>
        <n v="39865"/>
        <n v="39863"/>
        <n v="39566"/>
        <n v="39399"/>
        <n v="39018"/>
        <n v="34142"/>
        <n v="49483"/>
        <n v="49482"/>
        <n v="49481"/>
        <n v="43152"/>
        <n v="43151"/>
        <n v="43150"/>
        <n v="42954"/>
        <n v="42849"/>
        <n v="42823"/>
        <n v="42822"/>
        <n v="42821"/>
        <n v="42820"/>
        <n v="42819"/>
        <n v="42818"/>
        <n v="42817"/>
        <n v="42816"/>
        <n v="67240"/>
        <n v="67239"/>
        <n v="67238"/>
        <n v="67237"/>
        <n v="67236"/>
        <n v="66187"/>
        <n v="62864"/>
        <n v="53987"/>
        <n v="49479"/>
        <n v="49033"/>
        <n v="46687"/>
        <n v="43041"/>
        <n v="42955"/>
        <n v="42738"/>
        <n v="42112"/>
        <n v="41946"/>
        <n v="41638"/>
        <n v="41637"/>
        <n v="41079"/>
        <n v="39882"/>
        <n v="39881"/>
        <n v="39592"/>
        <n v="39591"/>
        <n v="39493"/>
        <n v="39222"/>
        <n v="39220"/>
        <n v="38912"/>
        <n v="38911"/>
        <n v="38909"/>
        <n v="34336"/>
        <n v="34136"/>
        <n v="34134"/>
        <n v="34101"/>
        <n v="34094"/>
        <n v="34076"/>
        <n v="32056"/>
        <n v="32872"/>
        <n v="32131"/>
        <n v="34095"/>
        <n v="33031"/>
        <n v="59425"/>
        <n v="55481"/>
        <n v="61939"/>
        <n v="61947"/>
        <n v="61938"/>
        <n v="61937"/>
        <n v="57073"/>
        <n v="41620"/>
        <n v="41464"/>
        <n v="39422"/>
        <n v="34690"/>
        <n v="34091"/>
        <n v="34082"/>
        <n v="34079"/>
        <n v="34053"/>
        <n v="34046"/>
        <n v="34042"/>
        <n v="34041"/>
        <n v="34034"/>
        <n v="34022"/>
        <n v="34011"/>
        <n v="33997"/>
        <n v="32067"/>
        <n v="32063"/>
        <n v="32062"/>
        <n v="51680"/>
        <n v="34141"/>
        <n v="42797"/>
        <n v="50037"/>
        <n v="34015"/>
        <n v="34083"/>
        <n v="54018"/>
        <n v="52943"/>
        <n v="42990"/>
        <n v="32127"/>
        <n v="33995"/>
        <n v="32855"/>
        <n v="34008"/>
        <n v="32152"/>
        <n v="59381"/>
        <n v="32859"/>
        <n v="34024"/>
        <n v="34023"/>
        <n v="34070"/>
        <n v="32860"/>
        <n v="32858"/>
        <n v="34004"/>
        <n v="32153"/>
        <n v="14713"/>
        <n v="34934"/>
        <n v="34932"/>
        <n v="34931"/>
        <n v="32863"/>
        <n v="24298"/>
        <n v="14937"/>
        <n v="58843"/>
        <n v="24083"/>
        <n v="24620"/>
        <n v="24081"/>
        <n v="24652"/>
        <n v="24619"/>
        <n v="24631"/>
        <n v="24626"/>
        <n v="24303"/>
        <n v="24634"/>
        <n v="14934"/>
        <n v="24092"/>
        <n v="24088"/>
        <n v="24090"/>
        <n v="24086"/>
        <n v="34727"/>
        <n v="24084"/>
        <n v="24093"/>
        <n v="24089"/>
        <n v="24109"/>
        <n v="24108"/>
      </sharedItems>
    </cacheField>
    <cacheField name="Product Description" numFmtId="0">
      <sharedItems count="888">
        <s v="CAPE BAKERY B/CAKE 1'S BANOFF"/>
        <s v="CANI RUSK FRUIT &amp; NUT 450GR"/>
        <s v="EXQUISITE T/CAKE 1'S CARROT"/>
        <s v="EXQUISITE T/CAKE 1'S FUNFETTI"/>
        <s v="EXQUISITE T/CAKE 1'S CARAM VAN"/>
        <s v="EXQUISITE T/CAKE 1'S CHOC FUDG"/>
        <s v="CANI RUSKS 450GR COCONUT"/>
        <s v="CAPE BAKERY B/CAKE 1'S BLUEB"/>
        <s v="CAPE BAKERY B/CAKE 1'S P/MINT"/>
        <s v="CAPE BAKERY B/CAKE 1'S CARROT"/>
        <s v="SPAR TFS ROLL COMBO"/>
        <s v="SPAR TFS WRAP COMBO"/>
        <s v="CANI RUSK OATS&amp;SUNFLOWER"/>
        <s v="CANI RUSK BUTTERMILK"/>
        <s v="CANI RUSK BRAN SEED&amp;RAIS"/>
        <s v="SBK CROISSANT BUTTER 1'S"/>
        <s v="BAKERY 15%"/>
        <s v="CARB BALANCE WRAPS LOW CARB 6E"/>
        <s v="S/B MUFFIN 1'S CMB TRIP&amp;VAN CH"/>
        <s v="S/B MUFFINS 4'S CMB TRIP&amp;VAN C"/>
        <s v="S/B MUFFINS 4'S VANILLA CHOC"/>
        <s v="S/B MUFFINS 4'S TRIPLE CHOC"/>
        <s v="E/ONE LOVES PITAS SOURDOUGH 6'"/>
        <s v="COIMBRA T/CAKE ORANGE MADEIRA"/>
        <s v="COIMBRA T/CAKE BANANA 1'S"/>
        <s v="COIMBRA T/CAKE APPLE/DATE/WNUT"/>
        <s v="CANI TRAIN COOKIE KIT 740GR"/>
        <s v="CANI COOKIE KIT 400GR"/>
        <s v="CANI BUNNY KIT 374GR"/>
        <s v="COIMBRA STOLLEN AUTHENTIC 1'S"/>
        <s v="COIMBRA KOURIBIEDES TUB 12'S"/>
        <s v="CANI G/BREAD HOUSE KIT 690GR"/>
        <s v="CANI CHRITMAS COOKIE KIT 410GR"/>
        <s v="T/AFFAIR WRAPS SOURDOUGH 5'S"/>
        <s v="CANI CHRISTMAS GINGERBREAD KIT"/>
        <s v="CANI CHRISTMAS COOKIE KIT 430G"/>
        <s v="CANI CHRISTMAS SLEIGH KIT 648G"/>
        <s v="E/ONE LOVES BREADS PITA MINI 1"/>
        <s v="CAPE BAKERY BIRTHDAY CAKE SQU"/>
        <s v="CAPE BAKERY CAKE 6IN B/FOREST"/>
        <s v="CAPE BAKERY CUPCAKES SKILL BOB"/>
        <s v="CAPE BAKERY CUPCAKES DECORATED"/>
        <s v="CAPE BAKERY B/CAKES MINI ASSTD"/>
        <s v="CANI EASTER RUSK 400GR"/>
        <s v="CANI MINI EASTER VILLAGE KIT 6"/>
        <s v="CANI EASTER COOKIE KIT 410GR"/>
        <s v="S/B MELBA 100GR S/D TOMATO"/>
        <s v="S/B MELBA 100GR BLACK PEPPER"/>
        <s v="CANI CRUNCHIES OATS"/>
        <s v="CANI CRUNCHIES CRAN&amp;PUMPK"/>
        <s v="CANI CRUNCHIES CASHEW&amp;MAC"/>
        <s v="T/TIME CAKES M/BUNT ASST"/>
        <s v="SBK SOUR DOUGH LOAF"/>
        <s v="COMESSA PITA BREAD WHITE"/>
        <s v="SSB KOEKSISTERS TRAD"/>
        <s v="MTC RYE &amp; MULTI SEED RND"/>
        <s v="H/B CAKE BLUEBERRY S/L"/>
        <s v="H/B CAKE LEMOEN KOEK S/L"/>
        <s v="H/B CAKE RED VELVET"/>
        <s v="F/L DANISH BLACK FOREST"/>
        <s v="F/L PANCAKES BLUEB SCOTCH"/>
        <s v="F/L P/CAKES SCOTCH COMBO2"/>
        <s v="F/L P/CAKE CIN&amp;APP SCOTCH"/>
        <s v="F/L P/CAKE DBL CHOC SCOT"/>
        <s v="F/L P/CAKES BANAN CHOC SC"/>
        <s v="VIEIRA'S BRAAI BRD GAR&amp;HB"/>
        <s v="VIEIRA'S PIZZA BASE MED"/>
        <s v="VIEIRA'S  PIZZA SAUCE"/>
        <s v="F/L COMBO DANISH"/>
        <s v="F/L CARAMEL&amp;CUSTAD DANISH"/>
        <s v="F/L APPLE DANISH"/>
        <s v="F/L WAFFLES COMBO 2'S"/>
        <s v="F/L WAFFLES SYRUP"/>
        <s v="F/L WAFFLES PLAIN"/>
        <s v="F/L WAFFLES DESSERT"/>
        <s v="F/L MUFFINS CARAMEL FUDGE"/>
        <s v="F/L CHOC ORANGE MUFFINS"/>
        <s v="F/L MUFFIN COMBO 3"/>
        <s v="F/L MUFFINS COMBO LUG"/>
        <s v="C/MUNCH BISC CRUNCHIE"/>
        <s v="F/L CROISSANT CHEESE MINI"/>
        <s v="F/L CROUTONS GARLIC&amp;HERB"/>
        <s v="VIDA LONGA SOFT SERVE L/L VANILLA"/>
        <s v="SMARTBAKER MIX"/>
        <s v="F/L CAKE VANILLA FLAVOURD"/>
        <s v="C/VALUE QUEENIES"/>
        <s v="S/B CAKE RICH CHOC"/>
        <s v="F/L TRAD MILK TART"/>
        <s v="BAKERY F/L INDULGE 15%"/>
        <s v="S/B BLONDIES CRANB &amp; WHT CHOC"/>
        <s v="S/B BROWNIES CHOC 4'S"/>
        <s v="S/B BROWNIES CHOC &amp; PECAN NUTS"/>
        <s v="S/B TRAY CAKE CHOC &amp; VAN 1'S"/>
        <s v="S/B CAKE R/BOW SPONG ICED VAN"/>
        <s v="F/LINE MALVA PUDDING"/>
        <s v="SBK CAKE GATEAUX CHOC GANACHE"/>
        <s v="S/B ROLL H/DOG 3'S BRIOCHE"/>
        <s v="S/B BUNS 3'S BRIOCHE"/>
        <s v="SBK CAKE GATEAUX CHOC RICH 1'S"/>
        <s v="SBK CAKE GATEAUX CHOC MOUSSE 1"/>
        <s v="SBK CAKE GATEAUX CHOC&amp;P/MINT 1"/>
        <s v="SBK CAKE GATEAUX BLACK FOREST"/>
        <s v="SBK CAKE GATEAUX CHOC&amp;CARAM 1'"/>
        <s v="F/L COMBO 2 SOFT ROLL"/>
        <s v="F/L SCOTCH PANCAKES"/>
        <s v="F/L CARAMEL &amp; ICING SWISS ROLL"/>
        <s v="F/L VETKOEK"/>
        <s v="F/L CAKE CHOCOLATE FLAV"/>
        <s v="F/L BLACK FOREST CAKE"/>
        <s v="F/L STRAWBERRY FLAV CAKE"/>
        <s v="F/L DESSERT TOPPING CAKE"/>
        <s v="F/L COMBO SWISS ROLL"/>
        <s v="F/L S/ROLL VANIL LRGE"/>
        <s v="F/L S/ROLL CHOCOLATE"/>
        <s v="F/L S/ROLL CHOC MINI"/>
        <s v="F/L MINI SWISS ROLLS"/>
        <s v="F/L S/ROLL CARAMEL MINI"/>
        <s v="F/L ROTI  BROWN"/>
        <s v="F/L CAKE CARML &amp;CUST FLAV"/>
        <s v="F/L LEMON CHEESE CAKE"/>
        <s v="F/L DESSERT COMBO 1"/>
        <s v="F/L CARAMEL DESSERT"/>
        <s v="F/L TIN ROOF DESSERT"/>
        <s v="F/L STICKY TOFFEE PUDDING"/>
        <s v="F/L CHOCOLATE PUDDING"/>
        <s v="F/L K/SISTERS TRAD"/>
        <s v="F/L COMBO MINI TARTLETS"/>
        <s v="F/L TART MINI LEM&amp;MERINGUE"/>
        <s v="F/L TARTLET MINI MILK"/>
        <s v="F/L RAINBOW SPG SLAB CAKE"/>
        <s v="F/L MUFFINS BANANA"/>
        <s v="F/L MUFFINS BRAN&amp;RAISIN"/>
        <s v="F/L S/BERRY CHOC MUFFINS"/>
        <s v="F/L MUFFINS BLUEBERRY"/>
        <s v="F/L MUFFINS CAPPUCCINO"/>
        <s v="F/L MUFFINS CHOC CHIP"/>
        <s v="F/L BRAN &amp; FRUIT MUFFINS"/>
        <s v="F/L BLUEBERRY MUFFINS"/>
        <s v="F/L BANANA MUFFINS"/>
        <s v="F/L CARROT MUFFINS"/>
        <s v="F/L LEMON &amp; POPPY MUFFINS 6'S"/>
        <s v="F/L MUFFINS COMBO"/>
        <s v="F/L BROWNIES CHOCOLATE"/>
        <s v="F/L HERTZOGGIES"/>
        <s v="COUNTRY VALUE CUPCAKES"/>
        <s v="F/L CUPCAKES VANILLA"/>
        <s v="F/L CUPCAKE BLACK FOREST"/>
        <s v="F/L COMBO CUPCAKES"/>
        <s v="F/L MINI CARAMEL CUPCAKES"/>
        <s v="F/L MIN CUPCAKE CHOC"/>
        <s v="F/L MINI CUPCAKES VANILLA"/>
        <s v="C/VALUE CHELSEA BUN"/>
        <s v="F/L CROISSNTS BUTTER"/>
        <s v="F/L CAKE DARK&amp;WHITE CHOC"/>
        <s v="CAPE BAKERY BIRTHDAY CAKE RND"/>
        <s v="H/B CAKE CHOCOLATE FLAKE"/>
        <s v="H/B CAKE CUSTARD 7INCH"/>
        <s v="CAPE BAKERY B/CAKE 1'S R/VELV"/>
        <s v="CAPE BAKERY B/CAKE 1'S C/CARAM"/>
        <s v="F/L FRUIT &amp; NUT BOSTON"/>
        <s v="CAPE BAKERY CUPCAKES SKIL PART"/>
        <s v="BAKERY F/L SVRY BRE 15%"/>
        <s v="S/B SOURDOUGH BREAD 400GR"/>
        <s v="S/B SOURDOUGH BREAD M/SEED 400"/>
        <s v="S/B CHEESE ROLLS"/>
        <s v="CAPE BAKERY B/CAKE 1'S C&amp;CRM"/>
        <s v="CAPE BAKERY OCCASION CAKE 1'S"/>
        <s v="S/B BAGELS PLAIN 4'S"/>
        <s v="S/B ROLL H/DOG 3'S BRIOCHE SES"/>
        <s v="S/B BUNS 3'S BRIOCHE SESAME"/>
        <s v="S/B CAKE RAINBOW"/>
        <s v="S/B CAKE COFFEE"/>
        <s v="C/VALUE CAKE TRAY I/TRIO"/>
        <s v="F/L ROTIS BROWN LARGE"/>
        <s v="F/L ROTIS LARGE"/>
        <s v="F/L CAKE CV CHOCOLATE"/>
        <s v="F/L CAKE CV VANILLA"/>
        <s v="F/L CAKE CV BLACK FOREST"/>
        <s v="R/SIDE CAKE CHOCOLATE 4T"/>
        <s v="TEATIME CAKE PEPPERMINT"/>
        <s v="F/L NAAN GARLIC BREAD"/>
        <s v="H/B CAKE BLACKFOREST S/L"/>
        <s v="H/B CAKE STRAWBERRY S/L"/>
        <s v="H/B CAKE CHOC MINT"/>
        <s v="H/B CAKE VAN/CARAMEL 7INC"/>
        <s v="H/B CAKE CHOC/CARAMEL 7IN"/>
        <s v="F/L CAKE CHOC &amp; HAZELNUT"/>
        <s v="F/L CAKE CHOC &amp; P/BUTTER"/>
        <s v="F/L CAKE HOT CHOCOLATE"/>
        <s v="F/L CAKE CARROT"/>
        <s v="F/L MILKYBAR FLAV CAKE"/>
        <s v="F/L BAR ONE FLAV CAKE"/>
        <s v="F/L CAKE SPNGE DEATH/CHOC"/>
        <s v="F/L CAKE BLACK FOREST"/>
        <s v="F/L BANANA LOAF"/>
        <s v="F/L GINGER LOAF"/>
        <s v="F/L MADEIRA CAKE"/>
        <s v="F/L BROWN HOTDOG ROLLS"/>
        <s v="F/L BROWN HAMBURGER ROLLS 6'S"/>
        <s v="F/L SOFT WHITE ROLLS"/>
        <s v="F/L ICED CARROT CAKE"/>
        <s v="F/L BREAD GARLIC MINI"/>
        <s v="F/L CHILLI GARLIC BREAD"/>
        <s v="F/L BILTONG BRAAI ROLLS"/>
        <s v="S/B CIABATTA 1'S CHEESE&amp;CHILLI"/>
        <s v="S/B CIABATTA 1'S COMBO 2"/>
        <s v="S/B CIABATTA 1'S COMBO 1"/>
        <s v="S/B CIABATTA 1'S CHEESE&amp;GARLIC"/>
        <s v="S/B CIABATTA 1'S CHEESE&amp;ONION"/>
        <s v="S/B CIABATTA 1'S MARGHERITA"/>
        <s v="S/B BREAD S/GRAIN 1'S COMBO1"/>
        <s v="S/B BREAD S/GRAIN 1'S HERB"/>
        <s v="S/B BREAD S/GRAIN 1'S GARLIC"/>
        <s v="S/B BREAD S/GRAIN 1'S CHS&amp;ONIO"/>
        <s v="F/L COMBO BRAAI ROLLS"/>
        <s v="F/L ROLLS BRAAI COMBO2"/>
        <s v="F/L BRAAI BREAD MIXED"/>
        <s v="F/L WRAPS BROWN LARGE"/>
        <s v="F/L ROOSTERKOEK"/>
        <s v="F/L WRAPS BRAN AND SEED"/>
        <s v="F/L B PEPPER &amp; BASIL WRAP"/>
        <s v="F/L BROWN WRAPS"/>
        <s v="FRESH LINE WRAPS LARGE"/>
        <s v="F/L WRAPS"/>
        <s v="F/L FILLED CIABATTA COMBO"/>
        <s v="F/L CIABATTA CHILLI&amp;CHSE"/>
        <s v="F/L CIABATTA CHSE&amp;ONION"/>
        <s v="F/L CIABATTA S/CHILL&amp;FETA"/>
        <s v="F/L CIABATTA GARLIC"/>
        <s v="F/L JALAPENO BRAAI ROLLS"/>
        <s v="F/L CHSE &amp; TO BRAAI ROLLS"/>
        <s v="F/L SWEET CHIL CHSE BREAD"/>
        <s v="F/LE GARLIC BREAD COMBO 3"/>
        <s v="F/L BRAAI ROLLS GARLIC"/>
        <s v="F/L BRAAI ROLLS HERB"/>
        <s v="F/L BRAAI BREAD CHILLI"/>
        <s v="F/L BRAAIBRD GARLIC"/>
        <s v="F/L BRAAIBRD HERB."/>
        <s v="F/L BRAAIBRD CHSE&amp;ONION"/>
        <s v="F/L CROUTONS"/>
        <s v="F/LINE HOT CROSS BUNS"/>
        <s v="S/B ICED EASTER SQR CAKE"/>
        <s v="S/B BISC CINNAMON SNAPS 200GR"/>
        <s v="S/B BISC CINNAMON SNAPS CHOC 2"/>
        <s v="S/B FRUIT CAKES MIXED MINI 250"/>
        <s v="S/B FESTIVE BRANDY PUDDING 450"/>
        <s v="S/B CIAB FEST APP/CRANB&amp;F/MNCE"/>
        <s v="S/B CIAB FEST CHOC&amp;MIX CITRUS"/>
        <s v="S/B CIAB FEST CHOC &amp; P/MINT 6'"/>
        <s v="S/B PANETTONE 500GR"/>
        <s v="S/B H/CROSS BUNS MINI TRAD 12'"/>
        <s v="SBK XMAS CAKE ALCOHOL 900GR"/>
        <s v="S/B XMAS FRT CAKE ICED ALC 900"/>
        <s v="S/B XMAS FRT CAKE ALC 750GR"/>
        <s v="F/L ICED CHRISTMAS CAKE"/>
        <s v="F/L XMAS FRUIT CAKE"/>
        <s v="F/L STEAM XMAS PUDD"/>
        <s v="F/L XMAS TRIFLE SPONGE"/>
        <s v="F/L XMAS MINCE PIE RANGE"/>
        <s v="F/L XMAS MINCE PIES"/>
        <s v="F/L FESTIVE CHOC LOG CAKE"/>
        <s v="F/L CUPCAKES LUX COMBO1"/>
        <s v="F/L CUPCAKES CARAMEL C/M"/>
        <s v="F/L CUPCAKE GL S/BERRY"/>
        <s v="F/L CUPCAKES CHOC MOUSSE"/>
        <s v="F/L FESTIVE CUPCAKES"/>
        <s v="F/L EASTER CUP CAKE"/>
        <s v="F/L RAISIN FREE HOT X BUN"/>
        <s v="F/L HOT X BUN COMBO3"/>
        <s v="FL CARA&amp;CHOC FLAV HOTXBUN"/>
        <s v="F/L CAR&amp;CHOC CROSS BUNS"/>
        <s v="F/L CHOC HOTX  BUN 6'S"/>
        <s v="F/L EXTRA SPICY H/CROSS BUNS"/>
        <s v="BAKERY INGREDIENTS 15%"/>
        <s v="SBK MIX CRUNCHIE 5KG"/>
        <s v="P/SKY S/DOUGH ART A/GRAIN 500G"/>
        <s v="P/SKY S/DOUGH ART C/WHEAT 500G"/>
        <s v="SBK FTO PASTEIS DE NATA"/>
        <s v="SBK MIX MADEIRA BUTTER"/>
        <s v="SBK MIX COASTAL SCONE"/>
        <s v="SB PREMIX CRUST CRISPY"/>
        <s v="SBK PAN RELEASE OIL"/>
        <s v="VIDA S/SERVE L/L STRAWB"/>
        <s v="SBK PREMIX SWEET N LIGHT"/>
        <s v="SB PREMIX SOFT SILKY WHT"/>
        <s v="SB WHITE BREAD FULL MIX"/>
        <s v="F/L BUNS HAMB S/SEED"/>
        <s v="F/L W/W SANDWICH ROLLS"/>
        <s v="F/L ROTI"/>
        <s v="MTC RYE &amp; MULTI SEED"/>
        <s v="C/VALUE SCONES"/>
        <s v="F/L BRD RYE GERMAN"/>
        <s v="C/VALUE LUNCH BUNS"/>
        <s v="F/L BROWN ROLL COMBO"/>
        <s v="F/L JUMBO SEEDED H/B ROLL"/>
        <s v="F/L ROLLS FOOTLONG"/>
        <s v="C/VALUE LOAVES MINI"/>
        <s v="F/L ROLLS PORTUGUESE"/>
        <s v="F/LINE BRD CIABATTA WHITE"/>
        <s v="F/L ROLLS HOTDOG"/>
        <s v="F/L W/WHEAT SEEDED"/>
        <s v="BAKKERY LABELS 15%"/>
        <s v="OWN CAKES 15%"/>
        <s v="OWN PIZZA 15%"/>
        <s v="BAKERY F/L SVRY SNAC 15%"/>
        <s v="CONFECTIONARY 15%"/>
        <s v="SPAR TFS PIZZA COMBO"/>
        <s v="SPAR TFS PIZZA BBQ CHICK"/>
        <s v="SPAR TFS PIZZA REGINA"/>
        <s v="SPAR TFS PIZZA MARGHERITA"/>
        <s v="SPAR TFS PIZZA HAWAIIAN"/>
        <s v="SPAR TFS PIZZA CLUB"/>
        <s v="F/L COMBO CROUTONS"/>
        <s v="SBK SOURDOUGH RYE"/>
        <s v="VIEIRA'S PIZZA BASES LARG"/>
        <s v="CRUNCHIE BISCUIT"/>
        <s v="GINGER BISCUIT"/>
        <s v="C/MUNCH BISC ASST"/>
        <s v="CANI RUSK BRAN DOUBLE"/>
        <s v="CANI RUSK REFINED S/F"/>
        <s v="F/L BOERE BESKUIT"/>
        <s v="F/L RUSKS MUESLI"/>
        <s v="F/L RUSK"/>
        <s v="F/L BRAN RUSK"/>
        <s v="F/L RUSKS RAISIN BRN&amp;SEED"/>
        <s v="F/L RUSKS BUTTERMILK"/>
        <s v="F/L RUSKS DOUBLE BRAN"/>
        <s v="PAPPAS SNACK PACK FIVE"/>
        <s v="PIEMANS CHICKEN PERI/PERI"/>
        <s v="SPAR SC PALM OIL"/>
        <s v="GINGER BISCUITS 500G"/>
        <s v="GARLIC BUNS 6'S"/>
        <s v=" CRUNCHIE BISCUITS 500G"/>
        <s v=" CRUNCHIE BISCUITS 1KG"/>
        <s v="BULK CRUNCHIE BISCUITS"/>
        <s v="MINI SWISSROLLS 5'S"/>
        <s v="BULK CHOC CHIP BISCUITS"/>
        <s v="BEANTREE BISC CHOC"/>
        <s v="BULK BISCUITS 1KG"/>
        <s v="GATUE CAKES"/>
        <s v="HOT CROSS BUN LOAF"/>
        <s v="MELTING MOMENTS"/>
        <s v="LUXURY COOKIES"/>
        <s v="SUNNYSEED BREAD"/>
        <s v="PIEMANS MINI PIES ASSORTED"/>
        <s v="BISCUITS 250G"/>
        <s v="GARLIC BUNS SINGLE"/>
        <s v="SOUR DOUGH PIZZA SLICE"/>
        <s v="MARKDOWN GINGER BISCUITS 500G"/>
        <s v="PIZZA SLICE"/>
        <s v="KELLOGGS BISCUIT 500G"/>
        <s v="BISCUIT COCNUT 500G"/>
        <s v="BISCUIT COCONUT 1KG"/>
        <s v="BAKERS MIX"/>
        <s v="REGINA PIZZA"/>
        <s v="MARGHERITA PIZZA"/>
        <s v="HAWAIAN PIZZA"/>
        <s v="GARLIC LOAF"/>
        <s v="FOUR SEASONS PIZZA"/>
        <s v="CHICKEN MUSHROOM &amp; PEPPERDEW PIZZA"/>
        <s v="VEGETARIAN PIZZA"/>
        <s v="SALAMI FETA &amp; OLIVE PIZZA"/>
        <s v="ALTAS MILKTART MEDIUM"/>
        <s v="CREMORA TART"/>
        <s v="C/T MILKTARTLET"/>
        <s v="BLACK FOREST CAKE"/>
        <s v="MINI CAKE"/>
        <s v="BUDGET CAKE"/>
        <s v="OREO  CAKE"/>
        <s v="ROUND CAKE ASST."/>
        <s v="VERJAARSDAGKOEK GROOT"/>
        <s v="DESSERT TOPPING VANILLA CAKE"/>
        <s v="BOX CAKE WITH ICING"/>
        <s v="YOGHURT TART"/>
        <s v="LEMON MERAINGUE TART"/>
        <s v="PEPPERMINT TERT"/>
        <s v="CARROT CAKE"/>
        <s v="SADE :SESAME"/>
        <s v="COCOA POWDER"/>
        <s v="IMMATATION CREAM"/>
        <s v="FRUIT TRIFLE"/>
        <s v="TOPPING SALAMI"/>
        <s v="TOPPING PINEAPPLE"/>
        <s v="TOPPING PEPPERDEW"/>
        <s v="TOPPING AVO"/>
        <s v="TOPPING OLIVES"/>
        <s v="TOPPING MUSHROOM"/>
        <s v="TOPPING HAM"/>
        <s v="TOPPING GREEN PEPPER"/>
        <s v="TOPPING GARLIC"/>
        <s v="TOPPING FETA"/>
        <s v="TOPPING CHICKEN MAYO"/>
        <s v="TOPPING CHEESE"/>
        <s v="TOPPING BANANA"/>
        <s v="TOPPING BACON"/>
        <s v=" MINI GATSBY"/>
        <s v="MEDITERRANEAN SQUARE"/>
        <s v="HOTDOG ROLLS"/>
        <s v=" C/TAIL BUNS"/>
        <s v="CINNAMON BUN 6'S"/>
        <s v="CHAKALAKA BREAD"/>
        <s v="MEATY SQUARE"/>
        <s v="BROWN HAMBURGER ROLLS 6'S"/>
        <s v="SEEDED HAMBURGER ROLLS 6'S"/>
        <s v="SEEDED HOTDOG ROLLS 6'S"/>
        <s v="MADEIRA LOAF MINI"/>
        <s v="LARGE CRUNCHIE BISCUIT"/>
        <s v="LARGE MELTING MOMENT BISCUIT"/>
        <s v="SEEDED HAMBURGER ROLL"/>
        <s v="WHITE BREAD STD BULK"/>
        <s v="TOMATO,ONION &amp; CHEESE SQUARE"/>
        <s v="C/TAIL SEEDED BUNS"/>
        <s v="GATSBY ROLL"/>
        <s v="FOCACCIA CHAKALAKA"/>
        <s v="FOCACCIA SLICE"/>
        <s v="PIZZA BOAT MEATY"/>
        <s v="BABY FOCACCIA"/>
        <s v="CHAKALAKA ROLL"/>
        <s v="MADEIRA LOAF"/>
        <s v="PARTY WHEEL 30'S"/>
        <s v="BANANA BREAD MINI"/>
        <s v="JELLY CREAM TART SMALL"/>
        <s v="PARTY WHEEL 15'S"/>
        <s v="HOTDOG ROLLS BULK"/>
        <s v="HAMBURGER BUNS BULK"/>
        <s v="CHEESE BUNS"/>
        <s v="BULK C/TAIL BUNS"/>
        <s v="BREAD CRUMBS"/>
        <s v="VETKOEK COCKTAIL"/>
        <s v="SUITABLE FOR TOAST"/>
        <s v="POTBREAD"/>
        <s v="CONEY ROLL"/>
        <s v="BRUINBROODDEEG"/>
        <s v="SEED LOAF"/>
        <s v="LEMON MEGANGUE TARTLETTE"/>
        <s v="JAM DOUGHNUT"/>
        <s v="MINI MUFFIN CHOC CHIP"/>
        <s v="SCONES 6'S"/>
        <s v="MINI MUFFIN B/BERRY"/>
        <s v="MINI MUFFIN CAPPUCINO"/>
        <s v="CARAMEL &amp; CUSTARD DANISH"/>
        <s v="VANIILA CAKE SLICE"/>
        <s v="CARROT CAKE SLICE"/>
        <s v="CHOC MOUSSE SLICE"/>
        <s v="MOIST CHOC LOAF"/>
        <s v="MOIST VANILLA LOAF"/>
        <s v="MOIST VANILLA PUDDING"/>
        <s v="MOIST CHOC PUDDING"/>
        <s v="MINI CUPCAKE VANILLA"/>
        <s v="MINI CUPCAKE CARAMEL"/>
        <s v="MINI CUPCAKE CHOC"/>
        <s v="APPLE DANISH"/>
        <s v="BLACK FOREST DANISH"/>
        <s v="COCANUT SLICE"/>
        <s v="C/TAIL-RING DOUGHNUT 3'S"/>
        <s v="PEANUT BUTTER BARS"/>
        <s v="BREAD &amp; BUTTER PUDDING"/>
        <s v="ROCKY ROAD TREAT"/>
        <s v="ROCK BUN 2'S"/>
        <s v="SCONE 2'S"/>
        <s v="CHOCOLATE BREAD TWIST"/>
        <s v="GARLIC TWIST"/>
        <s v="MINI MUFFIN CARROT"/>
        <s v="MINI MUFFIN CARAMEL"/>
        <s v="MINI MUFFIN LEM &amp; POPPY SEED"/>
        <s v="MINI MUFFIN BRAN"/>
        <s v="MINI MUFFIN BANANA"/>
        <s v=" BULK C/T RING DOUGHNUT"/>
        <s v="SAVOURY ROLL"/>
        <s v="PEPPERMINT CRUSH CUP"/>
        <s v=" CHOCOLATE SLICE"/>
        <s v="AP RED VELVET SLICE"/>
        <s v="ASS DELIGHTS"/>
        <s v="RED VELVET CAKE"/>
        <s v="B COPENHAGEN"/>
        <s v="B CHELSEA BUN"/>
        <s v="JELLY CREAM TART MEDIUM"/>
        <s v="CHOCOLATE SWISS ROLL"/>
        <s v="DOUGHNUT IMITAT CREAM 2'S"/>
        <s v="CARAMEL DOUGHNUT"/>
        <s v="VANILLA SPONGE"/>
        <s v="PLAAT ONVERSIER HEEL"/>
        <s v="JAM SWISS ROLL"/>
        <s v="HERTZOGGIES"/>
        <s v="DOUGHNUT C/TAIL C/MEL"/>
        <s v="CROISSANT IMMATATION CREAM LARGE"/>
        <s v="C/TAIL PEPPERMINT TERT"/>
        <s v="C/TAIL LEMON MERINGUE 6'S"/>
        <s v="YOGHURT &amp; MUESLI"/>
        <s v="LAMINGTON WITH IMMITATION CREAM"/>
        <s v="IMMITATION CREAMY BUNS 6'S"/>
        <s v="CUSTARD BUNS 6'S"/>
        <s v="TEMPTING TREATS PLATTER"/>
        <s v="SCONES GEVUL"/>
        <s v="POEDING ASSORTED"/>
        <s v="MALVA PUDDING FAMILY"/>
        <s v="LEMINGTON C/TAIL IMMATATION CREAM"/>
        <s v="LEMINGTON C/TAIL"/>
        <s v="BACON AVO &amp; FETA PIZZA"/>
        <s v="FILLED C/TAIL DOUGHNUT"/>
        <s v="DOUGHNUT COCONUT"/>
        <s v="DOUGHNUT C/TAIL IMMITATION CREAM"/>
        <s v="DOUGHNUT CINNAMON &amp; SUGAR 4S"/>
        <s v="CAKE SLICE ASSORTED"/>
        <s v="C/T AILRING DOUGHNUT"/>
        <s v="C/TAIL MILKTARTS 6'S"/>
        <s v="ASSORTED LARGE CUPCAKE"/>
        <s v="CARROT CAKE DOUBLE"/>
        <s v="BAR-ONE CAKE SQUARE"/>
        <s v="BUDGET  CARROT CAKE"/>
        <s v="BUDGET  ROND  CAKE"/>
        <s v="COFFEE CARAMEL TART"/>
        <s v="CHOCOLATE MOUSSE CAKE"/>
        <s v="DATE BALLS/CHOC OATS COMBO"/>
        <s v="LAMINGTONS/CUPCAKE COMBO (12)"/>
        <s v="CARROT MUFFINS (12)"/>
        <s v="SWEET MIX LARGE (12)"/>
        <s v="CUP CAKES (12) MIX"/>
        <s v="MILK TART"/>
        <s v="MILK TART MEDIUM"/>
        <s v="SWEET TREAT 6'S"/>
        <s v="CHICKEN PIES"/>
        <s v="COOKIES &amp; CREAM CAKE"/>
        <s v="CUP CAKES  VANILLA (12)"/>
        <s v="SAUSAGE ROLLS"/>
        <s v="QUICHE LARGE"/>
        <s v="RED VELVET CUP CAKES (6)"/>
        <s v="CARROT MUFFINS MINI (12)"/>
        <s v="TRAD HERTZOGGIES (12)"/>
        <s v="SAVOURY MIX 14'S"/>
        <s v="CUP CAKE MINI"/>
        <s v="CHOC OATS CLUSTERS"/>
        <s v="MILK TART CUPS CAKES (6)"/>
        <s v="PEPPERMINT TART"/>
        <s v="SAVOURY MIX 6'S"/>
        <s v="QUICHES 6'S"/>
        <s v="ECLAIRS (6)"/>
        <s v="LEMON MERINGUE TART"/>
        <s v="SWEET MIX SMALL (12)"/>
        <s v="LAMINGTONS/CUPCAKE COMBO (6)"/>
        <s v="LAMINGTONS (6)"/>
        <s v="HERTZOGGIES (6)"/>
        <s v="HERTZOGGIES (12)"/>
        <s v="ECLAIRS (12)"/>
        <s v="CUP CAKES (6)"/>
        <s v="CUP CAKES (12)"/>
        <s v="CREAM HORNS (8)"/>
        <s v="CHOCOLATE MOUSSE CUP CAKES (6)"/>
        <s v="CARAMEL HORNS (8)"/>
        <s v="CARROT MUFFINS (6)"/>
        <s v="APPLE CRUMBLE (6)"/>
        <s v="APPLE CRUMBLE (12)"/>
        <s v="COFFEE CARAMEL CAKE"/>
        <s v="DATE BREAD"/>
        <s v="BAR-ONE LOAF"/>
        <s v="CARAMEL DELUXE CAKE"/>
        <s v="HORNS"/>
        <s v="BAR ONE CAKE"/>
        <s v="PORTUGUESE ROLL"/>
        <s v="TINKIES H&amp;H  CHO&amp;VAN"/>
        <s v="SPOOKASEM STRAWBERRY  85G"/>
        <s v="TINKIES H&amp;H STR&amp;VAN"/>
        <s v="GB SOURDOUGH CIABATTA LOAF"/>
        <s v="CRUNCHIE BISCUITS 200G"/>
        <s v="GINGER BISCUITS 200G"/>
        <s v="B/WORS ROLL BAKERY"/>
        <s v="CINNAMON BUN 2S"/>
        <s v="GARLIC LOOSE BAK"/>
        <s v="B-LICIOUS MERINGUE"/>
        <s v="PEAR TARTS"/>
        <s v="GRENADILLA CAKE"/>
        <s v="CARAMEL VANILLA"/>
        <s v="CHOCLATE CAKE"/>
        <s v="CAPPUCCINO CREAMS"/>
        <s v="BISCUITS ASSORTED"/>
        <s v="LEMON CREAMS"/>
        <s v="RUSSIAN &amp; CHIPS BUNNY CHOW"/>
        <s v="MINI  DOUBLE DELIGHT STRIPS 5'S"/>
        <s v="MINI OAT CRUNCHIES STRIPS 5'S"/>
        <s v="MINI CHOC CHIP STRIPS 5'S"/>
        <s v="MINI GINGER STRIPS 5'S"/>
        <s v="AMRICAN SINGLE"/>
        <s v="OATIES SINGLE"/>
        <s v="SHORT BREAD SINGLE"/>
        <s v="YOGHURT CREAMS"/>
        <s v="OATIES"/>
        <s v="CHOCOLATE CREAMS"/>
        <s v="X/FRUITY BUN MIX"/>
        <s v="MANGO&amp;MACADAMIA S/BAR"/>
        <s v="DARK CHOC COATED"/>
        <s v="SEED CRACKERS"/>
        <s v="SPOOKASEM BLACK SODA 85G"/>
        <s v="SPOOKASEM BUBBLE-BERRY  85G"/>
        <s v="SCOTTY'S STREAKY BACON"/>
        <s v="NAVY BLUE FOOD GEL COLOURING"/>
        <s v="GARLIC &amp; HERB BAKKERY"/>
        <s v="WC MILLING CRISPY ROLL MIX"/>
        <s v="WC MILLING SOFT ROLL MIX"/>
        <s v="BUN SPICE"/>
        <s v="GARLIC  CRUSHED"/>
        <s v=" RICH'S  PARBAKED PIZZA"/>
        <s v="SPOOKASEM NAARTJIE  85G"/>
        <s v="GB DIP -WHITE"/>
        <s v="SPOOKASEM BLACK CHERRY 85G"/>
        <s v="SPOOKASEM BUBBLEGUM  85G"/>
        <s v="SPOOKASEM CREAMSODA  85G"/>
        <s v="XMAS RIBBON"/>
        <s v="LIGHT COCOA POWDER"/>
        <s v="RUSKS"/>
        <s v="CINNAMON BUN"/>
        <s v="POLONY &amp; CHIPS BUNNY CHOW"/>
        <s v="WC MILLING BROWN BREAD MIX 9.5KG"/>
        <s v="WC MILLING WHITE BREAD MIX 9.5KG"/>
        <s v="BUTTERMILK ANISEED RUSKS"/>
        <s v="BUTTERMILK HOPS RUSK"/>
        <s v="WHOLEWHEAT  HOP ANISEED RUSKS"/>
        <s v="BUTTERMILK PECAN NUT RUSKS"/>
        <s v="ANISEED HOP BESKUIT"/>
        <s v="BREAKFAST RUSKS HOP"/>
        <s v="MUESLI RUSKS"/>
        <s v="ALL BRAN RUSKS"/>
        <s v="WHOLEWHEAT RUSKS HOP"/>
        <s v="BUTTER EAT-SUM-MORE RUSKS"/>
        <s v="TRADIITONAL HOP BESKUIT"/>
        <s v="ALB TINKIES CHOC POT"/>
        <s v="MULTI SEED SANDWICH WEDGE"/>
        <s v="CIABATTA"/>
        <s v="WC MILLING FLOUR WHITE BREAD"/>
        <s v="WC MILLING WHEAT CRUSHED"/>
        <s v="WC MILLING CAKE FLOUR"/>
        <s v="WC MILLING FLOUR BROWN BREAD"/>
        <s v="B/R  DUO HIGH  FIBRE"/>
        <s v="B/R CLASSIC WHITE"/>
        <s v="ALB  E/DAY BRN THCK"/>
        <s v="ALB LGI W/W BROWN"/>
        <s v="B/R CLASSIC BROWN"/>
        <s v="S/O BROWN DU LGI CR/BERRY"/>
        <s v="B/R SQUARE M/SEED"/>
        <s v="B/R S/W SQUARE WHITE"/>
        <s v="ALB SUP SUST WHITE"/>
        <s v="BAKERY BUY-INS 15%"/>
        <s v="SPAR STACK CHSE FLAV"/>
        <s v="BrBrown_STD/Swch_600g_SlBg_Sas"/>
        <s v="BrWhite_STD/Swch_600g_SlBg_Sas"/>
        <s v="SPAR STACK RYE&amp;CAR"/>
        <s v="SPAR STACK TOM&amp;HERB"/>
        <s v=" SOUR DOUGH BREAD"/>
        <s v="ALB SUP WHITE ROLLS"/>
        <s v="ALBANY ROLLS SUP BOB WHT"/>
        <s v="ALB BUNS SUP WHITE"/>
        <s v="ALBANY E/DAY WHITE BREAD"/>
        <s v="B/R SQUARE WW"/>
        <s v="B/R  S/WICH SQ BROWN"/>
        <s v="B/R TOASTER BROWN"/>
        <s v="B/RIBBON BRD BRW S/W SLIC"/>
        <s v="SASKO BUN REGULAR PLAIN"/>
        <s v="SASKO ROLL REGULAR PLAIN"/>
        <s v="S/O REG L/GI SESAME BUN"/>
        <s v="EURO CHOC MIX"/>
        <s v="PETTINA SPONGE CHOC"/>
        <s v="EUR COLD GLAZE COCOA"/>
        <s v="PIE APPLES AUSTRIAN PRIME"/>
        <s v="DONUT GLAZE WHITE"/>
        <s v="DONUT GLAZE STRAWBERRY"/>
        <s v="DONUT GLAZE CARAMEL"/>
        <s v="DONUT GLAZE BANANA"/>
        <s v="JENNA'S VANILLA  CAKE/MUFFIN MIX"/>
        <s v="JENNA'S RED VEL CAKE/MUFFIN MIX"/>
        <s v="JENNA'S CHOC CAKE/MUFFIN MIX"/>
        <s v="SPONGE ROUND 6 PLAIN"/>
        <s v="SPONGE ROUND 6 CHOC"/>
        <s v="SPONGE ROUND 8 PLAIN"/>
        <s v="CHOC CAKE 8 MOIST"/>
        <s v="SPONGE ROUND 8 RED VELVET"/>
        <s v="SPONGE ROUND 8 CHOC"/>
        <s v="FRUITELIOUS BLUEBERRY"/>
        <s v="YUM-YUMS"/>
        <s v="DANISH CHOC TWIST"/>
        <s v="DONUT POPS CUPS"/>
        <s v="FRENCH DONUT"/>
        <s v="FRUITELICOUS BLACK FOREST"/>
        <s v="SWISS JAM ROLL"/>
        <s v="KOEKSISTERS SMALL 6'S"/>
        <s v="KOEKSISTERS SMALL"/>
        <s v="CAPE MELAY DOUGHNUT"/>
        <s v="EUROPEAN STYLE WHIP TOPPING"/>
        <s v="B/BERRY MUFFINS 4&quot;S"/>
        <s v="MADEIRA LOAF VINALLA"/>
        <s v="MADEIRA LOAF CHOC"/>
        <s v="MINI SWISS ROLL RED VELVET"/>
        <s v="MINI SWIS ROLL CHOC FILLING"/>
        <s v="MINI SWIS ROLL VANILLACARMEL"/>
        <s v="SCOTCH PANCAKS"/>
        <s v="WNB JUMBO MUFFIN B/FOREST"/>
        <s v="WNB JUMBO CARAMEL"/>
        <s v="GB BAVARIAN WHIP"/>
        <s v="JUMBO MUFFIN ORANGE"/>
        <s v="JUMBO MUFFIN LEM&amp;POPPYSEED"/>
        <s v=" JUMBO MUFFIN CUPPUCINNO"/>
        <s v=" JUMBO MUFFIN B/BERRY"/>
        <s v="MAC SPONGE COLOURLESS"/>
        <s v="KOEKSISTERS MED  3'S"/>
        <s v="WHIP N GO CHOC ICING"/>
        <s v="CHELSEA BUN"/>
        <s v="C/TAIL APPLE DANISH"/>
        <s v="MIXED FRUIT"/>
        <s v="DONUT MIX SP"/>
        <s v="MINI CUPCAKES"/>
        <s v="BROWNIE SLICE"/>
        <s v="DELIGHTFULLY DECADENT PLATTER"/>
        <s v="SLICE TIRAMISU"/>
        <s v="CHEESE CAKE SLICED"/>
        <s v=" ROUND DOUGHNUT"/>
        <s v="WHITE CHOC CANACHE"/>
        <s v="JUMBO  CROISSANT"/>
        <s v="GB ECLAIR JUMBO"/>
        <s v="GB TART BASE MINI SWEET"/>
        <s v="GB ECLAIR C/TAIL"/>
        <s v="GB TART BASE LARGE-SWEET"/>
        <s v="GB WONDER WHIP VANILLA"/>
        <s v="GB PRE-FRIED RING DOUGHNUT"/>
        <s v="GB C/TAIL PRE-FRIED RING DOUGHNUT"/>
        <s v="GB C/TAIL PRE-FRIED LONG DOUGHNUT"/>
        <s v="GB PRE-FRIED LONG DOUGHNUT"/>
        <s v="VERMICELLI COLOURS"/>
        <s v="DEEP NAVY BLUE GEL FOOD COL"/>
        <s v="DEEP FOREST GREEN  GEL FOOD COL"/>
        <s v="DEEP WHITE GEL FOOD COL"/>
        <s v="VERMICELLI CHOC"/>
        <s v="EDIBLE  GLITTERS"/>
        <s v="RED RED FOOD GEL COLOURING"/>
        <s v="SUPER BLACK GEL FOOD COL"/>
        <s v="DEEP PINK GEL FOOD COL"/>
        <s v="PUFF PASTRY HORN"/>
        <s v="YUM-YUMS CHOC"/>
        <s v="YUM-YUMS  3'S"/>
        <s v="EASY DIP CHOCOLATE"/>
        <s v="INTENS FRESHNESS"/>
        <s v="FRUITELIOUS CHOCLATE"/>
        <s v="KRO-NUTS"/>
        <s v="DONUT POPS"/>
        <s v="FRUITELIOUS STR/BERRY"/>
        <s v="CREAM CHEESE ICING"/>
        <s v="YELLOW PEPPER"/>
        <s v="RED PEPPER"/>
        <s v="GREENPEPPER"/>
        <s v="SCOTTY'S BACK BACON"/>
        <s v="MUSHROOM  PP"/>
        <s v="MOZARELLA  GRATED"/>
        <s v="LA OLA"/>
        <s v="MADEIRA MIX"/>
        <s v="RICH'S PARNAKED PIZZA"/>
        <s v="GLITTER SILVER"/>
        <s v="100G LUSTRE D/POWDER SUN GOLD"/>
        <s v="GLITTER  PINK"/>
        <s v="CHEDDAR MINI LOAF"/>
        <s v="AMIBIANTE TOPPING INT"/>
        <s v="WHIP N GO VANILLA"/>
        <s v="GLITTER-GOLD"/>
        <s v="CAKE SHEET"/>
        <s v="YEAST"/>
        <s v="Water"/>
        <s v="Bakery Salt"/>
        <s v="White Vinegar"/>
        <s v="Spar Sugar White"/>
        <s v="SC Sunflower Oil"/>
        <s v="Nestle Caramel Treat"/>
        <s v="Bakers Yeast"/>
        <s v="Bakery Sugar"/>
        <s v="Bakery Brown Bread Flour"/>
        <s v="Bakery White Bread Flour"/>
        <s v="Bakery Crushed Wheat"/>
        <s v="Bakery Brown Bread Mix"/>
        <s v="Bakery White Bread Mix"/>
        <s v="Bakery Cake Flour"/>
        <s v="CARROT CAKE MIX"/>
        <s v="NO-BAKE CHOC"/>
        <s v="CHOCOMOUSSE MIX"/>
        <s v="IVORY  MOIST  CAKE MIX"/>
        <s v="EBONY MOIST CHOC CAKE MIX"/>
        <s v="CHOC MUFFIN BATTER"/>
        <s v="SYRUP GOLDEN"/>
        <s v="CREAMY YELLOW"/>
        <s v="SUNFLOWER SEED"/>
        <s v="VANILLA  ESSENCE"/>
        <s v="DARK BLOCK SLICE"/>
        <s v="ASST MUFFIN BATTER"/>
        <s v="BICARBONATE SODA"/>
        <s v="RUBY PINK CHOC BLOCK"/>
        <s v="MASTERMARG WHITE"/>
        <s v="PETT ICING SUGAR"/>
        <s v="CINNAMON GROUND"/>
        <s v="LEMINGTON CHOC"/>
        <s v="MIXED SPICES"/>
        <s v="INSTANT THICKEN"/>
        <s v="BAVARIAN SUPREME"/>
        <s v="SESAME SEED"/>
        <s v="LEMINGTON R/BERRY"/>
        <s v="GINGER PDR GRN"/>
        <s v="MASTERMARG YELLOW"/>
        <s v="NIBS CHOCKEX"/>
        <s v="BAKELS DELIGHT"/>
        <s v="PETTINA SPONGE"/>
        <s v="CREAM OF TARTAR"/>
        <s v="SADE :SONNEBLOM"/>
        <s v="SADE : POPPY"/>
        <s v="COCONUT"/>
        <s v="CHERRIES"/>
        <s v="BAKING POWDER"/>
        <s v="ANYS"/>
        <s v="MEDIUM MILKTART"/>
        <s v="CHOC CHIP BISCUITS 500G"/>
        <s v="SLICE MILK TART"/>
        <s v="BROWN BREAD STD"/>
        <s v="BEESTING ROLL"/>
        <s v="MADEIRA COCANUT SLICE"/>
        <s v="CUSTARD DELIGHT"/>
        <s v="SCHOOL BUN 8'S"/>
        <s v="CUSTARD BUNS 3'S"/>
        <s v="FOCACCIA  CHICKEN MAYO"/>
        <s v=" JUMBO MUFFIN ALL BRAN"/>
        <s v="OUPA BROOD"/>
        <s v="CREAM HORN"/>
        <s v="OUMA BROOD"/>
        <s v="CHEESE &amp; GARLIC ROLLS 6'S"/>
        <s v="BISCUIT KELLOGG 1KG"/>
        <s v="BISCUIT CHOC CHIP 1KG"/>
        <s v="RAISIN BREAD"/>
        <s v="MOSBOLLE"/>
        <s v="MINI OUMA BROOD"/>
        <s v="MINI LOAF"/>
        <s v="HOT CROSS BUNS 6'S"/>
        <s v="DUMPIE BROWN BREAD"/>
        <s v="CHEESE LOAF"/>
        <s v="FRENCH LOAF"/>
        <s v="BANANA BREAD"/>
        <s v="ARTISAN CHEESE &amp; ONION BREAD"/>
        <s v="ARTISAN FETA &amp; SPINACH LOAF"/>
        <s v="CONEY ROLL 6'S"/>
        <s v="WHAMMY BURGER BUNS"/>
        <s v="GANASH TOPPED  RING DOUGHNUT"/>
        <s v="CHEESE BUNS 6'S"/>
        <s v="CHOCOLATE ECLAIRS WITH IMM CREAM"/>
        <s v="BISCUIT GINGER 1KG"/>
        <s v="BREAKFAST ROLL"/>
        <s v="SAGO PUDDING"/>
        <s v="MALVA PUDDING MED"/>
        <s v="SMALL MALVA PUDDING"/>
        <s v="DOUGHNUT IMITATION CREAM"/>
        <s v="ECLAIRS CARAMEL"/>
        <s v="C/TAIL ECLAIR"/>
        <s v="DOUGHNUT CUSTARD"/>
        <s v="WHITE BREAD STD"/>
        <s v="HAMBURGER BUNS 6'S"/>
        <s v="FOCACCIA"/>
        <s v="DUMPIE WHITE BREAD"/>
        <s v="WHITE BREAD DOUGH"/>
        <s v="HOTDOG ROLLS 6'S"/>
        <s v="HAMBURGER BUNS"/>
        <s v="BREAD SLICES"/>
        <s v="DOUGHNUT RING C/TAIL"/>
        <s v="F/L BRD GARLIC LARGE"/>
        <s v="ALB TINKIES FDG SWRL"/>
        <s v="ALB TINKIES VAN WHIZZ"/>
        <s v="ALB TINKIES STRW"/>
        <s v="KOEKSISTERS MEDIUM"/>
        <s v="B/R TOASTER WHITE"/>
        <s v="F/L BUNS HAMBURGER"/>
        <s v="SPAR WHT TOASTER"/>
        <s v="ALB BROWN SUP"/>
        <s v="SPAR  BRN TOASTER"/>
        <s v="ALB E/DAY WHITE THICK"/>
        <s v="ALB WHITE SUP"/>
        <s v="ALB  SUP LGI BRN SEED"/>
        <s v="ALB BOB"/>
        <s v="B/R WW BROWN"/>
        <s v="ALBANY E/DAY BROWN BREAD"/>
        <s v="F/L ROLLS WHTE PANINI"/>
        <s v="S/O WHITE STD/SWCH"/>
        <s v="S/O BR STD S/W"/>
        <s v="S/O WHT SQ/SWCH PREM"/>
        <s v="S/O SQ/SWCH BRN PREM"/>
        <s v="S/O WW  DU LGI"/>
        <s v="S/O W/W DU LOW GI"/>
        <s v="S/O WHITE DU L/GI H/OATS"/>
        <s v="S/O S/W  BROWN L/GI"/>
        <s v="S/O ROLL REG PLAIN 1X8"/>
        <s v="S/O BUN PLAIN 1X8"/>
      </sharedItems>
    </cacheField>
    <cacheField name="SP" numFmtId="0">
      <sharedItems containsSemiMixedTypes="0" containsString="0" containsNumber="1" minValue="0" maxValue="999.99" count="221">
        <n v="69.989999999999995"/>
        <n v="21.99"/>
        <n v="1"/>
        <n v="57.99"/>
        <n v="31.99"/>
        <n v="39.99"/>
        <n v="43.99"/>
        <n v="48.99"/>
        <n v="52.99"/>
        <n v="189.99"/>
        <n v="159.99"/>
        <n v="99.99"/>
        <n v="129.99"/>
        <n v="71.989999999999995"/>
        <n v="237.59"/>
        <n v="149.99"/>
        <n v="42.99"/>
        <n v="119.99"/>
        <n v="199.99"/>
        <n v="38.99"/>
        <n v="59.99"/>
        <n v="49.99"/>
        <n v="89.99"/>
        <n v="79.989999999999995"/>
        <n v="29.99"/>
        <n v="25.99"/>
        <n v="36.99"/>
        <n v="26.99"/>
        <n v="92.99"/>
        <n v="65.989999999999995"/>
        <n v="35.99"/>
        <n v="945"/>
        <n v="62.99"/>
        <n v="64.989999999999995"/>
        <n v="14.99"/>
        <n v="19.989999999999998"/>
        <n v="621.19000000000005"/>
        <n v="41.99"/>
        <n v="117.99"/>
        <n v="84.99"/>
        <n v="169.99"/>
        <n v="55.99"/>
        <n v="46.99"/>
        <n v="53.99"/>
        <n v="37.99"/>
        <n v="102.99"/>
        <n v="106.99"/>
        <n v="109.99"/>
        <n v="75.989999999999995"/>
        <n v="74.989999999999995"/>
        <n v="72.989999999999995"/>
        <n v="51.99"/>
        <n v="45.99"/>
        <n v="44.99"/>
        <n v="104.99"/>
        <n v="54.99"/>
        <n v="66.989999999999995"/>
        <n v="23.99"/>
        <n v="165.99"/>
        <n v="24.99"/>
        <n v="56.99"/>
        <n v="28.99"/>
        <n v="27.99"/>
        <n v="179.99"/>
        <n v="32.99"/>
        <n v="194.99"/>
        <n v="204.99"/>
        <n v="184.99"/>
        <n v="78.989999999999995"/>
        <n v="219.99"/>
        <n v="34.99"/>
        <n v="47.99"/>
        <n v="513.04999999999995"/>
        <n v="12.49"/>
        <n v="901.85"/>
        <n v="598.65"/>
        <n v="316.95"/>
        <n v="522.15"/>
        <n v="580"/>
        <n v="317.64999999999998"/>
        <n v="335.79"/>
        <n v="276.39"/>
        <n v="13.99"/>
        <n v="22.99"/>
        <n v="15.99"/>
        <n v="33.99"/>
        <n v="86.99"/>
        <n v="67.989999999999995"/>
        <n v="94.99"/>
        <n v="999.99"/>
        <n v="38"/>
        <n v="60"/>
        <n v="7.99"/>
        <n v="10"/>
        <n v="120"/>
        <n v="15"/>
        <n v="4.99"/>
        <n v="9.99"/>
        <n v="55"/>
        <n v="100"/>
        <n v="80"/>
        <n v="130"/>
        <n v="70"/>
        <n v="8.99"/>
        <n v="140"/>
        <n v="160"/>
        <n v="385"/>
        <n v="402.99"/>
        <n v="30"/>
        <n v="20"/>
        <n v="3"/>
        <n v="2"/>
        <n v="20.99"/>
        <n v="4"/>
        <n v="3.2"/>
        <n v="16.989999999999998"/>
        <n v="30.99"/>
        <n v="5.99"/>
        <n v="11.99"/>
        <n v="3.3"/>
        <n v="1.5"/>
        <n v="6.99"/>
        <n v="10.99"/>
        <n v="26.97"/>
        <n v="12.99"/>
        <n v="2.5"/>
        <n v="17.989999999999998"/>
        <n v="18.989999999999998"/>
        <n v="105"/>
        <n v="3.99"/>
        <n v="400"/>
        <n v="3.5"/>
        <n v="154.99"/>
        <n v="97.99"/>
        <n v="107.99"/>
        <n v="103.99"/>
        <n v="96.99"/>
        <n v="139.99"/>
        <n v="124.99"/>
        <n v="134.99"/>
        <n v="93.99"/>
        <n v="76.989999999999995"/>
        <n v="61.99"/>
        <n v="156.99"/>
        <n v="105.99"/>
        <n v="162.99"/>
        <n v="383.99"/>
        <n v="95"/>
        <n v="200"/>
        <n v="35"/>
        <n v="225"/>
        <n v="4.26"/>
        <n v="0"/>
        <n v="312.99"/>
        <n v="333.99"/>
        <n v="499.99"/>
        <n v="6.5"/>
        <n v="22"/>
        <n v="182.99"/>
        <n v="230.99"/>
        <n v="85.99"/>
        <n v="91.99"/>
        <n v="244.99"/>
        <n v="227.99"/>
        <n v="30.49"/>
        <n v="101.99"/>
        <n v="191.99"/>
        <n v="115.99"/>
        <n v="223.99"/>
        <n v="3.49"/>
        <n v="12"/>
        <n v="14"/>
        <n v="330.99"/>
        <n v="50"/>
        <n v="5"/>
        <n v="273.99"/>
        <n v="269.99"/>
        <n v="135.99"/>
        <n v="52"/>
        <n v="216.99"/>
        <n v="5.49"/>
        <n v="250"/>
        <n v="10.85"/>
        <n v="5.4"/>
        <n v="40.99"/>
        <n v="235.99"/>
        <n v="136.99"/>
        <n v="258.99"/>
        <n v="151.99"/>
        <n v="80.989999999999995"/>
        <n v="175.99"/>
        <n v="178.99"/>
        <n v="142.99"/>
        <n v="70.989999999999995"/>
        <n v="0.45"/>
        <n v="21.32"/>
        <n v="28"/>
        <n v="73.989999999999995"/>
        <n v="157.99"/>
        <n v="190.99"/>
        <n v="100.99"/>
        <n v="112.99"/>
        <n v="114.99"/>
        <n v="83.99"/>
        <n v="289.99"/>
        <n v="122.99"/>
        <n v="279.99"/>
        <n v="224.99"/>
        <n v="206.99"/>
        <n v="486"/>
        <n v="147.99"/>
        <n v="82.99"/>
        <n v="265.99"/>
        <n v="313.99"/>
        <n v="302.99"/>
        <n v="359"/>
        <n v="9.5"/>
        <n v="18"/>
        <n v="3.8"/>
        <n v="16.489999999999998"/>
        <n v="29.49"/>
      </sharedItems>
    </cacheField>
    <cacheField name="List Cost" numFmtId="0">
      <sharedItems containsSemiMixedTypes="0" containsString="0" containsNumber="1" minValue="0" maxValue="700.03539999999998" count="623">
        <n v="40.963850000000001"/>
        <n v="43.867849999999997"/>
        <n v="42.759033333333328"/>
        <n v="41.859112500000002"/>
        <n v="43.013849999999998"/>
        <n v="13.344114285714285"/>
        <n v="0.61399999999999999"/>
        <n v="36.701500000000003"/>
        <n v="19.670829166666667"/>
        <n v="30.655766666666665"/>
        <n v="27.3046875"/>
        <n v="30.723587500000001"/>
        <n v="33.364849999999997"/>
        <n v="121.1"/>
        <n v="101.7647"/>
        <n v="64.748530000000002"/>
        <n v="82.593216666666663"/>
        <n v="45.418750000000003"/>
        <n v="148.43432000000001"/>
        <n v="98.592690000000005"/>
        <n v="27.290666666666667"/>
        <n v="76.42528999999999"/>
        <n v="95.557050000000004"/>
        <n v="127.40941000000001"/>
        <n v="24.4"/>
        <n v="118.89879999999999"/>
        <n v="35.628733333333336"/>
        <n v="29.528099999999998"/>
        <n v="55.301200000000001"/>
        <n v="23.0421625"/>
        <n v="32.823656249999999"/>
        <n v="125.01445000000001"/>
        <n v="104.60464999999999"/>
        <n v="19"/>
        <n v="33.467258333333334"/>
        <n v="25.283157142857142"/>
        <n v="15.19318125"/>
        <n v="24.413912499999999"/>
        <n v="23.019766666666666"/>
        <n v="16.816925000000001"/>
        <n v="63.478499999999997"/>
        <n v="58.793824999999998"/>
        <n v="40.863366666666671"/>
        <n v="22.138549999999999"/>
        <n v="22.137550000000001"/>
        <n v="30.185550000000003"/>
        <n v="37.729750000000003"/>
        <n v="575.39409999999998"/>
        <n v="38.492049999999999"/>
        <n v="39.992016666666665"/>
        <n v="35.469050000000003"/>
        <n v="33.068858333333331"/>
        <n v="32.459833333333329"/>
        <n v="44.50665"/>
        <n v="9.3998474999999999"/>
        <n v="39.031133333333337"/>
        <n v="13.88095"/>
        <n v="28.506091666666666"/>
        <n v="410"/>
        <n v="56.233649999999997"/>
        <n v="26.324400000000001"/>
        <n v="48.031500000000001"/>
        <n v="73.990016666666662"/>
        <n v="36.566250000000004"/>
        <n v="42.594366666666666"/>
        <n v="51.977899999999998"/>
        <n v="73.869024999999993"/>
        <n v="106.80515"/>
        <n v="40.770000000000003"/>
        <n v="126.18295000000001"/>
        <n v="13.11445"/>
        <n v="126.16755000000001"/>
        <n v="126.1682"/>
        <n v="17.935974999999999"/>
        <n v="24.806049999999999"/>
        <n v="25.29"/>
        <n v="19.003183333333332"/>
        <n v="38.960799999999999"/>
        <n v="38.153199999999998"/>
        <n v="29.593250000000001"/>
        <n v="33.508975"/>
        <n v="23.413162499999999"/>
        <n v="113.3473"/>
        <n v="64.224900000000005"/>
        <n v="65.467866666666666"/>
        <n v="67.740949999999998"/>
        <n v="64.081833333333336"/>
        <n v="45.345300000000002"/>
        <n v="53.798399999999994"/>
        <n v="33.346962499999997"/>
        <n v="47.475050000000003"/>
        <n v="50.088349999999998"/>
        <n v="46.516966666666669"/>
        <n v="68.574399999999997"/>
        <n v="45.359116666666665"/>
        <n v="31.952175"/>
        <n v="31.320666666666668"/>
        <n v="37.144833333333331"/>
        <n v="56.050874999999998"/>
        <n v="28.530116666666668"/>
        <n v="12.326425"/>
        <n v="27.607716666666665"/>
        <n v="65.781599999999997"/>
        <n v="53.668624999999999"/>
        <n v="34.594366666666666"/>
        <n v="29.9498"/>
        <n v="40.953800000000001"/>
        <n v="19.7093375"/>
        <n v="22.535209999999999"/>
        <n v="106.25"/>
        <n v="16.242160000000002"/>
        <n v="14.221549999999999"/>
        <n v="104.07210000000001"/>
        <n v="31.899799999999999"/>
        <n v="45.37"/>
        <n v="68.936000000000007"/>
        <n v="51.839849999999998"/>
        <n v="25.053916666666666"/>
        <n v="27.522083333333331"/>
        <n v="12.880108333333332"/>
        <n v="18.379850000000001"/>
        <n v="34.176700000000004"/>
        <n v="32.214849999999998"/>
        <n v="26.658679999999997"/>
        <n v="32.159280000000003"/>
        <n v="36.417149999999999"/>
        <n v="34.086333333333336"/>
        <n v="31.904758333333334"/>
        <n v="30.067858333333334"/>
        <n v="32.776783333333334"/>
        <n v="33.055550000000004"/>
        <n v="18.022949999999998"/>
        <n v="32.083824999999997"/>
        <n v="27.226793749999999"/>
        <n v="36.994506250000001"/>
        <n v="16.99879"/>
        <n v="24.895566666666667"/>
        <n v="23.88654166666667"/>
        <n v="25.6656625"/>
        <n v="30.384766666666668"/>
        <n v="27.406949999999998"/>
        <n v="24.194766666666666"/>
        <n v="24.260149999999999"/>
        <n v="36.126940000000005"/>
        <n v="30.480033333333335"/>
        <n v="27.177240000000001"/>
        <n v="23.431950000000001"/>
        <n v="110.65475000000001"/>
        <n v="20.476183333333335"/>
        <n v="26.627216666666666"/>
        <n v="40.784300000000002"/>
        <n v="53.571416666666664"/>
        <n v="43.265050000000002"/>
        <n v="120.48191666666666"/>
        <n v="121.37896666666667"/>
        <n v="127.14569999999999"/>
        <n v="116.49606666666666"/>
        <n v="52.716299999999997"/>
        <n v="48.908725000000004"/>
        <n v="134.15673333333334"/>
        <n v="80.531733333333335"/>
        <n v="32.066175000000001"/>
        <n v="41.177616666666665"/>
        <n v="31.051583333333337"/>
        <n v="55.882350000000002"/>
        <n v="56.055387500000002"/>
        <n v="37.301583333333333"/>
        <n v="45.088233333333335"/>
        <n v="20.451219999999999"/>
        <n v="23.704699999999999"/>
        <n v="28.777100000000001"/>
        <n v="27.023809999999997"/>
        <n v="29.691210000000002"/>
        <n v="24.260349999999999"/>
        <n v="296.55169999999998"/>
        <n v="22.251468750000001"/>
        <n v="16.675816666666666"/>
        <n v="6.4669311111111121"/>
        <n v="631.07339999999999"/>
        <n v="418.90390000000002"/>
        <n v="209.18639999999999"/>
        <n v="395.34879999999998"/>
        <n v="354.16660000000002"/>
        <n v="209.6497"/>
        <n v="221.62710000000001"/>
        <n v="182.42449999999999"/>
        <n v="18.186512499999999"/>
        <n v="14.908975"/>
        <n v="26.097375"/>
        <n v="31.62275"/>
        <n v="9.5773250000000001"/>
        <n v="14.848391666666666"/>
        <n v="14.118466666666668"/>
        <n v="11.882824999999999"/>
        <n v="9.5993916666666674"/>
        <n v="15.246979999999999"/>
        <n v="17.327516666666668"/>
        <n v="20.647629999999999"/>
        <n v="0"/>
        <n v="60.508079999999993"/>
        <n v="62.066974999999999"/>
        <n v="54.272500000000001"/>
        <n v="60.204949999999997"/>
        <n v="19.55"/>
        <n v="35.372916666666669"/>
        <n v="22.5837"/>
        <n v="42.009399999999999"/>
        <n v="41.68047"/>
        <n v="67.861333333333334"/>
        <n v="30.12068"/>
        <n v="17.388622222222224"/>
        <n v="700.03539999999998"/>
        <n v="7.38"/>
        <n v="15.41"/>
        <n v="18.920000000000002"/>
        <n v="37.380000000000003"/>
        <n v="42.18"/>
        <n v="32.549999999999997"/>
        <n v="33.18"/>
        <n v="5.54"/>
        <n v="26.17"/>
        <n v="126.16"/>
        <n v="3.39"/>
        <n v="58.51"/>
        <n v="29.47"/>
        <n v="10.37"/>
        <n v="26.64"/>
        <n v="6.67"/>
        <n v="2.97"/>
        <n v="6.5"/>
        <n v="4.53"/>
        <n v="12.33"/>
        <n v="14.34"/>
        <n v="24.25"/>
        <n v="36.1"/>
        <n v="54.36"/>
        <n v="36.909999999999997"/>
        <n v="64.849999999999994"/>
        <n v="15.3"/>
        <n v="62.39"/>
        <n v="52.03"/>
        <n v="51.82"/>
        <n v="64.900000000000006"/>
        <n v="48.14"/>
        <n v="82.1"/>
        <n v="3.8"/>
        <n v="62.14"/>
        <n v="42.68"/>
        <n v="46.29"/>
        <n v="53.89"/>
        <n v="106.8"/>
        <n v="201.52"/>
        <n v="54.64"/>
        <n v="62.47"/>
        <n v="18"/>
        <n v="23.44"/>
        <n v="32.450000000000003"/>
        <n v="92.6"/>
        <n v="61"/>
        <n v="210"/>
        <n v="54.67"/>
        <n v="11.11"/>
        <n v="20.81"/>
        <n v="9.1300000000000008"/>
        <n v="5.04"/>
        <n v="4.5599999999999996"/>
        <n v="2.3199999999999998"/>
        <n v="7.77"/>
        <n v="6.99"/>
        <n v="2.5"/>
        <n v="10.23"/>
        <n v="4.26"/>
        <n v="1.5"/>
        <n v="18.260000000000002"/>
        <n v="3.23"/>
        <n v="10.66"/>
        <n v="1.53"/>
        <n v="0.68"/>
        <n v="16.03"/>
        <n v="11.87"/>
        <n v="12.88"/>
        <n v="14.15"/>
        <n v="7.43"/>
        <n v="6.19"/>
        <n v="6.28"/>
        <n v="2.2599999999999998"/>
        <n v="7.36"/>
        <n v="7.04"/>
        <n v="1.62"/>
        <n v="7.4"/>
        <n v="12.66"/>
        <n v="2.61"/>
        <n v="12.4"/>
        <n v="2.5299999999999998"/>
        <n v="7.37"/>
        <n v="14.86"/>
        <n v="32.200000000000003"/>
        <n v="6.62"/>
        <n v="6.05"/>
        <n v="16.100000000000001"/>
        <n v="1.85"/>
        <n v="2.52"/>
        <n v="10"/>
        <n v="0.59"/>
        <n v="8.1"/>
        <n v="3.12"/>
        <n v="6.3"/>
        <n v="7.94"/>
        <n v="5"/>
        <n v="5.14"/>
        <n v="3.1"/>
        <n v="9.99"/>
        <n v="8.0500000000000007"/>
        <n v="7.8"/>
        <n v="12.5"/>
        <n v="9.5"/>
        <n v="6.2"/>
        <n v="28.95"/>
        <n v="7.6"/>
        <n v="9.14"/>
        <n v="7.72"/>
        <n v="13.68"/>
        <n v="8.31"/>
        <n v="6.69"/>
        <n v="3.77"/>
        <n v="3.71"/>
        <n v="3.73"/>
        <n v="3.4432999999999998"/>
        <n v="3.28"/>
        <n v="1.29"/>
        <n v="5.44"/>
        <n v="9.9600000000000009"/>
        <n v="5.13"/>
        <n v="10.039999999999999"/>
        <n v="15.38"/>
        <n v="22.26"/>
        <n v="3.26"/>
        <n v="7.86"/>
        <n v="25"/>
        <n v="15.7"/>
        <n v="9.6999999999999993"/>
        <n v="26.72"/>
        <n v="59.49"/>
        <n v="13.19"/>
        <n v="4.99"/>
        <n v="6.35"/>
        <n v="1.3"/>
        <n v="29.01"/>
        <n v="5.62"/>
        <n v="16.43"/>
        <n v="15.39"/>
        <n v="204.01"/>
        <n v="2.95"/>
        <n v="5.5"/>
        <n v="27.08"/>
        <n v="2.12"/>
        <n v="3.31"/>
        <n v="68.680000000000007"/>
        <n v="5.87"/>
        <n v="6.88"/>
        <n v="13"/>
        <n v="11"/>
        <n v="10.44"/>
        <n v="4.5"/>
        <n v="95.686899999999994"/>
        <n v="104.9478"/>
        <n v="49.382599999999996"/>
        <n v="60.495600000000003"/>
        <n v="43.2087"/>
        <n v="67.904300000000006"/>
        <n v="66.669499999999999"/>
        <n v="66.052099999999996"/>
        <n v="64.2"/>
        <n v="41.9739"/>
        <n v="38.886899999999997"/>
        <n v="61.730400000000003"/>
        <n v="59.878300000000003"/>
        <n v="86.426100000000005"/>
        <n v="40.121699999999997"/>
        <n v="46.912999999999997"/>
        <n v="74.078199999999995"/>
        <n v="37.034700000000001"/>
        <n v="82.104299999999995"/>
        <n v="83.339100000000002"/>
        <n v="58.0261"/>
        <n v="40.739100000000001"/>
        <n v="47.5304"/>
        <n v="38.269500000000001"/>
        <n v="96.921700000000001"/>
        <n v="27.773900000000001"/>
        <n v="59.8782"/>
        <n v="111.1217"/>
        <n v="65.434700000000007"/>
        <n v="100.62609999999999"/>
        <n v="2.1095999999999999"/>
        <n v="5.7391666666666667"/>
        <n v="15"/>
        <n v="2.1386000000000003"/>
        <n v="17.418749999999999"/>
        <n v="13.25"/>
        <n v="12"/>
        <n v="1.75"/>
        <n v="195"/>
        <n v="70"/>
        <n v="150"/>
        <n v="16.5"/>
        <n v="18.32"/>
        <n v="18.4375"/>
        <n v="1.4"/>
        <n v="10.5"/>
        <n v="29.52"/>
        <n v="16.8"/>
        <n v="30.5"/>
        <n v="40.5"/>
        <n v="114.99"/>
        <n v="17.22"/>
        <n v="39"/>
        <n v="162.97"/>
        <n v="173.74"/>
        <n v="275.29000000000002"/>
        <n v="11.3055"/>
        <n v="107.69200000000001"/>
        <n v="13.5"/>
        <n v="4.46"/>
        <n v="10.75"/>
        <n v="109.79"/>
        <n v="120.3"/>
        <n v="45.3"/>
        <n v="48.4"/>
        <n v="2.120625"/>
        <n v="7.89"/>
        <n v="138.11000000000001"/>
        <n v="146.72999999999999"/>
        <n v="136.72"/>
        <n v="16.059999999999999"/>
        <n v="15.52"/>
        <n v="14.5"/>
        <n v="19.2"/>
        <n v="24.57"/>
        <n v="9.0299999999999994"/>
        <n v="17.57"/>
        <n v="10.08"/>
        <n v="15.8"/>
        <n v="12.7"/>
        <n v="16.36"/>
        <n v="16.96"/>
        <n v="14.35"/>
        <n v="16.68"/>
        <n v="16.239999999999998"/>
        <n v="36.58"/>
        <n v="64.857100000000003"/>
        <n v="51.65"/>
        <n v="104.9"/>
        <n v="29.4"/>
        <n v="30.8"/>
        <n v="44.32"/>
        <n v="17.5"/>
        <n v="34.54"/>
        <n v="60.598333333333329"/>
        <n v="29.61"/>
        <n v="35.230000000000004"/>
        <n v="116.533"/>
        <n v="1.8360000000000001"/>
        <n v="10.011607142857143"/>
        <n v="5.88"/>
        <n v="5.5296250000000002"/>
        <n v="172.32300000000001"/>
        <n v="17.68"/>
        <n v="30"/>
        <n v="1.38"/>
        <n v="142.87222222222221"/>
        <n v="15.22"/>
        <n v="44.62"/>
        <n v="41.475000000000001"/>
        <n v="7.99"/>
        <n v="8.11"/>
        <n v="141.47833333333332"/>
        <n v="72.8"/>
        <n v="28.2"/>
        <n v="115.6"/>
        <n v="5.7054999999999998"/>
        <n v="2.788416666666667"/>
        <n v="33.53"/>
        <n v="32.22"/>
        <n v="2.83"/>
        <n v="8.5"/>
        <n v="92.73"/>
        <n v="14.612666666666666"/>
        <n v="19.462499999999999"/>
        <n v="5.6590000000000007"/>
        <n v="179.16"/>
        <n v="10.989749999999999"/>
        <n v="7.0248571428571429"/>
        <n v="2.8072500000000002"/>
        <n v="2.9407999999999999"/>
        <n v="16.567"/>
        <n v="182.6"/>
        <n v="5.9985000000000008"/>
        <n v="4.3630833333333339"/>
        <n v="4.1160000000000005"/>
        <n v="45.83"/>
        <n v="19.13"/>
        <n v="24.09"/>
        <n v="23.48"/>
        <n v="22.52"/>
        <n v="7.9799999999999995"/>
        <n v="4.13"/>
        <n v="10.77"/>
        <n v="122.938"/>
        <n v="73.599999999999994"/>
        <n v="133.38"/>
        <n v="6.8199999999999994"/>
        <n v="1.59"/>
        <n v="85.1"/>
        <n v="50"/>
        <n v="64"/>
        <n v="48"/>
        <n v="107.99"/>
        <n v="20.5"/>
        <n v="93"/>
        <n v="112.5333"/>
        <n v="32.76"/>
        <n v="8.2605000000000004"/>
        <n v="104.85"/>
        <n v="142.6"/>
        <n v="104"/>
        <n v="74.166600000000003"/>
        <n v="95.5"/>
        <n v="100"/>
        <n v="36.56"/>
        <n v="38.369999999999997"/>
        <n v="82.32"/>
        <n v="99.54"/>
        <n v="52.33"/>
        <n v="55.967700000000001"/>
        <n v="43.054499999999997"/>
        <n v="44.288899999999998"/>
        <n v="61.36"/>
        <n v="112.98"/>
        <n v="55.21"/>
        <n v="59.83"/>
        <n v="27.93"/>
        <n v="57.51"/>
        <n v="45.459899999999998"/>
        <n v="30.267900000000001"/>
        <n v="143.44"/>
        <n v="64.09"/>
        <n v="147.18"/>
        <n v="112.6"/>
        <n v="81.678100000000001"/>
        <n v="112.29"/>
        <n v="48.6"/>
        <n v="260"/>
        <n v="76.97"/>
        <n v="57.39"/>
        <n v="72.180000000000007"/>
        <n v="42.97"/>
        <n v="138.65"/>
        <n v="60.22"/>
        <n v="163.47229999999999"/>
        <n v="117.59"/>
        <n v="157.83000000000001"/>
        <n v="191.73"/>
        <n v="11.79"/>
        <n v="12.52"/>
        <n v="9.1199999999999992"/>
        <n v="5.0999999999999996"/>
        <n v="5.09"/>
        <n v="8.93"/>
        <n v="3.43"/>
        <n v="2.67"/>
        <n v="16.05"/>
        <n v="7.73"/>
        <n v="8.3000000000000007"/>
        <n v="7.7"/>
        <n v="12.24"/>
        <n v="25.03"/>
        <n v="29.14"/>
        <n v="6.74"/>
        <n v="12.2"/>
        <n v="4.1500000000000004"/>
        <n v="3.15"/>
        <n v="8.43"/>
        <n v="2.72"/>
        <n v="2.63"/>
        <n v="7.62"/>
        <n v="15.91"/>
        <n v="9.68"/>
        <n v="12.14"/>
        <n v="3.3388750000000003"/>
        <n v="4.968"/>
        <n v="13.4"/>
        <n v="3.1788888888888889"/>
        <n v="25.97"/>
        <n v="9.83"/>
        <n v="15.17"/>
        <n v="10.85"/>
        <n v="6.02"/>
        <n v="8.2200000000000006"/>
        <n v="4.32"/>
        <n v="6.77"/>
        <n v="7.46"/>
        <n v="2.85"/>
        <n v="6.81"/>
        <n v="8.44"/>
        <n v="0.65"/>
        <n v="25.062649999999998"/>
        <n v="9.4"/>
        <n v="15.19"/>
        <n v="15.529409999999999"/>
        <n v="14.77"/>
        <n v="14.44"/>
        <n v="18.8"/>
        <n v="16.350000000000001"/>
        <n v="16.39"/>
        <n v="22.271466666666669"/>
        <n v="17.420000000000002"/>
        <n v="17.82"/>
        <n v="23.32"/>
        <n v="23.65"/>
        <n v="18.82"/>
        <n v="17.98"/>
        <n v="18.18"/>
      </sharedItems>
    </cacheField>
    <cacheField name="Planned Production" numFmtId="0">
      <sharedItems containsMixedTypes="1" containsNumber="1" minValue="0" maxValue="780" count="54">
        <n v="0"/>
        <n v="8"/>
        <n v="15"/>
        <n v="240"/>
        <n v="6"/>
        <n v="24"/>
        <n v="12"/>
        <n v="10"/>
        <n v="36"/>
        <n v="184"/>
        <n v="40"/>
        <n v="5"/>
        <n v="3"/>
        <n v="50"/>
        <n v="48"/>
        <n v="70"/>
        <n v="30"/>
        <n v="34"/>
        <n v="144"/>
        <n v="65"/>
        <n v="93"/>
        <n v="213"/>
        <n v="16"/>
        <n v="32"/>
        <n v="780"/>
        <n v="104.666666666667"/>
        <n v="28"/>
        <s v="0" u="1"/>
        <s v="8" u="1"/>
        <s v="15" u="1"/>
        <s v="240" u="1"/>
        <s v="6" u="1"/>
        <s v="24" u="1"/>
        <s v="12" u="1"/>
        <s v="10" u="1"/>
        <s v="36" u="1"/>
        <s v="184" u="1"/>
        <s v="40" u="1"/>
        <s v="5" u="1"/>
        <s v="3" u="1"/>
        <s v="50" u="1"/>
        <s v="48" u="1"/>
        <s v="70" u="1"/>
        <s v="30" u="1"/>
        <s v="34" u="1"/>
        <s v="144" u="1"/>
        <s v="65" u="1"/>
        <s v="93" u="1"/>
        <s v="213" u="1"/>
        <s v="16" u="1"/>
        <s v="32" u="1"/>
        <s v="780" u="1"/>
        <s v="104.6666667" u="1"/>
        <s v="28" u="1"/>
      </sharedItems>
    </cacheField>
    <cacheField name="Date" numFmtId="0">
      <sharedItems containsSemiMixedTypes="0" containsString="0" containsNumber="1" containsInteger="1" minValue="46188" maxValue="46194" count="7">
        <n v="46188"/>
        <n v="46189"/>
        <n v="46190"/>
        <n v="46191"/>
        <n v="46192"/>
        <n v="46193"/>
        <n v="46194"/>
      </sharedItems>
    </cacheField>
    <cacheField name="Day" numFmtId="0">
      <sharedItems count="7">
        <s v="Monday"/>
        <s v="Tuesday"/>
        <s v="Wednesday"/>
        <s v="Thursday"/>
        <s v="Friday"/>
        <s v="Saturday"/>
        <s v="Sunday"/>
      </sharedItems>
    </cacheField>
    <cacheField name="Sales excl. VAT" numFmtId="0">
      <sharedItems containsSemiMixedTypes="0" containsString="0" containsNumber="1" minValue="0" maxValue="6217.391304347826"/>
    </cacheField>
    <cacheField name="Sales Quantity" numFmtId="0">
      <sharedItems containsSemiMixedTypes="0" containsString="0" containsNumber="1" containsInteger="1" minValue="0" maxValue="207"/>
    </cacheField>
    <cacheField name="Planned Sales" numFmtId="0" formula="'Planned Production'*SP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7">
  <r>
    <s v="BAKERY PRODUCTS"/>
    <n v="101"/>
    <x v="0"/>
    <x v="0"/>
    <n v="24.99"/>
    <n v="9.68"/>
    <n v="6"/>
    <n v="149.94"/>
    <n v="58.08"/>
    <n v="91.86"/>
    <n v="61.264505802320933"/>
  </r>
  <r>
    <s v="BAKERY PRODUCTS"/>
    <n v="101"/>
    <x v="1"/>
    <x v="1"/>
    <n v="19.989999999999998"/>
    <n v="8.5"/>
    <n v="6"/>
    <n v="119.94"/>
    <n v="51"/>
    <n v="68.94"/>
    <n v="57.478739369684838"/>
  </r>
  <r>
    <s v="BAKERY PRODUCTS"/>
    <n v="102"/>
    <x v="2"/>
    <x v="2"/>
    <n v="10"/>
    <n v="4.5"/>
    <n v="0"/>
    <n v="0"/>
    <n v="0"/>
    <n v="0"/>
    <n v="0"/>
  </r>
  <r>
    <s v="BAKERY PRODUCTS"/>
    <n v="101"/>
    <x v="3"/>
    <x v="3"/>
    <n v="34.99"/>
    <n v="15.91"/>
    <n v="8"/>
    <n v="279.92"/>
    <n v="127.28"/>
    <n v="152.64000000000001"/>
    <n v="54.529865675907409"/>
  </r>
  <r>
    <s v="BAKERY PRODUCTS"/>
    <n v="102"/>
    <x v="4"/>
    <x v="4"/>
    <n v="47.99"/>
    <n v="10.44"/>
    <n v="0"/>
    <n v="0"/>
    <n v="0"/>
    <n v="0"/>
    <n v="0"/>
  </r>
  <r>
    <s v="BAKERY PRODUCTS"/>
    <n v="102"/>
    <x v="5"/>
    <x v="5"/>
    <n v="3"/>
    <n v="1.29"/>
    <n v="0"/>
    <n v="0"/>
    <n v="0"/>
    <n v="0"/>
    <n v="0"/>
  </r>
  <r>
    <s v="BAKERY PRODUCTS"/>
    <n v="102"/>
    <x v="6"/>
    <x v="6"/>
    <n v="11.99"/>
    <n v="6.02"/>
    <n v="32"/>
    <n v="383.68"/>
    <n v="192.64"/>
    <n v="191.04000000000002"/>
    <n v="49.791492910758976"/>
  </r>
  <r>
    <s v="BAKERY PRODUCTS"/>
    <n v="119"/>
    <x v="7"/>
    <x v="7"/>
    <n v="140"/>
    <n v="92.6"/>
    <n v="0"/>
    <n v="0"/>
    <n v="0"/>
    <n v="0"/>
    <n v="0"/>
  </r>
  <r>
    <s v="BAKERY PRODUCTS"/>
    <n v="102"/>
    <x v="8"/>
    <x v="8"/>
    <n v="18.989999999999998"/>
    <n v="9.1300000000000008"/>
    <n v="8"/>
    <n v="151.91999999999999"/>
    <n v="73.040000000000006"/>
    <n v="78.879999999999981"/>
    <n v="51.922064244339118"/>
  </r>
  <r>
    <s v="BAKERY PRODUCTS"/>
    <n v="102"/>
    <x v="9"/>
    <x v="9"/>
    <n v="24.99"/>
    <n v="13"/>
    <n v="0"/>
    <n v="0"/>
    <n v="0"/>
    <n v="0"/>
    <n v="0"/>
  </r>
  <r>
    <s v="BAKERY PRODUCTS"/>
    <n v="102"/>
    <x v="10"/>
    <x v="10"/>
    <n v="8.99"/>
    <n v="4.53"/>
    <n v="0"/>
    <n v="0"/>
    <n v="0"/>
    <n v="0"/>
    <n v="0"/>
  </r>
  <r>
    <s v="BAKERY PRODUCTS"/>
    <n v="102"/>
    <x v="11"/>
    <x v="11"/>
    <n v="12.99"/>
    <n v="6.88"/>
    <n v="0"/>
    <n v="0"/>
    <n v="0"/>
    <n v="0"/>
    <n v="0"/>
  </r>
  <r>
    <s v="BAKERY PRODUCTS"/>
    <n v="102"/>
    <x v="12"/>
    <x v="12"/>
    <n v="12.99"/>
    <n v="6.77"/>
    <n v="6"/>
    <n v="77.94"/>
    <n v="40.619999999999997"/>
    <n v="37.32"/>
    <n v="47.882986913010015"/>
  </r>
  <r>
    <s v="BAKERY PRODUCTS"/>
    <n v="102"/>
    <x v="13"/>
    <x v="13"/>
    <n v="8.99"/>
    <n v="4.5599999999999996"/>
    <n v="0"/>
    <n v="0"/>
    <n v="0"/>
    <n v="0"/>
    <n v="0"/>
  </r>
  <r>
    <s v="BAKERY PRODUCTS"/>
    <n v="102"/>
    <x v="14"/>
    <x v="14"/>
    <n v="11.99"/>
    <n v="5.87"/>
    <n v="0"/>
    <n v="0"/>
    <n v="0"/>
    <n v="0"/>
    <n v="0"/>
  </r>
  <r>
    <s v="BAKERY PRODUCTS"/>
    <n v="102"/>
    <x v="15"/>
    <x v="15"/>
    <n v="17.989999999999998"/>
    <n v="9.14"/>
    <n v="6"/>
    <n v="107.94"/>
    <n v="54.84"/>
    <n v="53.099999999999994"/>
    <n v="49.193996664813781"/>
  </r>
  <r>
    <s v="BAKERY PRODUCTS"/>
    <n v="102"/>
    <x v="16"/>
    <x v="16"/>
    <n v="130"/>
    <n v="68.680000000000007"/>
    <n v="0"/>
    <n v="0"/>
    <n v="0"/>
    <n v="0"/>
    <n v="0"/>
  </r>
  <r>
    <s v="BAKERY PRODUCTS"/>
    <n v="101"/>
    <x v="17"/>
    <x v="17"/>
    <n v="20.99"/>
    <n v="7.46"/>
    <n v="0"/>
    <n v="0"/>
    <n v="0"/>
    <n v="0"/>
    <n v="0"/>
  </r>
  <r>
    <s v="BAKERY PRODUCTS"/>
    <n v="101"/>
    <x v="18"/>
    <x v="18"/>
    <n v="18"/>
    <n v="8.44"/>
    <n v="0"/>
    <n v="0"/>
    <n v="0"/>
    <n v="0"/>
    <n v="0"/>
  </r>
  <r>
    <s v="BAKERY PRODUCTS"/>
    <n v="101"/>
    <x v="19"/>
    <x v="19"/>
    <n v="9.99"/>
    <n v="5.14"/>
    <n v="0"/>
    <n v="0"/>
    <n v="0"/>
    <n v="0"/>
    <n v="0"/>
  </r>
  <r>
    <s v="BAKERY PRODUCTS"/>
    <n v="102"/>
    <x v="20"/>
    <x v="20"/>
    <n v="5.99"/>
    <n v="3.31"/>
    <n v="0"/>
    <n v="0"/>
    <n v="0"/>
    <n v="0"/>
    <n v="0"/>
  </r>
  <r>
    <s v="BAKERY PRODUCTS"/>
    <n v="102"/>
    <x v="21"/>
    <x v="21"/>
    <n v="3.5"/>
    <n v="2.12"/>
    <n v="0"/>
    <n v="0"/>
    <n v="0"/>
    <n v="0"/>
    <n v="0"/>
  </r>
  <r>
    <s v="BAKERY PRODUCTS"/>
    <n v="101"/>
    <x v="22"/>
    <x v="22"/>
    <n v="8.99"/>
    <n v="5"/>
    <n v="0"/>
    <n v="0"/>
    <n v="0"/>
    <n v="0"/>
    <n v="0"/>
  </r>
  <r>
    <s v="BAKERY PRODUCTS"/>
    <n v="102"/>
    <x v="23"/>
    <x v="23"/>
    <n v="29.99"/>
    <n v="11.79"/>
    <n v="8"/>
    <n v="239.92"/>
    <n v="94.32"/>
    <n v="145.6"/>
    <n v="60.686895631877292"/>
  </r>
  <r>
    <s v="BAKERY PRODUCTS"/>
    <n v="102"/>
    <x v="24"/>
    <x v="24"/>
    <n v="47.99"/>
    <n v="27.08"/>
    <n v="0"/>
    <n v="0"/>
    <n v="0"/>
    <n v="0"/>
    <n v="0"/>
  </r>
  <r>
    <s v="BAKERY PRODUCTS"/>
    <n v="102"/>
    <x v="25"/>
    <x v="25"/>
    <n v="5.99"/>
    <n v="3.1"/>
    <n v="0"/>
    <n v="0"/>
    <n v="0"/>
    <n v="0"/>
    <n v="0"/>
  </r>
  <r>
    <s v="BAKERY PRODUCTS"/>
    <n v="119"/>
    <x v="26"/>
    <x v="26"/>
    <n v="69.989999999999995"/>
    <n v="32.450000000000003"/>
    <n v="0"/>
    <n v="0"/>
    <n v="0"/>
    <n v="0"/>
    <n v="0"/>
  </r>
  <r>
    <s v="BAKERY PRODUCTS"/>
    <n v="102"/>
    <x v="27"/>
    <x v="27"/>
    <n v="14.99"/>
    <n v="5.5"/>
    <n v="0"/>
    <n v="0"/>
    <n v="0"/>
    <n v="0"/>
    <n v="0"/>
  </r>
  <r>
    <s v="BAKERY PRODUCTS"/>
    <n v="118"/>
    <x v="28"/>
    <x v="28"/>
    <n v="130"/>
    <n v="64.900000000000006"/>
    <n v="0"/>
    <n v="0"/>
    <n v="0"/>
    <n v="0"/>
    <n v="0"/>
  </r>
  <r>
    <s v="BAKERY PRODUCTS"/>
    <n v="102"/>
    <x v="29"/>
    <x v="29"/>
    <n v="19.989999999999998"/>
    <n v="10.23"/>
    <n v="0"/>
    <n v="0"/>
    <n v="0"/>
    <n v="0"/>
    <n v="0"/>
  </r>
  <r>
    <s v="BAKERY PRODUCTS"/>
    <n v="102"/>
    <x v="30"/>
    <x v="30"/>
    <n v="5.99"/>
    <n v="2.95"/>
    <n v="0"/>
    <n v="0"/>
    <n v="0"/>
    <n v="0"/>
    <n v="0"/>
  </r>
  <r>
    <s v="BAKERY PRODUCTS"/>
    <n v="101"/>
    <x v="31"/>
    <x v="31"/>
    <n v="19.989999999999998"/>
    <n v="7.94"/>
    <n v="0"/>
    <n v="0"/>
    <n v="0"/>
    <n v="0"/>
    <n v="0"/>
  </r>
  <r>
    <s v="BAKERY PRODUCTS"/>
    <n v="102"/>
    <x v="32"/>
    <x v="32"/>
    <n v="17.989999999999998"/>
    <n v="9.1199999999999992"/>
    <n v="8"/>
    <n v="143.91999999999999"/>
    <n v="72.959999999999994"/>
    <n v="70.959999999999994"/>
    <n v="49.305169538632576"/>
  </r>
  <r>
    <s v="BAKERY PRODUCTS"/>
    <n v="102"/>
    <x v="33"/>
    <x v="33"/>
    <n v="400"/>
    <n v="204.01"/>
    <n v="0"/>
    <n v="0"/>
    <n v="0"/>
    <n v="0"/>
    <n v="0"/>
  </r>
  <r>
    <s v="BAKERY PRODUCTS"/>
    <n v="119"/>
    <x v="34"/>
    <x v="34"/>
    <n v="59.99"/>
    <n v="23.44"/>
    <n v="0"/>
    <n v="0"/>
    <n v="0"/>
    <n v="0"/>
    <n v="0"/>
  </r>
  <r>
    <s v="BAKERY PRODUCTS"/>
    <n v="119"/>
    <x v="35"/>
    <x v="35"/>
    <n v="35.99"/>
    <n v="18"/>
    <n v="0"/>
    <n v="0"/>
    <n v="0"/>
    <n v="0"/>
    <n v="0"/>
  </r>
  <r>
    <s v="BAKERY PRODUCTS"/>
    <n v="103"/>
    <x v="36"/>
    <x v="36"/>
    <n v="30"/>
    <n v="18.260000000000002"/>
    <n v="0"/>
    <n v="0"/>
    <n v="0"/>
    <n v="0"/>
    <n v="0"/>
  </r>
  <r>
    <s v="BAKERY PRODUCTS"/>
    <n v="103"/>
    <x v="37"/>
    <x v="37"/>
    <n v="10"/>
    <n v="1.5"/>
    <n v="0"/>
    <n v="0"/>
    <n v="0"/>
    <n v="0"/>
    <n v="0"/>
  </r>
  <r>
    <s v="BAKERY PRODUCTS"/>
    <n v="103"/>
    <x v="38"/>
    <x v="38"/>
    <n v="20"/>
    <n v="10.23"/>
    <n v="0"/>
    <n v="0"/>
    <n v="0"/>
    <n v="0"/>
    <n v="0"/>
  </r>
  <r>
    <s v="BAKERY PRODUCTS"/>
    <n v="103"/>
    <x v="39"/>
    <x v="39"/>
    <n v="15"/>
    <n v="4.26"/>
    <n v="0"/>
    <n v="0"/>
    <n v="0"/>
    <n v="0"/>
    <n v="0"/>
  </r>
  <r>
    <s v="BAKERY PRODUCTS"/>
    <n v="103"/>
    <x v="40"/>
    <x v="40"/>
    <n v="15"/>
    <n v="10.23"/>
    <n v="0"/>
    <n v="0"/>
    <n v="0"/>
    <n v="0"/>
    <n v="0"/>
  </r>
  <r>
    <s v="BAKERY PRODUCTS"/>
    <n v="103"/>
    <x v="41"/>
    <x v="41"/>
    <n v="10"/>
    <n v="2.5"/>
    <n v="0"/>
    <n v="0"/>
    <n v="0"/>
    <n v="0"/>
    <n v="0"/>
  </r>
  <r>
    <s v="BAKERY PRODUCTS"/>
    <n v="103"/>
    <x v="42"/>
    <x v="42"/>
    <n v="10"/>
    <n v="3.39"/>
    <n v="0"/>
    <n v="0"/>
    <n v="0"/>
    <n v="0"/>
    <n v="0"/>
  </r>
  <r>
    <s v="BAKERY PRODUCTS"/>
    <n v="103"/>
    <x v="43"/>
    <x v="43"/>
    <n v="15"/>
    <n v="6.99"/>
    <n v="0"/>
    <n v="0"/>
    <n v="0"/>
    <n v="0"/>
    <n v="0"/>
  </r>
  <r>
    <s v="BAKERY PRODUCTS"/>
    <n v="103"/>
    <x v="44"/>
    <x v="44"/>
    <n v="15"/>
    <n v="7.77"/>
    <n v="0"/>
    <n v="0"/>
    <n v="0"/>
    <n v="0"/>
    <n v="0"/>
  </r>
  <r>
    <s v="BAKERY PRODUCTS"/>
    <n v="103"/>
    <x v="45"/>
    <x v="45"/>
    <n v="10"/>
    <n v="2.3199999999999998"/>
    <n v="0"/>
    <n v="0"/>
    <n v="0"/>
    <n v="0"/>
    <n v="0"/>
  </r>
  <r>
    <s v="BAKERY PRODUCTS"/>
    <n v="103"/>
    <x v="46"/>
    <x v="46"/>
    <n v="10"/>
    <n v="4.5599999999999996"/>
    <n v="0"/>
    <n v="0"/>
    <n v="0"/>
    <n v="0"/>
    <n v="0"/>
  </r>
  <r>
    <s v="BAKERY PRODUCTS"/>
    <n v="103"/>
    <x v="47"/>
    <x v="47"/>
    <n v="10"/>
    <n v="5.04"/>
    <n v="0"/>
    <n v="0"/>
    <n v="0"/>
    <n v="0"/>
    <n v="0"/>
  </r>
  <r>
    <s v="BAKERY PRODUCTS"/>
    <n v="103"/>
    <x v="48"/>
    <x v="48"/>
    <n v="15"/>
    <n v="9.1300000000000008"/>
    <n v="0"/>
    <n v="0"/>
    <n v="0"/>
    <n v="0"/>
    <n v="0"/>
  </r>
  <r>
    <s v="BAKERY PRODUCTS"/>
    <n v="103"/>
    <x v="49"/>
    <x v="49"/>
    <n v="30"/>
    <n v="20.81"/>
    <n v="0"/>
    <n v="0"/>
    <n v="0"/>
    <n v="0"/>
    <n v="0"/>
  </r>
  <r>
    <s v="BAKERY PRODUCTS"/>
    <n v="103"/>
    <x v="50"/>
    <x v="50"/>
    <n v="21.99"/>
    <n v="11.11"/>
    <n v="0"/>
    <n v="0"/>
    <n v="0"/>
    <n v="0"/>
    <n v="0"/>
  </r>
  <r>
    <s v="BAKERY PRODUCTS"/>
    <n v="118"/>
    <x v="51"/>
    <x v="51"/>
    <n v="100"/>
    <n v="51.82"/>
    <n v="0"/>
    <n v="0"/>
    <n v="0"/>
    <n v="0"/>
    <n v="0"/>
  </r>
  <r>
    <s v="BAKERY PRODUCTS"/>
    <n v="102"/>
    <x v="52"/>
    <x v="52"/>
    <n v="15.99"/>
    <n v="8.2200000000000006"/>
    <n v="16"/>
    <n v="255.84"/>
    <n v="131.52000000000001"/>
    <n v="124.32"/>
    <n v="48.592870544090054"/>
  </r>
  <r>
    <s v="BAKERY PRODUCTS"/>
    <n v="101"/>
    <x v="53"/>
    <x v="53"/>
    <n v="14.99"/>
    <n v="7.62"/>
    <n v="30"/>
    <n v="449.7"/>
    <n v="228.6"/>
    <n v="221.1"/>
    <n v="49.166110740493664"/>
  </r>
  <r>
    <s v="BAKERY PRODUCTS"/>
    <n v="119"/>
    <x v="54"/>
    <x v="54"/>
    <n v="120"/>
    <n v="62.47"/>
    <n v="0"/>
    <n v="0"/>
    <n v="0"/>
    <n v="0"/>
    <n v="0"/>
  </r>
  <r>
    <s v="BAKERY PRODUCTS"/>
    <n v="101"/>
    <x v="55"/>
    <x v="55"/>
    <n v="1"/>
    <n v="0.65"/>
    <n v="0"/>
    <n v="0"/>
    <n v="0"/>
    <n v="0"/>
    <n v="0"/>
  </r>
  <r>
    <s v="BAKERY PRODUCTS"/>
    <n v="101"/>
    <x v="56"/>
    <x v="56"/>
    <n v="10.99"/>
    <n v="6.3"/>
    <n v="0"/>
    <n v="0"/>
    <n v="0"/>
    <n v="0"/>
    <n v="0"/>
  </r>
  <r>
    <s v="BAKERY PRODUCTS"/>
    <n v="102"/>
    <x v="57"/>
    <x v="57"/>
    <n v="5.99"/>
    <n v="4.32"/>
    <n v="12"/>
    <n v="71.88"/>
    <n v="51.84"/>
    <n v="20.039999999999992"/>
    <n v="27.879799666110173"/>
  </r>
  <r>
    <s v="BAKERY PRODUCTS"/>
    <n v="101"/>
    <x v="58"/>
    <x v="58"/>
    <n v="19.989999999999998"/>
    <n v="2.63"/>
    <n v="6"/>
    <n v="119.94"/>
    <n v="15.78"/>
    <n v="104.16"/>
    <n v="86.843421710855424"/>
  </r>
  <r>
    <s v="BAKERY PRODUCTS"/>
    <n v="118"/>
    <x v="59"/>
    <x v="59"/>
    <n v="100"/>
    <n v="52.03"/>
    <n v="0"/>
    <n v="0"/>
    <n v="0"/>
    <n v="0"/>
    <n v="0"/>
  </r>
  <r>
    <s v="BAKERY PRODUCTS"/>
    <n v="101"/>
    <x v="60"/>
    <x v="60"/>
    <n v="5.99"/>
    <n v="3.12"/>
    <n v="0"/>
    <n v="0"/>
    <n v="0"/>
    <n v="0"/>
    <n v="0"/>
  </r>
  <r>
    <s v="BAKERY PRODUCTS"/>
    <n v="102"/>
    <x v="61"/>
    <x v="61"/>
    <n v="32.99"/>
    <n v="15.39"/>
    <n v="0"/>
    <n v="0"/>
    <n v="0"/>
    <n v="0"/>
    <n v="0"/>
  </r>
  <r>
    <s v="BAKERY PRODUCTS"/>
    <n v="101"/>
    <x v="62"/>
    <x v="62"/>
    <n v="5.99"/>
    <n v="2.72"/>
    <n v="24"/>
    <n v="143.76"/>
    <n v="65.28"/>
    <n v="78.47999999999999"/>
    <n v="54.590984974958253"/>
  </r>
  <r>
    <s v="BAKERY PRODUCTS"/>
    <n v="101"/>
    <x v="63"/>
    <x v="63"/>
    <n v="6.99"/>
    <n v="2.85"/>
    <n v="28"/>
    <n v="195.72"/>
    <n v="79.8"/>
    <n v="115.92"/>
    <n v="59.227467811158796"/>
  </r>
  <r>
    <s v="BAKERY PRODUCTS"/>
    <n v="101"/>
    <x v="64"/>
    <x v="64"/>
    <n v="37.99"/>
    <n v="16.5"/>
    <n v="36"/>
    <n v="1367.64"/>
    <n v="594"/>
    <n v="773.6400000000001"/>
    <n v="56.567517767833642"/>
  </r>
  <r>
    <s v="BAKERY PRODUCTS"/>
    <n v="118"/>
    <x v="65"/>
    <x v="65"/>
    <n v="120"/>
    <n v="62.39"/>
    <n v="0"/>
    <n v="0"/>
    <n v="0"/>
    <n v="0"/>
    <n v="0"/>
  </r>
  <r>
    <s v="BAKERY PRODUCTS"/>
    <n v="106"/>
    <x v="66"/>
    <x v="66"/>
    <n v="27.99"/>
    <n v="15.41"/>
    <n v="0"/>
    <n v="0"/>
    <n v="0"/>
    <n v="0"/>
    <n v="0"/>
  </r>
  <r>
    <s v="BAKERY PRODUCTS"/>
    <n v="106"/>
    <x v="67"/>
    <x v="67"/>
    <n v="26.99"/>
    <n v="15.3"/>
    <n v="0"/>
    <n v="0"/>
    <n v="0"/>
    <n v="0"/>
    <n v="0"/>
  </r>
  <r>
    <s v="BAKERY PRODUCTS"/>
    <n v="118"/>
    <x v="68"/>
    <x v="68"/>
    <n v="120"/>
    <n v="64.849999999999994"/>
    <n v="0"/>
    <n v="0"/>
    <n v="0"/>
    <n v="0"/>
    <n v="0"/>
  </r>
  <r>
    <s v="BAKERY PRODUCTS"/>
    <n v="117"/>
    <x v="69"/>
    <x v="69"/>
    <n v="19.989999999999998"/>
    <n v="8.43"/>
    <n v="24"/>
    <n v="479.76"/>
    <n v="202.32"/>
    <n v="277.44"/>
    <n v="57.82891445722862"/>
  </r>
  <r>
    <s v="BAKERY PRODUCTS"/>
    <n v="102"/>
    <x v="70"/>
    <x v="70"/>
    <n v="29.99"/>
    <n v="16.43"/>
    <n v="0"/>
    <n v="0"/>
    <n v="0"/>
    <n v="0"/>
    <n v="0"/>
  </r>
  <r>
    <s v="BAKERY PRODUCTS"/>
    <n v="102"/>
    <x v="71"/>
    <x v="71"/>
    <n v="11.99"/>
    <n v="5.62"/>
    <n v="0"/>
    <n v="0"/>
    <n v="0"/>
    <n v="0"/>
    <n v="0"/>
  </r>
  <r>
    <s v="BAKERY PRODUCTS"/>
    <n v="118"/>
    <x v="72"/>
    <x v="72"/>
    <n v="80"/>
    <n v="36.909999999999997"/>
    <n v="0"/>
    <n v="0"/>
    <n v="0"/>
    <n v="0"/>
    <n v="0"/>
  </r>
  <r>
    <s v="BAKERY PRODUCTS"/>
    <n v="101"/>
    <x v="73"/>
    <x v="73"/>
    <n v="6.99"/>
    <n v="3.15"/>
    <n v="70"/>
    <n v="489.3"/>
    <n v="220.5"/>
    <n v="268.8"/>
    <n v="54.935622317596568"/>
  </r>
  <r>
    <s v="BAKERY PRODUCTS"/>
    <n v="101"/>
    <x v="74"/>
    <x v="74"/>
    <n v="9.5"/>
    <n v="4.1500000000000004"/>
    <n v="48"/>
    <n v="456"/>
    <n v="199.20000000000002"/>
    <n v="256.79999999999995"/>
    <n v="56.315789473684198"/>
  </r>
  <r>
    <s v="BAKERY PRODUCTS"/>
    <n v="101"/>
    <x v="75"/>
    <x v="75"/>
    <n v="19.989999999999998"/>
    <n v="12.2"/>
    <n v="50"/>
    <n v="999.49999999999989"/>
    <n v="610"/>
    <n v="389.49999999999989"/>
    <n v="38.969484742371179"/>
  </r>
  <r>
    <s v="BAKERY PRODUCTS"/>
    <n v="101"/>
    <x v="76"/>
    <x v="76"/>
    <n v="24.99"/>
    <n v="8.1"/>
    <n v="0"/>
    <n v="0"/>
    <n v="0"/>
    <n v="0"/>
    <n v="0"/>
  </r>
  <r>
    <s v="BAKERY PRODUCTS"/>
    <n v="101"/>
    <x v="77"/>
    <x v="77"/>
    <n v="15.99"/>
    <n v="6.74"/>
    <n v="6"/>
    <n v="95.94"/>
    <n v="40.44"/>
    <n v="55.5"/>
    <n v="57.848655409631021"/>
  </r>
  <r>
    <s v="BAKERY PRODUCTS"/>
    <n v="118"/>
    <x v="78"/>
    <x v="78"/>
    <n v="100"/>
    <n v="54.36"/>
    <n v="0"/>
    <n v="0"/>
    <n v="0"/>
    <n v="0"/>
    <n v="0"/>
  </r>
  <r>
    <s v="BAKERY PRODUCTS"/>
    <n v="101"/>
    <x v="79"/>
    <x v="79"/>
    <n v="6.99"/>
    <n v="3.8"/>
    <n v="0"/>
    <n v="0"/>
    <n v="0"/>
    <n v="0"/>
    <n v="0"/>
  </r>
  <r>
    <s v="CHIPKINS PURATOS (BIDVEST SOL)"/>
    <n v="102"/>
    <x v="80"/>
    <x v="80"/>
    <n v="39.99"/>
    <n v="17.68"/>
    <n v="0"/>
    <n v="0"/>
    <n v="0"/>
    <n v="0"/>
    <n v="0"/>
  </r>
  <r>
    <s v="BAKERY PRODUCTS"/>
    <n v="101"/>
    <x v="81"/>
    <x v="81"/>
    <n v="1.5"/>
    <n v="0.59"/>
    <n v="0"/>
    <n v="0"/>
    <n v="0"/>
    <n v="0"/>
    <n v="0"/>
  </r>
  <r>
    <s v="BAKERY PRODUCTS"/>
    <n v="102"/>
    <x v="82"/>
    <x v="82"/>
    <n v="21.99"/>
    <n v="12.33"/>
    <n v="0"/>
    <n v="0"/>
    <n v="0"/>
    <n v="0"/>
    <n v="0"/>
  </r>
  <r>
    <s v="BAKERY PRODUCTS"/>
    <n v="104"/>
    <x v="83"/>
    <x v="83"/>
    <n v="69.989999999999995"/>
    <n v="36.1"/>
    <n v="0"/>
    <n v="0"/>
    <n v="0"/>
    <n v="0"/>
    <n v="0"/>
  </r>
  <r>
    <s v="SOUTHBAKELS (PTY) LTD"/>
    <n v="103"/>
    <x v="84"/>
    <x v="84"/>
    <n v="114.99"/>
    <n v="59.83"/>
    <n v="0"/>
    <n v="0"/>
    <n v="0"/>
    <n v="0"/>
    <n v="0"/>
  </r>
  <r>
    <s v="BAKERY PRODUCTS"/>
    <n v="104"/>
    <x v="85"/>
    <x v="85"/>
    <n v="60"/>
    <n v="29.14"/>
    <n v="3"/>
    <n v="180"/>
    <n v="87.42"/>
    <n v="92.58"/>
    <n v="51.43333333333333"/>
  </r>
  <r>
    <s v="BAKERY PRODUCTS"/>
    <n v="104"/>
    <x v="86"/>
    <x v="86"/>
    <n v="55"/>
    <n v="24.25"/>
    <n v="0"/>
    <n v="0"/>
    <n v="0"/>
    <n v="0"/>
    <n v="0"/>
  </r>
  <r>
    <s v="BAKERY PRODUCTS"/>
    <n v="104"/>
    <x v="87"/>
    <x v="87"/>
    <n v="29.99"/>
    <n v="14.34"/>
    <n v="0"/>
    <n v="0"/>
    <n v="0"/>
    <n v="0"/>
    <n v="0"/>
  </r>
  <r>
    <s v="BAKERY PRODUCTS"/>
    <n v="104"/>
    <x v="88"/>
    <x v="88"/>
    <n v="55"/>
    <n v="25.03"/>
    <n v="5"/>
    <n v="275"/>
    <n v="125.15"/>
    <n v="149.85"/>
    <n v="54.490909090909092"/>
  </r>
  <r>
    <s v="BAKERY PRODUCTS"/>
    <n v="104"/>
    <x v="89"/>
    <x v="89"/>
    <n v="55"/>
    <n v="25.97"/>
    <n v="10"/>
    <n v="550"/>
    <n v="259.7"/>
    <n v="290.3"/>
    <n v="52.781818181818188"/>
  </r>
  <r>
    <s v="BAKERY PRODUCTS"/>
    <n v="101"/>
    <x v="90"/>
    <x v="90"/>
    <n v="29.99"/>
    <n v="10"/>
    <n v="0"/>
    <n v="0"/>
    <n v="0"/>
    <n v="0"/>
    <n v="0"/>
  </r>
  <r>
    <s v="BAKERY PRODUCTS"/>
    <n v="103"/>
    <x v="91"/>
    <x v="91"/>
    <n v="99.99"/>
    <n v="54.67"/>
    <n v="0"/>
    <n v="0"/>
    <n v="0"/>
    <n v="0"/>
    <n v="0"/>
  </r>
  <r>
    <s v="BAKERY PRODUCTS"/>
    <n v="101"/>
    <x v="92"/>
    <x v="92"/>
    <n v="1.5"/>
    <n v="0.68"/>
    <n v="0"/>
    <n v="0"/>
    <n v="0"/>
    <n v="0"/>
    <n v="0"/>
  </r>
  <r>
    <s v="BAKERY PRODUCTS"/>
    <n v="102"/>
    <x v="93"/>
    <x v="93"/>
    <n v="39.99"/>
    <n v="29.01"/>
    <n v="0"/>
    <n v="0"/>
    <n v="0"/>
    <n v="0"/>
    <n v="0"/>
  </r>
  <r>
    <s v="BAKERY PRODUCTS"/>
    <n v="102"/>
    <x v="94"/>
    <x v="94"/>
    <n v="3.99"/>
    <n v="1.3"/>
    <n v="0"/>
    <n v="0"/>
    <n v="0"/>
    <n v="0"/>
    <n v="0"/>
  </r>
  <r>
    <s v="BAKERY PRODUCTS"/>
    <n v="101"/>
    <x v="95"/>
    <x v="95"/>
    <n v="17.989999999999998"/>
    <n v="12.24"/>
    <n v="40"/>
    <n v="719.59999999999991"/>
    <n v="489.6"/>
    <n v="229.99999999999989"/>
    <n v="31.962201222901598"/>
  </r>
  <r>
    <s v="BAKERY PRODUCTS"/>
    <n v="101"/>
    <x v="96"/>
    <x v="96"/>
    <n v="4.99"/>
    <n v="2.52"/>
    <n v="0"/>
    <n v="0"/>
    <n v="0"/>
    <n v="0"/>
    <n v="0"/>
  </r>
  <r>
    <s v="SOUTHBAKELS (PTY) LTD"/>
    <n v="103"/>
    <x v="97"/>
    <x v="97"/>
    <n v="302.99"/>
    <n v="157.83000000000001"/>
    <n v="0"/>
    <n v="0"/>
    <n v="0"/>
    <n v="0"/>
    <n v="0"/>
  </r>
  <r>
    <s v="BAKERY PRODUCTS"/>
    <n v="104"/>
    <x v="98"/>
    <x v="98"/>
    <n v="29.99"/>
    <n v="12.52"/>
    <n v="15"/>
    <n v="449.84999999999997"/>
    <n v="187.79999999999998"/>
    <n v="262.04999999999995"/>
    <n v="58.252750916972317"/>
  </r>
  <r>
    <s v="BAKERY PRODUCTS"/>
    <n v="103"/>
    <x v="99"/>
    <x v="99"/>
    <n v="402.99"/>
    <n v="210"/>
    <n v="0"/>
    <n v="0"/>
    <n v="0"/>
    <n v="0"/>
    <n v="0"/>
  </r>
  <r>
    <s v="SOUTHBAKELS (PTY) LTD"/>
    <n v="103"/>
    <x v="100"/>
    <x v="100"/>
    <n v="216.99"/>
    <n v="117.59"/>
    <n v="0"/>
    <n v="0"/>
    <n v="0"/>
    <n v="0"/>
    <n v="0"/>
  </r>
  <r>
    <s v="BAKERY PRODUCTS"/>
    <n v="102"/>
    <x v="101"/>
    <x v="101"/>
    <n v="9.99"/>
    <n v="4.99"/>
    <n v="0"/>
    <n v="0"/>
    <n v="0"/>
    <n v="0"/>
    <n v="0"/>
  </r>
  <r>
    <s v="BAKERY PRODUCTS"/>
    <n v="119"/>
    <x v="102"/>
    <x v="102"/>
    <n v="79.989999999999995"/>
    <n v="54.64"/>
    <n v="0"/>
    <n v="0"/>
    <n v="0"/>
    <n v="0"/>
    <n v="0"/>
  </r>
  <r>
    <s v="BAKERY PRODUCTS"/>
    <n v="102"/>
    <x v="103"/>
    <x v="103"/>
    <n v="11.99"/>
    <n v="6.35"/>
    <n v="0"/>
    <n v="0"/>
    <n v="0"/>
    <n v="0"/>
    <n v="0"/>
  </r>
  <r>
    <s v="BAKERY PRODUCTS"/>
    <n v="104"/>
    <x v="104"/>
    <x v="104"/>
    <n v="29.99"/>
    <n v="7.38"/>
    <n v="0"/>
    <n v="0"/>
    <n v="0"/>
    <n v="0"/>
    <n v="0"/>
  </r>
  <r>
    <s v="BAKERY PRODUCTS"/>
    <n v="101"/>
    <x v="105"/>
    <x v="105"/>
    <n v="3.3"/>
    <n v="1.85"/>
    <n v="0"/>
    <n v="0"/>
    <n v="0"/>
    <n v="0"/>
    <n v="0"/>
  </r>
  <r>
    <s v="BAKERY PRODUCTS"/>
    <n v="102"/>
    <x v="106"/>
    <x v="106"/>
    <n v="8.99"/>
    <n v="4.99"/>
    <n v="0"/>
    <n v="0"/>
    <n v="0"/>
    <n v="0"/>
    <n v="0"/>
  </r>
  <r>
    <s v="BAKERY PRODUCTS"/>
    <n v="101"/>
    <x v="107"/>
    <x v="107"/>
    <n v="3.3"/>
    <n v="1.85"/>
    <n v="0"/>
    <n v="0"/>
    <n v="0"/>
    <n v="0"/>
    <n v="0"/>
  </r>
  <r>
    <s v="BAKERY PRODUCTS"/>
    <n v="102"/>
    <x v="108"/>
    <x v="108"/>
    <n v="25.99"/>
    <n v="13.19"/>
    <n v="0"/>
    <n v="0"/>
    <n v="0"/>
    <n v="0"/>
    <n v="0"/>
  </r>
  <r>
    <s v="BAKERY PRODUCTS"/>
    <n v="120"/>
    <x v="109"/>
    <x v="109"/>
    <n v="29.99"/>
    <n v="12.33"/>
    <n v="0"/>
    <n v="0"/>
    <n v="0"/>
    <n v="0"/>
    <n v="0"/>
  </r>
  <r>
    <s v="SOUTHBAKELS (PTY) LTD"/>
    <n v="103"/>
    <x v="110"/>
    <x v="110"/>
    <n v="313.99"/>
    <n v="163.47229999999999"/>
    <n v="0"/>
    <n v="0"/>
    <n v="0"/>
    <n v="0"/>
    <n v="0"/>
  </r>
  <r>
    <s v="BAKERY PRODUCTS"/>
    <n v="103"/>
    <x v="111"/>
    <x v="111"/>
    <n v="189.99"/>
    <n v="61"/>
    <n v="0"/>
    <n v="0"/>
    <n v="0"/>
    <n v="0"/>
    <n v="0"/>
  </r>
  <r>
    <s v="SOUTHBAKELS (PTY) LTD"/>
    <n v="103"/>
    <x v="112"/>
    <x v="112"/>
    <n v="112.99"/>
    <n v="60.22"/>
    <n v="0"/>
    <n v="0"/>
    <n v="0"/>
    <n v="0"/>
    <n v="0"/>
  </r>
  <r>
    <s v="BAKERY PRODUCTS"/>
    <n v="102"/>
    <x v="113"/>
    <x v="113"/>
    <n v="49.99"/>
    <n v="26.72"/>
    <n v="0"/>
    <n v="0"/>
    <n v="0"/>
    <n v="0"/>
    <n v="0"/>
  </r>
  <r>
    <s v="BAKERY PRODUCTS"/>
    <n v="119"/>
    <x v="114"/>
    <x v="114"/>
    <n v="385"/>
    <n v="201.52"/>
    <n v="0"/>
    <n v="0"/>
    <n v="0"/>
    <n v="0"/>
    <n v="0"/>
  </r>
  <r>
    <s v="ANCHOR YEAST(BULK BAKERY)"/>
    <n v="103"/>
    <x v="115"/>
    <x v="115"/>
    <n v="70.989999999999995"/>
    <n v="36.56"/>
    <n v="0"/>
    <n v="0"/>
    <n v="0"/>
    <n v="0"/>
    <n v="0"/>
  </r>
  <r>
    <s v="BAKERY PRODUCTS"/>
    <n v="101"/>
    <x v="116"/>
    <x v="116"/>
    <n v="16.989999999999998"/>
    <n v="7.7"/>
    <n v="184"/>
    <n v="3126.16"/>
    <n v="1416.8"/>
    <n v="1709.36"/>
    <n v="54.679223072395523"/>
  </r>
  <r>
    <s v="BAKERY PRODUCTS"/>
    <n v="102"/>
    <x v="117"/>
    <x v="117"/>
    <n v="18.989999999999998"/>
    <n v="9.6999999999999993"/>
    <n v="0"/>
    <n v="0"/>
    <n v="0"/>
    <n v="0"/>
    <n v="0"/>
  </r>
  <r>
    <s v="BAKERY PRODUCTS"/>
    <n v="102"/>
    <x v="118"/>
    <x v="118"/>
    <n v="15.99"/>
    <n v="8.3000000000000007"/>
    <n v="6"/>
    <n v="95.94"/>
    <n v="49.800000000000004"/>
    <n v="46.139999999999993"/>
    <n v="48.092557848655403"/>
  </r>
  <r>
    <s v="BAKERY PRODUCTS"/>
    <n v="101"/>
    <x v="119"/>
    <x v="119"/>
    <n v="39.99"/>
    <n v="16.100000000000001"/>
    <n v="0"/>
    <n v="0"/>
    <n v="0"/>
    <n v="0"/>
    <n v="0"/>
  </r>
  <r>
    <s v="BAKERY PRODUCTS"/>
    <n v="102"/>
    <x v="120"/>
    <x v="120"/>
    <n v="27.99"/>
    <n v="15.7"/>
    <n v="0"/>
    <n v="0"/>
    <n v="0"/>
    <n v="0"/>
    <n v="0"/>
  </r>
  <r>
    <s v="BAKERY PRODUCTS"/>
    <n v="101"/>
    <x v="121"/>
    <x v="121"/>
    <n v="11.99"/>
    <n v="6.05"/>
    <n v="0"/>
    <n v="0"/>
    <n v="0"/>
    <n v="0"/>
    <n v="0"/>
  </r>
  <r>
    <s v="BAKERY PRODUCTS"/>
    <n v="118"/>
    <x v="122"/>
    <x v="122"/>
    <n v="9.99"/>
    <n v="4.53"/>
    <n v="0"/>
    <n v="0"/>
    <n v="0"/>
    <n v="0"/>
    <n v="0"/>
  </r>
  <r>
    <s v="BAKERY PRODUCTS"/>
    <n v="104"/>
    <x v="123"/>
    <x v="123"/>
    <n v="15"/>
    <n v="7.38"/>
    <n v="0"/>
    <n v="0"/>
    <n v="0"/>
    <n v="0"/>
    <n v="0"/>
  </r>
  <r>
    <s v="BAKERY PRODUCTS"/>
    <n v="118"/>
    <x v="124"/>
    <x v="124"/>
    <n v="15.99"/>
    <n v="6.5"/>
    <n v="0"/>
    <n v="0"/>
    <n v="0"/>
    <n v="0"/>
    <n v="0"/>
  </r>
  <r>
    <s v="BAKERY PRODUCTS"/>
    <n v="101"/>
    <x v="125"/>
    <x v="125"/>
    <n v="16.989999999999998"/>
    <n v="7.73"/>
    <n v="36"/>
    <n v="611.64"/>
    <n v="278.28000000000003"/>
    <n v="333.35999999999996"/>
    <n v="54.502648616833426"/>
  </r>
  <r>
    <s v="BAKERY PRODUCTS"/>
    <n v="117"/>
    <x v="126"/>
    <x v="126"/>
    <n v="15.99"/>
    <n v="8.11"/>
    <n v="6"/>
    <n v="95.94"/>
    <n v="48.66"/>
    <n v="47.28"/>
    <n v="49.280800500312701"/>
  </r>
  <r>
    <s v="BAKERY PRODUCTS"/>
    <n v="106"/>
    <x v="127"/>
    <x v="127"/>
    <n v="4.99"/>
    <n v="2.97"/>
    <n v="0"/>
    <n v="0"/>
    <n v="0"/>
    <n v="0"/>
    <n v="0"/>
  </r>
  <r>
    <s v="BAKERY PRODUCTS"/>
    <n v="101"/>
    <x v="128"/>
    <x v="128"/>
    <n v="14.99"/>
    <n v="6.62"/>
    <n v="0"/>
    <n v="0"/>
    <n v="0"/>
    <n v="0"/>
    <n v="0"/>
  </r>
  <r>
    <s v="BAKE IT EASY"/>
    <n v="102"/>
    <x v="129"/>
    <x v="129"/>
    <n v="11.99"/>
    <n v="4.968"/>
    <n v="10"/>
    <n v="119.9"/>
    <n v="49.68"/>
    <n v="70.22"/>
    <n v="58.565471226021678"/>
  </r>
  <r>
    <s v="BAKERY PRODUCTS"/>
    <n v="102"/>
    <x v="130"/>
    <x v="130"/>
    <n v="19.989999999999998"/>
    <n v="10.85"/>
    <n v="16"/>
    <n v="319.83999999999997"/>
    <n v="173.6"/>
    <n v="146.23999999999998"/>
    <n v="45.722861430715355"/>
  </r>
  <r>
    <s v="BAKERY PRODUCTS"/>
    <n v="104"/>
    <x v="131"/>
    <x v="131"/>
    <n v="13.99"/>
    <n v="6.67"/>
    <n v="0"/>
    <n v="0"/>
    <n v="0"/>
    <n v="0"/>
    <n v="0"/>
  </r>
  <r>
    <s v="BAKERY PRODUCTS"/>
    <n v="113"/>
    <x v="132"/>
    <x v="132"/>
    <n v="44.99"/>
    <n v="26.64"/>
    <n v="0"/>
    <n v="0"/>
    <n v="0"/>
    <n v="0"/>
    <n v="0"/>
  </r>
  <r>
    <s v="BAKERY PRODUCTS"/>
    <n v="102"/>
    <x v="133"/>
    <x v="133"/>
    <n v="39.99"/>
    <n v="25"/>
    <n v="0"/>
    <n v="0"/>
    <n v="0"/>
    <n v="0"/>
    <n v="0"/>
  </r>
  <r>
    <s v="BAKERY PRODUCTS"/>
    <n v="102"/>
    <x v="134"/>
    <x v="134"/>
    <n v="15.99"/>
    <n v="7.86"/>
    <n v="0"/>
    <n v="0"/>
    <n v="0"/>
    <n v="0"/>
    <n v="0"/>
  </r>
  <r>
    <s v="BAKERY PRODUCTS"/>
    <n v="102"/>
    <x v="135"/>
    <x v="135"/>
    <n v="31.99"/>
    <n v="15.17"/>
    <n v="213"/>
    <n v="6813.87"/>
    <n v="3231.21"/>
    <n v="3582.66"/>
    <n v="52.578930915911229"/>
  </r>
  <r>
    <s v="BAKERY PRODUCTS"/>
    <n v="102"/>
    <x v="136"/>
    <x v="136"/>
    <n v="4.99"/>
    <n v="1.29"/>
    <n v="0"/>
    <n v="0"/>
    <n v="0"/>
    <n v="0"/>
    <n v="0"/>
  </r>
  <r>
    <s v="BAKERY PRODUCTS"/>
    <n v="102"/>
    <x v="137"/>
    <x v="137"/>
    <n v="9.99"/>
    <n v="3.26"/>
    <n v="0"/>
    <n v="0"/>
    <n v="0"/>
    <n v="0"/>
    <n v="0"/>
  </r>
  <r>
    <s v="BAKERY PRODUCTS"/>
    <n v="102"/>
    <x v="138"/>
    <x v="138"/>
    <n v="100"/>
    <n v="22.26"/>
    <n v="0"/>
    <n v="0"/>
    <n v="0"/>
    <n v="0"/>
    <n v="0"/>
  </r>
  <r>
    <s v="BAKERY PRODUCTS"/>
    <n v="102"/>
    <x v="139"/>
    <x v="139"/>
    <n v="29.99"/>
    <n v="15.38"/>
    <n v="0"/>
    <n v="0"/>
    <n v="0"/>
    <n v="0"/>
    <n v="0"/>
  </r>
  <r>
    <s v="BAKERY PRODUCTS"/>
    <n v="102"/>
    <x v="140"/>
    <x v="140"/>
    <n v="17.989999999999998"/>
    <n v="10.039999999999999"/>
    <n v="0"/>
    <n v="0"/>
    <n v="0"/>
    <n v="0"/>
    <n v="0"/>
  </r>
  <r>
    <s v="BAKERY PRODUCTS"/>
    <n v="102"/>
    <x v="141"/>
    <x v="141"/>
    <n v="15.99"/>
    <n v="5.13"/>
    <n v="0"/>
    <n v="0"/>
    <n v="0"/>
    <n v="0"/>
    <n v="0"/>
  </r>
  <r>
    <s v="BAKERY PRODUCTS"/>
    <n v="101"/>
    <x v="142"/>
    <x v="142"/>
    <n v="79.989999999999995"/>
    <n v="32.200000000000003"/>
    <n v="0"/>
    <n v="0"/>
    <n v="0"/>
    <n v="0"/>
    <n v="0"/>
  </r>
  <r>
    <s v="BAKERY PRODUCTS"/>
    <n v="101"/>
    <x v="143"/>
    <x v="143"/>
    <n v="28.99"/>
    <n v="14.86"/>
    <n v="0"/>
    <n v="0"/>
    <n v="0"/>
    <n v="0"/>
    <n v="0"/>
  </r>
  <r>
    <s v="BAKERY PRODUCTS"/>
    <n v="106"/>
    <x v="144"/>
    <x v="144"/>
    <n v="18.989999999999998"/>
    <n v="9.83"/>
    <n v="93"/>
    <n v="1766.07"/>
    <n v="914.19"/>
    <n v="851.87999999999988"/>
    <n v="48.235913638757232"/>
  </r>
  <r>
    <s v="BAKERY PRODUCTS"/>
    <n v="106"/>
    <x v="145"/>
    <x v="145"/>
    <n v="23.99"/>
    <n v="10.37"/>
    <n v="0"/>
    <n v="0"/>
    <n v="0"/>
    <n v="0"/>
    <n v="0"/>
  </r>
  <r>
    <s v="BAKERY PRODUCTS"/>
    <n v="101"/>
    <x v="146"/>
    <x v="146"/>
    <n v="13.99"/>
    <n v="7.37"/>
    <n v="0"/>
    <n v="0"/>
    <n v="0"/>
    <n v="0"/>
    <n v="0"/>
  </r>
  <r>
    <s v="BAKERY PRODUCTS"/>
    <n v="102"/>
    <x v="147"/>
    <x v="147"/>
    <n v="21.99"/>
    <n v="9.9600000000000009"/>
    <n v="0"/>
    <n v="0"/>
    <n v="0"/>
    <n v="0"/>
    <n v="0"/>
  </r>
  <r>
    <s v="BAKERY PRODUCTS"/>
    <n v="101"/>
    <x v="148"/>
    <x v="148"/>
    <n v="5.99"/>
    <n v="2.5299999999999998"/>
    <n v="0"/>
    <n v="0"/>
    <n v="0"/>
    <n v="0"/>
    <n v="0"/>
  </r>
  <r>
    <s v="BAKERY PRODUCTS"/>
    <n v="101"/>
    <x v="149"/>
    <x v="149"/>
    <n v="9.99"/>
    <n v="3.23"/>
    <n v="0"/>
    <n v="0"/>
    <n v="0"/>
    <n v="0"/>
    <n v="0"/>
  </r>
  <r>
    <s v="BAKERY PRODUCTS"/>
    <n v="101"/>
    <x v="150"/>
    <x v="150"/>
    <n v="30.99"/>
    <n v="12.4"/>
    <n v="0"/>
    <n v="0"/>
    <n v="0"/>
    <n v="0"/>
    <n v="0"/>
  </r>
  <r>
    <s v="BAKERY PRODUCTS"/>
    <n v="102"/>
    <x v="151"/>
    <x v="151"/>
    <n v="11.99"/>
    <n v="5.0999999999999996"/>
    <n v="6"/>
    <n v="71.94"/>
    <n v="30.599999999999998"/>
    <n v="41.34"/>
    <n v="57.46455379482903"/>
  </r>
  <r>
    <s v="BAKERY PRODUCTS"/>
    <n v="102"/>
    <x v="152"/>
    <x v="152"/>
    <n v="13.99"/>
    <n v="5.44"/>
    <n v="0"/>
    <n v="0"/>
    <n v="0"/>
    <n v="0"/>
    <n v="0"/>
  </r>
  <r>
    <s v="BAKERY PRODUCTS"/>
    <n v="101"/>
    <x v="153"/>
    <x v="153"/>
    <n v="4.99"/>
    <n v="2.61"/>
    <n v="0"/>
    <n v="0"/>
    <n v="0"/>
    <n v="0"/>
    <n v="0"/>
  </r>
  <r>
    <s v="BAKERY PRODUCTS"/>
    <n v="104"/>
    <x v="154"/>
    <x v="154"/>
    <n v="15"/>
    <n v="29.47"/>
    <n v="0"/>
    <n v="0"/>
    <n v="0"/>
    <n v="0"/>
    <n v="0"/>
  </r>
  <r>
    <s v="BAKERY PRODUCTS"/>
    <n v="101"/>
    <x v="155"/>
    <x v="155"/>
    <n v="29.99"/>
    <n v="12.66"/>
    <n v="0"/>
    <n v="0"/>
    <n v="0"/>
    <n v="0"/>
    <n v="0"/>
  </r>
  <r>
    <s v="BAKERY PRODUCTS"/>
    <n v="101"/>
    <x v="156"/>
    <x v="156"/>
    <n v="36.99"/>
    <n v="16.05"/>
    <n v="36"/>
    <n v="1331.64"/>
    <n v="577.80000000000007"/>
    <n v="753.84"/>
    <n v="56.609894566098937"/>
  </r>
  <r>
    <s v="BAKERY PRODUCTS"/>
    <n v="101"/>
    <x v="157"/>
    <x v="157"/>
    <n v="16.989999999999998"/>
    <n v="7.4"/>
    <n v="0"/>
    <n v="0"/>
    <n v="0"/>
    <n v="0"/>
    <n v="0"/>
  </r>
  <r>
    <s v="BAKERY PRODUCTS"/>
    <n v="102"/>
    <x v="158"/>
    <x v="158"/>
    <n v="2.5"/>
    <n v="1.29"/>
    <n v="0"/>
    <n v="0"/>
    <n v="0"/>
    <n v="0"/>
    <n v="0"/>
  </r>
  <r>
    <s v="BAKERY PRODUCTS"/>
    <n v="104"/>
    <x v="159"/>
    <x v="159"/>
    <n v="120"/>
    <n v="58.51"/>
    <n v="0"/>
    <n v="0"/>
    <n v="0"/>
    <n v="0"/>
    <n v="0"/>
  </r>
  <r>
    <s v="BAKERY PRODUCTS"/>
    <n v="101"/>
    <x v="160"/>
    <x v="160"/>
    <n v="26.99"/>
    <n v="10.66"/>
    <n v="0"/>
    <n v="0"/>
    <n v="0"/>
    <n v="0"/>
    <n v="0"/>
  </r>
  <r>
    <s v="BAKERY PRODUCTS"/>
    <n v="101"/>
    <x v="161"/>
    <x v="161"/>
    <n v="3.2"/>
    <n v="1.62"/>
    <n v="0"/>
    <n v="0"/>
    <n v="0"/>
    <n v="0"/>
    <n v="0"/>
  </r>
  <r>
    <s v="BAKERY PRODUCTS"/>
    <n v="101"/>
    <x v="162"/>
    <x v="162"/>
    <n v="19.989999999999998"/>
    <n v="7.04"/>
    <n v="0"/>
    <n v="0"/>
    <n v="0"/>
    <n v="0"/>
    <n v="0"/>
  </r>
  <r>
    <s v="BAKERY PRODUCTS"/>
    <n v="102"/>
    <x v="163"/>
    <x v="163"/>
    <n v="5.99"/>
    <n v="3.1"/>
    <n v="0"/>
    <n v="0"/>
    <n v="0"/>
    <n v="0"/>
    <n v="0"/>
  </r>
  <r>
    <s v="BAKERY PRODUCTS"/>
    <n v="102"/>
    <x v="164"/>
    <x v="164"/>
    <n v="5.99"/>
    <n v="3.1"/>
    <n v="0"/>
    <n v="0"/>
    <n v="0"/>
    <n v="0"/>
    <n v="0"/>
  </r>
  <r>
    <s v="BAKERY PRODUCTS"/>
    <n v="102"/>
    <x v="165"/>
    <x v="165"/>
    <n v="5.99"/>
    <n v="3.1"/>
    <n v="0"/>
    <n v="0"/>
    <n v="0"/>
    <n v="0"/>
    <n v="0"/>
  </r>
  <r>
    <s v="BAKERY PRODUCTS"/>
    <n v="102"/>
    <x v="166"/>
    <x v="166"/>
    <n v="5.99"/>
    <n v="3.1"/>
    <n v="0"/>
    <n v="0"/>
    <n v="0"/>
    <n v="0"/>
    <n v="0"/>
  </r>
  <r>
    <s v="BAKERY PRODUCTS"/>
    <n v="102"/>
    <x v="167"/>
    <x v="167"/>
    <n v="5.99"/>
    <n v="3.1"/>
    <n v="0"/>
    <n v="0"/>
    <n v="0"/>
    <n v="0"/>
    <n v="0"/>
  </r>
  <r>
    <s v="BAKERY PRODUCTS"/>
    <n v="101"/>
    <x v="168"/>
    <x v="168"/>
    <n v="13.99"/>
    <n v="7.36"/>
    <n v="780"/>
    <n v="10912.2"/>
    <n v="5740.8"/>
    <n v="5171.4000000000005"/>
    <n v="47.390993566833458"/>
  </r>
  <r>
    <s v="BAKERY PRODUCTS"/>
    <n v="101"/>
    <x v="169"/>
    <x v="169"/>
    <n v="10.99"/>
    <n v="6.3"/>
    <n v="240"/>
    <n v="2637.6"/>
    <n v="1512"/>
    <n v="1125.5999999999999"/>
    <n v="42.675159235668787"/>
  </r>
  <r>
    <s v="BAKERY PRODUCTS"/>
    <n v="102"/>
    <x v="170"/>
    <x v="170"/>
    <n v="5.99"/>
    <n v="3.1"/>
    <n v="0"/>
    <n v="0"/>
    <n v="0"/>
    <n v="0"/>
    <n v="0"/>
  </r>
  <r>
    <s v="BAKERY PRODUCTS"/>
    <n v="119"/>
    <x v="171"/>
    <x v="171"/>
    <n v="160"/>
    <n v="106.8"/>
    <n v="0"/>
    <n v="0"/>
    <n v="0"/>
    <n v="0"/>
    <n v="0"/>
  </r>
  <r>
    <s v="BAKERY PRODUCTS"/>
    <n v="101"/>
    <x v="172"/>
    <x v="172"/>
    <n v="10"/>
    <n v="7.36"/>
    <n v="0"/>
    <n v="0"/>
    <n v="0"/>
    <n v="0"/>
    <n v="0"/>
  </r>
  <r>
    <s v="BAKERY PRODUCTS"/>
    <n v="102"/>
    <x v="173"/>
    <x v="173"/>
    <n v="5.99"/>
    <n v="3.1"/>
    <n v="0"/>
    <n v="0"/>
    <n v="0"/>
    <n v="0"/>
    <n v="0"/>
  </r>
  <r>
    <s v="BAKERY PRODUCTS"/>
    <n v="101"/>
    <x v="174"/>
    <x v="174"/>
    <n v="4"/>
    <n v="2.2599999999999998"/>
    <n v="0"/>
    <n v="0"/>
    <n v="0"/>
    <n v="0"/>
    <n v="0"/>
  </r>
  <r>
    <s v="BAKERY PRODUCTS"/>
    <n v="117"/>
    <x v="175"/>
    <x v="175"/>
    <n v="10"/>
    <n v="3.39"/>
    <n v="0"/>
    <n v="0"/>
    <n v="0"/>
    <n v="0"/>
    <n v="0"/>
  </r>
  <r>
    <s v="BAKERY PRODUCTS"/>
    <n v="102"/>
    <x v="176"/>
    <x v="176"/>
    <n v="10"/>
    <n v="2.67"/>
    <n v="10"/>
    <n v="100"/>
    <n v="26.7"/>
    <n v="73.3"/>
    <n v="73.3"/>
  </r>
  <r>
    <s v="BAKERY PRODUCTS"/>
    <n v="102"/>
    <x v="177"/>
    <x v="177"/>
    <n v="10"/>
    <n v="3.43"/>
    <n v="12"/>
    <n v="120"/>
    <n v="41.160000000000004"/>
    <n v="78.84"/>
    <n v="65.7"/>
  </r>
  <r>
    <s v="BAKERY PRODUCTS"/>
    <n v="102"/>
    <x v="178"/>
    <x v="178"/>
    <n v="10"/>
    <n v="5.09"/>
    <n v="24"/>
    <n v="240"/>
    <n v="122.16"/>
    <n v="117.84"/>
    <n v="49.1"/>
  </r>
  <r>
    <s v="BAKERY PRODUCTS"/>
    <n v="102"/>
    <x v="179"/>
    <x v="179"/>
    <n v="10"/>
    <n v="3.28"/>
    <n v="0"/>
    <n v="0"/>
    <n v="0"/>
    <n v="0"/>
    <n v="0"/>
  </r>
  <r>
    <s v="BAKERY PRODUCTS"/>
    <n v="102"/>
    <x v="180"/>
    <x v="180"/>
    <n v="10"/>
    <n v="3.4432999999999998"/>
    <n v="0"/>
    <n v="0"/>
    <n v="0"/>
    <n v="0"/>
    <n v="0"/>
  </r>
  <r>
    <s v="BAKERY PRODUCTS"/>
    <n v="102"/>
    <x v="181"/>
    <x v="181"/>
    <n v="10"/>
    <n v="3.73"/>
    <n v="0"/>
    <n v="0"/>
    <n v="0"/>
    <n v="0"/>
    <n v="0"/>
  </r>
  <r>
    <s v="BAKERY PRODUCTS"/>
    <n v="102"/>
    <x v="182"/>
    <x v="182"/>
    <n v="10"/>
    <n v="3.71"/>
    <n v="0"/>
    <n v="0"/>
    <n v="0"/>
    <n v="0"/>
    <n v="0"/>
  </r>
  <r>
    <s v="BAKERY PRODUCTS"/>
    <n v="101"/>
    <x v="183"/>
    <x v="183"/>
    <n v="28.99"/>
    <n v="8.93"/>
    <n v="8"/>
    <n v="231.92"/>
    <n v="71.44"/>
    <n v="160.47999999999999"/>
    <n v="69.196274577440491"/>
  </r>
  <r>
    <s v="BAKERY PRODUCTS"/>
    <n v="101"/>
    <x v="184"/>
    <x v="184"/>
    <n v="10"/>
    <n v="6.28"/>
    <n v="0"/>
    <n v="0"/>
    <n v="0"/>
    <n v="0"/>
    <n v="0"/>
  </r>
  <r>
    <s v="BAKERY PRODUCTS"/>
    <n v="101"/>
    <x v="185"/>
    <x v="185"/>
    <n v="10"/>
    <n v="6.19"/>
    <n v="0"/>
    <n v="0"/>
    <n v="0"/>
    <n v="0"/>
    <n v="0"/>
  </r>
  <r>
    <s v="BAKERY PRODUCTS"/>
    <n v="112"/>
    <x v="186"/>
    <x v="186"/>
    <n v="199.99"/>
    <n v="126.16"/>
    <n v="0"/>
    <n v="0"/>
    <n v="0"/>
    <n v="0"/>
    <n v="0"/>
  </r>
  <r>
    <s v="BAKERY PRODUCTS"/>
    <n v="102"/>
    <x v="187"/>
    <x v="187"/>
    <n v="10"/>
    <n v="3.77"/>
    <n v="0"/>
    <n v="0"/>
    <n v="0"/>
    <n v="0"/>
    <n v="0"/>
  </r>
  <r>
    <s v="BAKERY PRODUCTS"/>
    <n v="101"/>
    <x v="188"/>
    <x v="188"/>
    <n v="19.989999999999998"/>
    <n v="7.43"/>
    <n v="0"/>
    <n v="0"/>
    <n v="0"/>
    <n v="0"/>
    <n v="0"/>
  </r>
  <r>
    <s v="BAKERY PRODUCTS"/>
    <n v="119"/>
    <x v="189"/>
    <x v="189"/>
    <n v="100"/>
    <n v="53.89"/>
    <n v="0"/>
    <n v="0"/>
    <n v="0"/>
    <n v="0"/>
    <n v="0"/>
  </r>
  <r>
    <s v="BAKERY PRODUCTS"/>
    <n v="102"/>
    <x v="190"/>
    <x v="190"/>
    <n v="12.99"/>
    <n v="6.69"/>
    <n v="0"/>
    <n v="0"/>
    <n v="0"/>
    <n v="0"/>
    <n v="0"/>
  </r>
  <r>
    <s v="BAKERY PRODUCTS"/>
    <n v="120"/>
    <x v="191"/>
    <x v="191"/>
    <n v="60"/>
    <n v="26.17"/>
    <n v="0"/>
    <n v="0"/>
    <n v="0"/>
    <n v="0"/>
    <n v="0"/>
  </r>
  <r>
    <s v="BAKERY PRODUCTS"/>
    <n v="109"/>
    <x v="192"/>
    <x v="192"/>
    <n v="7.99"/>
    <n v="5.54"/>
    <n v="0"/>
    <n v="0"/>
    <n v="0"/>
    <n v="0"/>
    <n v="0"/>
  </r>
  <r>
    <s v="BAKERY PRODUCTS"/>
    <n v="119"/>
    <x v="193"/>
    <x v="193"/>
    <n v="65.989999999999995"/>
    <n v="46.29"/>
    <n v="0"/>
    <n v="0"/>
    <n v="0"/>
    <n v="0"/>
    <n v="0"/>
  </r>
  <r>
    <s v="BAKERY PRODUCTS"/>
    <n v="101"/>
    <x v="194"/>
    <x v="194"/>
    <n v="26.99"/>
    <n v="14.15"/>
    <n v="0"/>
    <n v="0"/>
    <n v="0"/>
    <n v="0"/>
    <n v="0"/>
  </r>
  <r>
    <s v="BAKERY PRODUCTS"/>
    <n v="101"/>
    <x v="195"/>
    <x v="195"/>
    <n v="26.99"/>
    <n v="14.15"/>
    <n v="0"/>
    <n v="0"/>
    <n v="0"/>
    <n v="0"/>
    <n v="0"/>
  </r>
  <r>
    <s v="BAKERY PRODUCTS"/>
    <n v="102"/>
    <x v="196"/>
    <x v="196"/>
    <n v="15.99"/>
    <n v="8.31"/>
    <n v="0"/>
    <n v="0"/>
    <n v="0"/>
    <n v="0"/>
    <n v="0"/>
  </r>
  <r>
    <s v="BAKERY PRODUCTS"/>
    <n v="101"/>
    <x v="197"/>
    <x v="197"/>
    <n v="20.99"/>
    <n v="12.88"/>
    <n v="0"/>
    <n v="0"/>
    <n v="0"/>
    <n v="0"/>
    <n v="0"/>
  </r>
  <r>
    <s v="BAKERY PRODUCTS"/>
    <n v="120"/>
    <x v="198"/>
    <x v="198"/>
    <n v="60"/>
    <n v="33.18"/>
    <n v="0"/>
    <n v="0"/>
    <n v="0"/>
    <n v="0"/>
    <n v="0"/>
  </r>
  <r>
    <s v="BAKERY PRODUCTS"/>
    <n v="101"/>
    <x v="199"/>
    <x v="199"/>
    <n v="26.99"/>
    <n v="10.66"/>
    <n v="0"/>
    <n v="0"/>
    <n v="0"/>
    <n v="0"/>
    <n v="0"/>
  </r>
  <r>
    <s v="BAKERY PRODUCTS"/>
    <n v="102"/>
    <x v="200"/>
    <x v="200"/>
    <n v="26.97"/>
    <n v="13.68"/>
    <n v="0"/>
    <n v="0"/>
    <n v="0"/>
    <n v="0"/>
    <n v="0"/>
  </r>
  <r>
    <s v="BAKERY PRODUCTS"/>
    <n v="119"/>
    <x v="201"/>
    <x v="201"/>
    <n v="79.989999999999995"/>
    <n v="42.68"/>
    <n v="0"/>
    <n v="0"/>
    <n v="0"/>
    <n v="0"/>
    <n v="0"/>
  </r>
  <r>
    <s v="BAKERY PRODUCTS"/>
    <n v="101"/>
    <x v="202"/>
    <x v="202"/>
    <n v="23.99"/>
    <n v="11.87"/>
    <n v="0"/>
    <n v="0"/>
    <n v="0"/>
    <n v="0"/>
    <n v="0"/>
  </r>
  <r>
    <s v="BAKERY PRODUCTS"/>
    <n v="107"/>
    <x v="203"/>
    <x v="203"/>
    <n v="49.99"/>
    <n v="32.549999999999997"/>
    <n v="0"/>
    <n v="0"/>
    <n v="0"/>
    <n v="0"/>
    <n v="0"/>
  </r>
  <r>
    <s v="BAKERY PRODUCTS"/>
    <n v="119"/>
    <x v="204"/>
    <x v="204"/>
    <n v="140"/>
    <n v="62.14"/>
    <n v="0"/>
    <n v="0"/>
    <n v="0"/>
    <n v="0"/>
    <n v="0"/>
  </r>
  <r>
    <s v="BAKERY PRODUCTS"/>
    <n v="119"/>
    <x v="205"/>
    <x v="205"/>
    <n v="8.99"/>
    <n v="3.8"/>
    <n v="0"/>
    <n v="0"/>
    <n v="0"/>
    <n v="0"/>
    <n v="0"/>
  </r>
  <r>
    <s v="BAKERY PRODUCTS"/>
    <n v="119"/>
    <x v="206"/>
    <x v="206"/>
    <n v="160"/>
    <n v="72.88"/>
    <n v="0"/>
    <n v="0"/>
    <n v="0"/>
    <n v="0"/>
    <n v="0"/>
  </r>
  <r>
    <s v="BAKERY PRODUCTS"/>
    <n v="120"/>
    <x v="207"/>
    <x v="207"/>
    <n v="69.989999999999995"/>
    <n v="42.18"/>
    <n v="0"/>
    <n v="0"/>
    <n v="0"/>
    <n v="0"/>
    <n v="0"/>
  </r>
  <r>
    <s v="BAKERY PRODUCTS"/>
    <n v="120"/>
    <x v="208"/>
    <x v="208"/>
    <n v="69.989999999999995"/>
    <n v="37.380000000000003"/>
    <n v="0"/>
    <n v="0"/>
    <n v="0"/>
    <n v="0"/>
    <n v="0"/>
  </r>
  <r>
    <s v="BAKERY PRODUCTS"/>
    <n v="120"/>
    <x v="209"/>
    <x v="209"/>
    <n v="38"/>
    <n v="18.920000000000002"/>
    <n v="0"/>
    <n v="0"/>
    <n v="0"/>
    <n v="0"/>
    <n v="0"/>
  </r>
  <r>
    <s v="BAKERY PRODUCTS"/>
    <n v="119"/>
    <x v="210"/>
    <x v="210"/>
    <n v="120"/>
    <n v="82.1"/>
    <n v="0"/>
    <n v="0"/>
    <n v="0"/>
    <n v="0"/>
    <n v="0"/>
  </r>
  <r>
    <s v="BAKERY PRODUCTS"/>
    <n v="119"/>
    <x v="211"/>
    <x v="211"/>
    <n v="70"/>
    <n v="48.14"/>
    <n v="0"/>
    <n v="0"/>
    <n v="0"/>
    <n v="0"/>
    <n v="0"/>
  </r>
  <r>
    <s v="BAKERY PRODUCTS"/>
    <n v="102"/>
    <x v="212"/>
    <x v="212"/>
    <n v="14.99"/>
    <n v="7.72"/>
    <n v="0"/>
    <n v="0"/>
    <n v="0"/>
    <n v="0"/>
    <n v="0"/>
  </r>
  <r>
    <s v="BAKERY PRODUCTS"/>
    <n v="101"/>
    <x v="213"/>
    <x v="213"/>
    <n v="29.99"/>
    <n v="16.03"/>
    <n v="0"/>
    <n v="0"/>
    <n v="0"/>
    <n v="0"/>
    <n v="0"/>
  </r>
  <r>
    <s v="BAKERY PRODUCTS"/>
    <n v="102"/>
    <x v="214"/>
    <x v="214"/>
    <n v="13.99"/>
    <n v="9.14"/>
    <n v="0"/>
    <n v="0"/>
    <n v="0"/>
    <n v="0"/>
    <n v="0"/>
  </r>
  <r>
    <s v="BAKERY PRODUCTS"/>
    <n v="102"/>
    <x v="215"/>
    <x v="215"/>
    <n v="11.99"/>
    <n v="7.6"/>
    <n v="0"/>
    <n v="0"/>
    <n v="0"/>
    <n v="0"/>
    <n v="0"/>
  </r>
  <r>
    <s v="BAKERY PRODUCTS"/>
    <n v="102"/>
    <x v="216"/>
    <x v="216"/>
    <n v="29.99"/>
    <n v="28.95"/>
    <n v="0"/>
    <n v="0"/>
    <n v="0"/>
    <n v="0"/>
    <n v="0"/>
  </r>
  <r>
    <s v="BAKERY PRODUCTS"/>
    <n v="102"/>
    <x v="217"/>
    <x v="217"/>
    <n v="29.99"/>
    <n v="28.95"/>
    <n v="0"/>
    <n v="0"/>
    <n v="0"/>
    <n v="0"/>
    <n v="0"/>
  </r>
  <r>
    <s v="BAKERY PRODUCTS"/>
    <n v="102"/>
    <x v="218"/>
    <x v="218"/>
    <n v="29.99"/>
    <n v="28.95"/>
    <n v="0"/>
    <n v="0"/>
    <n v="0"/>
    <n v="0"/>
    <n v="0"/>
  </r>
  <r>
    <s v="BAKERY PRODUCTS"/>
    <n v="101"/>
    <x v="219"/>
    <x v="219"/>
    <n v="2"/>
    <n v="0.68"/>
    <n v="0"/>
    <n v="0"/>
    <n v="0"/>
    <n v="0"/>
    <n v="0"/>
  </r>
  <r>
    <s v="BAKERY PRODUCTS"/>
    <n v="102"/>
    <x v="220"/>
    <x v="220"/>
    <n v="15.99"/>
    <n v="6.2"/>
    <n v="0"/>
    <n v="0"/>
    <n v="0"/>
    <n v="0"/>
    <n v="0"/>
  </r>
  <r>
    <s v="BAKERY PRODUCTS"/>
    <n v="102"/>
    <x v="221"/>
    <x v="221"/>
    <n v="13.99"/>
    <n v="3.8"/>
    <n v="0"/>
    <n v="0"/>
    <n v="0"/>
    <n v="0"/>
    <n v="0"/>
  </r>
  <r>
    <s v="BAKERY PRODUCTS"/>
    <n v="102"/>
    <x v="222"/>
    <x v="222"/>
    <n v="30.99"/>
    <n v="9.5"/>
    <n v="0"/>
    <n v="0"/>
    <n v="0"/>
    <n v="0"/>
    <n v="0"/>
  </r>
  <r>
    <s v="BAKERY PRODUCTS"/>
    <n v="102"/>
    <x v="223"/>
    <x v="223"/>
    <n v="35.99"/>
    <n v="12.5"/>
    <n v="0"/>
    <n v="0"/>
    <n v="0"/>
    <n v="0"/>
    <n v="0"/>
  </r>
  <r>
    <s v="BAKERY PRODUCTS"/>
    <n v="102"/>
    <x v="224"/>
    <x v="224"/>
    <n v="26.99"/>
    <n v="7.8"/>
    <n v="0"/>
    <n v="0"/>
    <n v="0"/>
    <n v="0"/>
    <n v="0"/>
  </r>
  <r>
    <s v="BAKERY PRODUCTS"/>
    <n v="102"/>
    <x v="225"/>
    <x v="8"/>
    <n v="26.99"/>
    <n v="7.8"/>
    <n v="0"/>
    <n v="0"/>
    <n v="0"/>
    <n v="0"/>
    <n v="0"/>
  </r>
  <r>
    <s v="BAKERY PRODUCTS"/>
    <n v="102"/>
    <x v="226"/>
    <x v="225"/>
    <n v="15.99"/>
    <n v="8.0500000000000007"/>
    <n v="0"/>
    <n v="0"/>
    <n v="0"/>
    <n v="0"/>
    <n v="0"/>
  </r>
  <r>
    <s v="BAKERY PRODUCTS"/>
    <n v="102"/>
    <x v="227"/>
    <x v="226"/>
    <n v="15.99"/>
    <n v="9.99"/>
    <n v="0"/>
    <n v="0"/>
    <n v="0"/>
    <n v="0"/>
    <n v="0"/>
  </r>
  <r>
    <s v="BAKERY PRODUCTS"/>
    <n v="101"/>
    <x v="228"/>
    <x v="227"/>
    <n v="3.8"/>
    <n v="1.3"/>
    <n v="0"/>
    <n v="0"/>
    <n v="0"/>
    <n v="0"/>
    <n v="0"/>
  </r>
  <r>
    <s v="BAKERY PRODUCTS"/>
    <n v="101"/>
    <x v="17"/>
    <x v="17"/>
    <n v="20.99"/>
    <n v="7.46"/>
    <n v="104.666666666667"/>
    <n v="2196.9533333333402"/>
    <n v="780.81333333333578"/>
    <n v="1416.1400000000044"/>
    <n v="64.459266317293952"/>
  </r>
  <r>
    <s v="VECTOR LOG.(PTY)LTD GOOSEBUMPS"/>
    <n v="102"/>
    <x v="229"/>
    <x v="228"/>
    <n v="28.99"/>
    <n v="14.6126666666667"/>
    <n v="0"/>
    <n v="0"/>
    <n v="0"/>
    <n v="0"/>
    <n v="0"/>
  </r>
  <r>
    <s v="GOOSEBUMPS DISTR.(BREAD STOP)"/>
    <n v="102"/>
    <x v="230"/>
    <x v="229"/>
    <n v="29.99"/>
    <n v="3.1788888888888902"/>
    <n v="6"/>
    <n v="179.94"/>
    <n v="19.073333333333341"/>
    <n v="160.86666666666665"/>
    <n v="89.400170427179418"/>
  </r>
  <r>
    <s v="GOOSEBUMPS DISTR.(BREAD STOP)"/>
    <n v="101"/>
    <x v="231"/>
    <x v="230"/>
    <n v="3.99"/>
    <n v="2.120625"/>
    <n v="0"/>
    <n v="0"/>
    <n v="0"/>
    <n v="0"/>
    <n v="0"/>
  </r>
  <r>
    <s v="GOOSEBUMPS DISTR.(BREAD STOP)"/>
    <n v="101"/>
    <x v="232"/>
    <x v="231"/>
    <n v="3.99"/>
    <n v="2.1095999999999999"/>
    <n v="0"/>
    <n v="0"/>
    <n v="0"/>
    <n v="0"/>
    <n v="0"/>
  </r>
  <r>
    <s v="GOOSEBUMPS DISTR.(BREAD STOP)"/>
    <n v="101"/>
    <x v="233"/>
    <x v="232"/>
    <n v="5"/>
    <n v="3.3388749999999998"/>
    <n v="144"/>
    <n v="720"/>
    <n v="480.798"/>
    <n v="239.202"/>
    <n v="33.222499999999997"/>
  </r>
  <r>
    <s v="BAKERY PRODUCTS"/>
    <n v="101"/>
    <x v="234"/>
    <x v="233"/>
    <n v="3"/>
    <n v="1.53"/>
    <n v="0"/>
    <n v="0"/>
    <n v="0"/>
    <n v="0"/>
    <n v="0"/>
  </r>
  <r>
    <s v="VECTOR LOG.(PTY)LTD GOOSEBUMPS"/>
    <n v="102"/>
    <x v="235"/>
    <x v="234"/>
    <n v="10.85"/>
    <n v="5.9984999999999999"/>
    <n v="0"/>
    <n v="0"/>
    <n v="0"/>
    <n v="0"/>
    <n v="0"/>
  </r>
  <r>
    <s v="VECTOR LOG.(PTY)LTD GOOSEBUMPS"/>
    <n v="102"/>
    <x v="236"/>
    <x v="235"/>
    <n v="7.99"/>
    <n v="4.1159999999999997"/>
    <n v="0"/>
    <n v="0"/>
    <n v="0"/>
    <n v="0"/>
    <n v="0"/>
  </r>
  <r>
    <s v="VECTOR LOG.(PTY)LTD GOOSEBUMPS"/>
    <n v="102"/>
    <x v="237"/>
    <x v="236"/>
    <n v="7.99"/>
    <n v="4.3630833333333303"/>
    <n v="0"/>
    <n v="0"/>
    <n v="0"/>
    <n v="0"/>
    <n v="0"/>
  </r>
  <r>
    <s v="VECTOR LOG.(PTY)LTD GOOSEBUMPS"/>
    <n v="102"/>
    <x v="238"/>
    <x v="237"/>
    <n v="10.85"/>
    <n v="5.9984999999999999"/>
    <n v="0"/>
    <n v="0"/>
    <n v="0"/>
    <n v="0"/>
    <n v="0"/>
  </r>
  <r>
    <s v="VECTOR LOG.(PTY)LTD GOOSEBUMPS"/>
    <n v="102"/>
    <x v="239"/>
    <x v="238"/>
    <n v="330.99"/>
    <n v="182.6"/>
    <n v="0"/>
    <n v="0"/>
    <n v="0"/>
    <n v="0"/>
    <n v="0"/>
  </r>
  <r>
    <s v="VECTOR LOG.(PTY)LTD GOOSEBUMPS"/>
    <n v="102"/>
    <x v="240"/>
    <x v="239"/>
    <n v="28.99"/>
    <n v="16.567"/>
    <n v="0"/>
    <n v="0"/>
    <n v="0"/>
    <n v="0"/>
    <n v="0"/>
  </r>
  <r>
    <s v="VECTOR LOG.(PTY)LTD GOOSEBUMPS"/>
    <n v="102"/>
    <x v="241"/>
    <x v="240"/>
    <n v="5.4"/>
    <n v="2.9407999999999999"/>
    <n v="0"/>
    <n v="0"/>
    <n v="0"/>
    <n v="0"/>
    <n v="0"/>
  </r>
  <r>
    <s v="BAKERY PRODUCTS"/>
    <n v="101"/>
    <x v="121"/>
    <x v="121"/>
    <n v="11.99"/>
    <n v="6.05"/>
    <n v="0"/>
    <n v="0"/>
    <n v="0"/>
    <n v="0"/>
    <n v="0"/>
  </r>
  <r>
    <s v="VECTOR LOG.(PTY)LTD GOOSEBUMPS"/>
    <n v="102"/>
    <x v="242"/>
    <x v="241"/>
    <n v="4.99"/>
    <n v="2.8072499999999998"/>
    <n v="0"/>
    <n v="0"/>
    <n v="0"/>
    <n v="0"/>
    <n v="0"/>
  </r>
  <r>
    <s v="GOOSEBUMPS DISTR.(BREAD STOP)"/>
    <n v="102"/>
    <x v="243"/>
    <x v="242"/>
    <n v="5.49"/>
    <n v="2.7884166666666701"/>
    <n v="0"/>
    <n v="0"/>
    <n v="0"/>
    <n v="0"/>
    <n v="0"/>
  </r>
  <r>
    <s v="BAKE IT EASY"/>
    <n v="102"/>
    <x v="129"/>
    <x v="129"/>
    <n v="11.99"/>
    <n v="4.968"/>
    <n v="0"/>
    <n v="0"/>
    <n v="0"/>
    <n v="0"/>
    <n v="0"/>
  </r>
  <r>
    <s v="BAKE IT EASY"/>
    <n v="101"/>
    <x v="244"/>
    <x v="243"/>
    <n v="13.99"/>
    <n v="6.5"/>
    <n v="0"/>
    <n v="0"/>
    <n v="0"/>
    <n v="0"/>
    <n v="0"/>
  </r>
  <r>
    <s v="GOOSEBUMPS DISTR.(BREAD STOP)"/>
    <n v="102"/>
    <x v="245"/>
    <x v="244"/>
    <n v="10.99"/>
    <n v="5.7054999999999998"/>
    <n v="0"/>
    <n v="0"/>
    <n v="0"/>
    <n v="0"/>
    <n v="0"/>
  </r>
  <r>
    <s v="GOOSEBUMPS DISTR.(BREAD STOP)"/>
    <n v="109"/>
    <x v="246"/>
    <x v="245"/>
    <n v="189.99"/>
    <n v="107.69199999999999"/>
    <n v="0"/>
    <n v="0"/>
    <n v="0"/>
    <n v="0"/>
    <n v="0"/>
  </r>
  <r>
    <s v="VECTOR LOG.(PTY)LTD GOOSEBUMPS"/>
    <n v="102"/>
    <x v="247"/>
    <x v="246"/>
    <n v="37.99"/>
    <n v="19.462499999999999"/>
    <n v="0"/>
    <n v="0"/>
    <n v="0"/>
    <n v="0"/>
    <n v="0"/>
  </r>
  <r>
    <s v="VECTOR LOG.(PTY)LTD GOOSEBUMPS"/>
    <n v="102"/>
    <x v="248"/>
    <x v="247"/>
    <n v="11.99"/>
    <n v="7.0248571428571402"/>
    <n v="0"/>
    <n v="0"/>
    <n v="0"/>
    <n v="0"/>
    <n v="0"/>
  </r>
  <r>
    <s v="GOOSEBUMPS DISTR.(BREAD STOP)"/>
    <n v="101"/>
    <x v="249"/>
    <x v="248"/>
    <n v="25.99"/>
    <n v="13.4"/>
    <n v="65"/>
    <n v="1689.35"/>
    <n v="871"/>
    <n v="818.34999999999991"/>
    <n v="48.441708349365136"/>
  </r>
  <r>
    <s v="GOOSEBUMPS DISTR.(BREAD STOP)"/>
    <n v="101"/>
    <x v="250"/>
    <x v="249"/>
    <n v="21.99"/>
    <n v="12.14"/>
    <n v="34"/>
    <n v="747.66"/>
    <n v="412.76"/>
    <n v="334.9"/>
    <n v="44.793087767166895"/>
  </r>
  <r>
    <s v="VECTOR LOG.(PTY)LTD GOOSEBUMPS"/>
    <n v="102"/>
    <x v="251"/>
    <x v="250"/>
    <n v="21.99"/>
    <n v="10.989750000000001"/>
    <n v="0"/>
    <n v="0"/>
    <n v="0"/>
    <n v="0"/>
    <n v="0"/>
  </r>
  <r>
    <s v="GOOSEBUMPS DISTR.(BREAD STOP)"/>
    <n v="102"/>
    <x v="252"/>
    <x v="251"/>
    <n v="269.99"/>
    <n v="141.47833333333301"/>
    <n v="0"/>
    <n v="0"/>
    <n v="0"/>
    <n v="0"/>
    <n v="0"/>
  </r>
  <r>
    <s v="GOOSEBUMPS DISTR.(BREAD STOP)"/>
    <n v="1138"/>
    <x v="253"/>
    <x v="252"/>
    <n v="0"/>
    <n v="120.14"/>
    <n v="0"/>
    <n v="0"/>
    <n v="0"/>
    <n v="0"/>
    <n v="0"/>
  </r>
  <r>
    <s v="GOOSEBUMPS DISTR.(BREAD STOP)"/>
    <n v="102"/>
    <x v="254"/>
    <x v="253"/>
    <n v="79.989999999999995"/>
    <n v="41.475000000000001"/>
    <n v="0"/>
    <n v="0"/>
    <n v="0"/>
    <n v="0"/>
    <n v="0"/>
  </r>
  <r>
    <s v="GOOSEBUMPS DISTR.(BREAD STOP)"/>
    <n v="102"/>
    <x v="255"/>
    <x v="254"/>
    <n v="79.989999999999995"/>
    <n v="41.475000000000001"/>
    <n v="0"/>
    <n v="0"/>
    <n v="0"/>
    <n v="0"/>
    <n v="0"/>
  </r>
  <r>
    <s v="GOOSEBUMPS DISTR.(BREAD STOP)"/>
    <n v="102"/>
    <x v="256"/>
    <x v="255"/>
    <n v="79.989999999999995"/>
    <n v="41.475000000000001"/>
    <n v="0"/>
    <n v="0"/>
    <n v="0"/>
    <n v="0"/>
    <n v="0"/>
  </r>
  <r>
    <s v="GOOSEBUMPS DISTR.(BREAD STOP)"/>
    <n v="102"/>
    <x v="257"/>
    <x v="256"/>
    <n v="79.989999999999995"/>
    <n v="44.62"/>
    <n v="0"/>
    <n v="0"/>
    <n v="0"/>
    <n v="0"/>
    <n v="0"/>
  </r>
  <r>
    <s v="GOOSEBUMPS DISTR.(BREAD STOP)"/>
    <n v="102"/>
    <x v="258"/>
    <x v="257"/>
    <n v="79.989999999999995"/>
    <n v="44.62"/>
    <n v="0"/>
    <n v="0"/>
    <n v="0"/>
    <n v="0"/>
    <n v="0"/>
  </r>
  <r>
    <s v="ROSSOUW D"/>
    <n v="102"/>
    <x v="259"/>
    <x v="258"/>
    <n v="17.989999999999998"/>
    <n v="9.4"/>
    <n v="0"/>
    <n v="0"/>
    <n v="0"/>
    <n v="0"/>
    <n v="0"/>
  </r>
  <r>
    <s v="ROSSOUW D"/>
    <n v="102"/>
    <x v="260"/>
    <x v="259"/>
    <n v="9.99"/>
    <n v="5"/>
    <n v="0"/>
    <n v="0"/>
    <n v="0"/>
    <n v="0"/>
    <n v="0"/>
  </r>
  <r>
    <s v="ROSSOUW D"/>
    <n v="1821"/>
    <x v="261"/>
    <x v="260"/>
    <n v="19.989999999999998"/>
    <n v="17.149999999999999"/>
    <n v="0"/>
    <n v="0"/>
    <n v="0"/>
    <n v="0"/>
    <n v="0"/>
  </r>
  <r>
    <s v="ROSSOUW D"/>
    <n v="1821"/>
    <x v="262"/>
    <x v="261"/>
    <n v="29.99"/>
    <n v="29.25"/>
    <n v="0"/>
    <n v="0"/>
    <n v="0"/>
    <n v="0"/>
    <n v="0"/>
  </r>
  <r>
    <s v="ROSSOUW D"/>
    <n v="102"/>
    <x v="263"/>
    <x v="262"/>
    <n v="50"/>
    <n v="30"/>
    <n v="0"/>
    <n v="0"/>
    <n v="0"/>
    <n v="0"/>
    <n v="0"/>
  </r>
  <r>
    <s v="ROSSOUW D"/>
    <n v="102"/>
    <x v="264"/>
    <x v="263"/>
    <n v="52"/>
    <n v="28.2"/>
    <n v="0"/>
    <n v="0"/>
    <n v="0"/>
    <n v="0"/>
    <n v="0"/>
  </r>
  <r>
    <s v="ROSSOUW D"/>
    <n v="102"/>
    <x v="265"/>
    <x v="264"/>
    <n v="5"/>
    <n v="1.38"/>
    <n v="0"/>
    <n v="0"/>
    <n v="0"/>
    <n v="0"/>
    <n v="0"/>
  </r>
  <r>
    <s v="ROSSOUW D"/>
    <n v="102"/>
    <x v="266"/>
    <x v="265"/>
    <n v="16.989999999999998"/>
    <n v="7.99"/>
    <n v="0"/>
    <n v="0"/>
    <n v="0"/>
    <n v="0"/>
    <n v="0"/>
  </r>
  <r>
    <s v="BAKERY PRODUCTS"/>
    <n v="101"/>
    <x v="228"/>
    <x v="227"/>
    <n v="3.8"/>
    <n v="1.3"/>
    <n v="0"/>
    <n v="0"/>
    <n v="0"/>
    <n v="0"/>
    <n v="0"/>
  </r>
  <r>
    <s v="VECTOR LOG.(PTY)LTD GOOSEBUMPS"/>
    <n v="102"/>
    <x v="229"/>
    <x v="228"/>
    <n v="28.99"/>
    <n v="14.6126666666667"/>
    <n v="0"/>
    <n v="0"/>
    <n v="0"/>
    <n v="0"/>
    <n v="0"/>
  </r>
  <r>
    <s v="BAKERY PRODUCTS"/>
    <n v="101"/>
    <x v="234"/>
    <x v="233"/>
    <n v="3"/>
    <n v="1.53"/>
    <n v="0"/>
    <n v="0"/>
    <n v="0"/>
    <n v="0"/>
    <n v="0"/>
  </r>
  <r>
    <s v="VECTOR LOG.(PTY)LTD GOOSEBUMPS"/>
    <n v="102"/>
    <x v="235"/>
    <x v="234"/>
    <n v="10.85"/>
    <n v="5.9984999999999999"/>
    <n v="0"/>
    <n v="0"/>
    <n v="0"/>
    <n v="0"/>
    <n v="0"/>
  </r>
  <r>
    <s v="VECTOR LOG.(PTY)LTD GOOSEBUMPS"/>
    <n v="102"/>
    <x v="236"/>
    <x v="235"/>
    <n v="7.99"/>
    <n v="4.1159999999999997"/>
    <n v="0"/>
    <n v="0"/>
    <n v="0"/>
    <n v="0"/>
    <n v="0"/>
  </r>
  <r>
    <s v="VECTOR LOG.(PTY)LTD GOOSEBUMPS"/>
    <n v="102"/>
    <x v="237"/>
    <x v="236"/>
    <n v="7.99"/>
    <n v="4.3630833333333303"/>
    <n v="0"/>
    <n v="0"/>
    <n v="0"/>
    <n v="0"/>
    <n v="0"/>
  </r>
  <r>
    <s v="VECTOR LOG.(PTY)LTD GOOSEBUMPS"/>
    <n v="102"/>
    <x v="238"/>
    <x v="237"/>
    <n v="10.85"/>
    <n v="5.9984999999999999"/>
    <n v="0"/>
    <n v="0"/>
    <n v="0"/>
    <n v="0"/>
    <n v="0"/>
  </r>
  <r>
    <s v="VECTOR LOG.(PTY)LTD GOOSEBUMPS"/>
    <n v="102"/>
    <x v="239"/>
    <x v="238"/>
    <n v="330.99"/>
    <n v="182.6"/>
    <n v="0"/>
    <n v="0"/>
    <n v="0"/>
    <n v="0"/>
    <n v="0"/>
  </r>
  <r>
    <s v="VECTOR LOG.(PTY)LTD GOOSEBUMPS"/>
    <n v="102"/>
    <x v="240"/>
    <x v="239"/>
    <n v="28.99"/>
    <n v="16.567"/>
    <n v="0"/>
    <n v="0"/>
    <n v="0"/>
    <n v="0"/>
    <n v="0"/>
  </r>
  <r>
    <s v="VECTOR LOG.(PTY)LTD GOOSEBUMPS"/>
    <n v="102"/>
    <x v="241"/>
    <x v="240"/>
    <n v="5.4"/>
    <n v="2.9407999999999999"/>
    <n v="0"/>
    <n v="0"/>
    <n v="0"/>
    <n v="0"/>
    <n v="0"/>
  </r>
  <r>
    <s v="VECTOR LOG.(PTY)LTD GOOSEBUMPS"/>
    <n v="102"/>
    <x v="242"/>
    <x v="241"/>
    <n v="4.99"/>
    <n v="2.8072499999999998"/>
    <n v="0"/>
    <n v="0"/>
    <n v="0"/>
    <n v="0"/>
    <n v="0"/>
  </r>
  <r>
    <s v="VECTOR LOG.(PTY)LTD GOOSEBUMPS"/>
    <n v="102"/>
    <x v="247"/>
    <x v="246"/>
    <n v="37.99"/>
    <n v="19.462499999999999"/>
    <n v="0"/>
    <n v="0"/>
    <n v="0"/>
    <n v="0"/>
    <n v="0"/>
  </r>
  <r>
    <s v="VECTOR LOG.(PTY)LTD GOOSEBUMPS"/>
    <n v="102"/>
    <x v="248"/>
    <x v="247"/>
    <n v="11.99"/>
    <n v="7.0248571428571402"/>
    <n v="0"/>
    <n v="0"/>
    <n v="0"/>
    <n v="0"/>
    <n v="0"/>
  </r>
  <r>
    <s v="VECTOR LOG.(PTY)LTD GOOSEBUMPS"/>
    <n v="102"/>
    <x v="251"/>
    <x v="250"/>
    <n v="21.99"/>
    <n v="10.989750000000001"/>
    <n v="0"/>
    <n v="0"/>
    <n v="0"/>
    <n v="0"/>
    <n v="0"/>
  </r>
  <r>
    <s v="VECTOR LOG.(PTY)LTD GOOSEBUMPS"/>
    <n v="102"/>
    <x v="267"/>
    <x v="266"/>
    <n v="330.99"/>
    <n v="179.16"/>
    <n v="0"/>
    <n v="0"/>
    <n v="0"/>
    <n v="0"/>
    <n v="0"/>
  </r>
  <r>
    <s v="VECTOR LOG.(PTY)LTD GOOSEBUMPS"/>
    <n v="102"/>
    <x v="268"/>
    <x v="267"/>
    <n v="10.85"/>
    <n v="5.6589999999999998"/>
    <n v="0"/>
    <n v="0"/>
    <n v="0"/>
    <n v="0"/>
    <n v="0"/>
  </r>
  <r>
    <s v="VECTOR LOG.(PTY)LTD GOOSEBUMPS"/>
    <n v="101"/>
    <x v="269"/>
    <x v="268"/>
    <n v="33.99"/>
    <n v="17.418749999999999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342">
  <r>
    <s v="SPAR WESTERN CAPE"/>
    <x v="0"/>
    <x v="0"/>
    <x v="0"/>
    <x v="0"/>
    <x v="0"/>
    <x v="0"/>
    <x v="0"/>
    <x v="0"/>
    <n v="0"/>
    <n v="0"/>
  </r>
  <r>
    <s v="SPAR WESTERN CAPE"/>
    <x v="0"/>
    <x v="0"/>
    <x v="0"/>
    <x v="0"/>
    <x v="0"/>
    <x v="0"/>
    <x v="1"/>
    <x v="1"/>
    <n v="0"/>
    <n v="0"/>
  </r>
  <r>
    <s v="SPAR WESTERN CAPE"/>
    <x v="0"/>
    <x v="0"/>
    <x v="0"/>
    <x v="0"/>
    <x v="0"/>
    <x v="0"/>
    <x v="2"/>
    <x v="2"/>
    <n v="0"/>
    <n v="0"/>
  </r>
  <r>
    <s v="SPAR WESTERN CAPE"/>
    <x v="0"/>
    <x v="0"/>
    <x v="0"/>
    <x v="0"/>
    <x v="0"/>
    <x v="0"/>
    <x v="3"/>
    <x v="3"/>
    <n v="0"/>
    <n v="0"/>
  </r>
  <r>
    <s v="SPAR WESTERN CAPE"/>
    <x v="0"/>
    <x v="0"/>
    <x v="0"/>
    <x v="0"/>
    <x v="0"/>
    <x v="0"/>
    <x v="4"/>
    <x v="4"/>
    <n v="0"/>
    <n v="0"/>
  </r>
  <r>
    <s v="SPAR WESTERN CAPE"/>
    <x v="0"/>
    <x v="0"/>
    <x v="0"/>
    <x v="0"/>
    <x v="0"/>
    <x v="0"/>
    <x v="5"/>
    <x v="5"/>
    <n v="0"/>
    <n v="0"/>
  </r>
  <r>
    <s v="SPAR WESTERN CAPE"/>
    <x v="0"/>
    <x v="1"/>
    <x v="1"/>
    <x v="0"/>
    <x v="1"/>
    <x v="0"/>
    <x v="0"/>
    <x v="0"/>
    <n v="0"/>
    <n v="0"/>
  </r>
  <r>
    <s v="SPAR WESTERN CAPE"/>
    <x v="0"/>
    <x v="1"/>
    <x v="1"/>
    <x v="0"/>
    <x v="1"/>
    <x v="0"/>
    <x v="1"/>
    <x v="1"/>
    <n v="0"/>
    <n v="0"/>
  </r>
  <r>
    <s v="SPAR WESTERN CAPE"/>
    <x v="0"/>
    <x v="1"/>
    <x v="1"/>
    <x v="0"/>
    <x v="1"/>
    <x v="0"/>
    <x v="2"/>
    <x v="2"/>
    <n v="0"/>
    <n v="0"/>
  </r>
  <r>
    <s v="SPAR WESTERN CAPE"/>
    <x v="0"/>
    <x v="1"/>
    <x v="1"/>
    <x v="0"/>
    <x v="1"/>
    <x v="0"/>
    <x v="3"/>
    <x v="3"/>
    <n v="0"/>
    <n v="0"/>
  </r>
  <r>
    <s v="SPAR WESTERN CAPE"/>
    <x v="0"/>
    <x v="1"/>
    <x v="1"/>
    <x v="0"/>
    <x v="1"/>
    <x v="0"/>
    <x v="4"/>
    <x v="4"/>
    <n v="0"/>
    <n v="0"/>
  </r>
  <r>
    <s v="SPAR WESTERN CAPE"/>
    <x v="0"/>
    <x v="1"/>
    <x v="1"/>
    <x v="0"/>
    <x v="1"/>
    <x v="0"/>
    <x v="5"/>
    <x v="5"/>
    <n v="0"/>
    <n v="0"/>
  </r>
  <r>
    <s v="SPAR WESTERN CAPE"/>
    <x v="0"/>
    <x v="2"/>
    <x v="2"/>
    <x v="0"/>
    <x v="2"/>
    <x v="0"/>
    <x v="0"/>
    <x v="0"/>
    <n v="0"/>
    <n v="0"/>
  </r>
  <r>
    <s v="SPAR WESTERN CAPE"/>
    <x v="0"/>
    <x v="2"/>
    <x v="2"/>
    <x v="0"/>
    <x v="2"/>
    <x v="0"/>
    <x v="1"/>
    <x v="1"/>
    <n v="0"/>
    <n v="0"/>
  </r>
  <r>
    <s v="SPAR WESTERN CAPE"/>
    <x v="0"/>
    <x v="2"/>
    <x v="2"/>
    <x v="0"/>
    <x v="2"/>
    <x v="0"/>
    <x v="2"/>
    <x v="2"/>
    <n v="0"/>
    <n v="0"/>
  </r>
  <r>
    <s v="SPAR WESTERN CAPE"/>
    <x v="0"/>
    <x v="2"/>
    <x v="2"/>
    <x v="0"/>
    <x v="2"/>
    <x v="0"/>
    <x v="3"/>
    <x v="3"/>
    <n v="0"/>
    <n v="0"/>
  </r>
  <r>
    <s v="SPAR WESTERN CAPE"/>
    <x v="0"/>
    <x v="2"/>
    <x v="2"/>
    <x v="0"/>
    <x v="2"/>
    <x v="0"/>
    <x v="4"/>
    <x v="4"/>
    <n v="0"/>
    <n v="0"/>
  </r>
  <r>
    <s v="SPAR WESTERN CAPE"/>
    <x v="0"/>
    <x v="2"/>
    <x v="2"/>
    <x v="0"/>
    <x v="2"/>
    <x v="0"/>
    <x v="5"/>
    <x v="5"/>
    <n v="0"/>
    <n v="0"/>
  </r>
  <r>
    <s v="SPAR WESTERN CAPE"/>
    <x v="0"/>
    <x v="2"/>
    <x v="2"/>
    <x v="0"/>
    <x v="2"/>
    <x v="0"/>
    <x v="6"/>
    <x v="6"/>
    <n v="0"/>
    <n v="0"/>
  </r>
  <r>
    <s v="SPAR WESTERN CAPE"/>
    <x v="0"/>
    <x v="3"/>
    <x v="3"/>
    <x v="0"/>
    <x v="2"/>
    <x v="0"/>
    <x v="0"/>
    <x v="0"/>
    <n v="0"/>
    <n v="0"/>
  </r>
  <r>
    <s v="SPAR WESTERN CAPE"/>
    <x v="0"/>
    <x v="3"/>
    <x v="3"/>
    <x v="0"/>
    <x v="2"/>
    <x v="0"/>
    <x v="1"/>
    <x v="1"/>
    <n v="0"/>
    <n v="0"/>
  </r>
  <r>
    <s v="SPAR WESTERN CAPE"/>
    <x v="0"/>
    <x v="3"/>
    <x v="3"/>
    <x v="0"/>
    <x v="2"/>
    <x v="0"/>
    <x v="2"/>
    <x v="2"/>
    <n v="0"/>
    <n v="0"/>
  </r>
  <r>
    <s v="SPAR WESTERN CAPE"/>
    <x v="0"/>
    <x v="3"/>
    <x v="3"/>
    <x v="0"/>
    <x v="2"/>
    <x v="0"/>
    <x v="3"/>
    <x v="3"/>
    <n v="0"/>
    <n v="0"/>
  </r>
  <r>
    <s v="SPAR WESTERN CAPE"/>
    <x v="0"/>
    <x v="3"/>
    <x v="3"/>
    <x v="0"/>
    <x v="2"/>
    <x v="0"/>
    <x v="4"/>
    <x v="4"/>
    <n v="0"/>
    <n v="0"/>
  </r>
  <r>
    <s v="SPAR WESTERN CAPE"/>
    <x v="0"/>
    <x v="3"/>
    <x v="3"/>
    <x v="0"/>
    <x v="2"/>
    <x v="0"/>
    <x v="5"/>
    <x v="5"/>
    <n v="0"/>
    <n v="0"/>
  </r>
  <r>
    <s v="SPAR WESTERN CAPE"/>
    <x v="0"/>
    <x v="3"/>
    <x v="3"/>
    <x v="0"/>
    <x v="2"/>
    <x v="0"/>
    <x v="6"/>
    <x v="6"/>
    <n v="0"/>
    <n v="0"/>
  </r>
  <r>
    <s v="SPAR WESTERN CAPE"/>
    <x v="0"/>
    <x v="4"/>
    <x v="4"/>
    <x v="0"/>
    <x v="2"/>
    <x v="0"/>
    <x v="0"/>
    <x v="0"/>
    <n v="0"/>
    <n v="0"/>
  </r>
  <r>
    <s v="SPAR WESTERN CAPE"/>
    <x v="0"/>
    <x v="4"/>
    <x v="4"/>
    <x v="0"/>
    <x v="2"/>
    <x v="0"/>
    <x v="1"/>
    <x v="1"/>
    <n v="0"/>
    <n v="0"/>
  </r>
  <r>
    <s v="SPAR WESTERN CAPE"/>
    <x v="0"/>
    <x v="4"/>
    <x v="4"/>
    <x v="0"/>
    <x v="2"/>
    <x v="0"/>
    <x v="2"/>
    <x v="2"/>
    <n v="0"/>
    <n v="0"/>
  </r>
  <r>
    <s v="SPAR WESTERN CAPE"/>
    <x v="0"/>
    <x v="4"/>
    <x v="4"/>
    <x v="0"/>
    <x v="2"/>
    <x v="0"/>
    <x v="3"/>
    <x v="3"/>
    <n v="0"/>
    <n v="0"/>
  </r>
  <r>
    <s v="SPAR WESTERN CAPE"/>
    <x v="0"/>
    <x v="4"/>
    <x v="4"/>
    <x v="0"/>
    <x v="2"/>
    <x v="0"/>
    <x v="4"/>
    <x v="4"/>
    <n v="0"/>
    <n v="0"/>
  </r>
  <r>
    <s v="SPAR WESTERN CAPE"/>
    <x v="0"/>
    <x v="4"/>
    <x v="4"/>
    <x v="0"/>
    <x v="2"/>
    <x v="0"/>
    <x v="5"/>
    <x v="5"/>
    <n v="0"/>
    <n v="0"/>
  </r>
  <r>
    <s v="SPAR WESTERN CAPE"/>
    <x v="0"/>
    <x v="4"/>
    <x v="4"/>
    <x v="0"/>
    <x v="2"/>
    <x v="0"/>
    <x v="6"/>
    <x v="6"/>
    <n v="0"/>
    <n v="0"/>
  </r>
  <r>
    <s v="SPAR WESTERN CAPE"/>
    <x v="0"/>
    <x v="5"/>
    <x v="5"/>
    <x v="0"/>
    <x v="2"/>
    <x v="0"/>
    <x v="0"/>
    <x v="0"/>
    <n v="0"/>
    <n v="0"/>
  </r>
  <r>
    <s v="SPAR WESTERN CAPE"/>
    <x v="0"/>
    <x v="5"/>
    <x v="5"/>
    <x v="0"/>
    <x v="2"/>
    <x v="0"/>
    <x v="1"/>
    <x v="1"/>
    <n v="0"/>
    <n v="0"/>
  </r>
  <r>
    <s v="SPAR WESTERN CAPE"/>
    <x v="0"/>
    <x v="5"/>
    <x v="5"/>
    <x v="0"/>
    <x v="2"/>
    <x v="0"/>
    <x v="2"/>
    <x v="2"/>
    <n v="0"/>
    <n v="0"/>
  </r>
  <r>
    <s v="SPAR WESTERN CAPE"/>
    <x v="0"/>
    <x v="5"/>
    <x v="5"/>
    <x v="0"/>
    <x v="2"/>
    <x v="0"/>
    <x v="3"/>
    <x v="3"/>
    <n v="0"/>
    <n v="0"/>
  </r>
  <r>
    <s v="SPAR WESTERN CAPE"/>
    <x v="0"/>
    <x v="5"/>
    <x v="5"/>
    <x v="0"/>
    <x v="2"/>
    <x v="0"/>
    <x v="4"/>
    <x v="4"/>
    <n v="0"/>
    <n v="0"/>
  </r>
  <r>
    <s v="SPAR WESTERN CAPE"/>
    <x v="0"/>
    <x v="5"/>
    <x v="5"/>
    <x v="0"/>
    <x v="2"/>
    <x v="0"/>
    <x v="5"/>
    <x v="5"/>
    <n v="0"/>
    <n v="0"/>
  </r>
  <r>
    <s v="SPAR WESTERN CAPE"/>
    <x v="0"/>
    <x v="5"/>
    <x v="5"/>
    <x v="0"/>
    <x v="2"/>
    <x v="0"/>
    <x v="6"/>
    <x v="6"/>
    <n v="0"/>
    <n v="0"/>
  </r>
  <r>
    <s v="SPAR WESTERN CAPE"/>
    <x v="0"/>
    <x v="6"/>
    <x v="6"/>
    <x v="0"/>
    <x v="1"/>
    <x v="0"/>
    <x v="0"/>
    <x v="0"/>
    <n v="0"/>
    <n v="0"/>
  </r>
  <r>
    <s v="SPAR WESTERN CAPE"/>
    <x v="0"/>
    <x v="6"/>
    <x v="6"/>
    <x v="0"/>
    <x v="1"/>
    <x v="0"/>
    <x v="1"/>
    <x v="1"/>
    <n v="0"/>
    <n v="0"/>
  </r>
  <r>
    <s v="SPAR WESTERN CAPE"/>
    <x v="0"/>
    <x v="6"/>
    <x v="6"/>
    <x v="0"/>
    <x v="1"/>
    <x v="0"/>
    <x v="3"/>
    <x v="3"/>
    <n v="0"/>
    <n v="0"/>
  </r>
  <r>
    <s v="SPAR WESTERN CAPE"/>
    <x v="0"/>
    <x v="6"/>
    <x v="6"/>
    <x v="0"/>
    <x v="1"/>
    <x v="0"/>
    <x v="4"/>
    <x v="4"/>
    <n v="0"/>
    <n v="0"/>
  </r>
  <r>
    <s v="SPAR WESTERN CAPE"/>
    <x v="0"/>
    <x v="6"/>
    <x v="6"/>
    <x v="0"/>
    <x v="1"/>
    <x v="0"/>
    <x v="5"/>
    <x v="5"/>
    <n v="0"/>
    <n v="0"/>
  </r>
  <r>
    <s v="SPAR WESTERN CAPE"/>
    <x v="0"/>
    <x v="6"/>
    <x v="6"/>
    <x v="0"/>
    <x v="1"/>
    <x v="0"/>
    <x v="6"/>
    <x v="6"/>
    <n v="0"/>
    <n v="0"/>
  </r>
  <r>
    <s v="SPAR WESTERN CAPE"/>
    <x v="0"/>
    <x v="7"/>
    <x v="7"/>
    <x v="0"/>
    <x v="0"/>
    <x v="0"/>
    <x v="0"/>
    <x v="0"/>
    <n v="0"/>
    <n v="0"/>
  </r>
  <r>
    <s v="SPAR WESTERN CAPE"/>
    <x v="0"/>
    <x v="7"/>
    <x v="7"/>
    <x v="0"/>
    <x v="0"/>
    <x v="0"/>
    <x v="1"/>
    <x v="1"/>
    <n v="0"/>
    <n v="0"/>
  </r>
  <r>
    <s v="SPAR WESTERN CAPE"/>
    <x v="0"/>
    <x v="7"/>
    <x v="7"/>
    <x v="0"/>
    <x v="0"/>
    <x v="0"/>
    <x v="2"/>
    <x v="2"/>
    <n v="0"/>
    <n v="0"/>
  </r>
  <r>
    <s v="SPAR WESTERN CAPE"/>
    <x v="0"/>
    <x v="7"/>
    <x v="7"/>
    <x v="0"/>
    <x v="0"/>
    <x v="0"/>
    <x v="3"/>
    <x v="3"/>
    <n v="0"/>
    <n v="0"/>
  </r>
  <r>
    <s v="SPAR WESTERN CAPE"/>
    <x v="0"/>
    <x v="7"/>
    <x v="7"/>
    <x v="0"/>
    <x v="0"/>
    <x v="0"/>
    <x v="4"/>
    <x v="4"/>
    <n v="0"/>
    <n v="0"/>
  </r>
  <r>
    <s v="SPAR WESTERN CAPE"/>
    <x v="0"/>
    <x v="7"/>
    <x v="7"/>
    <x v="0"/>
    <x v="0"/>
    <x v="0"/>
    <x v="5"/>
    <x v="5"/>
    <n v="0"/>
    <n v="0"/>
  </r>
  <r>
    <s v="SPAR WESTERN CAPE"/>
    <x v="0"/>
    <x v="7"/>
    <x v="7"/>
    <x v="0"/>
    <x v="0"/>
    <x v="0"/>
    <x v="6"/>
    <x v="6"/>
    <n v="0"/>
    <n v="0"/>
  </r>
  <r>
    <s v="SPAR WESTERN CAPE"/>
    <x v="0"/>
    <x v="8"/>
    <x v="8"/>
    <x v="0"/>
    <x v="0"/>
    <x v="0"/>
    <x v="0"/>
    <x v="0"/>
    <n v="0"/>
    <n v="0"/>
  </r>
  <r>
    <s v="SPAR WESTERN CAPE"/>
    <x v="0"/>
    <x v="8"/>
    <x v="8"/>
    <x v="0"/>
    <x v="0"/>
    <x v="0"/>
    <x v="2"/>
    <x v="2"/>
    <n v="0"/>
    <n v="0"/>
  </r>
  <r>
    <s v="SPAR WESTERN CAPE"/>
    <x v="0"/>
    <x v="8"/>
    <x v="8"/>
    <x v="0"/>
    <x v="0"/>
    <x v="0"/>
    <x v="3"/>
    <x v="3"/>
    <n v="0"/>
    <n v="0"/>
  </r>
  <r>
    <s v="SPAR WESTERN CAPE"/>
    <x v="0"/>
    <x v="8"/>
    <x v="8"/>
    <x v="0"/>
    <x v="0"/>
    <x v="0"/>
    <x v="4"/>
    <x v="4"/>
    <n v="0"/>
    <n v="0"/>
  </r>
  <r>
    <s v="SPAR WESTERN CAPE"/>
    <x v="0"/>
    <x v="8"/>
    <x v="8"/>
    <x v="0"/>
    <x v="0"/>
    <x v="0"/>
    <x v="6"/>
    <x v="6"/>
    <n v="0"/>
    <n v="0"/>
  </r>
  <r>
    <s v="SPAR WESTERN CAPE"/>
    <x v="0"/>
    <x v="9"/>
    <x v="9"/>
    <x v="0"/>
    <x v="0"/>
    <x v="0"/>
    <x v="0"/>
    <x v="0"/>
    <n v="0"/>
    <n v="0"/>
  </r>
  <r>
    <s v="SPAR WESTERN CAPE"/>
    <x v="0"/>
    <x v="9"/>
    <x v="9"/>
    <x v="0"/>
    <x v="0"/>
    <x v="0"/>
    <x v="1"/>
    <x v="1"/>
    <n v="0"/>
    <n v="0"/>
  </r>
  <r>
    <s v="SPAR WESTERN CAPE"/>
    <x v="0"/>
    <x v="9"/>
    <x v="9"/>
    <x v="0"/>
    <x v="0"/>
    <x v="0"/>
    <x v="2"/>
    <x v="2"/>
    <n v="0"/>
    <n v="0"/>
  </r>
  <r>
    <s v="SPAR WESTERN CAPE"/>
    <x v="0"/>
    <x v="9"/>
    <x v="9"/>
    <x v="0"/>
    <x v="0"/>
    <x v="0"/>
    <x v="3"/>
    <x v="3"/>
    <n v="0"/>
    <n v="0"/>
  </r>
  <r>
    <s v="SPAR WESTERN CAPE"/>
    <x v="0"/>
    <x v="9"/>
    <x v="9"/>
    <x v="0"/>
    <x v="0"/>
    <x v="0"/>
    <x v="4"/>
    <x v="4"/>
    <n v="0"/>
    <n v="0"/>
  </r>
  <r>
    <s v="SPAR WESTERN CAPE"/>
    <x v="0"/>
    <x v="9"/>
    <x v="9"/>
    <x v="0"/>
    <x v="0"/>
    <x v="0"/>
    <x v="6"/>
    <x v="6"/>
    <n v="0"/>
    <n v="0"/>
  </r>
  <r>
    <s v="SPAR WESTERN CAPE"/>
    <x v="0"/>
    <x v="10"/>
    <x v="10"/>
    <x v="0"/>
    <x v="3"/>
    <x v="0"/>
    <x v="0"/>
    <x v="0"/>
    <n v="0"/>
    <n v="0"/>
  </r>
  <r>
    <s v="SPAR WESTERN CAPE"/>
    <x v="0"/>
    <x v="10"/>
    <x v="10"/>
    <x v="0"/>
    <x v="3"/>
    <x v="0"/>
    <x v="1"/>
    <x v="1"/>
    <n v="0"/>
    <n v="0"/>
  </r>
  <r>
    <s v="SPAR WESTERN CAPE"/>
    <x v="0"/>
    <x v="10"/>
    <x v="10"/>
    <x v="0"/>
    <x v="3"/>
    <x v="0"/>
    <x v="2"/>
    <x v="2"/>
    <n v="0"/>
    <n v="0"/>
  </r>
  <r>
    <s v="SPAR WESTERN CAPE"/>
    <x v="0"/>
    <x v="10"/>
    <x v="10"/>
    <x v="0"/>
    <x v="3"/>
    <x v="0"/>
    <x v="3"/>
    <x v="3"/>
    <n v="0"/>
    <n v="0"/>
  </r>
  <r>
    <s v="SPAR WESTERN CAPE"/>
    <x v="0"/>
    <x v="10"/>
    <x v="10"/>
    <x v="0"/>
    <x v="3"/>
    <x v="0"/>
    <x v="4"/>
    <x v="4"/>
    <n v="0"/>
    <n v="0"/>
  </r>
  <r>
    <s v="SPAR WESTERN CAPE"/>
    <x v="0"/>
    <x v="10"/>
    <x v="10"/>
    <x v="0"/>
    <x v="3"/>
    <x v="0"/>
    <x v="5"/>
    <x v="5"/>
    <n v="0"/>
    <n v="0"/>
  </r>
  <r>
    <s v="SPAR WESTERN CAPE"/>
    <x v="0"/>
    <x v="10"/>
    <x v="10"/>
    <x v="0"/>
    <x v="3"/>
    <x v="0"/>
    <x v="6"/>
    <x v="6"/>
    <n v="0"/>
    <n v="0"/>
  </r>
  <r>
    <s v="SPAR WESTERN CAPE"/>
    <x v="0"/>
    <x v="11"/>
    <x v="11"/>
    <x v="0"/>
    <x v="4"/>
    <x v="0"/>
    <x v="0"/>
    <x v="0"/>
    <n v="0"/>
    <n v="0"/>
  </r>
  <r>
    <s v="SPAR WESTERN CAPE"/>
    <x v="0"/>
    <x v="11"/>
    <x v="11"/>
    <x v="0"/>
    <x v="4"/>
    <x v="0"/>
    <x v="1"/>
    <x v="1"/>
    <n v="0"/>
    <n v="0"/>
  </r>
  <r>
    <s v="SPAR WESTERN CAPE"/>
    <x v="0"/>
    <x v="11"/>
    <x v="11"/>
    <x v="0"/>
    <x v="4"/>
    <x v="0"/>
    <x v="2"/>
    <x v="2"/>
    <n v="0"/>
    <n v="0"/>
  </r>
  <r>
    <s v="SPAR WESTERN CAPE"/>
    <x v="0"/>
    <x v="11"/>
    <x v="11"/>
    <x v="0"/>
    <x v="4"/>
    <x v="0"/>
    <x v="3"/>
    <x v="3"/>
    <n v="0"/>
    <n v="0"/>
  </r>
  <r>
    <s v="SPAR WESTERN CAPE"/>
    <x v="0"/>
    <x v="11"/>
    <x v="11"/>
    <x v="0"/>
    <x v="4"/>
    <x v="0"/>
    <x v="4"/>
    <x v="4"/>
    <n v="0"/>
    <n v="0"/>
  </r>
  <r>
    <s v="SPAR WESTERN CAPE"/>
    <x v="0"/>
    <x v="11"/>
    <x v="11"/>
    <x v="0"/>
    <x v="4"/>
    <x v="0"/>
    <x v="5"/>
    <x v="5"/>
    <n v="0"/>
    <n v="0"/>
  </r>
  <r>
    <s v="SPAR WESTERN CAPE"/>
    <x v="0"/>
    <x v="11"/>
    <x v="11"/>
    <x v="0"/>
    <x v="4"/>
    <x v="0"/>
    <x v="6"/>
    <x v="6"/>
    <n v="0"/>
    <n v="0"/>
  </r>
  <r>
    <s v="SPAR WESTERN CAPE"/>
    <x v="0"/>
    <x v="12"/>
    <x v="12"/>
    <x v="0"/>
    <x v="1"/>
    <x v="0"/>
    <x v="0"/>
    <x v="0"/>
    <n v="0"/>
    <n v="0"/>
  </r>
  <r>
    <s v="SPAR WESTERN CAPE"/>
    <x v="0"/>
    <x v="12"/>
    <x v="12"/>
    <x v="0"/>
    <x v="1"/>
    <x v="0"/>
    <x v="1"/>
    <x v="1"/>
    <n v="0"/>
    <n v="0"/>
  </r>
  <r>
    <s v="SPAR WESTERN CAPE"/>
    <x v="0"/>
    <x v="12"/>
    <x v="12"/>
    <x v="0"/>
    <x v="1"/>
    <x v="0"/>
    <x v="2"/>
    <x v="2"/>
    <n v="0"/>
    <n v="0"/>
  </r>
  <r>
    <s v="SPAR WESTERN CAPE"/>
    <x v="0"/>
    <x v="12"/>
    <x v="12"/>
    <x v="0"/>
    <x v="1"/>
    <x v="0"/>
    <x v="5"/>
    <x v="5"/>
    <n v="0"/>
    <n v="0"/>
  </r>
  <r>
    <s v="SPAR WESTERN CAPE"/>
    <x v="0"/>
    <x v="12"/>
    <x v="12"/>
    <x v="0"/>
    <x v="1"/>
    <x v="0"/>
    <x v="6"/>
    <x v="6"/>
    <n v="0"/>
    <n v="0"/>
  </r>
  <r>
    <s v="SPAR WESTERN CAPE"/>
    <x v="0"/>
    <x v="13"/>
    <x v="13"/>
    <x v="0"/>
    <x v="1"/>
    <x v="0"/>
    <x v="1"/>
    <x v="1"/>
    <n v="0"/>
    <n v="0"/>
  </r>
  <r>
    <s v="SPAR WESTERN CAPE"/>
    <x v="0"/>
    <x v="13"/>
    <x v="13"/>
    <x v="0"/>
    <x v="1"/>
    <x v="0"/>
    <x v="3"/>
    <x v="3"/>
    <n v="0"/>
    <n v="0"/>
  </r>
  <r>
    <s v="SPAR WESTERN CAPE"/>
    <x v="0"/>
    <x v="13"/>
    <x v="13"/>
    <x v="0"/>
    <x v="1"/>
    <x v="0"/>
    <x v="4"/>
    <x v="4"/>
    <n v="0"/>
    <n v="0"/>
  </r>
  <r>
    <s v="SPAR WESTERN CAPE"/>
    <x v="0"/>
    <x v="13"/>
    <x v="13"/>
    <x v="0"/>
    <x v="1"/>
    <x v="0"/>
    <x v="6"/>
    <x v="6"/>
    <n v="0"/>
    <n v="0"/>
  </r>
  <r>
    <s v="SPAR WESTERN CAPE"/>
    <x v="0"/>
    <x v="14"/>
    <x v="14"/>
    <x v="0"/>
    <x v="1"/>
    <x v="0"/>
    <x v="0"/>
    <x v="0"/>
    <n v="0"/>
    <n v="0"/>
  </r>
  <r>
    <s v="SPAR WESTERN CAPE"/>
    <x v="0"/>
    <x v="14"/>
    <x v="14"/>
    <x v="0"/>
    <x v="1"/>
    <x v="0"/>
    <x v="1"/>
    <x v="1"/>
    <n v="0"/>
    <n v="0"/>
  </r>
  <r>
    <s v="SPAR WESTERN CAPE"/>
    <x v="0"/>
    <x v="14"/>
    <x v="14"/>
    <x v="0"/>
    <x v="1"/>
    <x v="0"/>
    <x v="3"/>
    <x v="3"/>
    <n v="0"/>
    <n v="0"/>
  </r>
  <r>
    <s v="SPAR WESTERN CAPE"/>
    <x v="0"/>
    <x v="14"/>
    <x v="14"/>
    <x v="0"/>
    <x v="1"/>
    <x v="0"/>
    <x v="4"/>
    <x v="4"/>
    <n v="0"/>
    <n v="0"/>
  </r>
  <r>
    <s v="SPAR WESTERN CAPE"/>
    <x v="0"/>
    <x v="14"/>
    <x v="14"/>
    <x v="0"/>
    <x v="1"/>
    <x v="0"/>
    <x v="5"/>
    <x v="5"/>
    <n v="0"/>
    <n v="0"/>
  </r>
  <r>
    <s v="SPAR WESTERN CAPE"/>
    <x v="0"/>
    <x v="14"/>
    <x v="14"/>
    <x v="0"/>
    <x v="1"/>
    <x v="0"/>
    <x v="6"/>
    <x v="6"/>
    <n v="0"/>
    <n v="0"/>
  </r>
  <r>
    <s v="SPAR WESTERN CAPE"/>
    <x v="0"/>
    <x v="15"/>
    <x v="15"/>
    <x v="1"/>
    <x v="5"/>
    <x v="0"/>
    <x v="0"/>
    <x v="0"/>
    <n v="0"/>
    <n v="0"/>
  </r>
  <r>
    <s v="SPAR WESTERN CAPE"/>
    <x v="0"/>
    <x v="15"/>
    <x v="15"/>
    <x v="1"/>
    <x v="5"/>
    <x v="0"/>
    <x v="1"/>
    <x v="1"/>
    <n v="0"/>
    <n v="0"/>
  </r>
  <r>
    <s v="SPAR WESTERN CAPE"/>
    <x v="0"/>
    <x v="15"/>
    <x v="15"/>
    <x v="1"/>
    <x v="5"/>
    <x v="0"/>
    <x v="2"/>
    <x v="2"/>
    <n v="0"/>
    <n v="0"/>
  </r>
  <r>
    <s v="SPAR WESTERN CAPE"/>
    <x v="0"/>
    <x v="15"/>
    <x v="15"/>
    <x v="1"/>
    <x v="5"/>
    <x v="0"/>
    <x v="4"/>
    <x v="4"/>
    <n v="0"/>
    <n v="0"/>
  </r>
  <r>
    <s v="SPAR WESTERN CAPE"/>
    <x v="0"/>
    <x v="15"/>
    <x v="15"/>
    <x v="1"/>
    <x v="5"/>
    <x v="0"/>
    <x v="5"/>
    <x v="5"/>
    <n v="0"/>
    <n v="0"/>
  </r>
  <r>
    <s v="SPAR WESTERN CAPE"/>
    <x v="0"/>
    <x v="16"/>
    <x v="16"/>
    <x v="2"/>
    <x v="6"/>
    <x v="0"/>
    <x v="0"/>
    <x v="0"/>
    <n v="0"/>
    <n v="0"/>
  </r>
  <r>
    <s v="SPAR WESTERN CAPE"/>
    <x v="0"/>
    <x v="16"/>
    <x v="16"/>
    <x v="2"/>
    <x v="6"/>
    <x v="0"/>
    <x v="1"/>
    <x v="1"/>
    <n v="0"/>
    <n v="0"/>
  </r>
  <r>
    <s v="SPAR WESTERN CAPE"/>
    <x v="0"/>
    <x v="16"/>
    <x v="16"/>
    <x v="2"/>
    <x v="6"/>
    <x v="0"/>
    <x v="2"/>
    <x v="2"/>
    <n v="0"/>
    <n v="0"/>
  </r>
  <r>
    <s v="SPAR WESTERN CAPE"/>
    <x v="0"/>
    <x v="16"/>
    <x v="16"/>
    <x v="2"/>
    <x v="6"/>
    <x v="0"/>
    <x v="3"/>
    <x v="3"/>
    <n v="0"/>
    <n v="0"/>
  </r>
  <r>
    <s v="SPAR WESTERN CAPE"/>
    <x v="0"/>
    <x v="16"/>
    <x v="16"/>
    <x v="2"/>
    <x v="6"/>
    <x v="0"/>
    <x v="4"/>
    <x v="4"/>
    <n v="0"/>
    <n v="0"/>
  </r>
  <r>
    <s v="SPAR WESTERN CAPE"/>
    <x v="0"/>
    <x v="16"/>
    <x v="16"/>
    <x v="2"/>
    <x v="6"/>
    <x v="0"/>
    <x v="5"/>
    <x v="5"/>
    <n v="0"/>
    <n v="0"/>
  </r>
  <r>
    <s v="SPAR WESTERN CAPE"/>
    <x v="0"/>
    <x v="16"/>
    <x v="16"/>
    <x v="2"/>
    <x v="6"/>
    <x v="0"/>
    <x v="6"/>
    <x v="6"/>
    <n v="0"/>
    <n v="0"/>
  </r>
  <r>
    <s v="SPAR WESTERN CAPE"/>
    <x v="0"/>
    <x v="17"/>
    <x v="17"/>
    <x v="3"/>
    <x v="7"/>
    <x v="0"/>
    <x v="0"/>
    <x v="0"/>
    <n v="0"/>
    <n v="0"/>
  </r>
  <r>
    <s v="SPAR WESTERN CAPE"/>
    <x v="0"/>
    <x v="17"/>
    <x v="17"/>
    <x v="3"/>
    <x v="7"/>
    <x v="0"/>
    <x v="1"/>
    <x v="1"/>
    <n v="0"/>
    <n v="0"/>
  </r>
  <r>
    <s v="SPAR WESTERN CAPE"/>
    <x v="0"/>
    <x v="17"/>
    <x v="17"/>
    <x v="3"/>
    <x v="7"/>
    <x v="0"/>
    <x v="2"/>
    <x v="2"/>
    <n v="0"/>
    <n v="0"/>
  </r>
  <r>
    <s v="SPAR WESTERN CAPE"/>
    <x v="0"/>
    <x v="17"/>
    <x v="17"/>
    <x v="3"/>
    <x v="7"/>
    <x v="0"/>
    <x v="3"/>
    <x v="3"/>
    <n v="0"/>
    <n v="0"/>
  </r>
  <r>
    <s v="SPAR WESTERN CAPE"/>
    <x v="0"/>
    <x v="17"/>
    <x v="17"/>
    <x v="3"/>
    <x v="7"/>
    <x v="0"/>
    <x v="4"/>
    <x v="4"/>
    <n v="0"/>
    <n v="0"/>
  </r>
  <r>
    <s v="SPAR WESTERN CAPE"/>
    <x v="0"/>
    <x v="17"/>
    <x v="17"/>
    <x v="3"/>
    <x v="7"/>
    <x v="0"/>
    <x v="5"/>
    <x v="5"/>
    <n v="0"/>
    <n v="0"/>
  </r>
  <r>
    <s v="SPAR WESTERN CAPE"/>
    <x v="0"/>
    <x v="17"/>
    <x v="17"/>
    <x v="3"/>
    <x v="7"/>
    <x v="0"/>
    <x v="6"/>
    <x v="6"/>
    <n v="0"/>
    <n v="0"/>
  </r>
  <r>
    <s v="SPAR WESTERN CAPE"/>
    <x v="0"/>
    <x v="18"/>
    <x v="18"/>
    <x v="4"/>
    <x v="8"/>
    <x v="0"/>
    <x v="0"/>
    <x v="0"/>
    <n v="0"/>
    <n v="0"/>
  </r>
  <r>
    <s v="SPAR WESTERN CAPE"/>
    <x v="0"/>
    <x v="18"/>
    <x v="18"/>
    <x v="4"/>
    <x v="8"/>
    <x v="0"/>
    <x v="1"/>
    <x v="1"/>
    <n v="0"/>
    <n v="0"/>
  </r>
  <r>
    <s v="SPAR WESTERN CAPE"/>
    <x v="0"/>
    <x v="18"/>
    <x v="18"/>
    <x v="4"/>
    <x v="8"/>
    <x v="0"/>
    <x v="2"/>
    <x v="2"/>
    <n v="0"/>
    <n v="0"/>
  </r>
  <r>
    <s v="SPAR WESTERN CAPE"/>
    <x v="0"/>
    <x v="18"/>
    <x v="18"/>
    <x v="4"/>
    <x v="8"/>
    <x v="0"/>
    <x v="3"/>
    <x v="3"/>
    <n v="0"/>
    <n v="0"/>
  </r>
  <r>
    <s v="SPAR WESTERN CAPE"/>
    <x v="0"/>
    <x v="18"/>
    <x v="18"/>
    <x v="4"/>
    <x v="8"/>
    <x v="0"/>
    <x v="4"/>
    <x v="4"/>
    <n v="0"/>
    <n v="0"/>
  </r>
  <r>
    <s v="SPAR WESTERN CAPE"/>
    <x v="0"/>
    <x v="18"/>
    <x v="18"/>
    <x v="4"/>
    <x v="8"/>
    <x v="0"/>
    <x v="5"/>
    <x v="5"/>
    <n v="0"/>
    <n v="0"/>
  </r>
  <r>
    <s v="SPAR WESTERN CAPE"/>
    <x v="0"/>
    <x v="18"/>
    <x v="18"/>
    <x v="4"/>
    <x v="8"/>
    <x v="0"/>
    <x v="6"/>
    <x v="6"/>
    <n v="0"/>
    <n v="0"/>
  </r>
  <r>
    <s v="SPAR WESTERN CAPE"/>
    <x v="0"/>
    <x v="19"/>
    <x v="19"/>
    <x v="5"/>
    <x v="9"/>
    <x v="0"/>
    <x v="0"/>
    <x v="0"/>
    <n v="0"/>
    <n v="0"/>
  </r>
  <r>
    <s v="SPAR WESTERN CAPE"/>
    <x v="0"/>
    <x v="19"/>
    <x v="19"/>
    <x v="5"/>
    <x v="9"/>
    <x v="0"/>
    <x v="1"/>
    <x v="1"/>
    <n v="0"/>
    <n v="0"/>
  </r>
  <r>
    <s v="SPAR WESTERN CAPE"/>
    <x v="0"/>
    <x v="19"/>
    <x v="19"/>
    <x v="5"/>
    <x v="9"/>
    <x v="0"/>
    <x v="2"/>
    <x v="2"/>
    <n v="0"/>
    <n v="0"/>
  </r>
  <r>
    <s v="SPAR WESTERN CAPE"/>
    <x v="0"/>
    <x v="19"/>
    <x v="19"/>
    <x v="5"/>
    <x v="9"/>
    <x v="0"/>
    <x v="3"/>
    <x v="3"/>
    <n v="0"/>
    <n v="0"/>
  </r>
  <r>
    <s v="SPAR WESTERN CAPE"/>
    <x v="0"/>
    <x v="19"/>
    <x v="19"/>
    <x v="5"/>
    <x v="9"/>
    <x v="0"/>
    <x v="4"/>
    <x v="4"/>
    <n v="0"/>
    <n v="0"/>
  </r>
  <r>
    <s v="SPAR WESTERN CAPE"/>
    <x v="0"/>
    <x v="19"/>
    <x v="19"/>
    <x v="5"/>
    <x v="9"/>
    <x v="0"/>
    <x v="5"/>
    <x v="5"/>
    <n v="0"/>
    <n v="0"/>
  </r>
  <r>
    <s v="SPAR WESTERN CAPE"/>
    <x v="0"/>
    <x v="19"/>
    <x v="19"/>
    <x v="5"/>
    <x v="9"/>
    <x v="0"/>
    <x v="6"/>
    <x v="6"/>
    <n v="0"/>
    <n v="0"/>
  </r>
  <r>
    <s v="SPAR WESTERN CAPE"/>
    <x v="0"/>
    <x v="20"/>
    <x v="20"/>
    <x v="5"/>
    <x v="9"/>
    <x v="0"/>
    <x v="0"/>
    <x v="0"/>
    <n v="0"/>
    <n v="0"/>
  </r>
  <r>
    <s v="SPAR WESTERN CAPE"/>
    <x v="0"/>
    <x v="20"/>
    <x v="20"/>
    <x v="5"/>
    <x v="9"/>
    <x v="0"/>
    <x v="1"/>
    <x v="1"/>
    <n v="0"/>
    <n v="0"/>
  </r>
  <r>
    <s v="SPAR WESTERN CAPE"/>
    <x v="0"/>
    <x v="20"/>
    <x v="20"/>
    <x v="5"/>
    <x v="9"/>
    <x v="0"/>
    <x v="2"/>
    <x v="2"/>
    <n v="0"/>
    <n v="0"/>
  </r>
  <r>
    <s v="SPAR WESTERN CAPE"/>
    <x v="0"/>
    <x v="20"/>
    <x v="20"/>
    <x v="5"/>
    <x v="9"/>
    <x v="0"/>
    <x v="3"/>
    <x v="3"/>
    <n v="0"/>
    <n v="0"/>
  </r>
  <r>
    <s v="SPAR WESTERN CAPE"/>
    <x v="0"/>
    <x v="20"/>
    <x v="20"/>
    <x v="5"/>
    <x v="9"/>
    <x v="0"/>
    <x v="4"/>
    <x v="4"/>
    <n v="0"/>
    <n v="0"/>
  </r>
  <r>
    <s v="SPAR WESTERN CAPE"/>
    <x v="0"/>
    <x v="20"/>
    <x v="20"/>
    <x v="5"/>
    <x v="9"/>
    <x v="0"/>
    <x v="5"/>
    <x v="5"/>
    <n v="0"/>
    <n v="0"/>
  </r>
  <r>
    <s v="SPAR WESTERN CAPE"/>
    <x v="0"/>
    <x v="20"/>
    <x v="20"/>
    <x v="5"/>
    <x v="9"/>
    <x v="0"/>
    <x v="6"/>
    <x v="6"/>
    <n v="0"/>
    <n v="0"/>
  </r>
  <r>
    <s v="SPAR WESTERN CAPE"/>
    <x v="0"/>
    <x v="21"/>
    <x v="21"/>
    <x v="5"/>
    <x v="9"/>
    <x v="0"/>
    <x v="0"/>
    <x v="0"/>
    <n v="0"/>
    <n v="0"/>
  </r>
  <r>
    <s v="SPAR WESTERN CAPE"/>
    <x v="0"/>
    <x v="21"/>
    <x v="21"/>
    <x v="5"/>
    <x v="9"/>
    <x v="0"/>
    <x v="1"/>
    <x v="1"/>
    <n v="0"/>
    <n v="0"/>
  </r>
  <r>
    <s v="SPAR WESTERN CAPE"/>
    <x v="0"/>
    <x v="21"/>
    <x v="21"/>
    <x v="5"/>
    <x v="9"/>
    <x v="0"/>
    <x v="4"/>
    <x v="4"/>
    <n v="0"/>
    <n v="0"/>
  </r>
  <r>
    <s v="SPAR WESTERN CAPE"/>
    <x v="0"/>
    <x v="21"/>
    <x v="21"/>
    <x v="5"/>
    <x v="9"/>
    <x v="0"/>
    <x v="5"/>
    <x v="5"/>
    <n v="0"/>
    <n v="0"/>
  </r>
  <r>
    <s v="SPAR WESTERN CAPE"/>
    <x v="0"/>
    <x v="21"/>
    <x v="21"/>
    <x v="5"/>
    <x v="9"/>
    <x v="0"/>
    <x v="6"/>
    <x v="6"/>
    <n v="0"/>
    <n v="0"/>
  </r>
  <r>
    <s v="SPAR WESTERN CAPE"/>
    <x v="0"/>
    <x v="22"/>
    <x v="22"/>
    <x v="6"/>
    <x v="10"/>
    <x v="0"/>
    <x v="0"/>
    <x v="0"/>
    <n v="0"/>
    <n v="0"/>
  </r>
  <r>
    <s v="SPAR WESTERN CAPE"/>
    <x v="0"/>
    <x v="22"/>
    <x v="22"/>
    <x v="6"/>
    <x v="10"/>
    <x v="0"/>
    <x v="1"/>
    <x v="1"/>
    <n v="0"/>
    <n v="0"/>
  </r>
  <r>
    <s v="SPAR WESTERN CAPE"/>
    <x v="0"/>
    <x v="22"/>
    <x v="22"/>
    <x v="6"/>
    <x v="10"/>
    <x v="0"/>
    <x v="2"/>
    <x v="2"/>
    <n v="0"/>
    <n v="0"/>
  </r>
  <r>
    <s v="SPAR WESTERN CAPE"/>
    <x v="0"/>
    <x v="22"/>
    <x v="22"/>
    <x v="6"/>
    <x v="10"/>
    <x v="0"/>
    <x v="3"/>
    <x v="3"/>
    <n v="0"/>
    <n v="0"/>
  </r>
  <r>
    <s v="SPAR WESTERN CAPE"/>
    <x v="0"/>
    <x v="22"/>
    <x v="22"/>
    <x v="6"/>
    <x v="10"/>
    <x v="0"/>
    <x v="4"/>
    <x v="4"/>
    <n v="0"/>
    <n v="0"/>
  </r>
  <r>
    <s v="SPAR WESTERN CAPE"/>
    <x v="0"/>
    <x v="22"/>
    <x v="22"/>
    <x v="6"/>
    <x v="10"/>
    <x v="0"/>
    <x v="5"/>
    <x v="5"/>
    <n v="0"/>
    <n v="0"/>
  </r>
  <r>
    <s v="SPAR WESTERN CAPE"/>
    <x v="0"/>
    <x v="22"/>
    <x v="22"/>
    <x v="6"/>
    <x v="10"/>
    <x v="0"/>
    <x v="6"/>
    <x v="6"/>
    <n v="0"/>
    <n v="0"/>
  </r>
  <r>
    <s v="SPAR WESTERN CAPE"/>
    <x v="0"/>
    <x v="23"/>
    <x v="23"/>
    <x v="7"/>
    <x v="11"/>
    <x v="0"/>
    <x v="0"/>
    <x v="0"/>
    <n v="0"/>
    <n v="0"/>
  </r>
  <r>
    <s v="SPAR WESTERN CAPE"/>
    <x v="0"/>
    <x v="23"/>
    <x v="23"/>
    <x v="7"/>
    <x v="11"/>
    <x v="0"/>
    <x v="1"/>
    <x v="1"/>
    <n v="0"/>
    <n v="0"/>
  </r>
  <r>
    <s v="SPAR WESTERN CAPE"/>
    <x v="0"/>
    <x v="23"/>
    <x v="23"/>
    <x v="7"/>
    <x v="11"/>
    <x v="0"/>
    <x v="2"/>
    <x v="2"/>
    <n v="0"/>
    <n v="0"/>
  </r>
  <r>
    <s v="SPAR WESTERN CAPE"/>
    <x v="0"/>
    <x v="23"/>
    <x v="23"/>
    <x v="7"/>
    <x v="11"/>
    <x v="0"/>
    <x v="3"/>
    <x v="3"/>
    <n v="0"/>
    <n v="0"/>
  </r>
  <r>
    <s v="SPAR WESTERN CAPE"/>
    <x v="0"/>
    <x v="23"/>
    <x v="23"/>
    <x v="7"/>
    <x v="11"/>
    <x v="0"/>
    <x v="4"/>
    <x v="4"/>
    <n v="0"/>
    <n v="0"/>
  </r>
  <r>
    <s v="SPAR WESTERN CAPE"/>
    <x v="0"/>
    <x v="23"/>
    <x v="23"/>
    <x v="7"/>
    <x v="11"/>
    <x v="0"/>
    <x v="5"/>
    <x v="5"/>
    <n v="0"/>
    <n v="0"/>
  </r>
  <r>
    <s v="SPAR WESTERN CAPE"/>
    <x v="0"/>
    <x v="23"/>
    <x v="23"/>
    <x v="7"/>
    <x v="11"/>
    <x v="0"/>
    <x v="6"/>
    <x v="6"/>
    <n v="0"/>
    <n v="0"/>
  </r>
  <r>
    <s v="SPAR WESTERN CAPE"/>
    <x v="0"/>
    <x v="24"/>
    <x v="24"/>
    <x v="7"/>
    <x v="11"/>
    <x v="0"/>
    <x v="0"/>
    <x v="0"/>
    <n v="0"/>
    <n v="0"/>
  </r>
  <r>
    <s v="SPAR WESTERN CAPE"/>
    <x v="0"/>
    <x v="24"/>
    <x v="24"/>
    <x v="7"/>
    <x v="11"/>
    <x v="0"/>
    <x v="1"/>
    <x v="1"/>
    <n v="0"/>
    <n v="0"/>
  </r>
  <r>
    <s v="SPAR WESTERN CAPE"/>
    <x v="0"/>
    <x v="24"/>
    <x v="24"/>
    <x v="7"/>
    <x v="11"/>
    <x v="0"/>
    <x v="2"/>
    <x v="2"/>
    <n v="0"/>
    <n v="0"/>
  </r>
  <r>
    <s v="SPAR WESTERN CAPE"/>
    <x v="0"/>
    <x v="24"/>
    <x v="24"/>
    <x v="7"/>
    <x v="11"/>
    <x v="0"/>
    <x v="3"/>
    <x v="3"/>
    <n v="0"/>
    <n v="0"/>
  </r>
  <r>
    <s v="SPAR WESTERN CAPE"/>
    <x v="0"/>
    <x v="24"/>
    <x v="24"/>
    <x v="7"/>
    <x v="11"/>
    <x v="0"/>
    <x v="4"/>
    <x v="4"/>
    <n v="0"/>
    <n v="0"/>
  </r>
  <r>
    <s v="SPAR WESTERN CAPE"/>
    <x v="0"/>
    <x v="24"/>
    <x v="24"/>
    <x v="7"/>
    <x v="11"/>
    <x v="0"/>
    <x v="5"/>
    <x v="5"/>
    <n v="0"/>
    <n v="0"/>
  </r>
  <r>
    <s v="SPAR WESTERN CAPE"/>
    <x v="0"/>
    <x v="24"/>
    <x v="24"/>
    <x v="7"/>
    <x v="11"/>
    <x v="0"/>
    <x v="6"/>
    <x v="6"/>
    <n v="0"/>
    <n v="0"/>
  </r>
  <r>
    <s v="SPAR WESTERN CAPE"/>
    <x v="0"/>
    <x v="25"/>
    <x v="25"/>
    <x v="8"/>
    <x v="12"/>
    <x v="0"/>
    <x v="0"/>
    <x v="0"/>
    <n v="0"/>
    <n v="0"/>
  </r>
  <r>
    <s v="SPAR WESTERN CAPE"/>
    <x v="0"/>
    <x v="25"/>
    <x v="25"/>
    <x v="8"/>
    <x v="12"/>
    <x v="0"/>
    <x v="1"/>
    <x v="1"/>
    <n v="0"/>
    <n v="0"/>
  </r>
  <r>
    <s v="SPAR WESTERN CAPE"/>
    <x v="0"/>
    <x v="25"/>
    <x v="25"/>
    <x v="8"/>
    <x v="12"/>
    <x v="0"/>
    <x v="2"/>
    <x v="2"/>
    <n v="0"/>
    <n v="0"/>
  </r>
  <r>
    <s v="SPAR WESTERN CAPE"/>
    <x v="0"/>
    <x v="25"/>
    <x v="25"/>
    <x v="8"/>
    <x v="12"/>
    <x v="0"/>
    <x v="3"/>
    <x v="3"/>
    <n v="0"/>
    <n v="0"/>
  </r>
  <r>
    <s v="SPAR WESTERN CAPE"/>
    <x v="0"/>
    <x v="25"/>
    <x v="25"/>
    <x v="8"/>
    <x v="12"/>
    <x v="0"/>
    <x v="4"/>
    <x v="4"/>
    <n v="0"/>
    <n v="0"/>
  </r>
  <r>
    <s v="SPAR WESTERN CAPE"/>
    <x v="0"/>
    <x v="25"/>
    <x v="25"/>
    <x v="8"/>
    <x v="12"/>
    <x v="0"/>
    <x v="5"/>
    <x v="5"/>
    <n v="0"/>
    <n v="0"/>
  </r>
  <r>
    <s v="SPAR WESTERN CAPE"/>
    <x v="0"/>
    <x v="25"/>
    <x v="25"/>
    <x v="8"/>
    <x v="12"/>
    <x v="0"/>
    <x v="6"/>
    <x v="6"/>
    <n v="0"/>
    <n v="0"/>
  </r>
  <r>
    <s v="SPAR WESTERN CAPE"/>
    <x v="0"/>
    <x v="26"/>
    <x v="26"/>
    <x v="9"/>
    <x v="13"/>
    <x v="0"/>
    <x v="0"/>
    <x v="0"/>
    <n v="0"/>
    <n v="0"/>
  </r>
  <r>
    <s v="SPAR WESTERN CAPE"/>
    <x v="0"/>
    <x v="26"/>
    <x v="26"/>
    <x v="9"/>
    <x v="13"/>
    <x v="0"/>
    <x v="1"/>
    <x v="1"/>
    <n v="0"/>
    <n v="0"/>
  </r>
  <r>
    <s v="SPAR WESTERN CAPE"/>
    <x v="0"/>
    <x v="26"/>
    <x v="26"/>
    <x v="9"/>
    <x v="13"/>
    <x v="0"/>
    <x v="2"/>
    <x v="2"/>
    <n v="0"/>
    <n v="0"/>
  </r>
  <r>
    <s v="SPAR WESTERN CAPE"/>
    <x v="0"/>
    <x v="26"/>
    <x v="26"/>
    <x v="9"/>
    <x v="13"/>
    <x v="0"/>
    <x v="3"/>
    <x v="3"/>
    <n v="0"/>
    <n v="0"/>
  </r>
  <r>
    <s v="SPAR WESTERN CAPE"/>
    <x v="0"/>
    <x v="26"/>
    <x v="26"/>
    <x v="9"/>
    <x v="13"/>
    <x v="0"/>
    <x v="4"/>
    <x v="4"/>
    <n v="0"/>
    <n v="0"/>
  </r>
  <r>
    <s v="SPAR WESTERN CAPE"/>
    <x v="0"/>
    <x v="26"/>
    <x v="26"/>
    <x v="9"/>
    <x v="13"/>
    <x v="0"/>
    <x v="5"/>
    <x v="5"/>
    <n v="0"/>
    <n v="0"/>
  </r>
  <r>
    <s v="SPAR WESTERN CAPE"/>
    <x v="0"/>
    <x v="26"/>
    <x v="26"/>
    <x v="9"/>
    <x v="13"/>
    <x v="0"/>
    <x v="6"/>
    <x v="6"/>
    <n v="0"/>
    <n v="0"/>
  </r>
  <r>
    <s v="SPAR WESTERN CAPE"/>
    <x v="0"/>
    <x v="27"/>
    <x v="27"/>
    <x v="10"/>
    <x v="14"/>
    <x v="0"/>
    <x v="0"/>
    <x v="0"/>
    <n v="0"/>
    <n v="0"/>
  </r>
  <r>
    <s v="SPAR WESTERN CAPE"/>
    <x v="0"/>
    <x v="27"/>
    <x v="27"/>
    <x v="10"/>
    <x v="14"/>
    <x v="0"/>
    <x v="1"/>
    <x v="1"/>
    <n v="0"/>
    <n v="0"/>
  </r>
  <r>
    <s v="SPAR WESTERN CAPE"/>
    <x v="0"/>
    <x v="27"/>
    <x v="27"/>
    <x v="10"/>
    <x v="14"/>
    <x v="0"/>
    <x v="2"/>
    <x v="2"/>
    <n v="0"/>
    <n v="0"/>
  </r>
  <r>
    <s v="SPAR WESTERN CAPE"/>
    <x v="0"/>
    <x v="27"/>
    <x v="27"/>
    <x v="10"/>
    <x v="14"/>
    <x v="0"/>
    <x v="3"/>
    <x v="3"/>
    <n v="0"/>
    <n v="0"/>
  </r>
  <r>
    <s v="SPAR WESTERN CAPE"/>
    <x v="0"/>
    <x v="27"/>
    <x v="27"/>
    <x v="10"/>
    <x v="14"/>
    <x v="0"/>
    <x v="4"/>
    <x v="4"/>
    <n v="0"/>
    <n v="0"/>
  </r>
  <r>
    <s v="SPAR WESTERN CAPE"/>
    <x v="0"/>
    <x v="27"/>
    <x v="27"/>
    <x v="10"/>
    <x v="14"/>
    <x v="0"/>
    <x v="5"/>
    <x v="5"/>
    <n v="0"/>
    <n v="0"/>
  </r>
  <r>
    <s v="SPAR WESTERN CAPE"/>
    <x v="0"/>
    <x v="27"/>
    <x v="27"/>
    <x v="10"/>
    <x v="14"/>
    <x v="0"/>
    <x v="6"/>
    <x v="6"/>
    <n v="0"/>
    <n v="0"/>
  </r>
  <r>
    <s v="SPAR WESTERN CAPE"/>
    <x v="0"/>
    <x v="28"/>
    <x v="28"/>
    <x v="11"/>
    <x v="15"/>
    <x v="0"/>
    <x v="0"/>
    <x v="0"/>
    <n v="0"/>
    <n v="0"/>
  </r>
  <r>
    <s v="SPAR WESTERN CAPE"/>
    <x v="0"/>
    <x v="28"/>
    <x v="28"/>
    <x v="11"/>
    <x v="15"/>
    <x v="0"/>
    <x v="1"/>
    <x v="1"/>
    <n v="0"/>
    <n v="0"/>
  </r>
  <r>
    <s v="SPAR WESTERN CAPE"/>
    <x v="0"/>
    <x v="28"/>
    <x v="28"/>
    <x v="11"/>
    <x v="15"/>
    <x v="0"/>
    <x v="2"/>
    <x v="2"/>
    <n v="0"/>
    <n v="0"/>
  </r>
  <r>
    <s v="SPAR WESTERN CAPE"/>
    <x v="0"/>
    <x v="28"/>
    <x v="28"/>
    <x v="11"/>
    <x v="15"/>
    <x v="0"/>
    <x v="3"/>
    <x v="3"/>
    <n v="0"/>
    <n v="0"/>
  </r>
  <r>
    <s v="SPAR WESTERN CAPE"/>
    <x v="0"/>
    <x v="28"/>
    <x v="28"/>
    <x v="11"/>
    <x v="15"/>
    <x v="0"/>
    <x v="4"/>
    <x v="4"/>
    <n v="0"/>
    <n v="0"/>
  </r>
  <r>
    <s v="SPAR WESTERN CAPE"/>
    <x v="0"/>
    <x v="28"/>
    <x v="28"/>
    <x v="11"/>
    <x v="15"/>
    <x v="0"/>
    <x v="5"/>
    <x v="5"/>
    <n v="0"/>
    <n v="0"/>
  </r>
  <r>
    <s v="SPAR WESTERN CAPE"/>
    <x v="0"/>
    <x v="28"/>
    <x v="28"/>
    <x v="11"/>
    <x v="15"/>
    <x v="0"/>
    <x v="6"/>
    <x v="6"/>
    <n v="0"/>
    <n v="0"/>
  </r>
  <r>
    <s v="SPAR WESTERN CAPE"/>
    <x v="0"/>
    <x v="29"/>
    <x v="29"/>
    <x v="12"/>
    <x v="16"/>
    <x v="0"/>
    <x v="0"/>
    <x v="0"/>
    <n v="0"/>
    <n v="0"/>
  </r>
  <r>
    <s v="SPAR WESTERN CAPE"/>
    <x v="0"/>
    <x v="29"/>
    <x v="29"/>
    <x v="12"/>
    <x v="16"/>
    <x v="0"/>
    <x v="1"/>
    <x v="1"/>
    <n v="0"/>
    <n v="0"/>
  </r>
  <r>
    <s v="SPAR WESTERN CAPE"/>
    <x v="0"/>
    <x v="29"/>
    <x v="29"/>
    <x v="12"/>
    <x v="16"/>
    <x v="0"/>
    <x v="2"/>
    <x v="2"/>
    <n v="0"/>
    <n v="0"/>
  </r>
  <r>
    <s v="SPAR WESTERN CAPE"/>
    <x v="0"/>
    <x v="29"/>
    <x v="29"/>
    <x v="12"/>
    <x v="16"/>
    <x v="0"/>
    <x v="3"/>
    <x v="3"/>
    <n v="0"/>
    <n v="0"/>
  </r>
  <r>
    <s v="SPAR WESTERN CAPE"/>
    <x v="0"/>
    <x v="29"/>
    <x v="29"/>
    <x v="12"/>
    <x v="16"/>
    <x v="0"/>
    <x v="4"/>
    <x v="4"/>
    <n v="0"/>
    <n v="0"/>
  </r>
  <r>
    <s v="SPAR WESTERN CAPE"/>
    <x v="0"/>
    <x v="29"/>
    <x v="29"/>
    <x v="12"/>
    <x v="16"/>
    <x v="0"/>
    <x v="5"/>
    <x v="5"/>
    <n v="0"/>
    <n v="0"/>
  </r>
  <r>
    <s v="SPAR WESTERN CAPE"/>
    <x v="0"/>
    <x v="29"/>
    <x v="29"/>
    <x v="12"/>
    <x v="16"/>
    <x v="0"/>
    <x v="6"/>
    <x v="6"/>
    <n v="0"/>
    <n v="0"/>
  </r>
  <r>
    <s v="SPAR WESTERN CAPE"/>
    <x v="0"/>
    <x v="30"/>
    <x v="30"/>
    <x v="13"/>
    <x v="17"/>
    <x v="0"/>
    <x v="0"/>
    <x v="0"/>
    <n v="0"/>
    <n v="0"/>
  </r>
  <r>
    <s v="SPAR WESTERN CAPE"/>
    <x v="0"/>
    <x v="30"/>
    <x v="30"/>
    <x v="13"/>
    <x v="17"/>
    <x v="0"/>
    <x v="1"/>
    <x v="1"/>
    <n v="0"/>
    <n v="0"/>
  </r>
  <r>
    <s v="SPAR WESTERN CAPE"/>
    <x v="0"/>
    <x v="30"/>
    <x v="30"/>
    <x v="13"/>
    <x v="17"/>
    <x v="0"/>
    <x v="2"/>
    <x v="2"/>
    <n v="0"/>
    <n v="0"/>
  </r>
  <r>
    <s v="SPAR WESTERN CAPE"/>
    <x v="0"/>
    <x v="30"/>
    <x v="30"/>
    <x v="13"/>
    <x v="17"/>
    <x v="0"/>
    <x v="3"/>
    <x v="3"/>
    <n v="0"/>
    <n v="0"/>
  </r>
  <r>
    <s v="SPAR WESTERN CAPE"/>
    <x v="0"/>
    <x v="30"/>
    <x v="30"/>
    <x v="13"/>
    <x v="17"/>
    <x v="0"/>
    <x v="4"/>
    <x v="4"/>
    <n v="0"/>
    <n v="0"/>
  </r>
  <r>
    <s v="SPAR WESTERN CAPE"/>
    <x v="0"/>
    <x v="30"/>
    <x v="30"/>
    <x v="13"/>
    <x v="17"/>
    <x v="0"/>
    <x v="5"/>
    <x v="5"/>
    <n v="0"/>
    <n v="0"/>
  </r>
  <r>
    <s v="SPAR WESTERN CAPE"/>
    <x v="0"/>
    <x v="30"/>
    <x v="30"/>
    <x v="13"/>
    <x v="17"/>
    <x v="0"/>
    <x v="6"/>
    <x v="6"/>
    <n v="0"/>
    <n v="0"/>
  </r>
  <r>
    <s v="SPAR WESTERN CAPE"/>
    <x v="0"/>
    <x v="31"/>
    <x v="31"/>
    <x v="14"/>
    <x v="18"/>
    <x v="0"/>
    <x v="0"/>
    <x v="0"/>
    <n v="0"/>
    <n v="0"/>
  </r>
  <r>
    <s v="SPAR WESTERN CAPE"/>
    <x v="0"/>
    <x v="31"/>
    <x v="31"/>
    <x v="14"/>
    <x v="18"/>
    <x v="0"/>
    <x v="1"/>
    <x v="1"/>
    <n v="0"/>
    <n v="0"/>
  </r>
  <r>
    <s v="SPAR WESTERN CAPE"/>
    <x v="0"/>
    <x v="31"/>
    <x v="31"/>
    <x v="14"/>
    <x v="18"/>
    <x v="0"/>
    <x v="2"/>
    <x v="2"/>
    <n v="0"/>
    <n v="0"/>
  </r>
  <r>
    <s v="SPAR WESTERN CAPE"/>
    <x v="0"/>
    <x v="31"/>
    <x v="31"/>
    <x v="14"/>
    <x v="18"/>
    <x v="0"/>
    <x v="3"/>
    <x v="3"/>
    <n v="0"/>
    <n v="0"/>
  </r>
  <r>
    <s v="SPAR WESTERN CAPE"/>
    <x v="0"/>
    <x v="31"/>
    <x v="31"/>
    <x v="14"/>
    <x v="18"/>
    <x v="0"/>
    <x v="4"/>
    <x v="4"/>
    <n v="0"/>
    <n v="0"/>
  </r>
  <r>
    <s v="SPAR WESTERN CAPE"/>
    <x v="0"/>
    <x v="31"/>
    <x v="31"/>
    <x v="14"/>
    <x v="18"/>
    <x v="0"/>
    <x v="5"/>
    <x v="5"/>
    <n v="0"/>
    <n v="0"/>
  </r>
  <r>
    <s v="SPAR WESTERN CAPE"/>
    <x v="0"/>
    <x v="31"/>
    <x v="31"/>
    <x v="14"/>
    <x v="18"/>
    <x v="0"/>
    <x v="6"/>
    <x v="6"/>
    <n v="0"/>
    <n v="0"/>
  </r>
  <r>
    <s v="SPAR WESTERN CAPE"/>
    <x v="0"/>
    <x v="32"/>
    <x v="32"/>
    <x v="15"/>
    <x v="19"/>
    <x v="0"/>
    <x v="0"/>
    <x v="0"/>
    <n v="0"/>
    <n v="0"/>
  </r>
  <r>
    <s v="SPAR WESTERN CAPE"/>
    <x v="0"/>
    <x v="32"/>
    <x v="32"/>
    <x v="15"/>
    <x v="19"/>
    <x v="0"/>
    <x v="1"/>
    <x v="1"/>
    <n v="0"/>
    <n v="0"/>
  </r>
  <r>
    <s v="SPAR WESTERN CAPE"/>
    <x v="0"/>
    <x v="32"/>
    <x v="32"/>
    <x v="15"/>
    <x v="19"/>
    <x v="0"/>
    <x v="2"/>
    <x v="2"/>
    <n v="0"/>
    <n v="0"/>
  </r>
  <r>
    <s v="SPAR WESTERN CAPE"/>
    <x v="0"/>
    <x v="32"/>
    <x v="32"/>
    <x v="15"/>
    <x v="19"/>
    <x v="0"/>
    <x v="3"/>
    <x v="3"/>
    <n v="0"/>
    <n v="0"/>
  </r>
  <r>
    <s v="SPAR WESTERN CAPE"/>
    <x v="0"/>
    <x v="32"/>
    <x v="32"/>
    <x v="15"/>
    <x v="19"/>
    <x v="0"/>
    <x v="4"/>
    <x v="4"/>
    <n v="0"/>
    <n v="0"/>
  </r>
  <r>
    <s v="SPAR WESTERN CAPE"/>
    <x v="0"/>
    <x v="32"/>
    <x v="32"/>
    <x v="15"/>
    <x v="19"/>
    <x v="0"/>
    <x v="5"/>
    <x v="5"/>
    <n v="0"/>
    <n v="0"/>
  </r>
  <r>
    <s v="SPAR WESTERN CAPE"/>
    <x v="0"/>
    <x v="32"/>
    <x v="32"/>
    <x v="15"/>
    <x v="19"/>
    <x v="0"/>
    <x v="6"/>
    <x v="6"/>
    <n v="0"/>
    <n v="0"/>
  </r>
  <r>
    <s v="SPAR WESTERN CAPE"/>
    <x v="0"/>
    <x v="33"/>
    <x v="33"/>
    <x v="16"/>
    <x v="20"/>
    <x v="0"/>
    <x v="1"/>
    <x v="1"/>
    <n v="0"/>
    <n v="0"/>
  </r>
  <r>
    <s v="SPAR WESTERN CAPE"/>
    <x v="0"/>
    <x v="33"/>
    <x v="33"/>
    <x v="16"/>
    <x v="20"/>
    <x v="0"/>
    <x v="3"/>
    <x v="3"/>
    <n v="0"/>
    <n v="0"/>
  </r>
  <r>
    <s v="SPAR WESTERN CAPE"/>
    <x v="0"/>
    <x v="33"/>
    <x v="33"/>
    <x v="16"/>
    <x v="20"/>
    <x v="0"/>
    <x v="4"/>
    <x v="4"/>
    <n v="0"/>
    <n v="0"/>
  </r>
  <r>
    <s v="SPAR WESTERN CAPE"/>
    <x v="0"/>
    <x v="33"/>
    <x v="33"/>
    <x v="16"/>
    <x v="20"/>
    <x v="0"/>
    <x v="5"/>
    <x v="5"/>
    <n v="0"/>
    <n v="0"/>
  </r>
  <r>
    <s v="SPAR WESTERN CAPE"/>
    <x v="0"/>
    <x v="33"/>
    <x v="33"/>
    <x v="16"/>
    <x v="20"/>
    <x v="0"/>
    <x v="6"/>
    <x v="6"/>
    <n v="0"/>
    <n v="0"/>
  </r>
  <r>
    <s v="SPAR WESTERN CAPE"/>
    <x v="0"/>
    <x v="34"/>
    <x v="34"/>
    <x v="17"/>
    <x v="21"/>
    <x v="0"/>
    <x v="0"/>
    <x v="0"/>
    <n v="0"/>
    <n v="0"/>
  </r>
  <r>
    <s v="SPAR WESTERN CAPE"/>
    <x v="0"/>
    <x v="34"/>
    <x v="34"/>
    <x v="17"/>
    <x v="21"/>
    <x v="0"/>
    <x v="1"/>
    <x v="1"/>
    <n v="0"/>
    <n v="0"/>
  </r>
  <r>
    <s v="SPAR WESTERN CAPE"/>
    <x v="0"/>
    <x v="34"/>
    <x v="34"/>
    <x v="17"/>
    <x v="21"/>
    <x v="0"/>
    <x v="2"/>
    <x v="2"/>
    <n v="0"/>
    <n v="0"/>
  </r>
  <r>
    <s v="SPAR WESTERN CAPE"/>
    <x v="0"/>
    <x v="34"/>
    <x v="34"/>
    <x v="17"/>
    <x v="21"/>
    <x v="0"/>
    <x v="3"/>
    <x v="3"/>
    <n v="0"/>
    <n v="0"/>
  </r>
  <r>
    <s v="SPAR WESTERN CAPE"/>
    <x v="0"/>
    <x v="34"/>
    <x v="34"/>
    <x v="17"/>
    <x v="21"/>
    <x v="0"/>
    <x v="4"/>
    <x v="4"/>
    <n v="0"/>
    <n v="0"/>
  </r>
  <r>
    <s v="SPAR WESTERN CAPE"/>
    <x v="0"/>
    <x v="34"/>
    <x v="34"/>
    <x v="17"/>
    <x v="21"/>
    <x v="0"/>
    <x v="5"/>
    <x v="5"/>
    <n v="0"/>
    <n v="0"/>
  </r>
  <r>
    <s v="SPAR WESTERN CAPE"/>
    <x v="0"/>
    <x v="34"/>
    <x v="34"/>
    <x v="17"/>
    <x v="21"/>
    <x v="0"/>
    <x v="6"/>
    <x v="6"/>
    <n v="0"/>
    <n v="0"/>
  </r>
  <r>
    <s v="SPAR WESTERN CAPE"/>
    <x v="0"/>
    <x v="35"/>
    <x v="35"/>
    <x v="15"/>
    <x v="22"/>
    <x v="0"/>
    <x v="0"/>
    <x v="0"/>
    <n v="0"/>
    <n v="0"/>
  </r>
  <r>
    <s v="SPAR WESTERN CAPE"/>
    <x v="0"/>
    <x v="35"/>
    <x v="35"/>
    <x v="15"/>
    <x v="22"/>
    <x v="0"/>
    <x v="1"/>
    <x v="1"/>
    <n v="0"/>
    <n v="0"/>
  </r>
  <r>
    <s v="SPAR WESTERN CAPE"/>
    <x v="0"/>
    <x v="35"/>
    <x v="35"/>
    <x v="15"/>
    <x v="22"/>
    <x v="0"/>
    <x v="2"/>
    <x v="2"/>
    <n v="0"/>
    <n v="0"/>
  </r>
  <r>
    <s v="SPAR WESTERN CAPE"/>
    <x v="0"/>
    <x v="35"/>
    <x v="35"/>
    <x v="15"/>
    <x v="22"/>
    <x v="0"/>
    <x v="3"/>
    <x v="3"/>
    <n v="0"/>
    <n v="0"/>
  </r>
  <r>
    <s v="SPAR WESTERN CAPE"/>
    <x v="0"/>
    <x v="35"/>
    <x v="35"/>
    <x v="15"/>
    <x v="22"/>
    <x v="0"/>
    <x v="4"/>
    <x v="4"/>
    <n v="0"/>
    <n v="0"/>
  </r>
  <r>
    <s v="SPAR WESTERN CAPE"/>
    <x v="0"/>
    <x v="35"/>
    <x v="35"/>
    <x v="15"/>
    <x v="22"/>
    <x v="0"/>
    <x v="5"/>
    <x v="5"/>
    <n v="0"/>
    <n v="0"/>
  </r>
  <r>
    <s v="SPAR WESTERN CAPE"/>
    <x v="0"/>
    <x v="35"/>
    <x v="35"/>
    <x v="15"/>
    <x v="22"/>
    <x v="0"/>
    <x v="6"/>
    <x v="6"/>
    <n v="0"/>
    <n v="0"/>
  </r>
  <r>
    <s v="SPAR WESTERN CAPE"/>
    <x v="0"/>
    <x v="36"/>
    <x v="36"/>
    <x v="18"/>
    <x v="23"/>
    <x v="0"/>
    <x v="0"/>
    <x v="0"/>
    <n v="0"/>
    <n v="0"/>
  </r>
  <r>
    <s v="SPAR WESTERN CAPE"/>
    <x v="0"/>
    <x v="36"/>
    <x v="36"/>
    <x v="18"/>
    <x v="23"/>
    <x v="0"/>
    <x v="1"/>
    <x v="1"/>
    <n v="0"/>
    <n v="0"/>
  </r>
  <r>
    <s v="SPAR WESTERN CAPE"/>
    <x v="0"/>
    <x v="36"/>
    <x v="36"/>
    <x v="18"/>
    <x v="23"/>
    <x v="0"/>
    <x v="2"/>
    <x v="2"/>
    <n v="0"/>
    <n v="0"/>
  </r>
  <r>
    <s v="SPAR WESTERN CAPE"/>
    <x v="0"/>
    <x v="36"/>
    <x v="36"/>
    <x v="18"/>
    <x v="23"/>
    <x v="0"/>
    <x v="3"/>
    <x v="3"/>
    <n v="0"/>
    <n v="0"/>
  </r>
  <r>
    <s v="SPAR WESTERN CAPE"/>
    <x v="0"/>
    <x v="36"/>
    <x v="36"/>
    <x v="18"/>
    <x v="23"/>
    <x v="0"/>
    <x v="4"/>
    <x v="4"/>
    <n v="0"/>
    <n v="0"/>
  </r>
  <r>
    <s v="SPAR WESTERN CAPE"/>
    <x v="0"/>
    <x v="36"/>
    <x v="36"/>
    <x v="18"/>
    <x v="23"/>
    <x v="0"/>
    <x v="5"/>
    <x v="5"/>
    <n v="0"/>
    <n v="0"/>
  </r>
  <r>
    <s v="SPAR WESTERN CAPE"/>
    <x v="0"/>
    <x v="36"/>
    <x v="36"/>
    <x v="18"/>
    <x v="23"/>
    <x v="0"/>
    <x v="6"/>
    <x v="6"/>
    <n v="0"/>
    <n v="0"/>
  </r>
  <r>
    <s v="SPAR WESTERN CAPE"/>
    <x v="0"/>
    <x v="37"/>
    <x v="37"/>
    <x v="19"/>
    <x v="24"/>
    <x v="0"/>
    <x v="0"/>
    <x v="0"/>
    <n v="0"/>
    <n v="0"/>
  </r>
  <r>
    <s v="SPAR WESTERN CAPE"/>
    <x v="0"/>
    <x v="37"/>
    <x v="37"/>
    <x v="19"/>
    <x v="24"/>
    <x v="0"/>
    <x v="1"/>
    <x v="1"/>
    <n v="0"/>
    <n v="0"/>
  </r>
  <r>
    <s v="SPAR WESTERN CAPE"/>
    <x v="0"/>
    <x v="37"/>
    <x v="37"/>
    <x v="19"/>
    <x v="24"/>
    <x v="0"/>
    <x v="2"/>
    <x v="2"/>
    <n v="0"/>
    <n v="0"/>
  </r>
  <r>
    <s v="SPAR WESTERN CAPE"/>
    <x v="0"/>
    <x v="37"/>
    <x v="37"/>
    <x v="19"/>
    <x v="24"/>
    <x v="0"/>
    <x v="3"/>
    <x v="3"/>
    <n v="0"/>
    <n v="0"/>
  </r>
  <r>
    <s v="SPAR WESTERN CAPE"/>
    <x v="0"/>
    <x v="37"/>
    <x v="37"/>
    <x v="19"/>
    <x v="24"/>
    <x v="0"/>
    <x v="4"/>
    <x v="4"/>
    <n v="0"/>
    <n v="0"/>
  </r>
  <r>
    <s v="SPAR WESTERN CAPE"/>
    <x v="0"/>
    <x v="37"/>
    <x v="37"/>
    <x v="19"/>
    <x v="24"/>
    <x v="0"/>
    <x v="5"/>
    <x v="5"/>
    <n v="0"/>
    <n v="0"/>
  </r>
  <r>
    <s v="SPAR WESTERN CAPE"/>
    <x v="0"/>
    <x v="37"/>
    <x v="37"/>
    <x v="19"/>
    <x v="24"/>
    <x v="0"/>
    <x v="6"/>
    <x v="6"/>
    <n v="0"/>
    <n v="0"/>
  </r>
  <r>
    <s v="SPAR WESTERN CAPE"/>
    <x v="0"/>
    <x v="38"/>
    <x v="38"/>
    <x v="9"/>
    <x v="25"/>
    <x v="0"/>
    <x v="0"/>
    <x v="0"/>
    <n v="0"/>
    <n v="0"/>
  </r>
  <r>
    <s v="SPAR WESTERN CAPE"/>
    <x v="0"/>
    <x v="38"/>
    <x v="38"/>
    <x v="9"/>
    <x v="25"/>
    <x v="0"/>
    <x v="1"/>
    <x v="1"/>
    <n v="0"/>
    <n v="0"/>
  </r>
  <r>
    <s v="SPAR WESTERN CAPE"/>
    <x v="0"/>
    <x v="38"/>
    <x v="38"/>
    <x v="9"/>
    <x v="25"/>
    <x v="0"/>
    <x v="3"/>
    <x v="3"/>
    <n v="0"/>
    <n v="0"/>
  </r>
  <r>
    <s v="SPAR WESTERN CAPE"/>
    <x v="0"/>
    <x v="38"/>
    <x v="38"/>
    <x v="9"/>
    <x v="25"/>
    <x v="0"/>
    <x v="4"/>
    <x v="4"/>
    <n v="0"/>
    <n v="0"/>
  </r>
  <r>
    <s v="SPAR WESTERN CAPE"/>
    <x v="0"/>
    <x v="38"/>
    <x v="38"/>
    <x v="9"/>
    <x v="25"/>
    <x v="0"/>
    <x v="6"/>
    <x v="6"/>
    <n v="0"/>
    <n v="0"/>
  </r>
  <r>
    <s v="SPAR WESTERN CAPE"/>
    <x v="0"/>
    <x v="39"/>
    <x v="39"/>
    <x v="20"/>
    <x v="26"/>
    <x v="0"/>
    <x v="0"/>
    <x v="0"/>
    <n v="0"/>
    <n v="0"/>
  </r>
  <r>
    <s v="SPAR WESTERN CAPE"/>
    <x v="0"/>
    <x v="39"/>
    <x v="39"/>
    <x v="20"/>
    <x v="26"/>
    <x v="0"/>
    <x v="1"/>
    <x v="1"/>
    <n v="0"/>
    <n v="0"/>
  </r>
  <r>
    <s v="SPAR WESTERN CAPE"/>
    <x v="0"/>
    <x v="39"/>
    <x v="39"/>
    <x v="20"/>
    <x v="26"/>
    <x v="0"/>
    <x v="2"/>
    <x v="2"/>
    <n v="0"/>
    <n v="0"/>
  </r>
  <r>
    <s v="SPAR WESTERN CAPE"/>
    <x v="0"/>
    <x v="39"/>
    <x v="39"/>
    <x v="20"/>
    <x v="26"/>
    <x v="0"/>
    <x v="3"/>
    <x v="3"/>
    <n v="0"/>
    <n v="0"/>
  </r>
  <r>
    <s v="SPAR WESTERN CAPE"/>
    <x v="0"/>
    <x v="39"/>
    <x v="39"/>
    <x v="20"/>
    <x v="26"/>
    <x v="0"/>
    <x v="4"/>
    <x v="4"/>
    <n v="0"/>
    <n v="0"/>
  </r>
  <r>
    <s v="SPAR WESTERN CAPE"/>
    <x v="0"/>
    <x v="39"/>
    <x v="39"/>
    <x v="20"/>
    <x v="26"/>
    <x v="0"/>
    <x v="5"/>
    <x v="5"/>
    <n v="0"/>
    <n v="0"/>
  </r>
  <r>
    <s v="SPAR WESTERN CAPE"/>
    <x v="0"/>
    <x v="39"/>
    <x v="39"/>
    <x v="20"/>
    <x v="26"/>
    <x v="0"/>
    <x v="6"/>
    <x v="6"/>
    <n v="0"/>
    <n v="0"/>
  </r>
  <r>
    <s v="SPAR WESTERN CAPE"/>
    <x v="0"/>
    <x v="40"/>
    <x v="40"/>
    <x v="21"/>
    <x v="27"/>
    <x v="0"/>
    <x v="2"/>
    <x v="2"/>
    <n v="0"/>
    <n v="0"/>
  </r>
  <r>
    <s v="SPAR WESTERN CAPE"/>
    <x v="0"/>
    <x v="40"/>
    <x v="40"/>
    <x v="21"/>
    <x v="27"/>
    <x v="0"/>
    <x v="3"/>
    <x v="3"/>
    <n v="0"/>
    <n v="0"/>
  </r>
  <r>
    <s v="SPAR WESTERN CAPE"/>
    <x v="0"/>
    <x v="40"/>
    <x v="40"/>
    <x v="21"/>
    <x v="27"/>
    <x v="0"/>
    <x v="4"/>
    <x v="4"/>
    <n v="0"/>
    <n v="0"/>
  </r>
  <r>
    <s v="SPAR WESTERN CAPE"/>
    <x v="0"/>
    <x v="40"/>
    <x v="40"/>
    <x v="21"/>
    <x v="27"/>
    <x v="0"/>
    <x v="6"/>
    <x v="6"/>
    <n v="0"/>
    <n v="0"/>
  </r>
  <r>
    <s v="SPAR WESTERN CAPE"/>
    <x v="0"/>
    <x v="41"/>
    <x v="41"/>
    <x v="22"/>
    <x v="28"/>
    <x v="0"/>
    <x v="0"/>
    <x v="0"/>
    <n v="0"/>
    <n v="0"/>
  </r>
  <r>
    <s v="SPAR WESTERN CAPE"/>
    <x v="0"/>
    <x v="41"/>
    <x v="41"/>
    <x v="22"/>
    <x v="28"/>
    <x v="0"/>
    <x v="1"/>
    <x v="1"/>
    <n v="0"/>
    <n v="0"/>
  </r>
  <r>
    <s v="SPAR WESTERN CAPE"/>
    <x v="0"/>
    <x v="41"/>
    <x v="41"/>
    <x v="22"/>
    <x v="28"/>
    <x v="0"/>
    <x v="2"/>
    <x v="2"/>
    <n v="0"/>
    <n v="0"/>
  </r>
  <r>
    <s v="SPAR WESTERN CAPE"/>
    <x v="0"/>
    <x v="41"/>
    <x v="41"/>
    <x v="22"/>
    <x v="28"/>
    <x v="0"/>
    <x v="3"/>
    <x v="3"/>
    <n v="0"/>
    <n v="0"/>
  </r>
  <r>
    <s v="SPAR WESTERN CAPE"/>
    <x v="0"/>
    <x v="41"/>
    <x v="41"/>
    <x v="22"/>
    <x v="28"/>
    <x v="0"/>
    <x v="4"/>
    <x v="4"/>
    <n v="0"/>
    <n v="0"/>
  </r>
  <r>
    <s v="SPAR WESTERN CAPE"/>
    <x v="0"/>
    <x v="41"/>
    <x v="41"/>
    <x v="22"/>
    <x v="28"/>
    <x v="0"/>
    <x v="5"/>
    <x v="5"/>
    <n v="0"/>
    <n v="0"/>
  </r>
  <r>
    <s v="SPAR WESTERN CAPE"/>
    <x v="0"/>
    <x v="41"/>
    <x v="41"/>
    <x v="22"/>
    <x v="28"/>
    <x v="0"/>
    <x v="6"/>
    <x v="6"/>
    <n v="0"/>
    <n v="0"/>
  </r>
  <r>
    <s v="SPAR WESTERN CAPE"/>
    <x v="0"/>
    <x v="42"/>
    <x v="42"/>
    <x v="5"/>
    <x v="29"/>
    <x v="0"/>
    <x v="0"/>
    <x v="0"/>
    <n v="0"/>
    <n v="0"/>
  </r>
  <r>
    <s v="SPAR WESTERN CAPE"/>
    <x v="0"/>
    <x v="42"/>
    <x v="42"/>
    <x v="5"/>
    <x v="29"/>
    <x v="0"/>
    <x v="1"/>
    <x v="1"/>
    <n v="0"/>
    <n v="0"/>
  </r>
  <r>
    <s v="SPAR WESTERN CAPE"/>
    <x v="0"/>
    <x v="42"/>
    <x v="42"/>
    <x v="5"/>
    <x v="29"/>
    <x v="0"/>
    <x v="2"/>
    <x v="2"/>
    <n v="0"/>
    <n v="0"/>
  </r>
  <r>
    <s v="SPAR WESTERN CAPE"/>
    <x v="0"/>
    <x v="42"/>
    <x v="42"/>
    <x v="5"/>
    <x v="29"/>
    <x v="0"/>
    <x v="3"/>
    <x v="3"/>
    <n v="0"/>
    <n v="0"/>
  </r>
  <r>
    <s v="SPAR WESTERN CAPE"/>
    <x v="0"/>
    <x v="42"/>
    <x v="42"/>
    <x v="5"/>
    <x v="29"/>
    <x v="0"/>
    <x v="4"/>
    <x v="4"/>
    <n v="0"/>
    <n v="0"/>
  </r>
  <r>
    <s v="SPAR WESTERN CAPE"/>
    <x v="0"/>
    <x v="42"/>
    <x v="42"/>
    <x v="5"/>
    <x v="29"/>
    <x v="0"/>
    <x v="5"/>
    <x v="5"/>
    <n v="0"/>
    <n v="0"/>
  </r>
  <r>
    <s v="SPAR WESTERN CAPE"/>
    <x v="0"/>
    <x v="42"/>
    <x v="42"/>
    <x v="5"/>
    <x v="29"/>
    <x v="0"/>
    <x v="6"/>
    <x v="6"/>
    <n v="0"/>
    <n v="0"/>
  </r>
  <r>
    <s v="SPAR WESTERN CAPE"/>
    <x v="0"/>
    <x v="43"/>
    <x v="43"/>
    <x v="23"/>
    <x v="30"/>
    <x v="0"/>
    <x v="0"/>
    <x v="0"/>
    <n v="0"/>
    <n v="0"/>
  </r>
  <r>
    <s v="SPAR WESTERN CAPE"/>
    <x v="0"/>
    <x v="43"/>
    <x v="43"/>
    <x v="23"/>
    <x v="30"/>
    <x v="0"/>
    <x v="1"/>
    <x v="1"/>
    <n v="0"/>
    <n v="0"/>
  </r>
  <r>
    <s v="SPAR WESTERN CAPE"/>
    <x v="0"/>
    <x v="43"/>
    <x v="43"/>
    <x v="23"/>
    <x v="30"/>
    <x v="0"/>
    <x v="2"/>
    <x v="2"/>
    <n v="0"/>
    <n v="0"/>
  </r>
  <r>
    <s v="SPAR WESTERN CAPE"/>
    <x v="0"/>
    <x v="43"/>
    <x v="43"/>
    <x v="23"/>
    <x v="30"/>
    <x v="0"/>
    <x v="3"/>
    <x v="3"/>
    <n v="0"/>
    <n v="0"/>
  </r>
  <r>
    <s v="SPAR WESTERN CAPE"/>
    <x v="0"/>
    <x v="43"/>
    <x v="43"/>
    <x v="23"/>
    <x v="30"/>
    <x v="0"/>
    <x v="4"/>
    <x v="4"/>
    <n v="0"/>
    <n v="0"/>
  </r>
  <r>
    <s v="SPAR WESTERN CAPE"/>
    <x v="0"/>
    <x v="43"/>
    <x v="43"/>
    <x v="23"/>
    <x v="30"/>
    <x v="0"/>
    <x v="5"/>
    <x v="5"/>
    <n v="0"/>
    <n v="0"/>
  </r>
  <r>
    <s v="SPAR WESTERN CAPE"/>
    <x v="0"/>
    <x v="43"/>
    <x v="43"/>
    <x v="23"/>
    <x v="30"/>
    <x v="0"/>
    <x v="6"/>
    <x v="6"/>
    <n v="0"/>
    <n v="0"/>
  </r>
  <r>
    <s v="SPAR WESTERN CAPE"/>
    <x v="0"/>
    <x v="44"/>
    <x v="44"/>
    <x v="9"/>
    <x v="31"/>
    <x v="0"/>
    <x v="0"/>
    <x v="0"/>
    <n v="0"/>
    <n v="0"/>
  </r>
  <r>
    <s v="SPAR WESTERN CAPE"/>
    <x v="0"/>
    <x v="44"/>
    <x v="44"/>
    <x v="9"/>
    <x v="31"/>
    <x v="0"/>
    <x v="1"/>
    <x v="1"/>
    <n v="0"/>
    <n v="0"/>
  </r>
  <r>
    <s v="SPAR WESTERN CAPE"/>
    <x v="0"/>
    <x v="44"/>
    <x v="44"/>
    <x v="9"/>
    <x v="31"/>
    <x v="0"/>
    <x v="2"/>
    <x v="2"/>
    <n v="0"/>
    <n v="0"/>
  </r>
  <r>
    <s v="SPAR WESTERN CAPE"/>
    <x v="0"/>
    <x v="44"/>
    <x v="44"/>
    <x v="9"/>
    <x v="31"/>
    <x v="0"/>
    <x v="3"/>
    <x v="3"/>
    <n v="0"/>
    <n v="0"/>
  </r>
  <r>
    <s v="SPAR WESTERN CAPE"/>
    <x v="0"/>
    <x v="44"/>
    <x v="44"/>
    <x v="9"/>
    <x v="31"/>
    <x v="0"/>
    <x v="4"/>
    <x v="4"/>
    <n v="0"/>
    <n v="0"/>
  </r>
  <r>
    <s v="SPAR WESTERN CAPE"/>
    <x v="0"/>
    <x v="44"/>
    <x v="44"/>
    <x v="9"/>
    <x v="31"/>
    <x v="0"/>
    <x v="5"/>
    <x v="5"/>
    <n v="0"/>
    <n v="0"/>
  </r>
  <r>
    <s v="SPAR WESTERN CAPE"/>
    <x v="0"/>
    <x v="44"/>
    <x v="44"/>
    <x v="9"/>
    <x v="31"/>
    <x v="0"/>
    <x v="6"/>
    <x v="6"/>
    <n v="0"/>
    <n v="0"/>
  </r>
  <r>
    <s v="SPAR WESTERN CAPE"/>
    <x v="0"/>
    <x v="45"/>
    <x v="45"/>
    <x v="10"/>
    <x v="32"/>
    <x v="0"/>
    <x v="0"/>
    <x v="0"/>
    <n v="0"/>
    <n v="0"/>
  </r>
  <r>
    <s v="SPAR WESTERN CAPE"/>
    <x v="0"/>
    <x v="45"/>
    <x v="45"/>
    <x v="10"/>
    <x v="32"/>
    <x v="0"/>
    <x v="1"/>
    <x v="1"/>
    <n v="0"/>
    <n v="0"/>
  </r>
  <r>
    <s v="SPAR WESTERN CAPE"/>
    <x v="0"/>
    <x v="45"/>
    <x v="45"/>
    <x v="10"/>
    <x v="32"/>
    <x v="0"/>
    <x v="2"/>
    <x v="2"/>
    <n v="0"/>
    <n v="0"/>
  </r>
  <r>
    <s v="SPAR WESTERN CAPE"/>
    <x v="0"/>
    <x v="45"/>
    <x v="45"/>
    <x v="10"/>
    <x v="32"/>
    <x v="0"/>
    <x v="3"/>
    <x v="3"/>
    <n v="0"/>
    <n v="0"/>
  </r>
  <r>
    <s v="SPAR WESTERN CAPE"/>
    <x v="0"/>
    <x v="45"/>
    <x v="45"/>
    <x v="10"/>
    <x v="32"/>
    <x v="0"/>
    <x v="4"/>
    <x v="4"/>
    <n v="0"/>
    <n v="0"/>
  </r>
  <r>
    <s v="SPAR WESTERN CAPE"/>
    <x v="0"/>
    <x v="45"/>
    <x v="45"/>
    <x v="10"/>
    <x v="32"/>
    <x v="0"/>
    <x v="5"/>
    <x v="5"/>
    <n v="0"/>
    <n v="0"/>
  </r>
  <r>
    <s v="SPAR WESTERN CAPE"/>
    <x v="0"/>
    <x v="45"/>
    <x v="45"/>
    <x v="10"/>
    <x v="32"/>
    <x v="0"/>
    <x v="6"/>
    <x v="6"/>
    <n v="0"/>
    <n v="0"/>
  </r>
  <r>
    <s v="SPAR WESTERN CAPE"/>
    <x v="0"/>
    <x v="46"/>
    <x v="46"/>
    <x v="24"/>
    <x v="33"/>
    <x v="0"/>
    <x v="0"/>
    <x v="0"/>
    <n v="0"/>
    <n v="0"/>
  </r>
  <r>
    <s v="SPAR WESTERN CAPE"/>
    <x v="0"/>
    <x v="46"/>
    <x v="46"/>
    <x v="24"/>
    <x v="33"/>
    <x v="0"/>
    <x v="1"/>
    <x v="1"/>
    <n v="0"/>
    <n v="0"/>
  </r>
  <r>
    <s v="SPAR WESTERN CAPE"/>
    <x v="0"/>
    <x v="46"/>
    <x v="46"/>
    <x v="24"/>
    <x v="33"/>
    <x v="0"/>
    <x v="2"/>
    <x v="2"/>
    <n v="0"/>
    <n v="0"/>
  </r>
  <r>
    <s v="SPAR WESTERN CAPE"/>
    <x v="0"/>
    <x v="46"/>
    <x v="46"/>
    <x v="24"/>
    <x v="33"/>
    <x v="0"/>
    <x v="3"/>
    <x v="3"/>
    <n v="0"/>
    <n v="0"/>
  </r>
  <r>
    <s v="SPAR WESTERN CAPE"/>
    <x v="0"/>
    <x v="46"/>
    <x v="46"/>
    <x v="24"/>
    <x v="33"/>
    <x v="0"/>
    <x v="4"/>
    <x v="4"/>
    <n v="0"/>
    <n v="0"/>
  </r>
  <r>
    <s v="SPAR WESTERN CAPE"/>
    <x v="0"/>
    <x v="46"/>
    <x v="46"/>
    <x v="24"/>
    <x v="33"/>
    <x v="0"/>
    <x v="5"/>
    <x v="5"/>
    <n v="0"/>
    <n v="0"/>
  </r>
  <r>
    <s v="SPAR WESTERN CAPE"/>
    <x v="0"/>
    <x v="46"/>
    <x v="46"/>
    <x v="24"/>
    <x v="33"/>
    <x v="0"/>
    <x v="6"/>
    <x v="6"/>
    <n v="0"/>
    <n v="0"/>
  </r>
  <r>
    <s v="SPAR WESTERN CAPE"/>
    <x v="0"/>
    <x v="47"/>
    <x v="47"/>
    <x v="24"/>
    <x v="33"/>
    <x v="0"/>
    <x v="0"/>
    <x v="0"/>
    <n v="0"/>
    <n v="0"/>
  </r>
  <r>
    <s v="SPAR WESTERN CAPE"/>
    <x v="0"/>
    <x v="47"/>
    <x v="47"/>
    <x v="24"/>
    <x v="33"/>
    <x v="0"/>
    <x v="1"/>
    <x v="1"/>
    <n v="0"/>
    <n v="0"/>
  </r>
  <r>
    <s v="SPAR WESTERN CAPE"/>
    <x v="0"/>
    <x v="47"/>
    <x v="47"/>
    <x v="24"/>
    <x v="33"/>
    <x v="0"/>
    <x v="2"/>
    <x v="2"/>
    <n v="0"/>
    <n v="0"/>
  </r>
  <r>
    <s v="SPAR WESTERN CAPE"/>
    <x v="0"/>
    <x v="47"/>
    <x v="47"/>
    <x v="24"/>
    <x v="33"/>
    <x v="0"/>
    <x v="3"/>
    <x v="3"/>
    <n v="0"/>
    <n v="0"/>
  </r>
  <r>
    <s v="SPAR WESTERN CAPE"/>
    <x v="0"/>
    <x v="47"/>
    <x v="47"/>
    <x v="24"/>
    <x v="33"/>
    <x v="0"/>
    <x v="4"/>
    <x v="4"/>
    <n v="0"/>
    <n v="0"/>
  </r>
  <r>
    <s v="SPAR WESTERN CAPE"/>
    <x v="0"/>
    <x v="47"/>
    <x v="47"/>
    <x v="24"/>
    <x v="33"/>
    <x v="0"/>
    <x v="5"/>
    <x v="5"/>
    <n v="0"/>
    <n v="0"/>
  </r>
  <r>
    <s v="SPAR WESTERN CAPE"/>
    <x v="0"/>
    <x v="47"/>
    <x v="47"/>
    <x v="24"/>
    <x v="33"/>
    <x v="0"/>
    <x v="6"/>
    <x v="6"/>
    <n v="0"/>
    <n v="0"/>
  </r>
  <r>
    <s v="SPAR WESTERN CAPE"/>
    <x v="0"/>
    <x v="48"/>
    <x v="48"/>
    <x v="8"/>
    <x v="34"/>
    <x v="0"/>
    <x v="0"/>
    <x v="0"/>
    <n v="0"/>
    <n v="0"/>
  </r>
  <r>
    <s v="SPAR WESTERN CAPE"/>
    <x v="0"/>
    <x v="48"/>
    <x v="48"/>
    <x v="8"/>
    <x v="34"/>
    <x v="0"/>
    <x v="1"/>
    <x v="1"/>
    <n v="0"/>
    <n v="0"/>
  </r>
  <r>
    <s v="SPAR WESTERN CAPE"/>
    <x v="0"/>
    <x v="48"/>
    <x v="48"/>
    <x v="8"/>
    <x v="34"/>
    <x v="0"/>
    <x v="2"/>
    <x v="2"/>
    <n v="0"/>
    <n v="0"/>
  </r>
  <r>
    <s v="SPAR WESTERN CAPE"/>
    <x v="0"/>
    <x v="48"/>
    <x v="48"/>
    <x v="8"/>
    <x v="34"/>
    <x v="0"/>
    <x v="3"/>
    <x v="3"/>
    <n v="0"/>
    <n v="0"/>
  </r>
  <r>
    <s v="SPAR WESTERN CAPE"/>
    <x v="0"/>
    <x v="48"/>
    <x v="48"/>
    <x v="8"/>
    <x v="34"/>
    <x v="0"/>
    <x v="4"/>
    <x v="4"/>
    <n v="0"/>
    <n v="0"/>
  </r>
  <r>
    <s v="SPAR WESTERN CAPE"/>
    <x v="0"/>
    <x v="48"/>
    <x v="48"/>
    <x v="8"/>
    <x v="34"/>
    <x v="0"/>
    <x v="5"/>
    <x v="5"/>
    <n v="0"/>
    <n v="0"/>
  </r>
  <r>
    <s v="SPAR WESTERN CAPE"/>
    <x v="0"/>
    <x v="48"/>
    <x v="48"/>
    <x v="8"/>
    <x v="34"/>
    <x v="0"/>
    <x v="6"/>
    <x v="6"/>
    <n v="0"/>
    <n v="0"/>
  </r>
  <r>
    <s v="SPAR WESTERN CAPE"/>
    <x v="0"/>
    <x v="49"/>
    <x v="49"/>
    <x v="8"/>
    <x v="34"/>
    <x v="0"/>
    <x v="0"/>
    <x v="0"/>
    <n v="0"/>
    <n v="0"/>
  </r>
  <r>
    <s v="SPAR WESTERN CAPE"/>
    <x v="0"/>
    <x v="49"/>
    <x v="49"/>
    <x v="8"/>
    <x v="34"/>
    <x v="0"/>
    <x v="1"/>
    <x v="1"/>
    <n v="0"/>
    <n v="0"/>
  </r>
  <r>
    <s v="SPAR WESTERN CAPE"/>
    <x v="0"/>
    <x v="49"/>
    <x v="49"/>
    <x v="8"/>
    <x v="34"/>
    <x v="0"/>
    <x v="2"/>
    <x v="2"/>
    <n v="0"/>
    <n v="0"/>
  </r>
  <r>
    <s v="SPAR WESTERN CAPE"/>
    <x v="0"/>
    <x v="49"/>
    <x v="49"/>
    <x v="8"/>
    <x v="34"/>
    <x v="0"/>
    <x v="3"/>
    <x v="3"/>
    <n v="0"/>
    <n v="0"/>
  </r>
  <r>
    <s v="SPAR WESTERN CAPE"/>
    <x v="0"/>
    <x v="49"/>
    <x v="49"/>
    <x v="8"/>
    <x v="34"/>
    <x v="0"/>
    <x v="4"/>
    <x v="4"/>
    <n v="0"/>
    <n v="0"/>
  </r>
  <r>
    <s v="SPAR WESTERN CAPE"/>
    <x v="0"/>
    <x v="49"/>
    <x v="49"/>
    <x v="8"/>
    <x v="34"/>
    <x v="0"/>
    <x v="5"/>
    <x v="5"/>
    <n v="0"/>
    <n v="0"/>
  </r>
  <r>
    <s v="SPAR WESTERN CAPE"/>
    <x v="0"/>
    <x v="49"/>
    <x v="49"/>
    <x v="8"/>
    <x v="34"/>
    <x v="0"/>
    <x v="6"/>
    <x v="6"/>
    <n v="0"/>
    <n v="0"/>
  </r>
  <r>
    <s v="SPAR WESTERN CAPE"/>
    <x v="0"/>
    <x v="50"/>
    <x v="50"/>
    <x v="8"/>
    <x v="34"/>
    <x v="0"/>
    <x v="0"/>
    <x v="0"/>
    <n v="0"/>
    <n v="0"/>
  </r>
  <r>
    <s v="SPAR WESTERN CAPE"/>
    <x v="0"/>
    <x v="50"/>
    <x v="50"/>
    <x v="8"/>
    <x v="34"/>
    <x v="0"/>
    <x v="1"/>
    <x v="1"/>
    <n v="0"/>
    <n v="0"/>
  </r>
  <r>
    <s v="SPAR WESTERN CAPE"/>
    <x v="0"/>
    <x v="50"/>
    <x v="50"/>
    <x v="8"/>
    <x v="34"/>
    <x v="0"/>
    <x v="2"/>
    <x v="2"/>
    <n v="0"/>
    <n v="0"/>
  </r>
  <r>
    <s v="SPAR WESTERN CAPE"/>
    <x v="0"/>
    <x v="50"/>
    <x v="50"/>
    <x v="8"/>
    <x v="34"/>
    <x v="0"/>
    <x v="3"/>
    <x v="3"/>
    <n v="0"/>
    <n v="0"/>
  </r>
  <r>
    <s v="SPAR WESTERN CAPE"/>
    <x v="0"/>
    <x v="50"/>
    <x v="50"/>
    <x v="8"/>
    <x v="34"/>
    <x v="0"/>
    <x v="4"/>
    <x v="4"/>
    <n v="0"/>
    <n v="0"/>
  </r>
  <r>
    <s v="SPAR WESTERN CAPE"/>
    <x v="0"/>
    <x v="50"/>
    <x v="50"/>
    <x v="8"/>
    <x v="34"/>
    <x v="0"/>
    <x v="5"/>
    <x v="5"/>
    <n v="0"/>
    <n v="0"/>
  </r>
  <r>
    <s v="SPAR WESTERN CAPE"/>
    <x v="0"/>
    <x v="50"/>
    <x v="50"/>
    <x v="8"/>
    <x v="34"/>
    <x v="0"/>
    <x v="6"/>
    <x v="6"/>
    <n v="0"/>
    <n v="0"/>
  </r>
  <r>
    <s v="SPAR WESTERN CAPE"/>
    <x v="0"/>
    <x v="51"/>
    <x v="51"/>
    <x v="5"/>
    <x v="35"/>
    <x v="0"/>
    <x v="0"/>
    <x v="0"/>
    <n v="0"/>
    <n v="0"/>
  </r>
  <r>
    <s v="SPAR WESTERN CAPE"/>
    <x v="0"/>
    <x v="51"/>
    <x v="51"/>
    <x v="5"/>
    <x v="35"/>
    <x v="0"/>
    <x v="1"/>
    <x v="1"/>
    <n v="0"/>
    <n v="0"/>
  </r>
  <r>
    <s v="SPAR WESTERN CAPE"/>
    <x v="0"/>
    <x v="51"/>
    <x v="51"/>
    <x v="5"/>
    <x v="35"/>
    <x v="0"/>
    <x v="2"/>
    <x v="2"/>
    <n v="0"/>
    <n v="0"/>
  </r>
  <r>
    <s v="SPAR WESTERN CAPE"/>
    <x v="0"/>
    <x v="51"/>
    <x v="51"/>
    <x v="5"/>
    <x v="35"/>
    <x v="0"/>
    <x v="3"/>
    <x v="3"/>
    <n v="0"/>
    <n v="0"/>
  </r>
  <r>
    <s v="SPAR WESTERN CAPE"/>
    <x v="0"/>
    <x v="51"/>
    <x v="51"/>
    <x v="5"/>
    <x v="35"/>
    <x v="0"/>
    <x v="4"/>
    <x v="4"/>
    <n v="0"/>
    <n v="0"/>
  </r>
  <r>
    <s v="SPAR WESTERN CAPE"/>
    <x v="0"/>
    <x v="51"/>
    <x v="51"/>
    <x v="5"/>
    <x v="35"/>
    <x v="0"/>
    <x v="5"/>
    <x v="5"/>
    <n v="0"/>
    <n v="0"/>
  </r>
  <r>
    <s v="SPAR WESTERN CAPE"/>
    <x v="0"/>
    <x v="51"/>
    <x v="51"/>
    <x v="5"/>
    <x v="35"/>
    <x v="0"/>
    <x v="6"/>
    <x v="6"/>
    <n v="0"/>
    <n v="0"/>
  </r>
  <r>
    <s v="SPAR WESTERN CAPE"/>
    <x v="0"/>
    <x v="52"/>
    <x v="52"/>
    <x v="25"/>
    <x v="36"/>
    <x v="0"/>
    <x v="0"/>
    <x v="0"/>
    <n v="0"/>
    <n v="0"/>
  </r>
  <r>
    <s v="SPAR WESTERN CAPE"/>
    <x v="0"/>
    <x v="52"/>
    <x v="52"/>
    <x v="25"/>
    <x v="36"/>
    <x v="0"/>
    <x v="1"/>
    <x v="1"/>
    <n v="0"/>
    <n v="0"/>
  </r>
  <r>
    <s v="SPAR WESTERN CAPE"/>
    <x v="0"/>
    <x v="52"/>
    <x v="52"/>
    <x v="25"/>
    <x v="36"/>
    <x v="0"/>
    <x v="2"/>
    <x v="2"/>
    <n v="0"/>
    <n v="0"/>
  </r>
  <r>
    <s v="SPAR WESTERN CAPE"/>
    <x v="0"/>
    <x v="52"/>
    <x v="52"/>
    <x v="25"/>
    <x v="36"/>
    <x v="0"/>
    <x v="3"/>
    <x v="3"/>
    <n v="0"/>
    <n v="0"/>
  </r>
  <r>
    <s v="SPAR WESTERN CAPE"/>
    <x v="0"/>
    <x v="52"/>
    <x v="52"/>
    <x v="25"/>
    <x v="36"/>
    <x v="0"/>
    <x v="4"/>
    <x v="4"/>
    <n v="0"/>
    <n v="0"/>
  </r>
  <r>
    <s v="SPAR WESTERN CAPE"/>
    <x v="0"/>
    <x v="52"/>
    <x v="52"/>
    <x v="25"/>
    <x v="36"/>
    <x v="0"/>
    <x v="5"/>
    <x v="5"/>
    <n v="0"/>
    <n v="0"/>
  </r>
  <r>
    <s v="SPAR WESTERN CAPE"/>
    <x v="0"/>
    <x v="52"/>
    <x v="52"/>
    <x v="25"/>
    <x v="36"/>
    <x v="0"/>
    <x v="6"/>
    <x v="6"/>
    <n v="0"/>
    <n v="0"/>
  </r>
  <r>
    <s v="SPAR WESTERN CAPE"/>
    <x v="0"/>
    <x v="53"/>
    <x v="53"/>
    <x v="19"/>
    <x v="37"/>
    <x v="0"/>
    <x v="0"/>
    <x v="0"/>
    <n v="0"/>
    <n v="0"/>
  </r>
  <r>
    <s v="SPAR WESTERN CAPE"/>
    <x v="0"/>
    <x v="53"/>
    <x v="53"/>
    <x v="19"/>
    <x v="37"/>
    <x v="0"/>
    <x v="1"/>
    <x v="1"/>
    <n v="0"/>
    <n v="0"/>
  </r>
  <r>
    <s v="SPAR WESTERN CAPE"/>
    <x v="0"/>
    <x v="53"/>
    <x v="53"/>
    <x v="19"/>
    <x v="37"/>
    <x v="0"/>
    <x v="2"/>
    <x v="2"/>
    <n v="0"/>
    <n v="0"/>
  </r>
  <r>
    <s v="SPAR WESTERN CAPE"/>
    <x v="0"/>
    <x v="53"/>
    <x v="53"/>
    <x v="19"/>
    <x v="37"/>
    <x v="0"/>
    <x v="3"/>
    <x v="3"/>
    <n v="0"/>
    <n v="0"/>
  </r>
  <r>
    <s v="SPAR WESTERN CAPE"/>
    <x v="0"/>
    <x v="53"/>
    <x v="53"/>
    <x v="19"/>
    <x v="37"/>
    <x v="0"/>
    <x v="4"/>
    <x v="4"/>
    <n v="0"/>
    <n v="0"/>
  </r>
  <r>
    <s v="SPAR WESTERN CAPE"/>
    <x v="0"/>
    <x v="53"/>
    <x v="53"/>
    <x v="19"/>
    <x v="37"/>
    <x v="0"/>
    <x v="5"/>
    <x v="5"/>
    <n v="0"/>
    <n v="0"/>
  </r>
  <r>
    <s v="SPAR WESTERN CAPE"/>
    <x v="0"/>
    <x v="53"/>
    <x v="53"/>
    <x v="19"/>
    <x v="37"/>
    <x v="0"/>
    <x v="6"/>
    <x v="6"/>
    <n v="0"/>
    <n v="0"/>
  </r>
  <r>
    <s v="SPAR WESTERN CAPE"/>
    <x v="0"/>
    <x v="54"/>
    <x v="54"/>
    <x v="26"/>
    <x v="38"/>
    <x v="0"/>
    <x v="0"/>
    <x v="0"/>
    <n v="0"/>
    <n v="0"/>
  </r>
  <r>
    <s v="SPAR WESTERN CAPE"/>
    <x v="0"/>
    <x v="54"/>
    <x v="54"/>
    <x v="26"/>
    <x v="38"/>
    <x v="0"/>
    <x v="1"/>
    <x v="1"/>
    <n v="0"/>
    <n v="0"/>
  </r>
  <r>
    <s v="SPAR WESTERN CAPE"/>
    <x v="0"/>
    <x v="54"/>
    <x v="54"/>
    <x v="26"/>
    <x v="38"/>
    <x v="0"/>
    <x v="2"/>
    <x v="2"/>
    <n v="0"/>
    <n v="0"/>
  </r>
  <r>
    <s v="SPAR WESTERN CAPE"/>
    <x v="0"/>
    <x v="54"/>
    <x v="54"/>
    <x v="26"/>
    <x v="38"/>
    <x v="0"/>
    <x v="3"/>
    <x v="3"/>
    <n v="0"/>
    <n v="0"/>
  </r>
  <r>
    <s v="SPAR WESTERN CAPE"/>
    <x v="0"/>
    <x v="54"/>
    <x v="54"/>
    <x v="26"/>
    <x v="38"/>
    <x v="0"/>
    <x v="4"/>
    <x v="4"/>
    <n v="0"/>
    <n v="0"/>
  </r>
  <r>
    <s v="SPAR WESTERN CAPE"/>
    <x v="0"/>
    <x v="54"/>
    <x v="54"/>
    <x v="26"/>
    <x v="38"/>
    <x v="0"/>
    <x v="5"/>
    <x v="5"/>
    <n v="0"/>
    <n v="0"/>
  </r>
  <r>
    <s v="SPAR WESTERN CAPE"/>
    <x v="0"/>
    <x v="54"/>
    <x v="54"/>
    <x v="26"/>
    <x v="38"/>
    <x v="0"/>
    <x v="6"/>
    <x v="6"/>
    <n v="0"/>
    <n v="0"/>
  </r>
  <r>
    <s v="SPAR WESTERN CAPE"/>
    <x v="0"/>
    <x v="55"/>
    <x v="55"/>
    <x v="27"/>
    <x v="39"/>
    <x v="0"/>
    <x v="2"/>
    <x v="2"/>
    <n v="0"/>
    <n v="0"/>
  </r>
  <r>
    <s v="SPAR WESTERN CAPE"/>
    <x v="0"/>
    <x v="55"/>
    <x v="55"/>
    <x v="27"/>
    <x v="39"/>
    <x v="0"/>
    <x v="3"/>
    <x v="3"/>
    <n v="0"/>
    <n v="0"/>
  </r>
  <r>
    <s v="SPAR WESTERN CAPE"/>
    <x v="0"/>
    <x v="55"/>
    <x v="55"/>
    <x v="27"/>
    <x v="39"/>
    <x v="0"/>
    <x v="4"/>
    <x v="4"/>
    <n v="0"/>
    <n v="0"/>
  </r>
  <r>
    <s v="SPAR WESTERN CAPE"/>
    <x v="0"/>
    <x v="55"/>
    <x v="55"/>
    <x v="27"/>
    <x v="39"/>
    <x v="0"/>
    <x v="5"/>
    <x v="5"/>
    <n v="0"/>
    <n v="0"/>
  </r>
  <r>
    <s v="SPAR WESTERN CAPE"/>
    <x v="0"/>
    <x v="55"/>
    <x v="55"/>
    <x v="27"/>
    <x v="39"/>
    <x v="0"/>
    <x v="6"/>
    <x v="6"/>
    <n v="0"/>
    <n v="0"/>
  </r>
  <r>
    <s v="SPAR WESTERN CAPE"/>
    <x v="0"/>
    <x v="56"/>
    <x v="56"/>
    <x v="11"/>
    <x v="40"/>
    <x v="0"/>
    <x v="0"/>
    <x v="0"/>
    <n v="0"/>
    <n v="0"/>
  </r>
  <r>
    <s v="SPAR WESTERN CAPE"/>
    <x v="0"/>
    <x v="56"/>
    <x v="56"/>
    <x v="11"/>
    <x v="40"/>
    <x v="0"/>
    <x v="1"/>
    <x v="1"/>
    <n v="0"/>
    <n v="0"/>
  </r>
  <r>
    <s v="SPAR WESTERN CAPE"/>
    <x v="0"/>
    <x v="56"/>
    <x v="56"/>
    <x v="11"/>
    <x v="40"/>
    <x v="0"/>
    <x v="2"/>
    <x v="2"/>
    <n v="0"/>
    <n v="0"/>
  </r>
  <r>
    <s v="SPAR WESTERN CAPE"/>
    <x v="0"/>
    <x v="56"/>
    <x v="56"/>
    <x v="11"/>
    <x v="40"/>
    <x v="0"/>
    <x v="3"/>
    <x v="3"/>
    <n v="0"/>
    <n v="0"/>
  </r>
  <r>
    <s v="SPAR WESTERN CAPE"/>
    <x v="0"/>
    <x v="56"/>
    <x v="56"/>
    <x v="11"/>
    <x v="40"/>
    <x v="0"/>
    <x v="5"/>
    <x v="5"/>
    <n v="0"/>
    <n v="0"/>
  </r>
  <r>
    <s v="SPAR WESTERN CAPE"/>
    <x v="0"/>
    <x v="56"/>
    <x v="56"/>
    <x v="11"/>
    <x v="40"/>
    <x v="0"/>
    <x v="6"/>
    <x v="6"/>
    <n v="0"/>
    <n v="0"/>
  </r>
  <r>
    <s v="SPAR WESTERN CAPE"/>
    <x v="0"/>
    <x v="57"/>
    <x v="57"/>
    <x v="11"/>
    <x v="40"/>
    <x v="0"/>
    <x v="0"/>
    <x v="0"/>
    <n v="0"/>
    <n v="0"/>
  </r>
  <r>
    <s v="SPAR WESTERN CAPE"/>
    <x v="0"/>
    <x v="57"/>
    <x v="57"/>
    <x v="11"/>
    <x v="40"/>
    <x v="0"/>
    <x v="1"/>
    <x v="1"/>
    <n v="0"/>
    <n v="0"/>
  </r>
  <r>
    <s v="SPAR WESTERN CAPE"/>
    <x v="0"/>
    <x v="57"/>
    <x v="57"/>
    <x v="11"/>
    <x v="40"/>
    <x v="0"/>
    <x v="2"/>
    <x v="2"/>
    <n v="0"/>
    <n v="0"/>
  </r>
  <r>
    <s v="SPAR WESTERN CAPE"/>
    <x v="0"/>
    <x v="57"/>
    <x v="57"/>
    <x v="11"/>
    <x v="40"/>
    <x v="0"/>
    <x v="3"/>
    <x v="3"/>
    <n v="0"/>
    <n v="0"/>
  </r>
  <r>
    <s v="SPAR WESTERN CAPE"/>
    <x v="0"/>
    <x v="57"/>
    <x v="57"/>
    <x v="11"/>
    <x v="40"/>
    <x v="0"/>
    <x v="5"/>
    <x v="5"/>
    <n v="0"/>
    <n v="0"/>
  </r>
  <r>
    <s v="SPAR WESTERN CAPE"/>
    <x v="0"/>
    <x v="57"/>
    <x v="57"/>
    <x v="11"/>
    <x v="40"/>
    <x v="0"/>
    <x v="6"/>
    <x v="6"/>
    <n v="0"/>
    <n v="0"/>
  </r>
  <r>
    <s v="SPAR WESTERN CAPE"/>
    <x v="0"/>
    <x v="58"/>
    <x v="58"/>
    <x v="28"/>
    <x v="41"/>
    <x v="0"/>
    <x v="0"/>
    <x v="0"/>
    <n v="0"/>
    <n v="0"/>
  </r>
  <r>
    <s v="SPAR WESTERN CAPE"/>
    <x v="0"/>
    <x v="58"/>
    <x v="58"/>
    <x v="28"/>
    <x v="41"/>
    <x v="0"/>
    <x v="1"/>
    <x v="1"/>
    <n v="0"/>
    <n v="0"/>
  </r>
  <r>
    <s v="SPAR WESTERN CAPE"/>
    <x v="0"/>
    <x v="58"/>
    <x v="58"/>
    <x v="28"/>
    <x v="41"/>
    <x v="0"/>
    <x v="2"/>
    <x v="2"/>
    <n v="0"/>
    <n v="0"/>
  </r>
  <r>
    <s v="SPAR WESTERN CAPE"/>
    <x v="0"/>
    <x v="58"/>
    <x v="58"/>
    <x v="28"/>
    <x v="41"/>
    <x v="0"/>
    <x v="3"/>
    <x v="3"/>
    <n v="0"/>
    <n v="0"/>
  </r>
  <r>
    <s v="SPAR WESTERN CAPE"/>
    <x v="0"/>
    <x v="58"/>
    <x v="58"/>
    <x v="28"/>
    <x v="41"/>
    <x v="0"/>
    <x v="4"/>
    <x v="4"/>
    <n v="0"/>
    <n v="0"/>
  </r>
  <r>
    <s v="SPAR WESTERN CAPE"/>
    <x v="0"/>
    <x v="58"/>
    <x v="58"/>
    <x v="28"/>
    <x v="41"/>
    <x v="0"/>
    <x v="5"/>
    <x v="5"/>
    <n v="0"/>
    <n v="0"/>
  </r>
  <r>
    <s v="SPAR WESTERN CAPE"/>
    <x v="0"/>
    <x v="58"/>
    <x v="58"/>
    <x v="28"/>
    <x v="41"/>
    <x v="0"/>
    <x v="6"/>
    <x v="6"/>
    <n v="0"/>
    <n v="0"/>
  </r>
  <r>
    <s v="SPAR WESTERN CAPE"/>
    <x v="0"/>
    <x v="59"/>
    <x v="59"/>
    <x v="29"/>
    <x v="42"/>
    <x v="0"/>
    <x v="0"/>
    <x v="0"/>
    <n v="0"/>
    <n v="0"/>
  </r>
  <r>
    <s v="SPAR WESTERN CAPE"/>
    <x v="0"/>
    <x v="59"/>
    <x v="59"/>
    <x v="29"/>
    <x v="42"/>
    <x v="0"/>
    <x v="1"/>
    <x v="1"/>
    <n v="0"/>
    <n v="0"/>
  </r>
  <r>
    <s v="SPAR WESTERN CAPE"/>
    <x v="0"/>
    <x v="59"/>
    <x v="59"/>
    <x v="29"/>
    <x v="42"/>
    <x v="0"/>
    <x v="2"/>
    <x v="2"/>
    <n v="0"/>
    <n v="0"/>
  </r>
  <r>
    <s v="SPAR WESTERN CAPE"/>
    <x v="0"/>
    <x v="59"/>
    <x v="59"/>
    <x v="29"/>
    <x v="42"/>
    <x v="0"/>
    <x v="3"/>
    <x v="3"/>
    <n v="0"/>
    <n v="0"/>
  </r>
  <r>
    <s v="SPAR WESTERN CAPE"/>
    <x v="0"/>
    <x v="59"/>
    <x v="59"/>
    <x v="29"/>
    <x v="42"/>
    <x v="0"/>
    <x v="4"/>
    <x v="4"/>
    <n v="0"/>
    <n v="0"/>
  </r>
  <r>
    <s v="SPAR WESTERN CAPE"/>
    <x v="0"/>
    <x v="59"/>
    <x v="59"/>
    <x v="29"/>
    <x v="42"/>
    <x v="0"/>
    <x v="5"/>
    <x v="5"/>
    <n v="0"/>
    <n v="0"/>
  </r>
  <r>
    <s v="SPAR WESTERN CAPE"/>
    <x v="0"/>
    <x v="59"/>
    <x v="59"/>
    <x v="29"/>
    <x v="42"/>
    <x v="0"/>
    <x v="6"/>
    <x v="6"/>
    <n v="0"/>
    <n v="0"/>
  </r>
  <r>
    <s v="SPAR WESTERN CAPE"/>
    <x v="0"/>
    <x v="60"/>
    <x v="60"/>
    <x v="30"/>
    <x v="43"/>
    <x v="0"/>
    <x v="0"/>
    <x v="0"/>
    <n v="0"/>
    <n v="0"/>
  </r>
  <r>
    <s v="SPAR WESTERN CAPE"/>
    <x v="0"/>
    <x v="60"/>
    <x v="60"/>
    <x v="30"/>
    <x v="43"/>
    <x v="0"/>
    <x v="1"/>
    <x v="1"/>
    <n v="0"/>
    <n v="0"/>
  </r>
  <r>
    <s v="SPAR WESTERN CAPE"/>
    <x v="0"/>
    <x v="60"/>
    <x v="60"/>
    <x v="30"/>
    <x v="43"/>
    <x v="0"/>
    <x v="2"/>
    <x v="2"/>
    <n v="0"/>
    <n v="0"/>
  </r>
  <r>
    <s v="SPAR WESTERN CAPE"/>
    <x v="0"/>
    <x v="60"/>
    <x v="60"/>
    <x v="30"/>
    <x v="43"/>
    <x v="0"/>
    <x v="3"/>
    <x v="3"/>
    <n v="0"/>
    <n v="0"/>
  </r>
  <r>
    <s v="SPAR WESTERN CAPE"/>
    <x v="0"/>
    <x v="60"/>
    <x v="60"/>
    <x v="30"/>
    <x v="43"/>
    <x v="0"/>
    <x v="4"/>
    <x v="4"/>
    <n v="0"/>
    <n v="0"/>
  </r>
  <r>
    <s v="SPAR WESTERN CAPE"/>
    <x v="0"/>
    <x v="60"/>
    <x v="60"/>
    <x v="30"/>
    <x v="43"/>
    <x v="0"/>
    <x v="5"/>
    <x v="5"/>
    <n v="0"/>
    <n v="0"/>
  </r>
  <r>
    <s v="SPAR WESTERN CAPE"/>
    <x v="0"/>
    <x v="60"/>
    <x v="60"/>
    <x v="30"/>
    <x v="43"/>
    <x v="0"/>
    <x v="6"/>
    <x v="6"/>
    <n v="0"/>
    <n v="0"/>
  </r>
  <r>
    <s v="SPAR WESTERN CAPE"/>
    <x v="0"/>
    <x v="61"/>
    <x v="61"/>
    <x v="30"/>
    <x v="44"/>
    <x v="0"/>
    <x v="0"/>
    <x v="0"/>
    <n v="0"/>
    <n v="0"/>
  </r>
  <r>
    <s v="SPAR WESTERN CAPE"/>
    <x v="0"/>
    <x v="61"/>
    <x v="61"/>
    <x v="30"/>
    <x v="44"/>
    <x v="0"/>
    <x v="1"/>
    <x v="1"/>
    <n v="0"/>
    <n v="0"/>
  </r>
  <r>
    <s v="SPAR WESTERN CAPE"/>
    <x v="0"/>
    <x v="61"/>
    <x v="61"/>
    <x v="30"/>
    <x v="44"/>
    <x v="0"/>
    <x v="2"/>
    <x v="2"/>
    <n v="0"/>
    <n v="0"/>
  </r>
  <r>
    <s v="SPAR WESTERN CAPE"/>
    <x v="0"/>
    <x v="61"/>
    <x v="61"/>
    <x v="30"/>
    <x v="44"/>
    <x v="0"/>
    <x v="3"/>
    <x v="3"/>
    <n v="0"/>
    <n v="0"/>
  </r>
  <r>
    <s v="SPAR WESTERN CAPE"/>
    <x v="0"/>
    <x v="61"/>
    <x v="61"/>
    <x v="30"/>
    <x v="44"/>
    <x v="0"/>
    <x v="4"/>
    <x v="4"/>
    <n v="0"/>
    <n v="0"/>
  </r>
  <r>
    <s v="SPAR WESTERN CAPE"/>
    <x v="0"/>
    <x v="61"/>
    <x v="61"/>
    <x v="30"/>
    <x v="44"/>
    <x v="0"/>
    <x v="5"/>
    <x v="5"/>
    <n v="0"/>
    <n v="0"/>
  </r>
  <r>
    <s v="SPAR WESTERN CAPE"/>
    <x v="0"/>
    <x v="61"/>
    <x v="61"/>
    <x v="30"/>
    <x v="44"/>
    <x v="0"/>
    <x v="6"/>
    <x v="6"/>
    <n v="0"/>
    <n v="0"/>
  </r>
  <r>
    <s v="SPAR WESTERN CAPE"/>
    <x v="0"/>
    <x v="62"/>
    <x v="62"/>
    <x v="30"/>
    <x v="43"/>
    <x v="0"/>
    <x v="0"/>
    <x v="0"/>
    <n v="0"/>
    <n v="0"/>
  </r>
  <r>
    <s v="SPAR WESTERN CAPE"/>
    <x v="0"/>
    <x v="62"/>
    <x v="62"/>
    <x v="30"/>
    <x v="43"/>
    <x v="0"/>
    <x v="1"/>
    <x v="1"/>
    <n v="0"/>
    <n v="0"/>
  </r>
  <r>
    <s v="SPAR WESTERN CAPE"/>
    <x v="0"/>
    <x v="62"/>
    <x v="62"/>
    <x v="30"/>
    <x v="43"/>
    <x v="0"/>
    <x v="2"/>
    <x v="2"/>
    <n v="0"/>
    <n v="0"/>
  </r>
  <r>
    <s v="SPAR WESTERN CAPE"/>
    <x v="0"/>
    <x v="62"/>
    <x v="62"/>
    <x v="30"/>
    <x v="43"/>
    <x v="0"/>
    <x v="3"/>
    <x v="3"/>
    <n v="0"/>
    <n v="0"/>
  </r>
  <r>
    <s v="SPAR WESTERN CAPE"/>
    <x v="0"/>
    <x v="62"/>
    <x v="62"/>
    <x v="30"/>
    <x v="43"/>
    <x v="0"/>
    <x v="4"/>
    <x v="4"/>
    <n v="0"/>
    <n v="0"/>
  </r>
  <r>
    <s v="SPAR WESTERN CAPE"/>
    <x v="0"/>
    <x v="62"/>
    <x v="62"/>
    <x v="30"/>
    <x v="43"/>
    <x v="0"/>
    <x v="5"/>
    <x v="5"/>
    <n v="0"/>
    <n v="0"/>
  </r>
  <r>
    <s v="SPAR WESTERN CAPE"/>
    <x v="0"/>
    <x v="62"/>
    <x v="62"/>
    <x v="30"/>
    <x v="43"/>
    <x v="0"/>
    <x v="6"/>
    <x v="6"/>
    <n v="0"/>
    <n v="0"/>
  </r>
  <r>
    <s v="SPAR WESTERN CAPE"/>
    <x v="0"/>
    <x v="63"/>
    <x v="63"/>
    <x v="30"/>
    <x v="43"/>
    <x v="0"/>
    <x v="0"/>
    <x v="0"/>
    <n v="0"/>
    <n v="0"/>
  </r>
  <r>
    <s v="SPAR WESTERN CAPE"/>
    <x v="0"/>
    <x v="63"/>
    <x v="63"/>
    <x v="30"/>
    <x v="43"/>
    <x v="0"/>
    <x v="1"/>
    <x v="1"/>
    <n v="0"/>
    <n v="0"/>
  </r>
  <r>
    <s v="SPAR WESTERN CAPE"/>
    <x v="0"/>
    <x v="63"/>
    <x v="63"/>
    <x v="30"/>
    <x v="43"/>
    <x v="0"/>
    <x v="2"/>
    <x v="2"/>
    <n v="0"/>
    <n v="0"/>
  </r>
  <r>
    <s v="SPAR WESTERN CAPE"/>
    <x v="0"/>
    <x v="63"/>
    <x v="63"/>
    <x v="30"/>
    <x v="43"/>
    <x v="0"/>
    <x v="3"/>
    <x v="3"/>
    <n v="0"/>
    <n v="0"/>
  </r>
  <r>
    <s v="SPAR WESTERN CAPE"/>
    <x v="0"/>
    <x v="63"/>
    <x v="63"/>
    <x v="30"/>
    <x v="43"/>
    <x v="0"/>
    <x v="4"/>
    <x v="4"/>
    <n v="0"/>
    <n v="0"/>
  </r>
  <r>
    <s v="SPAR WESTERN CAPE"/>
    <x v="0"/>
    <x v="63"/>
    <x v="63"/>
    <x v="30"/>
    <x v="43"/>
    <x v="0"/>
    <x v="5"/>
    <x v="5"/>
    <n v="0"/>
    <n v="0"/>
  </r>
  <r>
    <s v="SPAR WESTERN CAPE"/>
    <x v="0"/>
    <x v="63"/>
    <x v="63"/>
    <x v="30"/>
    <x v="43"/>
    <x v="0"/>
    <x v="6"/>
    <x v="6"/>
    <n v="0"/>
    <n v="0"/>
  </r>
  <r>
    <s v="SPAR WESTERN CAPE"/>
    <x v="0"/>
    <x v="64"/>
    <x v="64"/>
    <x v="30"/>
    <x v="43"/>
    <x v="0"/>
    <x v="0"/>
    <x v="0"/>
    <n v="0"/>
    <n v="0"/>
  </r>
  <r>
    <s v="SPAR WESTERN CAPE"/>
    <x v="0"/>
    <x v="64"/>
    <x v="64"/>
    <x v="30"/>
    <x v="43"/>
    <x v="0"/>
    <x v="1"/>
    <x v="1"/>
    <n v="0"/>
    <n v="0"/>
  </r>
  <r>
    <s v="SPAR WESTERN CAPE"/>
    <x v="0"/>
    <x v="64"/>
    <x v="64"/>
    <x v="30"/>
    <x v="43"/>
    <x v="0"/>
    <x v="2"/>
    <x v="2"/>
    <n v="0"/>
    <n v="0"/>
  </r>
  <r>
    <s v="SPAR WESTERN CAPE"/>
    <x v="0"/>
    <x v="64"/>
    <x v="64"/>
    <x v="30"/>
    <x v="43"/>
    <x v="0"/>
    <x v="3"/>
    <x v="3"/>
    <n v="0"/>
    <n v="0"/>
  </r>
  <r>
    <s v="SPAR WESTERN CAPE"/>
    <x v="0"/>
    <x v="64"/>
    <x v="64"/>
    <x v="30"/>
    <x v="43"/>
    <x v="0"/>
    <x v="4"/>
    <x v="4"/>
    <n v="0"/>
    <n v="0"/>
  </r>
  <r>
    <s v="SPAR WESTERN CAPE"/>
    <x v="0"/>
    <x v="64"/>
    <x v="64"/>
    <x v="30"/>
    <x v="43"/>
    <x v="0"/>
    <x v="5"/>
    <x v="5"/>
    <n v="0"/>
    <n v="0"/>
  </r>
  <r>
    <s v="SPAR WESTERN CAPE"/>
    <x v="0"/>
    <x v="64"/>
    <x v="64"/>
    <x v="30"/>
    <x v="43"/>
    <x v="0"/>
    <x v="6"/>
    <x v="6"/>
    <n v="0"/>
    <n v="0"/>
  </r>
  <r>
    <s v="SPAR WESTERN CAPE"/>
    <x v="0"/>
    <x v="65"/>
    <x v="65"/>
    <x v="7"/>
    <x v="45"/>
    <x v="0"/>
    <x v="0"/>
    <x v="0"/>
    <n v="0"/>
    <n v="0"/>
  </r>
  <r>
    <s v="SPAR WESTERN CAPE"/>
    <x v="0"/>
    <x v="65"/>
    <x v="65"/>
    <x v="7"/>
    <x v="45"/>
    <x v="0"/>
    <x v="1"/>
    <x v="1"/>
    <n v="0"/>
    <n v="0"/>
  </r>
  <r>
    <s v="SPAR WESTERN CAPE"/>
    <x v="0"/>
    <x v="65"/>
    <x v="65"/>
    <x v="7"/>
    <x v="45"/>
    <x v="0"/>
    <x v="2"/>
    <x v="2"/>
    <n v="0"/>
    <n v="0"/>
  </r>
  <r>
    <s v="SPAR WESTERN CAPE"/>
    <x v="0"/>
    <x v="65"/>
    <x v="65"/>
    <x v="7"/>
    <x v="45"/>
    <x v="0"/>
    <x v="3"/>
    <x v="3"/>
    <n v="0"/>
    <n v="0"/>
  </r>
  <r>
    <s v="SPAR WESTERN CAPE"/>
    <x v="0"/>
    <x v="65"/>
    <x v="65"/>
    <x v="7"/>
    <x v="45"/>
    <x v="0"/>
    <x v="4"/>
    <x v="4"/>
    <n v="0"/>
    <n v="0"/>
  </r>
  <r>
    <s v="SPAR WESTERN CAPE"/>
    <x v="0"/>
    <x v="65"/>
    <x v="65"/>
    <x v="7"/>
    <x v="45"/>
    <x v="0"/>
    <x v="5"/>
    <x v="5"/>
    <n v="0"/>
    <n v="0"/>
  </r>
  <r>
    <s v="SPAR WESTERN CAPE"/>
    <x v="0"/>
    <x v="65"/>
    <x v="65"/>
    <x v="7"/>
    <x v="45"/>
    <x v="0"/>
    <x v="6"/>
    <x v="6"/>
    <n v="0"/>
    <n v="0"/>
  </r>
  <r>
    <s v="SPAR WESTERN CAPE"/>
    <x v="0"/>
    <x v="66"/>
    <x v="66"/>
    <x v="20"/>
    <x v="46"/>
    <x v="0"/>
    <x v="0"/>
    <x v="0"/>
    <n v="0"/>
    <n v="0"/>
  </r>
  <r>
    <s v="SPAR WESTERN CAPE"/>
    <x v="0"/>
    <x v="66"/>
    <x v="66"/>
    <x v="20"/>
    <x v="46"/>
    <x v="0"/>
    <x v="1"/>
    <x v="1"/>
    <n v="0"/>
    <n v="0"/>
  </r>
  <r>
    <s v="SPAR WESTERN CAPE"/>
    <x v="0"/>
    <x v="66"/>
    <x v="66"/>
    <x v="20"/>
    <x v="46"/>
    <x v="0"/>
    <x v="2"/>
    <x v="2"/>
    <n v="0"/>
    <n v="0"/>
  </r>
  <r>
    <s v="SPAR WESTERN CAPE"/>
    <x v="0"/>
    <x v="66"/>
    <x v="66"/>
    <x v="20"/>
    <x v="46"/>
    <x v="0"/>
    <x v="3"/>
    <x v="3"/>
    <n v="0"/>
    <n v="0"/>
  </r>
  <r>
    <s v="SPAR WESTERN CAPE"/>
    <x v="0"/>
    <x v="66"/>
    <x v="66"/>
    <x v="20"/>
    <x v="46"/>
    <x v="0"/>
    <x v="4"/>
    <x v="4"/>
    <n v="0"/>
    <n v="0"/>
  </r>
  <r>
    <s v="SPAR WESTERN CAPE"/>
    <x v="0"/>
    <x v="66"/>
    <x v="66"/>
    <x v="20"/>
    <x v="46"/>
    <x v="0"/>
    <x v="5"/>
    <x v="5"/>
    <n v="0"/>
    <n v="0"/>
  </r>
  <r>
    <s v="SPAR WESTERN CAPE"/>
    <x v="0"/>
    <x v="66"/>
    <x v="66"/>
    <x v="20"/>
    <x v="46"/>
    <x v="0"/>
    <x v="6"/>
    <x v="6"/>
    <n v="0"/>
    <n v="0"/>
  </r>
  <r>
    <s v="SPAR WESTERN CAPE"/>
    <x v="0"/>
    <x v="67"/>
    <x v="67"/>
    <x v="31"/>
    <x v="47"/>
    <x v="0"/>
    <x v="0"/>
    <x v="0"/>
    <n v="0"/>
    <n v="0"/>
  </r>
  <r>
    <s v="SPAR WESTERN CAPE"/>
    <x v="0"/>
    <x v="67"/>
    <x v="67"/>
    <x v="31"/>
    <x v="47"/>
    <x v="0"/>
    <x v="1"/>
    <x v="1"/>
    <n v="0"/>
    <n v="0"/>
  </r>
  <r>
    <s v="SPAR WESTERN CAPE"/>
    <x v="0"/>
    <x v="67"/>
    <x v="67"/>
    <x v="31"/>
    <x v="47"/>
    <x v="0"/>
    <x v="2"/>
    <x v="2"/>
    <n v="0"/>
    <n v="0"/>
  </r>
  <r>
    <s v="SPAR WESTERN CAPE"/>
    <x v="0"/>
    <x v="67"/>
    <x v="67"/>
    <x v="31"/>
    <x v="47"/>
    <x v="0"/>
    <x v="3"/>
    <x v="3"/>
    <n v="0"/>
    <n v="0"/>
  </r>
  <r>
    <s v="SPAR WESTERN CAPE"/>
    <x v="0"/>
    <x v="67"/>
    <x v="67"/>
    <x v="31"/>
    <x v="47"/>
    <x v="0"/>
    <x v="4"/>
    <x v="4"/>
    <n v="0"/>
    <n v="0"/>
  </r>
  <r>
    <s v="SPAR WESTERN CAPE"/>
    <x v="0"/>
    <x v="67"/>
    <x v="67"/>
    <x v="31"/>
    <x v="47"/>
    <x v="0"/>
    <x v="5"/>
    <x v="5"/>
    <n v="0"/>
    <n v="0"/>
  </r>
  <r>
    <s v="SPAR WESTERN CAPE"/>
    <x v="0"/>
    <x v="67"/>
    <x v="67"/>
    <x v="31"/>
    <x v="47"/>
    <x v="0"/>
    <x v="6"/>
    <x v="6"/>
    <n v="0"/>
    <n v="0"/>
  </r>
  <r>
    <s v="SPAR WESTERN CAPE"/>
    <x v="0"/>
    <x v="68"/>
    <x v="68"/>
    <x v="32"/>
    <x v="48"/>
    <x v="0"/>
    <x v="0"/>
    <x v="0"/>
    <n v="0"/>
    <n v="0"/>
  </r>
  <r>
    <s v="SPAR WESTERN CAPE"/>
    <x v="0"/>
    <x v="68"/>
    <x v="68"/>
    <x v="32"/>
    <x v="48"/>
    <x v="0"/>
    <x v="1"/>
    <x v="1"/>
    <n v="0"/>
    <n v="0"/>
  </r>
  <r>
    <s v="SPAR WESTERN CAPE"/>
    <x v="0"/>
    <x v="68"/>
    <x v="68"/>
    <x v="32"/>
    <x v="48"/>
    <x v="0"/>
    <x v="2"/>
    <x v="2"/>
    <n v="0"/>
    <n v="0"/>
  </r>
  <r>
    <s v="SPAR WESTERN CAPE"/>
    <x v="0"/>
    <x v="68"/>
    <x v="68"/>
    <x v="32"/>
    <x v="48"/>
    <x v="0"/>
    <x v="3"/>
    <x v="3"/>
    <n v="0"/>
    <n v="0"/>
  </r>
  <r>
    <s v="SPAR WESTERN CAPE"/>
    <x v="0"/>
    <x v="68"/>
    <x v="68"/>
    <x v="32"/>
    <x v="48"/>
    <x v="0"/>
    <x v="4"/>
    <x v="4"/>
    <n v="0"/>
    <n v="0"/>
  </r>
  <r>
    <s v="SPAR WESTERN CAPE"/>
    <x v="0"/>
    <x v="68"/>
    <x v="68"/>
    <x v="32"/>
    <x v="48"/>
    <x v="0"/>
    <x v="5"/>
    <x v="5"/>
    <n v="0"/>
    <n v="0"/>
  </r>
  <r>
    <s v="SPAR WESTERN CAPE"/>
    <x v="0"/>
    <x v="68"/>
    <x v="68"/>
    <x v="32"/>
    <x v="48"/>
    <x v="0"/>
    <x v="6"/>
    <x v="6"/>
    <n v="0"/>
    <n v="0"/>
  </r>
  <r>
    <s v="SPAR WESTERN CAPE"/>
    <x v="0"/>
    <x v="69"/>
    <x v="69"/>
    <x v="33"/>
    <x v="49"/>
    <x v="0"/>
    <x v="0"/>
    <x v="0"/>
    <n v="0"/>
    <n v="0"/>
  </r>
  <r>
    <s v="SPAR WESTERN CAPE"/>
    <x v="0"/>
    <x v="69"/>
    <x v="69"/>
    <x v="33"/>
    <x v="49"/>
    <x v="0"/>
    <x v="1"/>
    <x v="1"/>
    <n v="0"/>
    <n v="0"/>
  </r>
  <r>
    <s v="SPAR WESTERN CAPE"/>
    <x v="0"/>
    <x v="69"/>
    <x v="69"/>
    <x v="33"/>
    <x v="49"/>
    <x v="0"/>
    <x v="2"/>
    <x v="2"/>
    <n v="0"/>
    <n v="0"/>
  </r>
  <r>
    <s v="SPAR WESTERN CAPE"/>
    <x v="0"/>
    <x v="69"/>
    <x v="69"/>
    <x v="33"/>
    <x v="49"/>
    <x v="0"/>
    <x v="3"/>
    <x v="3"/>
    <n v="0"/>
    <n v="0"/>
  </r>
  <r>
    <s v="SPAR WESTERN CAPE"/>
    <x v="0"/>
    <x v="69"/>
    <x v="69"/>
    <x v="33"/>
    <x v="49"/>
    <x v="0"/>
    <x v="4"/>
    <x v="4"/>
    <n v="0"/>
    <n v="0"/>
  </r>
  <r>
    <s v="SPAR WESTERN CAPE"/>
    <x v="0"/>
    <x v="69"/>
    <x v="69"/>
    <x v="33"/>
    <x v="49"/>
    <x v="0"/>
    <x v="5"/>
    <x v="5"/>
    <n v="0"/>
    <n v="0"/>
  </r>
  <r>
    <s v="SPAR WESTERN CAPE"/>
    <x v="0"/>
    <x v="69"/>
    <x v="69"/>
    <x v="33"/>
    <x v="49"/>
    <x v="0"/>
    <x v="6"/>
    <x v="6"/>
    <n v="0"/>
    <n v="0"/>
  </r>
  <r>
    <s v="SPAR WESTERN CAPE"/>
    <x v="0"/>
    <x v="70"/>
    <x v="70"/>
    <x v="3"/>
    <x v="50"/>
    <x v="0"/>
    <x v="0"/>
    <x v="0"/>
    <n v="0"/>
    <n v="0"/>
  </r>
  <r>
    <s v="SPAR WESTERN CAPE"/>
    <x v="0"/>
    <x v="70"/>
    <x v="70"/>
    <x v="3"/>
    <x v="50"/>
    <x v="0"/>
    <x v="1"/>
    <x v="1"/>
    <n v="0"/>
    <n v="0"/>
  </r>
  <r>
    <s v="SPAR WESTERN CAPE"/>
    <x v="0"/>
    <x v="70"/>
    <x v="70"/>
    <x v="3"/>
    <x v="50"/>
    <x v="0"/>
    <x v="2"/>
    <x v="2"/>
    <n v="0"/>
    <n v="0"/>
  </r>
  <r>
    <s v="SPAR WESTERN CAPE"/>
    <x v="0"/>
    <x v="70"/>
    <x v="70"/>
    <x v="3"/>
    <x v="50"/>
    <x v="0"/>
    <x v="3"/>
    <x v="3"/>
    <n v="0"/>
    <n v="0"/>
  </r>
  <r>
    <s v="SPAR WESTERN CAPE"/>
    <x v="0"/>
    <x v="70"/>
    <x v="70"/>
    <x v="3"/>
    <x v="50"/>
    <x v="0"/>
    <x v="4"/>
    <x v="4"/>
    <n v="0"/>
    <n v="0"/>
  </r>
  <r>
    <s v="SPAR WESTERN CAPE"/>
    <x v="0"/>
    <x v="70"/>
    <x v="70"/>
    <x v="3"/>
    <x v="50"/>
    <x v="0"/>
    <x v="5"/>
    <x v="5"/>
    <n v="0"/>
    <n v="0"/>
  </r>
  <r>
    <s v="SPAR WESTERN CAPE"/>
    <x v="0"/>
    <x v="70"/>
    <x v="70"/>
    <x v="3"/>
    <x v="50"/>
    <x v="0"/>
    <x v="6"/>
    <x v="6"/>
    <n v="0"/>
    <n v="0"/>
  </r>
  <r>
    <s v="SPAR WESTERN CAPE"/>
    <x v="0"/>
    <x v="71"/>
    <x v="71"/>
    <x v="8"/>
    <x v="51"/>
    <x v="0"/>
    <x v="0"/>
    <x v="0"/>
    <n v="0"/>
    <n v="0"/>
  </r>
  <r>
    <s v="SPAR WESTERN CAPE"/>
    <x v="0"/>
    <x v="71"/>
    <x v="71"/>
    <x v="8"/>
    <x v="51"/>
    <x v="0"/>
    <x v="1"/>
    <x v="1"/>
    <n v="0"/>
    <n v="0"/>
  </r>
  <r>
    <s v="SPAR WESTERN CAPE"/>
    <x v="0"/>
    <x v="71"/>
    <x v="71"/>
    <x v="8"/>
    <x v="51"/>
    <x v="0"/>
    <x v="2"/>
    <x v="2"/>
    <n v="0"/>
    <n v="0"/>
  </r>
  <r>
    <s v="SPAR WESTERN CAPE"/>
    <x v="0"/>
    <x v="71"/>
    <x v="71"/>
    <x v="8"/>
    <x v="51"/>
    <x v="0"/>
    <x v="3"/>
    <x v="3"/>
    <n v="0"/>
    <n v="0"/>
  </r>
  <r>
    <s v="SPAR WESTERN CAPE"/>
    <x v="0"/>
    <x v="71"/>
    <x v="71"/>
    <x v="8"/>
    <x v="51"/>
    <x v="0"/>
    <x v="4"/>
    <x v="4"/>
    <n v="0"/>
    <n v="0"/>
  </r>
  <r>
    <s v="SPAR WESTERN CAPE"/>
    <x v="0"/>
    <x v="71"/>
    <x v="71"/>
    <x v="8"/>
    <x v="51"/>
    <x v="0"/>
    <x v="5"/>
    <x v="5"/>
    <n v="0"/>
    <n v="0"/>
  </r>
  <r>
    <s v="SPAR WESTERN CAPE"/>
    <x v="0"/>
    <x v="71"/>
    <x v="71"/>
    <x v="8"/>
    <x v="51"/>
    <x v="0"/>
    <x v="6"/>
    <x v="6"/>
    <n v="0"/>
    <n v="0"/>
  </r>
  <r>
    <s v="SPAR WESTERN CAPE"/>
    <x v="0"/>
    <x v="72"/>
    <x v="72"/>
    <x v="8"/>
    <x v="52"/>
    <x v="0"/>
    <x v="0"/>
    <x v="0"/>
    <n v="0"/>
    <n v="0"/>
  </r>
  <r>
    <s v="SPAR WESTERN CAPE"/>
    <x v="0"/>
    <x v="72"/>
    <x v="72"/>
    <x v="8"/>
    <x v="52"/>
    <x v="0"/>
    <x v="1"/>
    <x v="1"/>
    <n v="0"/>
    <n v="0"/>
  </r>
  <r>
    <s v="SPAR WESTERN CAPE"/>
    <x v="0"/>
    <x v="72"/>
    <x v="72"/>
    <x v="8"/>
    <x v="52"/>
    <x v="0"/>
    <x v="2"/>
    <x v="2"/>
    <n v="0"/>
    <n v="0"/>
  </r>
  <r>
    <s v="SPAR WESTERN CAPE"/>
    <x v="0"/>
    <x v="72"/>
    <x v="72"/>
    <x v="8"/>
    <x v="52"/>
    <x v="0"/>
    <x v="3"/>
    <x v="3"/>
    <n v="0"/>
    <n v="0"/>
  </r>
  <r>
    <s v="SPAR WESTERN CAPE"/>
    <x v="0"/>
    <x v="72"/>
    <x v="72"/>
    <x v="8"/>
    <x v="52"/>
    <x v="0"/>
    <x v="4"/>
    <x v="4"/>
    <n v="0"/>
    <n v="0"/>
  </r>
  <r>
    <s v="SPAR WESTERN CAPE"/>
    <x v="0"/>
    <x v="72"/>
    <x v="72"/>
    <x v="8"/>
    <x v="52"/>
    <x v="0"/>
    <x v="5"/>
    <x v="5"/>
    <n v="0"/>
    <n v="0"/>
  </r>
  <r>
    <s v="SPAR WESTERN CAPE"/>
    <x v="0"/>
    <x v="72"/>
    <x v="72"/>
    <x v="8"/>
    <x v="52"/>
    <x v="0"/>
    <x v="6"/>
    <x v="6"/>
    <n v="0"/>
    <n v="0"/>
  </r>
  <r>
    <s v="SPAR WESTERN CAPE"/>
    <x v="0"/>
    <x v="73"/>
    <x v="73"/>
    <x v="8"/>
    <x v="52"/>
    <x v="0"/>
    <x v="0"/>
    <x v="0"/>
    <n v="0"/>
    <n v="0"/>
  </r>
  <r>
    <s v="SPAR WESTERN CAPE"/>
    <x v="0"/>
    <x v="73"/>
    <x v="73"/>
    <x v="8"/>
    <x v="52"/>
    <x v="0"/>
    <x v="1"/>
    <x v="1"/>
    <n v="0"/>
    <n v="0"/>
  </r>
  <r>
    <s v="SPAR WESTERN CAPE"/>
    <x v="0"/>
    <x v="73"/>
    <x v="73"/>
    <x v="8"/>
    <x v="52"/>
    <x v="0"/>
    <x v="2"/>
    <x v="2"/>
    <n v="0"/>
    <n v="0"/>
  </r>
  <r>
    <s v="SPAR WESTERN CAPE"/>
    <x v="0"/>
    <x v="73"/>
    <x v="73"/>
    <x v="8"/>
    <x v="52"/>
    <x v="0"/>
    <x v="3"/>
    <x v="3"/>
    <n v="0"/>
    <n v="0"/>
  </r>
  <r>
    <s v="SPAR WESTERN CAPE"/>
    <x v="0"/>
    <x v="73"/>
    <x v="73"/>
    <x v="8"/>
    <x v="52"/>
    <x v="0"/>
    <x v="4"/>
    <x v="4"/>
    <n v="0"/>
    <n v="0"/>
  </r>
  <r>
    <s v="SPAR WESTERN CAPE"/>
    <x v="0"/>
    <x v="73"/>
    <x v="73"/>
    <x v="8"/>
    <x v="52"/>
    <x v="0"/>
    <x v="5"/>
    <x v="5"/>
    <n v="0"/>
    <n v="0"/>
  </r>
  <r>
    <s v="SPAR WESTERN CAPE"/>
    <x v="0"/>
    <x v="73"/>
    <x v="73"/>
    <x v="8"/>
    <x v="52"/>
    <x v="0"/>
    <x v="6"/>
    <x v="6"/>
    <n v="0"/>
    <n v="0"/>
  </r>
  <r>
    <s v="SPAR WESTERN CAPE"/>
    <x v="0"/>
    <x v="74"/>
    <x v="74"/>
    <x v="8"/>
    <x v="52"/>
    <x v="0"/>
    <x v="0"/>
    <x v="0"/>
    <n v="0"/>
    <n v="0"/>
  </r>
  <r>
    <s v="SPAR WESTERN CAPE"/>
    <x v="0"/>
    <x v="74"/>
    <x v="74"/>
    <x v="8"/>
    <x v="52"/>
    <x v="0"/>
    <x v="1"/>
    <x v="1"/>
    <n v="0"/>
    <n v="0"/>
  </r>
  <r>
    <s v="SPAR WESTERN CAPE"/>
    <x v="0"/>
    <x v="74"/>
    <x v="74"/>
    <x v="8"/>
    <x v="52"/>
    <x v="0"/>
    <x v="2"/>
    <x v="2"/>
    <n v="0"/>
    <n v="0"/>
  </r>
  <r>
    <s v="SPAR WESTERN CAPE"/>
    <x v="0"/>
    <x v="74"/>
    <x v="74"/>
    <x v="8"/>
    <x v="52"/>
    <x v="0"/>
    <x v="3"/>
    <x v="3"/>
    <n v="0"/>
    <n v="0"/>
  </r>
  <r>
    <s v="SPAR WESTERN CAPE"/>
    <x v="0"/>
    <x v="74"/>
    <x v="74"/>
    <x v="8"/>
    <x v="52"/>
    <x v="0"/>
    <x v="4"/>
    <x v="4"/>
    <n v="0"/>
    <n v="0"/>
  </r>
  <r>
    <s v="SPAR WESTERN CAPE"/>
    <x v="0"/>
    <x v="74"/>
    <x v="74"/>
    <x v="8"/>
    <x v="52"/>
    <x v="0"/>
    <x v="5"/>
    <x v="5"/>
    <n v="0"/>
    <n v="0"/>
  </r>
  <r>
    <s v="SPAR WESTERN CAPE"/>
    <x v="0"/>
    <x v="74"/>
    <x v="74"/>
    <x v="8"/>
    <x v="52"/>
    <x v="0"/>
    <x v="6"/>
    <x v="6"/>
    <n v="0"/>
    <n v="0"/>
  </r>
  <r>
    <s v="SPAR WESTERN CAPE"/>
    <x v="0"/>
    <x v="75"/>
    <x v="75"/>
    <x v="13"/>
    <x v="53"/>
    <x v="0"/>
    <x v="0"/>
    <x v="0"/>
    <n v="0"/>
    <n v="0"/>
  </r>
  <r>
    <s v="SPAR WESTERN CAPE"/>
    <x v="0"/>
    <x v="75"/>
    <x v="75"/>
    <x v="13"/>
    <x v="53"/>
    <x v="0"/>
    <x v="1"/>
    <x v="1"/>
    <n v="0"/>
    <n v="0"/>
  </r>
  <r>
    <s v="SPAR WESTERN CAPE"/>
    <x v="0"/>
    <x v="75"/>
    <x v="75"/>
    <x v="13"/>
    <x v="53"/>
    <x v="0"/>
    <x v="2"/>
    <x v="2"/>
    <n v="0"/>
    <n v="0"/>
  </r>
  <r>
    <s v="SPAR WESTERN CAPE"/>
    <x v="0"/>
    <x v="75"/>
    <x v="75"/>
    <x v="13"/>
    <x v="53"/>
    <x v="0"/>
    <x v="3"/>
    <x v="3"/>
    <n v="0"/>
    <n v="0"/>
  </r>
  <r>
    <s v="SPAR WESTERN CAPE"/>
    <x v="0"/>
    <x v="75"/>
    <x v="75"/>
    <x v="13"/>
    <x v="53"/>
    <x v="0"/>
    <x v="4"/>
    <x v="4"/>
    <n v="0"/>
    <n v="0"/>
  </r>
  <r>
    <s v="SPAR WESTERN CAPE"/>
    <x v="0"/>
    <x v="75"/>
    <x v="75"/>
    <x v="13"/>
    <x v="53"/>
    <x v="0"/>
    <x v="5"/>
    <x v="5"/>
    <n v="0"/>
    <n v="0"/>
  </r>
  <r>
    <s v="SPAR WESTERN CAPE"/>
    <x v="0"/>
    <x v="75"/>
    <x v="75"/>
    <x v="13"/>
    <x v="53"/>
    <x v="0"/>
    <x v="6"/>
    <x v="6"/>
    <n v="0"/>
    <n v="0"/>
  </r>
  <r>
    <s v="SPAR WESTERN CAPE"/>
    <x v="0"/>
    <x v="76"/>
    <x v="76"/>
    <x v="13"/>
    <x v="53"/>
    <x v="0"/>
    <x v="0"/>
    <x v="0"/>
    <n v="0"/>
    <n v="0"/>
  </r>
  <r>
    <s v="SPAR WESTERN CAPE"/>
    <x v="0"/>
    <x v="76"/>
    <x v="76"/>
    <x v="13"/>
    <x v="53"/>
    <x v="0"/>
    <x v="2"/>
    <x v="2"/>
    <n v="0"/>
    <n v="0"/>
  </r>
  <r>
    <s v="SPAR WESTERN CAPE"/>
    <x v="0"/>
    <x v="76"/>
    <x v="76"/>
    <x v="13"/>
    <x v="53"/>
    <x v="0"/>
    <x v="3"/>
    <x v="3"/>
    <n v="0"/>
    <n v="0"/>
  </r>
  <r>
    <s v="SPAR WESTERN CAPE"/>
    <x v="0"/>
    <x v="76"/>
    <x v="76"/>
    <x v="13"/>
    <x v="53"/>
    <x v="0"/>
    <x v="4"/>
    <x v="4"/>
    <n v="0"/>
    <n v="0"/>
  </r>
  <r>
    <s v="SPAR WESTERN CAPE"/>
    <x v="0"/>
    <x v="76"/>
    <x v="76"/>
    <x v="13"/>
    <x v="53"/>
    <x v="0"/>
    <x v="5"/>
    <x v="5"/>
    <n v="0"/>
    <n v="0"/>
  </r>
  <r>
    <s v="SPAR WESTERN CAPE"/>
    <x v="0"/>
    <x v="76"/>
    <x v="76"/>
    <x v="13"/>
    <x v="53"/>
    <x v="0"/>
    <x v="6"/>
    <x v="6"/>
    <n v="0"/>
    <n v="0"/>
  </r>
  <r>
    <s v="SPAR WESTERN CAPE"/>
    <x v="0"/>
    <x v="77"/>
    <x v="77"/>
    <x v="13"/>
    <x v="53"/>
    <x v="0"/>
    <x v="0"/>
    <x v="0"/>
    <n v="0"/>
    <n v="0"/>
  </r>
  <r>
    <s v="SPAR WESTERN CAPE"/>
    <x v="0"/>
    <x v="77"/>
    <x v="77"/>
    <x v="13"/>
    <x v="53"/>
    <x v="0"/>
    <x v="1"/>
    <x v="1"/>
    <n v="0"/>
    <n v="0"/>
  </r>
  <r>
    <s v="SPAR WESTERN CAPE"/>
    <x v="0"/>
    <x v="77"/>
    <x v="77"/>
    <x v="13"/>
    <x v="53"/>
    <x v="0"/>
    <x v="2"/>
    <x v="2"/>
    <n v="0"/>
    <n v="0"/>
  </r>
  <r>
    <s v="SPAR WESTERN CAPE"/>
    <x v="0"/>
    <x v="77"/>
    <x v="77"/>
    <x v="13"/>
    <x v="53"/>
    <x v="0"/>
    <x v="3"/>
    <x v="3"/>
    <n v="0"/>
    <n v="0"/>
  </r>
  <r>
    <s v="SPAR WESTERN CAPE"/>
    <x v="0"/>
    <x v="77"/>
    <x v="77"/>
    <x v="13"/>
    <x v="53"/>
    <x v="0"/>
    <x v="4"/>
    <x v="4"/>
    <n v="0"/>
    <n v="0"/>
  </r>
  <r>
    <s v="SPAR WESTERN CAPE"/>
    <x v="0"/>
    <x v="77"/>
    <x v="77"/>
    <x v="13"/>
    <x v="53"/>
    <x v="0"/>
    <x v="5"/>
    <x v="5"/>
    <n v="0"/>
    <n v="0"/>
  </r>
  <r>
    <s v="SPAR WESTERN CAPE"/>
    <x v="0"/>
    <x v="77"/>
    <x v="77"/>
    <x v="13"/>
    <x v="53"/>
    <x v="0"/>
    <x v="6"/>
    <x v="6"/>
    <n v="0"/>
    <n v="0"/>
  </r>
  <r>
    <s v="SPAR WESTERN CAPE"/>
    <x v="0"/>
    <x v="78"/>
    <x v="78"/>
    <x v="13"/>
    <x v="53"/>
    <x v="0"/>
    <x v="0"/>
    <x v="0"/>
    <n v="0"/>
    <n v="0"/>
  </r>
  <r>
    <s v="SPAR WESTERN CAPE"/>
    <x v="0"/>
    <x v="78"/>
    <x v="78"/>
    <x v="13"/>
    <x v="53"/>
    <x v="0"/>
    <x v="1"/>
    <x v="1"/>
    <n v="0"/>
    <n v="0"/>
  </r>
  <r>
    <s v="SPAR WESTERN CAPE"/>
    <x v="0"/>
    <x v="78"/>
    <x v="78"/>
    <x v="13"/>
    <x v="53"/>
    <x v="0"/>
    <x v="2"/>
    <x v="2"/>
    <n v="0"/>
    <n v="0"/>
  </r>
  <r>
    <s v="SPAR WESTERN CAPE"/>
    <x v="0"/>
    <x v="78"/>
    <x v="78"/>
    <x v="13"/>
    <x v="53"/>
    <x v="0"/>
    <x v="3"/>
    <x v="3"/>
    <n v="0"/>
    <n v="0"/>
  </r>
  <r>
    <s v="SPAR WESTERN CAPE"/>
    <x v="0"/>
    <x v="78"/>
    <x v="78"/>
    <x v="13"/>
    <x v="53"/>
    <x v="0"/>
    <x v="4"/>
    <x v="4"/>
    <n v="0"/>
    <n v="0"/>
  </r>
  <r>
    <s v="SPAR WESTERN CAPE"/>
    <x v="0"/>
    <x v="78"/>
    <x v="78"/>
    <x v="13"/>
    <x v="53"/>
    <x v="0"/>
    <x v="5"/>
    <x v="5"/>
    <n v="0"/>
    <n v="0"/>
  </r>
  <r>
    <s v="SPAR WESTERN CAPE"/>
    <x v="0"/>
    <x v="78"/>
    <x v="78"/>
    <x v="13"/>
    <x v="53"/>
    <x v="0"/>
    <x v="6"/>
    <x v="6"/>
    <n v="0"/>
    <n v="0"/>
  </r>
  <r>
    <s v="SPAR WESTERN CAPE"/>
    <x v="0"/>
    <x v="79"/>
    <x v="79"/>
    <x v="34"/>
    <x v="54"/>
    <x v="0"/>
    <x v="0"/>
    <x v="0"/>
    <n v="0"/>
    <n v="0"/>
  </r>
  <r>
    <s v="SPAR WESTERN CAPE"/>
    <x v="0"/>
    <x v="79"/>
    <x v="79"/>
    <x v="34"/>
    <x v="54"/>
    <x v="0"/>
    <x v="1"/>
    <x v="1"/>
    <n v="0"/>
    <n v="0"/>
  </r>
  <r>
    <s v="SPAR WESTERN CAPE"/>
    <x v="0"/>
    <x v="79"/>
    <x v="79"/>
    <x v="34"/>
    <x v="54"/>
    <x v="0"/>
    <x v="2"/>
    <x v="2"/>
    <n v="0"/>
    <n v="0"/>
  </r>
  <r>
    <s v="SPAR WESTERN CAPE"/>
    <x v="0"/>
    <x v="79"/>
    <x v="79"/>
    <x v="34"/>
    <x v="54"/>
    <x v="0"/>
    <x v="3"/>
    <x v="3"/>
    <n v="0"/>
    <n v="0"/>
  </r>
  <r>
    <s v="SPAR WESTERN CAPE"/>
    <x v="0"/>
    <x v="79"/>
    <x v="79"/>
    <x v="34"/>
    <x v="54"/>
    <x v="0"/>
    <x v="4"/>
    <x v="4"/>
    <n v="0"/>
    <n v="0"/>
  </r>
  <r>
    <s v="SPAR WESTERN CAPE"/>
    <x v="0"/>
    <x v="79"/>
    <x v="79"/>
    <x v="34"/>
    <x v="54"/>
    <x v="0"/>
    <x v="5"/>
    <x v="5"/>
    <n v="0"/>
    <n v="0"/>
  </r>
  <r>
    <s v="SPAR WESTERN CAPE"/>
    <x v="0"/>
    <x v="79"/>
    <x v="79"/>
    <x v="34"/>
    <x v="54"/>
    <x v="0"/>
    <x v="6"/>
    <x v="6"/>
    <n v="0"/>
    <n v="0"/>
  </r>
  <r>
    <s v="SPAR WESTERN CAPE"/>
    <x v="0"/>
    <x v="80"/>
    <x v="80"/>
    <x v="32"/>
    <x v="55"/>
    <x v="0"/>
    <x v="0"/>
    <x v="0"/>
    <n v="0"/>
    <n v="0"/>
  </r>
  <r>
    <s v="SPAR WESTERN CAPE"/>
    <x v="0"/>
    <x v="80"/>
    <x v="80"/>
    <x v="32"/>
    <x v="55"/>
    <x v="0"/>
    <x v="5"/>
    <x v="5"/>
    <n v="0"/>
    <n v="0"/>
  </r>
  <r>
    <s v="SPAR WESTERN CAPE"/>
    <x v="0"/>
    <x v="80"/>
    <x v="80"/>
    <x v="32"/>
    <x v="55"/>
    <x v="0"/>
    <x v="6"/>
    <x v="6"/>
    <n v="0"/>
    <n v="0"/>
  </r>
  <r>
    <s v="SPAR WESTERN CAPE"/>
    <x v="0"/>
    <x v="81"/>
    <x v="81"/>
    <x v="35"/>
    <x v="56"/>
    <x v="0"/>
    <x v="0"/>
    <x v="0"/>
    <n v="0"/>
    <n v="0"/>
  </r>
  <r>
    <s v="SPAR WESTERN CAPE"/>
    <x v="0"/>
    <x v="81"/>
    <x v="81"/>
    <x v="35"/>
    <x v="56"/>
    <x v="0"/>
    <x v="1"/>
    <x v="1"/>
    <n v="0"/>
    <n v="0"/>
  </r>
  <r>
    <s v="SPAR WESTERN CAPE"/>
    <x v="0"/>
    <x v="81"/>
    <x v="81"/>
    <x v="35"/>
    <x v="56"/>
    <x v="0"/>
    <x v="2"/>
    <x v="2"/>
    <n v="0"/>
    <n v="0"/>
  </r>
  <r>
    <s v="SPAR WESTERN CAPE"/>
    <x v="0"/>
    <x v="81"/>
    <x v="81"/>
    <x v="35"/>
    <x v="56"/>
    <x v="0"/>
    <x v="3"/>
    <x v="3"/>
    <n v="0"/>
    <n v="0"/>
  </r>
  <r>
    <s v="SPAR WESTERN CAPE"/>
    <x v="0"/>
    <x v="81"/>
    <x v="81"/>
    <x v="35"/>
    <x v="56"/>
    <x v="0"/>
    <x v="4"/>
    <x v="4"/>
    <n v="0"/>
    <n v="0"/>
  </r>
  <r>
    <s v="SPAR WESTERN CAPE"/>
    <x v="0"/>
    <x v="81"/>
    <x v="81"/>
    <x v="35"/>
    <x v="56"/>
    <x v="0"/>
    <x v="5"/>
    <x v="5"/>
    <n v="0"/>
    <n v="0"/>
  </r>
  <r>
    <s v="SPAR WESTERN CAPE"/>
    <x v="0"/>
    <x v="81"/>
    <x v="81"/>
    <x v="35"/>
    <x v="56"/>
    <x v="0"/>
    <x v="6"/>
    <x v="6"/>
    <n v="0"/>
    <n v="0"/>
  </r>
  <r>
    <s v="SPAR WESTERN CAPE"/>
    <x v="0"/>
    <x v="82"/>
    <x v="82"/>
    <x v="21"/>
    <x v="57"/>
    <x v="0"/>
    <x v="0"/>
    <x v="0"/>
    <n v="0"/>
    <n v="0"/>
  </r>
  <r>
    <s v="SPAR WESTERN CAPE"/>
    <x v="0"/>
    <x v="82"/>
    <x v="82"/>
    <x v="21"/>
    <x v="57"/>
    <x v="0"/>
    <x v="1"/>
    <x v="1"/>
    <n v="0"/>
    <n v="0"/>
  </r>
  <r>
    <s v="SPAR WESTERN CAPE"/>
    <x v="0"/>
    <x v="82"/>
    <x v="82"/>
    <x v="21"/>
    <x v="57"/>
    <x v="0"/>
    <x v="2"/>
    <x v="2"/>
    <n v="0"/>
    <n v="0"/>
  </r>
  <r>
    <s v="SPAR WESTERN CAPE"/>
    <x v="0"/>
    <x v="82"/>
    <x v="82"/>
    <x v="21"/>
    <x v="57"/>
    <x v="0"/>
    <x v="3"/>
    <x v="3"/>
    <n v="0"/>
    <n v="0"/>
  </r>
  <r>
    <s v="SPAR WESTERN CAPE"/>
    <x v="0"/>
    <x v="82"/>
    <x v="82"/>
    <x v="21"/>
    <x v="57"/>
    <x v="0"/>
    <x v="4"/>
    <x v="4"/>
    <n v="0"/>
    <n v="0"/>
  </r>
  <r>
    <s v="SPAR WESTERN CAPE"/>
    <x v="0"/>
    <x v="82"/>
    <x v="82"/>
    <x v="21"/>
    <x v="57"/>
    <x v="0"/>
    <x v="5"/>
    <x v="5"/>
    <n v="0"/>
    <n v="0"/>
  </r>
  <r>
    <s v="SPAR WESTERN CAPE"/>
    <x v="0"/>
    <x v="82"/>
    <x v="82"/>
    <x v="21"/>
    <x v="57"/>
    <x v="0"/>
    <x v="6"/>
    <x v="6"/>
    <n v="0"/>
    <n v="0"/>
  </r>
  <r>
    <s v="SPAR WESTERN CAPE"/>
    <x v="0"/>
    <x v="83"/>
    <x v="83"/>
    <x v="36"/>
    <x v="58"/>
    <x v="0"/>
    <x v="0"/>
    <x v="0"/>
    <n v="0"/>
    <n v="0"/>
  </r>
  <r>
    <s v="SPAR WESTERN CAPE"/>
    <x v="0"/>
    <x v="83"/>
    <x v="83"/>
    <x v="36"/>
    <x v="58"/>
    <x v="0"/>
    <x v="1"/>
    <x v="1"/>
    <n v="0"/>
    <n v="0"/>
  </r>
  <r>
    <s v="SPAR WESTERN CAPE"/>
    <x v="0"/>
    <x v="83"/>
    <x v="83"/>
    <x v="36"/>
    <x v="58"/>
    <x v="0"/>
    <x v="2"/>
    <x v="2"/>
    <n v="0"/>
    <n v="0"/>
  </r>
  <r>
    <s v="SPAR WESTERN CAPE"/>
    <x v="0"/>
    <x v="83"/>
    <x v="83"/>
    <x v="36"/>
    <x v="58"/>
    <x v="0"/>
    <x v="3"/>
    <x v="3"/>
    <n v="0"/>
    <n v="0"/>
  </r>
  <r>
    <s v="SPAR WESTERN CAPE"/>
    <x v="0"/>
    <x v="83"/>
    <x v="83"/>
    <x v="36"/>
    <x v="58"/>
    <x v="0"/>
    <x v="4"/>
    <x v="4"/>
    <n v="0"/>
    <n v="0"/>
  </r>
  <r>
    <s v="SPAR WESTERN CAPE"/>
    <x v="0"/>
    <x v="83"/>
    <x v="83"/>
    <x v="36"/>
    <x v="58"/>
    <x v="0"/>
    <x v="5"/>
    <x v="5"/>
    <n v="0"/>
    <n v="0"/>
  </r>
  <r>
    <s v="SPAR WESTERN CAPE"/>
    <x v="0"/>
    <x v="83"/>
    <x v="83"/>
    <x v="36"/>
    <x v="58"/>
    <x v="0"/>
    <x v="6"/>
    <x v="6"/>
    <n v="0"/>
    <n v="0"/>
  </r>
  <r>
    <s v="SPAR WESTERN CAPE"/>
    <x v="1"/>
    <x v="84"/>
    <x v="84"/>
    <x v="22"/>
    <x v="59"/>
    <x v="0"/>
    <x v="1"/>
    <x v="1"/>
    <n v="0"/>
    <n v="0"/>
  </r>
  <r>
    <s v="SPAR WESTERN CAPE"/>
    <x v="1"/>
    <x v="84"/>
    <x v="84"/>
    <x v="22"/>
    <x v="59"/>
    <x v="0"/>
    <x v="2"/>
    <x v="2"/>
    <n v="0"/>
    <n v="0"/>
  </r>
  <r>
    <s v="SPAR WESTERN CAPE"/>
    <x v="1"/>
    <x v="84"/>
    <x v="84"/>
    <x v="22"/>
    <x v="59"/>
    <x v="0"/>
    <x v="3"/>
    <x v="3"/>
    <n v="0"/>
    <n v="0"/>
  </r>
  <r>
    <s v="SPAR WESTERN CAPE"/>
    <x v="1"/>
    <x v="84"/>
    <x v="84"/>
    <x v="22"/>
    <x v="59"/>
    <x v="0"/>
    <x v="4"/>
    <x v="4"/>
    <n v="0"/>
    <n v="0"/>
  </r>
  <r>
    <s v="SPAR WESTERN CAPE"/>
    <x v="1"/>
    <x v="84"/>
    <x v="84"/>
    <x v="22"/>
    <x v="59"/>
    <x v="0"/>
    <x v="5"/>
    <x v="5"/>
    <n v="0"/>
    <n v="0"/>
  </r>
  <r>
    <s v="SPAR WESTERN CAPE"/>
    <x v="1"/>
    <x v="85"/>
    <x v="85"/>
    <x v="37"/>
    <x v="60"/>
    <x v="0"/>
    <x v="3"/>
    <x v="3"/>
    <n v="0"/>
    <n v="0"/>
  </r>
  <r>
    <s v="SPAR WESTERN CAPE"/>
    <x v="1"/>
    <x v="85"/>
    <x v="85"/>
    <x v="37"/>
    <x v="60"/>
    <x v="0"/>
    <x v="4"/>
    <x v="4"/>
    <n v="0"/>
    <n v="0"/>
  </r>
  <r>
    <s v="SPAR WESTERN CAPE"/>
    <x v="1"/>
    <x v="86"/>
    <x v="86"/>
    <x v="23"/>
    <x v="61"/>
    <x v="0"/>
    <x v="0"/>
    <x v="0"/>
    <n v="0"/>
    <n v="0"/>
  </r>
  <r>
    <s v="SPAR WESTERN CAPE"/>
    <x v="1"/>
    <x v="86"/>
    <x v="86"/>
    <x v="23"/>
    <x v="61"/>
    <x v="0"/>
    <x v="3"/>
    <x v="3"/>
    <n v="0"/>
    <n v="0"/>
  </r>
  <r>
    <s v="SPAR WESTERN CAPE"/>
    <x v="1"/>
    <x v="86"/>
    <x v="86"/>
    <x v="23"/>
    <x v="61"/>
    <x v="0"/>
    <x v="4"/>
    <x v="4"/>
    <n v="0"/>
    <n v="0"/>
  </r>
  <r>
    <s v="SPAR WESTERN CAPE"/>
    <x v="1"/>
    <x v="86"/>
    <x v="86"/>
    <x v="23"/>
    <x v="61"/>
    <x v="0"/>
    <x v="5"/>
    <x v="5"/>
    <n v="0"/>
    <n v="0"/>
  </r>
  <r>
    <s v="SPAR WESTERN CAPE"/>
    <x v="1"/>
    <x v="87"/>
    <x v="87"/>
    <x v="38"/>
    <x v="62"/>
    <x v="0"/>
    <x v="0"/>
    <x v="0"/>
    <n v="0"/>
    <n v="0"/>
  </r>
  <r>
    <s v="SPAR WESTERN CAPE"/>
    <x v="1"/>
    <x v="87"/>
    <x v="87"/>
    <x v="38"/>
    <x v="62"/>
    <x v="0"/>
    <x v="2"/>
    <x v="2"/>
    <n v="0"/>
    <n v="0"/>
  </r>
  <r>
    <s v="SPAR WESTERN CAPE"/>
    <x v="1"/>
    <x v="87"/>
    <x v="87"/>
    <x v="38"/>
    <x v="62"/>
    <x v="0"/>
    <x v="3"/>
    <x v="3"/>
    <n v="0"/>
    <n v="0"/>
  </r>
  <r>
    <s v="SPAR WESTERN CAPE"/>
    <x v="1"/>
    <x v="87"/>
    <x v="87"/>
    <x v="38"/>
    <x v="62"/>
    <x v="0"/>
    <x v="4"/>
    <x v="4"/>
    <n v="0"/>
    <n v="0"/>
  </r>
  <r>
    <s v="SPAR WESTERN CAPE"/>
    <x v="1"/>
    <x v="87"/>
    <x v="87"/>
    <x v="38"/>
    <x v="62"/>
    <x v="0"/>
    <x v="5"/>
    <x v="5"/>
    <n v="0"/>
    <n v="0"/>
  </r>
  <r>
    <s v="SPAR WESTERN CAPE"/>
    <x v="1"/>
    <x v="88"/>
    <x v="88"/>
    <x v="2"/>
    <x v="6"/>
    <x v="0"/>
    <x v="0"/>
    <x v="0"/>
    <n v="0"/>
    <n v="0"/>
  </r>
  <r>
    <s v="SPAR WESTERN CAPE"/>
    <x v="1"/>
    <x v="88"/>
    <x v="88"/>
    <x v="2"/>
    <x v="6"/>
    <x v="0"/>
    <x v="1"/>
    <x v="1"/>
    <n v="0"/>
    <n v="0"/>
  </r>
  <r>
    <s v="SPAR WESTERN CAPE"/>
    <x v="1"/>
    <x v="88"/>
    <x v="88"/>
    <x v="2"/>
    <x v="6"/>
    <x v="0"/>
    <x v="2"/>
    <x v="2"/>
    <n v="0"/>
    <n v="0"/>
  </r>
  <r>
    <s v="SPAR WESTERN CAPE"/>
    <x v="1"/>
    <x v="88"/>
    <x v="88"/>
    <x v="2"/>
    <x v="6"/>
    <x v="0"/>
    <x v="3"/>
    <x v="3"/>
    <n v="0"/>
    <n v="0"/>
  </r>
  <r>
    <s v="SPAR WESTERN CAPE"/>
    <x v="1"/>
    <x v="88"/>
    <x v="88"/>
    <x v="2"/>
    <x v="6"/>
    <x v="0"/>
    <x v="4"/>
    <x v="4"/>
    <n v="0"/>
    <n v="0"/>
  </r>
  <r>
    <s v="SPAR WESTERN CAPE"/>
    <x v="1"/>
    <x v="88"/>
    <x v="88"/>
    <x v="2"/>
    <x v="6"/>
    <x v="0"/>
    <x v="5"/>
    <x v="5"/>
    <n v="0"/>
    <n v="0"/>
  </r>
  <r>
    <s v="SPAR WESTERN CAPE"/>
    <x v="1"/>
    <x v="88"/>
    <x v="88"/>
    <x v="2"/>
    <x v="6"/>
    <x v="0"/>
    <x v="6"/>
    <x v="6"/>
    <n v="0"/>
    <n v="0"/>
  </r>
  <r>
    <s v="SPAR WESTERN CAPE"/>
    <x v="1"/>
    <x v="89"/>
    <x v="89"/>
    <x v="20"/>
    <x v="63"/>
    <x v="0"/>
    <x v="0"/>
    <x v="0"/>
    <n v="0"/>
    <n v="0"/>
  </r>
  <r>
    <s v="SPAR WESTERN CAPE"/>
    <x v="1"/>
    <x v="89"/>
    <x v="89"/>
    <x v="20"/>
    <x v="63"/>
    <x v="0"/>
    <x v="1"/>
    <x v="1"/>
    <n v="0"/>
    <n v="0"/>
  </r>
  <r>
    <s v="SPAR WESTERN CAPE"/>
    <x v="1"/>
    <x v="89"/>
    <x v="89"/>
    <x v="20"/>
    <x v="63"/>
    <x v="0"/>
    <x v="2"/>
    <x v="2"/>
    <n v="0"/>
    <n v="0"/>
  </r>
  <r>
    <s v="SPAR WESTERN CAPE"/>
    <x v="1"/>
    <x v="89"/>
    <x v="89"/>
    <x v="20"/>
    <x v="63"/>
    <x v="0"/>
    <x v="3"/>
    <x v="3"/>
    <n v="0"/>
    <n v="0"/>
  </r>
  <r>
    <s v="SPAR WESTERN CAPE"/>
    <x v="1"/>
    <x v="89"/>
    <x v="89"/>
    <x v="20"/>
    <x v="63"/>
    <x v="0"/>
    <x v="4"/>
    <x v="4"/>
    <n v="0"/>
    <n v="0"/>
  </r>
  <r>
    <s v="SPAR WESTERN CAPE"/>
    <x v="1"/>
    <x v="89"/>
    <x v="89"/>
    <x v="20"/>
    <x v="63"/>
    <x v="0"/>
    <x v="5"/>
    <x v="5"/>
    <n v="0"/>
    <n v="0"/>
  </r>
  <r>
    <s v="SPAR WESTERN CAPE"/>
    <x v="1"/>
    <x v="89"/>
    <x v="89"/>
    <x v="20"/>
    <x v="63"/>
    <x v="0"/>
    <x v="6"/>
    <x v="6"/>
    <n v="0"/>
    <n v="0"/>
  </r>
  <r>
    <s v="SPAR WESTERN CAPE"/>
    <x v="1"/>
    <x v="90"/>
    <x v="90"/>
    <x v="0"/>
    <x v="64"/>
    <x v="0"/>
    <x v="0"/>
    <x v="0"/>
    <n v="0"/>
    <n v="0"/>
  </r>
  <r>
    <s v="SPAR WESTERN CAPE"/>
    <x v="1"/>
    <x v="90"/>
    <x v="90"/>
    <x v="0"/>
    <x v="64"/>
    <x v="0"/>
    <x v="1"/>
    <x v="1"/>
    <n v="0"/>
    <n v="0"/>
  </r>
  <r>
    <s v="SPAR WESTERN CAPE"/>
    <x v="1"/>
    <x v="90"/>
    <x v="90"/>
    <x v="0"/>
    <x v="64"/>
    <x v="0"/>
    <x v="2"/>
    <x v="2"/>
    <n v="0"/>
    <n v="0"/>
  </r>
  <r>
    <s v="SPAR WESTERN CAPE"/>
    <x v="1"/>
    <x v="90"/>
    <x v="90"/>
    <x v="0"/>
    <x v="64"/>
    <x v="0"/>
    <x v="3"/>
    <x v="3"/>
    <n v="0"/>
    <n v="0"/>
  </r>
  <r>
    <s v="SPAR WESTERN CAPE"/>
    <x v="1"/>
    <x v="90"/>
    <x v="90"/>
    <x v="0"/>
    <x v="64"/>
    <x v="0"/>
    <x v="4"/>
    <x v="4"/>
    <n v="0"/>
    <n v="0"/>
  </r>
  <r>
    <s v="SPAR WESTERN CAPE"/>
    <x v="1"/>
    <x v="90"/>
    <x v="90"/>
    <x v="0"/>
    <x v="64"/>
    <x v="0"/>
    <x v="5"/>
    <x v="5"/>
    <n v="0"/>
    <n v="0"/>
  </r>
  <r>
    <s v="SPAR WESTERN CAPE"/>
    <x v="1"/>
    <x v="90"/>
    <x v="90"/>
    <x v="0"/>
    <x v="64"/>
    <x v="0"/>
    <x v="6"/>
    <x v="6"/>
    <n v="0"/>
    <n v="0"/>
  </r>
  <r>
    <s v="SPAR WESTERN CAPE"/>
    <x v="1"/>
    <x v="91"/>
    <x v="91"/>
    <x v="39"/>
    <x v="65"/>
    <x v="0"/>
    <x v="0"/>
    <x v="0"/>
    <n v="0"/>
    <n v="0"/>
  </r>
  <r>
    <s v="SPAR WESTERN CAPE"/>
    <x v="1"/>
    <x v="91"/>
    <x v="91"/>
    <x v="39"/>
    <x v="65"/>
    <x v="0"/>
    <x v="1"/>
    <x v="1"/>
    <n v="0"/>
    <n v="0"/>
  </r>
  <r>
    <s v="SPAR WESTERN CAPE"/>
    <x v="1"/>
    <x v="91"/>
    <x v="91"/>
    <x v="39"/>
    <x v="65"/>
    <x v="0"/>
    <x v="2"/>
    <x v="2"/>
    <n v="0"/>
    <n v="0"/>
  </r>
  <r>
    <s v="SPAR WESTERN CAPE"/>
    <x v="1"/>
    <x v="91"/>
    <x v="91"/>
    <x v="39"/>
    <x v="65"/>
    <x v="0"/>
    <x v="3"/>
    <x v="3"/>
    <n v="0"/>
    <n v="0"/>
  </r>
  <r>
    <s v="SPAR WESTERN CAPE"/>
    <x v="1"/>
    <x v="91"/>
    <x v="91"/>
    <x v="39"/>
    <x v="65"/>
    <x v="0"/>
    <x v="4"/>
    <x v="4"/>
    <n v="0"/>
    <n v="0"/>
  </r>
  <r>
    <s v="SPAR WESTERN CAPE"/>
    <x v="1"/>
    <x v="91"/>
    <x v="91"/>
    <x v="39"/>
    <x v="65"/>
    <x v="0"/>
    <x v="5"/>
    <x v="5"/>
    <n v="0"/>
    <n v="0"/>
  </r>
  <r>
    <s v="SPAR WESTERN CAPE"/>
    <x v="1"/>
    <x v="91"/>
    <x v="91"/>
    <x v="39"/>
    <x v="65"/>
    <x v="0"/>
    <x v="6"/>
    <x v="6"/>
    <n v="0"/>
    <n v="0"/>
  </r>
  <r>
    <s v="SPAR WESTERN CAPE"/>
    <x v="1"/>
    <x v="92"/>
    <x v="92"/>
    <x v="17"/>
    <x v="66"/>
    <x v="0"/>
    <x v="0"/>
    <x v="0"/>
    <n v="0"/>
    <n v="0"/>
  </r>
  <r>
    <s v="SPAR WESTERN CAPE"/>
    <x v="1"/>
    <x v="92"/>
    <x v="92"/>
    <x v="17"/>
    <x v="66"/>
    <x v="0"/>
    <x v="1"/>
    <x v="1"/>
    <n v="0"/>
    <n v="0"/>
  </r>
  <r>
    <s v="SPAR WESTERN CAPE"/>
    <x v="1"/>
    <x v="92"/>
    <x v="92"/>
    <x v="17"/>
    <x v="66"/>
    <x v="0"/>
    <x v="2"/>
    <x v="2"/>
    <n v="0"/>
    <n v="0"/>
  </r>
  <r>
    <s v="SPAR WESTERN CAPE"/>
    <x v="1"/>
    <x v="92"/>
    <x v="92"/>
    <x v="17"/>
    <x v="66"/>
    <x v="0"/>
    <x v="3"/>
    <x v="3"/>
    <n v="0"/>
    <n v="0"/>
  </r>
  <r>
    <s v="SPAR WESTERN CAPE"/>
    <x v="1"/>
    <x v="92"/>
    <x v="92"/>
    <x v="17"/>
    <x v="66"/>
    <x v="0"/>
    <x v="4"/>
    <x v="4"/>
    <n v="0"/>
    <n v="0"/>
  </r>
  <r>
    <s v="SPAR WESTERN CAPE"/>
    <x v="1"/>
    <x v="92"/>
    <x v="92"/>
    <x v="17"/>
    <x v="66"/>
    <x v="0"/>
    <x v="5"/>
    <x v="5"/>
    <n v="0"/>
    <n v="0"/>
  </r>
  <r>
    <s v="SPAR WESTERN CAPE"/>
    <x v="1"/>
    <x v="92"/>
    <x v="92"/>
    <x v="17"/>
    <x v="66"/>
    <x v="0"/>
    <x v="6"/>
    <x v="6"/>
    <n v="0"/>
    <n v="0"/>
  </r>
  <r>
    <s v="SPAR WESTERN CAPE"/>
    <x v="1"/>
    <x v="93"/>
    <x v="93"/>
    <x v="40"/>
    <x v="67"/>
    <x v="0"/>
    <x v="0"/>
    <x v="0"/>
    <n v="0"/>
    <n v="0"/>
  </r>
  <r>
    <s v="SPAR WESTERN CAPE"/>
    <x v="1"/>
    <x v="93"/>
    <x v="93"/>
    <x v="40"/>
    <x v="67"/>
    <x v="0"/>
    <x v="1"/>
    <x v="1"/>
    <n v="0"/>
    <n v="0"/>
  </r>
  <r>
    <s v="SPAR WESTERN CAPE"/>
    <x v="1"/>
    <x v="93"/>
    <x v="93"/>
    <x v="40"/>
    <x v="67"/>
    <x v="0"/>
    <x v="2"/>
    <x v="2"/>
    <n v="0"/>
    <n v="0"/>
  </r>
  <r>
    <s v="SPAR WESTERN CAPE"/>
    <x v="1"/>
    <x v="93"/>
    <x v="93"/>
    <x v="40"/>
    <x v="67"/>
    <x v="0"/>
    <x v="3"/>
    <x v="3"/>
    <n v="0"/>
    <n v="0"/>
  </r>
  <r>
    <s v="SPAR WESTERN CAPE"/>
    <x v="1"/>
    <x v="93"/>
    <x v="93"/>
    <x v="40"/>
    <x v="67"/>
    <x v="0"/>
    <x v="4"/>
    <x v="4"/>
    <n v="0"/>
    <n v="0"/>
  </r>
  <r>
    <s v="SPAR WESTERN CAPE"/>
    <x v="1"/>
    <x v="93"/>
    <x v="93"/>
    <x v="40"/>
    <x v="67"/>
    <x v="0"/>
    <x v="5"/>
    <x v="5"/>
    <n v="0"/>
    <n v="0"/>
  </r>
  <r>
    <s v="SPAR WESTERN CAPE"/>
    <x v="1"/>
    <x v="93"/>
    <x v="93"/>
    <x v="40"/>
    <x v="67"/>
    <x v="0"/>
    <x v="6"/>
    <x v="6"/>
    <n v="0"/>
    <n v="0"/>
  </r>
  <r>
    <s v="SPAR WESTERN CAPE"/>
    <x v="1"/>
    <x v="94"/>
    <x v="94"/>
    <x v="0"/>
    <x v="68"/>
    <x v="0"/>
    <x v="0"/>
    <x v="0"/>
    <n v="0"/>
    <n v="0"/>
  </r>
  <r>
    <s v="SPAR WESTERN CAPE"/>
    <x v="1"/>
    <x v="94"/>
    <x v="94"/>
    <x v="0"/>
    <x v="68"/>
    <x v="0"/>
    <x v="1"/>
    <x v="1"/>
    <n v="0"/>
    <n v="0"/>
  </r>
  <r>
    <s v="SPAR WESTERN CAPE"/>
    <x v="1"/>
    <x v="94"/>
    <x v="94"/>
    <x v="0"/>
    <x v="68"/>
    <x v="0"/>
    <x v="2"/>
    <x v="2"/>
    <n v="0"/>
    <n v="0"/>
  </r>
  <r>
    <s v="SPAR WESTERN CAPE"/>
    <x v="1"/>
    <x v="94"/>
    <x v="94"/>
    <x v="0"/>
    <x v="68"/>
    <x v="0"/>
    <x v="3"/>
    <x v="3"/>
    <n v="0"/>
    <n v="0"/>
  </r>
  <r>
    <s v="SPAR WESTERN CAPE"/>
    <x v="1"/>
    <x v="94"/>
    <x v="94"/>
    <x v="0"/>
    <x v="68"/>
    <x v="0"/>
    <x v="4"/>
    <x v="4"/>
    <n v="0"/>
    <n v="0"/>
  </r>
  <r>
    <s v="SPAR WESTERN CAPE"/>
    <x v="1"/>
    <x v="94"/>
    <x v="94"/>
    <x v="0"/>
    <x v="68"/>
    <x v="0"/>
    <x v="5"/>
    <x v="5"/>
    <n v="0"/>
    <n v="0"/>
  </r>
  <r>
    <s v="SPAR WESTERN CAPE"/>
    <x v="1"/>
    <x v="94"/>
    <x v="94"/>
    <x v="0"/>
    <x v="68"/>
    <x v="0"/>
    <x v="6"/>
    <x v="6"/>
    <n v="0"/>
    <n v="0"/>
  </r>
  <r>
    <s v="SPAR WESTERN CAPE"/>
    <x v="1"/>
    <x v="95"/>
    <x v="95"/>
    <x v="18"/>
    <x v="69"/>
    <x v="0"/>
    <x v="0"/>
    <x v="0"/>
    <n v="0"/>
    <n v="0"/>
  </r>
  <r>
    <s v="SPAR WESTERN CAPE"/>
    <x v="1"/>
    <x v="95"/>
    <x v="95"/>
    <x v="18"/>
    <x v="69"/>
    <x v="0"/>
    <x v="1"/>
    <x v="1"/>
    <n v="0"/>
    <n v="0"/>
  </r>
  <r>
    <s v="SPAR WESTERN CAPE"/>
    <x v="1"/>
    <x v="95"/>
    <x v="95"/>
    <x v="18"/>
    <x v="69"/>
    <x v="0"/>
    <x v="2"/>
    <x v="2"/>
    <n v="0"/>
    <n v="0"/>
  </r>
  <r>
    <s v="SPAR WESTERN CAPE"/>
    <x v="1"/>
    <x v="95"/>
    <x v="95"/>
    <x v="18"/>
    <x v="69"/>
    <x v="0"/>
    <x v="3"/>
    <x v="3"/>
    <n v="0"/>
    <n v="0"/>
  </r>
  <r>
    <s v="SPAR WESTERN CAPE"/>
    <x v="1"/>
    <x v="95"/>
    <x v="95"/>
    <x v="18"/>
    <x v="69"/>
    <x v="0"/>
    <x v="4"/>
    <x v="4"/>
    <n v="0"/>
    <n v="0"/>
  </r>
  <r>
    <s v="SPAR WESTERN CAPE"/>
    <x v="1"/>
    <x v="95"/>
    <x v="95"/>
    <x v="18"/>
    <x v="69"/>
    <x v="0"/>
    <x v="5"/>
    <x v="5"/>
    <n v="0"/>
    <n v="0"/>
  </r>
  <r>
    <s v="SPAR WESTERN CAPE"/>
    <x v="1"/>
    <x v="95"/>
    <x v="95"/>
    <x v="18"/>
    <x v="69"/>
    <x v="0"/>
    <x v="6"/>
    <x v="6"/>
    <n v="0"/>
    <n v="0"/>
  </r>
  <r>
    <s v="SPAR WESTERN CAPE"/>
    <x v="1"/>
    <x v="96"/>
    <x v="96"/>
    <x v="1"/>
    <x v="70"/>
    <x v="0"/>
    <x v="0"/>
    <x v="0"/>
    <n v="0"/>
    <n v="0"/>
  </r>
  <r>
    <s v="SPAR WESTERN CAPE"/>
    <x v="1"/>
    <x v="96"/>
    <x v="96"/>
    <x v="1"/>
    <x v="70"/>
    <x v="0"/>
    <x v="1"/>
    <x v="1"/>
    <n v="0"/>
    <n v="0"/>
  </r>
  <r>
    <s v="SPAR WESTERN CAPE"/>
    <x v="1"/>
    <x v="96"/>
    <x v="96"/>
    <x v="1"/>
    <x v="70"/>
    <x v="0"/>
    <x v="2"/>
    <x v="2"/>
    <n v="0"/>
    <n v="0"/>
  </r>
  <r>
    <s v="SPAR WESTERN CAPE"/>
    <x v="1"/>
    <x v="96"/>
    <x v="96"/>
    <x v="1"/>
    <x v="70"/>
    <x v="0"/>
    <x v="3"/>
    <x v="3"/>
    <n v="0"/>
    <n v="0"/>
  </r>
  <r>
    <s v="SPAR WESTERN CAPE"/>
    <x v="1"/>
    <x v="96"/>
    <x v="96"/>
    <x v="1"/>
    <x v="70"/>
    <x v="0"/>
    <x v="4"/>
    <x v="4"/>
    <n v="0"/>
    <n v="0"/>
  </r>
  <r>
    <s v="SPAR WESTERN CAPE"/>
    <x v="1"/>
    <x v="96"/>
    <x v="96"/>
    <x v="1"/>
    <x v="70"/>
    <x v="0"/>
    <x v="5"/>
    <x v="5"/>
    <n v="0"/>
    <n v="0"/>
  </r>
  <r>
    <s v="SPAR WESTERN CAPE"/>
    <x v="1"/>
    <x v="96"/>
    <x v="96"/>
    <x v="1"/>
    <x v="70"/>
    <x v="0"/>
    <x v="6"/>
    <x v="6"/>
    <n v="0"/>
    <n v="0"/>
  </r>
  <r>
    <s v="SPAR WESTERN CAPE"/>
    <x v="1"/>
    <x v="97"/>
    <x v="97"/>
    <x v="1"/>
    <x v="70"/>
    <x v="0"/>
    <x v="0"/>
    <x v="0"/>
    <n v="0"/>
    <n v="0"/>
  </r>
  <r>
    <s v="SPAR WESTERN CAPE"/>
    <x v="1"/>
    <x v="97"/>
    <x v="97"/>
    <x v="1"/>
    <x v="70"/>
    <x v="0"/>
    <x v="5"/>
    <x v="5"/>
    <n v="0"/>
    <n v="0"/>
  </r>
  <r>
    <s v="SPAR WESTERN CAPE"/>
    <x v="1"/>
    <x v="97"/>
    <x v="97"/>
    <x v="1"/>
    <x v="70"/>
    <x v="0"/>
    <x v="6"/>
    <x v="6"/>
    <n v="0"/>
    <n v="0"/>
  </r>
  <r>
    <s v="SPAR WESTERN CAPE"/>
    <x v="1"/>
    <x v="98"/>
    <x v="98"/>
    <x v="18"/>
    <x v="71"/>
    <x v="0"/>
    <x v="0"/>
    <x v="0"/>
    <n v="0"/>
    <n v="0"/>
  </r>
  <r>
    <s v="SPAR WESTERN CAPE"/>
    <x v="1"/>
    <x v="98"/>
    <x v="98"/>
    <x v="18"/>
    <x v="71"/>
    <x v="0"/>
    <x v="1"/>
    <x v="1"/>
    <n v="0"/>
    <n v="0"/>
  </r>
  <r>
    <s v="SPAR WESTERN CAPE"/>
    <x v="1"/>
    <x v="98"/>
    <x v="98"/>
    <x v="18"/>
    <x v="71"/>
    <x v="0"/>
    <x v="2"/>
    <x v="2"/>
    <n v="0"/>
    <n v="0"/>
  </r>
  <r>
    <s v="SPAR WESTERN CAPE"/>
    <x v="1"/>
    <x v="98"/>
    <x v="98"/>
    <x v="18"/>
    <x v="71"/>
    <x v="0"/>
    <x v="3"/>
    <x v="3"/>
    <n v="0"/>
    <n v="0"/>
  </r>
  <r>
    <s v="SPAR WESTERN CAPE"/>
    <x v="1"/>
    <x v="98"/>
    <x v="98"/>
    <x v="18"/>
    <x v="71"/>
    <x v="0"/>
    <x v="4"/>
    <x v="4"/>
    <n v="0"/>
    <n v="0"/>
  </r>
  <r>
    <s v="SPAR WESTERN CAPE"/>
    <x v="1"/>
    <x v="98"/>
    <x v="98"/>
    <x v="18"/>
    <x v="71"/>
    <x v="0"/>
    <x v="5"/>
    <x v="5"/>
    <n v="0"/>
    <n v="0"/>
  </r>
  <r>
    <s v="SPAR WESTERN CAPE"/>
    <x v="1"/>
    <x v="98"/>
    <x v="98"/>
    <x v="18"/>
    <x v="71"/>
    <x v="0"/>
    <x v="6"/>
    <x v="6"/>
    <n v="0"/>
    <n v="0"/>
  </r>
  <r>
    <s v="SPAR WESTERN CAPE"/>
    <x v="1"/>
    <x v="99"/>
    <x v="99"/>
    <x v="18"/>
    <x v="72"/>
    <x v="0"/>
    <x v="0"/>
    <x v="0"/>
    <n v="0"/>
    <n v="0"/>
  </r>
  <r>
    <s v="SPAR WESTERN CAPE"/>
    <x v="1"/>
    <x v="99"/>
    <x v="99"/>
    <x v="18"/>
    <x v="72"/>
    <x v="0"/>
    <x v="1"/>
    <x v="1"/>
    <n v="0"/>
    <n v="0"/>
  </r>
  <r>
    <s v="SPAR WESTERN CAPE"/>
    <x v="1"/>
    <x v="99"/>
    <x v="99"/>
    <x v="18"/>
    <x v="72"/>
    <x v="0"/>
    <x v="2"/>
    <x v="2"/>
    <n v="0"/>
    <n v="0"/>
  </r>
  <r>
    <s v="SPAR WESTERN CAPE"/>
    <x v="1"/>
    <x v="99"/>
    <x v="99"/>
    <x v="18"/>
    <x v="72"/>
    <x v="0"/>
    <x v="3"/>
    <x v="3"/>
    <n v="0"/>
    <n v="0"/>
  </r>
  <r>
    <s v="SPAR WESTERN CAPE"/>
    <x v="1"/>
    <x v="99"/>
    <x v="99"/>
    <x v="18"/>
    <x v="72"/>
    <x v="0"/>
    <x v="4"/>
    <x v="4"/>
    <n v="0"/>
    <n v="0"/>
  </r>
  <r>
    <s v="SPAR WESTERN CAPE"/>
    <x v="1"/>
    <x v="99"/>
    <x v="99"/>
    <x v="18"/>
    <x v="72"/>
    <x v="0"/>
    <x v="5"/>
    <x v="5"/>
    <n v="0"/>
    <n v="0"/>
  </r>
  <r>
    <s v="SPAR WESTERN CAPE"/>
    <x v="1"/>
    <x v="99"/>
    <x v="99"/>
    <x v="18"/>
    <x v="72"/>
    <x v="0"/>
    <x v="6"/>
    <x v="6"/>
    <n v="0"/>
    <n v="0"/>
  </r>
  <r>
    <s v="SPAR WESTERN CAPE"/>
    <x v="1"/>
    <x v="100"/>
    <x v="100"/>
    <x v="18"/>
    <x v="72"/>
    <x v="0"/>
    <x v="0"/>
    <x v="0"/>
    <n v="0"/>
    <n v="0"/>
  </r>
  <r>
    <s v="SPAR WESTERN CAPE"/>
    <x v="1"/>
    <x v="100"/>
    <x v="100"/>
    <x v="18"/>
    <x v="72"/>
    <x v="0"/>
    <x v="1"/>
    <x v="1"/>
    <n v="0"/>
    <n v="0"/>
  </r>
  <r>
    <s v="SPAR WESTERN CAPE"/>
    <x v="1"/>
    <x v="100"/>
    <x v="100"/>
    <x v="18"/>
    <x v="72"/>
    <x v="0"/>
    <x v="2"/>
    <x v="2"/>
    <n v="0"/>
    <n v="0"/>
  </r>
  <r>
    <s v="SPAR WESTERN CAPE"/>
    <x v="1"/>
    <x v="100"/>
    <x v="100"/>
    <x v="18"/>
    <x v="72"/>
    <x v="0"/>
    <x v="3"/>
    <x v="3"/>
    <n v="0"/>
    <n v="0"/>
  </r>
  <r>
    <s v="SPAR WESTERN CAPE"/>
    <x v="1"/>
    <x v="100"/>
    <x v="100"/>
    <x v="18"/>
    <x v="72"/>
    <x v="0"/>
    <x v="4"/>
    <x v="4"/>
    <n v="0"/>
    <n v="0"/>
  </r>
  <r>
    <s v="SPAR WESTERN CAPE"/>
    <x v="1"/>
    <x v="100"/>
    <x v="100"/>
    <x v="18"/>
    <x v="72"/>
    <x v="0"/>
    <x v="5"/>
    <x v="5"/>
    <n v="0"/>
    <n v="0"/>
  </r>
  <r>
    <s v="SPAR WESTERN CAPE"/>
    <x v="1"/>
    <x v="100"/>
    <x v="100"/>
    <x v="18"/>
    <x v="72"/>
    <x v="0"/>
    <x v="6"/>
    <x v="6"/>
    <n v="0"/>
    <n v="0"/>
  </r>
  <r>
    <s v="SPAR WESTERN CAPE"/>
    <x v="1"/>
    <x v="101"/>
    <x v="101"/>
    <x v="18"/>
    <x v="71"/>
    <x v="0"/>
    <x v="0"/>
    <x v="0"/>
    <n v="0"/>
    <n v="0"/>
  </r>
  <r>
    <s v="SPAR WESTERN CAPE"/>
    <x v="1"/>
    <x v="101"/>
    <x v="101"/>
    <x v="18"/>
    <x v="71"/>
    <x v="0"/>
    <x v="1"/>
    <x v="1"/>
    <n v="0"/>
    <n v="0"/>
  </r>
  <r>
    <s v="SPAR WESTERN CAPE"/>
    <x v="1"/>
    <x v="101"/>
    <x v="101"/>
    <x v="18"/>
    <x v="71"/>
    <x v="0"/>
    <x v="2"/>
    <x v="2"/>
    <n v="0"/>
    <n v="0"/>
  </r>
  <r>
    <s v="SPAR WESTERN CAPE"/>
    <x v="1"/>
    <x v="101"/>
    <x v="101"/>
    <x v="18"/>
    <x v="71"/>
    <x v="0"/>
    <x v="3"/>
    <x v="3"/>
    <n v="0"/>
    <n v="0"/>
  </r>
  <r>
    <s v="SPAR WESTERN CAPE"/>
    <x v="1"/>
    <x v="101"/>
    <x v="101"/>
    <x v="18"/>
    <x v="71"/>
    <x v="0"/>
    <x v="4"/>
    <x v="4"/>
    <n v="0"/>
    <n v="0"/>
  </r>
  <r>
    <s v="SPAR WESTERN CAPE"/>
    <x v="1"/>
    <x v="101"/>
    <x v="101"/>
    <x v="18"/>
    <x v="71"/>
    <x v="0"/>
    <x v="5"/>
    <x v="5"/>
    <n v="0"/>
    <n v="0"/>
  </r>
  <r>
    <s v="SPAR WESTERN CAPE"/>
    <x v="1"/>
    <x v="101"/>
    <x v="101"/>
    <x v="18"/>
    <x v="71"/>
    <x v="0"/>
    <x v="6"/>
    <x v="6"/>
    <n v="0"/>
    <n v="0"/>
  </r>
  <r>
    <s v="SPAR WESTERN CAPE"/>
    <x v="1"/>
    <x v="102"/>
    <x v="102"/>
    <x v="18"/>
    <x v="72"/>
    <x v="0"/>
    <x v="0"/>
    <x v="0"/>
    <n v="0"/>
    <n v="0"/>
  </r>
  <r>
    <s v="SPAR WESTERN CAPE"/>
    <x v="1"/>
    <x v="102"/>
    <x v="102"/>
    <x v="18"/>
    <x v="72"/>
    <x v="0"/>
    <x v="1"/>
    <x v="1"/>
    <n v="0"/>
    <n v="0"/>
  </r>
  <r>
    <s v="SPAR WESTERN CAPE"/>
    <x v="1"/>
    <x v="102"/>
    <x v="102"/>
    <x v="18"/>
    <x v="72"/>
    <x v="0"/>
    <x v="2"/>
    <x v="2"/>
    <n v="0"/>
    <n v="0"/>
  </r>
  <r>
    <s v="SPAR WESTERN CAPE"/>
    <x v="1"/>
    <x v="102"/>
    <x v="102"/>
    <x v="18"/>
    <x v="72"/>
    <x v="0"/>
    <x v="3"/>
    <x v="3"/>
    <n v="0"/>
    <n v="0"/>
  </r>
  <r>
    <s v="SPAR WESTERN CAPE"/>
    <x v="1"/>
    <x v="102"/>
    <x v="102"/>
    <x v="18"/>
    <x v="72"/>
    <x v="0"/>
    <x v="4"/>
    <x v="4"/>
    <n v="0"/>
    <n v="0"/>
  </r>
  <r>
    <s v="SPAR WESTERN CAPE"/>
    <x v="1"/>
    <x v="102"/>
    <x v="102"/>
    <x v="18"/>
    <x v="72"/>
    <x v="0"/>
    <x v="5"/>
    <x v="5"/>
    <n v="0"/>
    <n v="0"/>
  </r>
  <r>
    <s v="SPAR WESTERN CAPE"/>
    <x v="1"/>
    <x v="102"/>
    <x v="102"/>
    <x v="18"/>
    <x v="72"/>
    <x v="0"/>
    <x v="6"/>
    <x v="6"/>
    <n v="0"/>
    <n v="0"/>
  </r>
  <r>
    <s v="SPAR WESTERN CAPE"/>
    <x v="1"/>
    <x v="103"/>
    <x v="103"/>
    <x v="24"/>
    <x v="73"/>
    <x v="0"/>
    <x v="0"/>
    <x v="0"/>
    <n v="0"/>
    <n v="0"/>
  </r>
  <r>
    <s v="SPAR WESTERN CAPE"/>
    <x v="1"/>
    <x v="103"/>
    <x v="103"/>
    <x v="24"/>
    <x v="73"/>
    <x v="0"/>
    <x v="1"/>
    <x v="1"/>
    <n v="0"/>
    <n v="0"/>
  </r>
  <r>
    <s v="SPAR WESTERN CAPE"/>
    <x v="1"/>
    <x v="103"/>
    <x v="103"/>
    <x v="24"/>
    <x v="73"/>
    <x v="0"/>
    <x v="2"/>
    <x v="2"/>
    <n v="0"/>
    <n v="0"/>
  </r>
  <r>
    <s v="SPAR WESTERN CAPE"/>
    <x v="1"/>
    <x v="103"/>
    <x v="103"/>
    <x v="24"/>
    <x v="73"/>
    <x v="0"/>
    <x v="3"/>
    <x v="3"/>
    <n v="0"/>
    <n v="0"/>
  </r>
  <r>
    <s v="SPAR WESTERN CAPE"/>
    <x v="1"/>
    <x v="103"/>
    <x v="103"/>
    <x v="24"/>
    <x v="73"/>
    <x v="0"/>
    <x v="4"/>
    <x v="4"/>
    <n v="0"/>
    <n v="0"/>
  </r>
  <r>
    <s v="SPAR WESTERN CAPE"/>
    <x v="1"/>
    <x v="103"/>
    <x v="103"/>
    <x v="24"/>
    <x v="73"/>
    <x v="0"/>
    <x v="5"/>
    <x v="5"/>
    <n v="0"/>
    <n v="0"/>
  </r>
  <r>
    <s v="SPAR WESTERN CAPE"/>
    <x v="1"/>
    <x v="103"/>
    <x v="103"/>
    <x v="24"/>
    <x v="73"/>
    <x v="0"/>
    <x v="6"/>
    <x v="6"/>
    <n v="0"/>
    <n v="0"/>
  </r>
  <r>
    <s v="SPAR WESTERN CAPE"/>
    <x v="1"/>
    <x v="104"/>
    <x v="104"/>
    <x v="5"/>
    <x v="74"/>
    <x v="0"/>
    <x v="0"/>
    <x v="0"/>
    <n v="0"/>
    <n v="0"/>
  </r>
  <r>
    <s v="SPAR WESTERN CAPE"/>
    <x v="1"/>
    <x v="104"/>
    <x v="104"/>
    <x v="5"/>
    <x v="74"/>
    <x v="0"/>
    <x v="1"/>
    <x v="1"/>
    <n v="0"/>
    <n v="0"/>
  </r>
  <r>
    <s v="SPAR WESTERN CAPE"/>
    <x v="1"/>
    <x v="104"/>
    <x v="104"/>
    <x v="5"/>
    <x v="74"/>
    <x v="0"/>
    <x v="2"/>
    <x v="2"/>
    <n v="0"/>
    <n v="0"/>
  </r>
  <r>
    <s v="SPAR WESTERN CAPE"/>
    <x v="1"/>
    <x v="104"/>
    <x v="104"/>
    <x v="5"/>
    <x v="74"/>
    <x v="0"/>
    <x v="3"/>
    <x v="3"/>
    <n v="0"/>
    <n v="0"/>
  </r>
  <r>
    <s v="SPAR WESTERN CAPE"/>
    <x v="1"/>
    <x v="104"/>
    <x v="104"/>
    <x v="5"/>
    <x v="74"/>
    <x v="0"/>
    <x v="4"/>
    <x v="4"/>
    <n v="0"/>
    <n v="0"/>
  </r>
  <r>
    <s v="SPAR WESTERN CAPE"/>
    <x v="1"/>
    <x v="104"/>
    <x v="104"/>
    <x v="5"/>
    <x v="74"/>
    <x v="0"/>
    <x v="6"/>
    <x v="6"/>
    <n v="0"/>
    <n v="0"/>
  </r>
  <r>
    <s v="SPAR WESTERN CAPE"/>
    <x v="1"/>
    <x v="105"/>
    <x v="105"/>
    <x v="41"/>
    <x v="75"/>
    <x v="0"/>
    <x v="0"/>
    <x v="0"/>
    <n v="0"/>
    <n v="0"/>
  </r>
  <r>
    <s v="SPAR WESTERN CAPE"/>
    <x v="1"/>
    <x v="105"/>
    <x v="105"/>
    <x v="41"/>
    <x v="75"/>
    <x v="0"/>
    <x v="1"/>
    <x v="1"/>
    <n v="0"/>
    <n v="0"/>
  </r>
  <r>
    <s v="SPAR WESTERN CAPE"/>
    <x v="1"/>
    <x v="105"/>
    <x v="105"/>
    <x v="41"/>
    <x v="75"/>
    <x v="0"/>
    <x v="2"/>
    <x v="2"/>
    <n v="0"/>
    <n v="0"/>
  </r>
  <r>
    <s v="SPAR WESTERN CAPE"/>
    <x v="1"/>
    <x v="105"/>
    <x v="105"/>
    <x v="41"/>
    <x v="75"/>
    <x v="0"/>
    <x v="3"/>
    <x v="3"/>
    <n v="0"/>
    <n v="0"/>
  </r>
  <r>
    <s v="SPAR WESTERN CAPE"/>
    <x v="1"/>
    <x v="105"/>
    <x v="105"/>
    <x v="41"/>
    <x v="75"/>
    <x v="0"/>
    <x v="4"/>
    <x v="4"/>
    <n v="0"/>
    <n v="0"/>
  </r>
  <r>
    <s v="SPAR WESTERN CAPE"/>
    <x v="1"/>
    <x v="105"/>
    <x v="105"/>
    <x v="41"/>
    <x v="75"/>
    <x v="0"/>
    <x v="5"/>
    <x v="5"/>
    <n v="0"/>
    <n v="0"/>
  </r>
  <r>
    <s v="SPAR WESTERN CAPE"/>
    <x v="1"/>
    <x v="105"/>
    <x v="105"/>
    <x v="41"/>
    <x v="75"/>
    <x v="0"/>
    <x v="6"/>
    <x v="6"/>
    <n v="0"/>
    <n v="0"/>
  </r>
  <r>
    <s v="SPAR WESTERN CAPE"/>
    <x v="1"/>
    <x v="106"/>
    <x v="106"/>
    <x v="24"/>
    <x v="76"/>
    <x v="0"/>
    <x v="0"/>
    <x v="0"/>
    <n v="0"/>
    <n v="0"/>
  </r>
  <r>
    <s v="SPAR WESTERN CAPE"/>
    <x v="1"/>
    <x v="106"/>
    <x v="106"/>
    <x v="24"/>
    <x v="76"/>
    <x v="0"/>
    <x v="1"/>
    <x v="1"/>
    <n v="0"/>
    <n v="0"/>
  </r>
  <r>
    <s v="SPAR WESTERN CAPE"/>
    <x v="1"/>
    <x v="106"/>
    <x v="106"/>
    <x v="24"/>
    <x v="76"/>
    <x v="0"/>
    <x v="2"/>
    <x v="2"/>
    <n v="0"/>
    <n v="0"/>
  </r>
  <r>
    <s v="SPAR WESTERN CAPE"/>
    <x v="1"/>
    <x v="106"/>
    <x v="106"/>
    <x v="24"/>
    <x v="76"/>
    <x v="0"/>
    <x v="3"/>
    <x v="3"/>
    <n v="0"/>
    <n v="0"/>
  </r>
  <r>
    <s v="SPAR WESTERN CAPE"/>
    <x v="1"/>
    <x v="106"/>
    <x v="106"/>
    <x v="24"/>
    <x v="76"/>
    <x v="0"/>
    <x v="4"/>
    <x v="4"/>
    <n v="0"/>
    <n v="0"/>
  </r>
  <r>
    <s v="SPAR WESTERN CAPE"/>
    <x v="1"/>
    <x v="106"/>
    <x v="106"/>
    <x v="24"/>
    <x v="76"/>
    <x v="0"/>
    <x v="5"/>
    <x v="5"/>
    <n v="0"/>
    <n v="0"/>
  </r>
  <r>
    <s v="SPAR WESTERN CAPE"/>
    <x v="1"/>
    <x v="106"/>
    <x v="106"/>
    <x v="24"/>
    <x v="76"/>
    <x v="0"/>
    <x v="6"/>
    <x v="6"/>
    <n v="0"/>
    <n v="0"/>
  </r>
  <r>
    <s v="SPAR WESTERN CAPE"/>
    <x v="1"/>
    <x v="107"/>
    <x v="107"/>
    <x v="22"/>
    <x v="59"/>
    <x v="0"/>
    <x v="0"/>
    <x v="0"/>
    <n v="0"/>
    <n v="0"/>
  </r>
  <r>
    <s v="SPAR WESTERN CAPE"/>
    <x v="1"/>
    <x v="107"/>
    <x v="107"/>
    <x v="22"/>
    <x v="59"/>
    <x v="0"/>
    <x v="1"/>
    <x v="1"/>
    <n v="0"/>
    <n v="0"/>
  </r>
  <r>
    <s v="SPAR WESTERN CAPE"/>
    <x v="1"/>
    <x v="107"/>
    <x v="107"/>
    <x v="22"/>
    <x v="59"/>
    <x v="0"/>
    <x v="2"/>
    <x v="2"/>
    <n v="0"/>
    <n v="0"/>
  </r>
  <r>
    <s v="SPAR WESTERN CAPE"/>
    <x v="1"/>
    <x v="107"/>
    <x v="107"/>
    <x v="22"/>
    <x v="59"/>
    <x v="0"/>
    <x v="3"/>
    <x v="3"/>
    <n v="0"/>
    <n v="0"/>
  </r>
  <r>
    <s v="SPAR WESTERN CAPE"/>
    <x v="1"/>
    <x v="107"/>
    <x v="107"/>
    <x v="22"/>
    <x v="59"/>
    <x v="0"/>
    <x v="4"/>
    <x v="4"/>
    <n v="0"/>
    <n v="0"/>
  </r>
  <r>
    <s v="SPAR WESTERN CAPE"/>
    <x v="1"/>
    <x v="107"/>
    <x v="107"/>
    <x v="22"/>
    <x v="59"/>
    <x v="0"/>
    <x v="6"/>
    <x v="6"/>
    <n v="0"/>
    <n v="0"/>
  </r>
  <r>
    <s v="SPAR WESTERN CAPE"/>
    <x v="1"/>
    <x v="108"/>
    <x v="108"/>
    <x v="22"/>
    <x v="59"/>
    <x v="0"/>
    <x v="0"/>
    <x v="0"/>
    <n v="0"/>
    <n v="0"/>
  </r>
  <r>
    <s v="SPAR WESTERN CAPE"/>
    <x v="1"/>
    <x v="108"/>
    <x v="108"/>
    <x v="22"/>
    <x v="59"/>
    <x v="0"/>
    <x v="1"/>
    <x v="1"/>
    <n v="0"/>
    <n v="0"/>
  </r>
  <r>
    <s v="SPAR WESTERN CAPE"/>
    <x v="1"/>
    <x v="108"/>
    <x v="108"/>
    <x v="22"/>
    <x v="59"/>
    <x v="0"/>
    <x v="2"/>
    <x v="2"/>
    <n v="0"/>
    <n v="0"/>
  </r>
  <r>
    <s v="SPAR WESTERN CAPE"/>
    <x v="1"/>
    <x v="108"/>
    <x v="108"/>
    <x v="22"/>
    <x v="59"/>
    <x v="0"/>
    <x v="3"/>
    <x v="3"/>
    <n v="0"/>
    <n v="0"/>
  </r>
  <r>
    <s v="SPAR WESTERN CAPE"/>
    <x v="1"/>
    <x v="108"/>
    <x v="108"/>
    <x v="22"/>
    <x v="59"/>
    <x v="0"/>
    <x v="6"/>
    <x v="6"/>
    <n v="0"/>
    <n v="0"/>
  </r>
  <r>
    <s v="SPAR WESTERN CAPE"/>
    <x v="1"/>
    <x v="109"/>
    <x v="109"/>
    <x v="22"/>
    <x v="59"/>
    <x v="0"/>
    <x v="0"/>
    <x v="0"/>
    <n v="0"/>
    <n v="0"/>
  </r>
  <r>
    <s v="SPAR WESTERN CAPE"/>
    <x v="1"/>
    <x v="109"/>
    <x v="109"/>
    <x v="22"/>
    <x v="59"/>
    <x v="0"/>
    <x v="1"/>
    <x v="1"/>
    <n v="0"/>
    <n v="0"/>
  </r>
  <r>
    <s v="SPAR WESTERN CAPE"/>
    <x v="1"/>
    <x v="109"/>
    <x v="109"/>
    <x v="22"/>
    <x v="59"/>
    <x v="0"/>
    <x v="2"/>
    <x v="2"/>
    <n v="0"/>
    <n v="0"/>
  </r>
  <r>
    <s v="SPAR WESTERN CAPE"/>
    <x v="1"/>
    <x v="109"/>
    <x v="109"/>
    <x v="22"/>
    <x v="59"/>
    <x v="0"/>
    <x v="3"/>
    <x v="3"/>
    <n v="0"/>
    <n v="0"/>
  </r>
  <r>
    <s v="SPAR WESTERN CAPE"/>
    <x v="1"/>
    <x v="109"/>
    <x v="109"/>
    <x v="22"/>
    <x v="59"/>
    <x v="0"/>
    <x v="4"/>
    <x v="4"/>
    <n v="0"/>
    <n v="0"/>
  </r>
  <r>
    <s v="SPAR WESTERN CAPE"/>
    <x v="1"/>
    <x v="109"/>
    <x v="109"/>
    <x v="22"/>
    <x v="59"/>
    <x v="0"/>
    <x v="5"/>
    <x v="5"/>
    <n v="0"/>
    <n v="0"/>
  </r>
  <r>
    <s v="SPAR WESTERN CAPE"/>
    <x v="1"/>
    <x v="109"/>
    <x v="109"/>
    <x v="22"/>
    <x v="59"/>
    <x v="0"/>
    <x v="6"/>
    <x v="6"/>
    <n v="0"/>
    <n v="0"/>
  </r>
  <r>
    <s v="SPAR WESTERN CAPE"/>
    <x v="1"/>
    <x v="110"/>
    <x v="110"/>
    <x v="22"/>
    <x v="59"/>
    <x v="0"/>
    <x v="0"/>
    <x v="0"/>
    <n v="0"/>
    <n v="0"/>
  </r>
  <r>
    <s v="SPAR WESTERN CAPE"/>
    <x v="1"/>
    <x v="110"/>
    <x v="110"/>
    <x v="22"/>
    <x v="59"/>
    <x v="0"/>
    <x v="1"/>
    <x v="1"/>
    <n v="0"/>
    <n v="0"/>
  </r>
  <r>
    <s v="SPAR WESTERN CAPE"/>
    <x v="1"/>
    <x v="110"/>
    <x v="110"/>
    <x v="22"/>
    <x v="59"/>
    <x v="0"/>
    <x v="2"/>
    <x v="2"/>
    <n v="0"/>
    <n v="0"/>
  </r>
  <r>
    <s v="SPAR WESTERN CAPE"/>
    <x v="1"/>
    <x v="110"/>
    <x v="110"/>
    <x v="22"/>
    <x v="59"/>
    <x v="0"/>
    <x v="3"/>
    <x v="3"/>
    <n v="0"/>
    <n v="0"/>
  </r>
  <r>
    <s v="SPAR WESTERN CAPE"/>
    <x v="1"/>
    <x v="110"/>
    <x v="110"/>
    <x v="22"/>
    <x v="59"/>
    <x v="0"/>
    <x v="4"/>
    <x v="4"/>
    <n v="0"/>
    <n v="0"/>
  </r>
  <r>
    <s v="SPAR WESTERN CAPE"/>
    <x v="1"/>
    <x v="110"/>
    <x v="110"/>
    <x v="22"/>
    <x v="59"/>
    <x v="0"/>
    <x v="6"/>
    <x v="6"/>
    <n v="0"/>
    <n v="0"/>
  </r>
  <r>
    <s v="SPAR WESTERN CAPE"/>
    <x v="1"/>
    <x v="111"/>
    <x v="111"/>
    <x v="32"/>
    <x v="77"/>
    <x v="0"/>
    <x v="0"/>
    <x v="0"/>
    <n v="0"/>
    <n v="0"/>
  </r>
  <r>
    <s v="SPAR WESTERN CAPE"/>
    <x v="1"/>
    <x v="111"/>
    <x v="111"/>
    <x v="32"/>
    <x v="77"/>
    <x v="0"/>
    <x v="1"/>
    <x v="1"/>
    <n v="0"/>
    <n v="0"/>
  </r>
  <r>
    <s v="SPAR WESTERN CAPE"/>
    <x v="1"/>
    <x v="111"/>
    <x v="111"/>
    <x v="32"/>
    <x v="77"/>
    <x v="0"/>
    <x v="2"/>
    <x v="2"/>
    <n v="0"/>
    <n v="0"/>
  </r>
  <r>
    <s v="SPAR WESTERN CAPE"/>
    <x v="1"/>
    <x v="111"/>
    <x v="111"/>
    <x v="32"/>
    <x v="77"/>
    <x v="0"/>
    <x v="3"/>
    <x v="3"/>
    <n v="0"/>
    <n v="0"/>
  </r>
  <r>
    <s v="SPAR WESTERN CAPE"/>
    <x v="1"/>
    <x v="111"/>
    <x v="111"/>
    <x v="32"/>
    <x v="77"/>
    <x v="0"/>
    <x v="4"/>
    <x v="4"/>
    <n v="0"/>
    <n v="0"/>
  </r>
  <r>
    <s v="SPAR WESTERN CAPE"/>
    <x v="1"/>
    <x v="111"/>
    <x v="111"/>
    <x v="32"/>
    <x v="77"/>
    <x v="0"/>
    <x v="5"/>
    <x v="5"/>
    <n v="0"/>
    <n v="0"/>
  </r>
  <r>
    <s v="SPAR WESTERN CAPE"/>
    <x v="1"/>
    <x v="111"/>
    <x v="111"/>
    <x v="32"/>
    <x v="77"/>
    <x v="0"/>
    <x v="6"/>
    <x v="6"/>
    <n v="0"/>
    <n v="0"/>
  </r>
  <r>
    <s v="SPAR WESTERN CAPE"/>
    <x v="1"/>
    <x v="112"/>
    <x v="112"/>
    <x v="20"/>
    <x v="78"/>
    <x v="0"/>
    <x v="0"/>
    <x v="0"/>
    <n v="0"/>
    <n v="0"/>
  </r>
  <r>
    <s v="SPAR WESTERN CAPE"/>
    <x v="1"/>
    <x v="112"/>
    <x v="112"/>
    <x v="20"/>
    <x v="78"/>
    <x v="0"/>
    <x v="2"/>
    <x v="2"/>
    <n v="0"/>
    <n v="0"/>
  </r>
  <r>
    <s v="SPAR WESTERN CAPE"/>
    <x v="1"/>
    <x v="112"/>
    <x v="112"/>
    <x v="20"/>
    <x v="78"/>
    <x v="0"/>
    <x v="3"/>
    <x v="3"/>
    <n v="0"/>
    <n v="0"/>
  </r>
  <r>
    <s v="SPAR WESTERN CAPE"/>
    <x v="1"/>
    <x v="112"/>
    <x v="112"/>
    <x v="20"/>
    <x v="78"/>
    <x v="0"/>
    <x v="4"/>
    <x v="4"/>
    <n v="0"/>
    <n v="0"/>
  </r>
  <r>
    <s v="SPAR WESTERN CAPE"/>
    <x v="1"/>
    <x v="112"/>
    <x v="112"/>
    <x v="20"/>
    <x v="78"/>
    <x v="0"/>
    <x v="5"/>
    <x v="5"/>
    <n v="0"/>
    <n v="0"/>
  </r>
  <r>
    <s v="SPAR WESTERN CAPE"/>
    <x v="1"/>
    <x v="112"/>
    <x v="112"/>
    <x v="20"/>
    <x v="78"/>
    <x v="0"/>
    <x v="6"/>
    <x v="6"/>
    <n v="0"/>
    <n v="0"/>
  </r>
  <r>
    <s v="SPAR WESTERN CAPE"/>
    <x v="1"/>
    <x v="113"/>
    <x v="113"/>
    <x v="20"/>
    <x v="78"/>
    <x v="0"/>
    <x v="0"/>
    <x v="0"/>
    <n v="0"/>
    <n v="0"/>
  </r>
  <r>
    <s v="SPAR WESTERN CAPE"/>
    <x v="1"/>
    <x v="113"/>
    <x v="113"/>
    <x v="20"/>
    <x v="78"/>
    <x v="0"/>
    <x v="1"/>
    <x v="1"/>
    <n v="0"/>
    <n v="0"/>
  </r>
  <r>
    <s v="SPAR WESTERN CAPE"/>
    <x v="1"/>
    <x v="113"/>
    <x v="113"/>
    <x v="20"/>
    <x v="78"/>
    <x v="0"/>
    <x v="2"/>
    <x v="2"/>
    <n v="0"/>
    <n v="0"/>
  </r>
  <r>
    <s v="SPAR WESTERN CAPE"/>
    <x v="1"/>
    <x v="113"/>
    <x v="113"/>
    <x v="20"/>
    <x v="78"/>
    <x v="0"/>
    <x v="3"/>
    <x v="3"/>
    <n v="0"/>
    <n v="0"/>
  </r>
  <r>
    <s v="SPAR WESTERN CAPE"/>
    <x v="1"/>
    <x v="113"/>
    <x v="113"/>
    <x v="20"/>
    <x v="78"/>
    <x v="0"/>
    <x v="4"/>
    <x v="4"/>
    <n v="0"/>
    <n v="0"/>
  </r>
  <r>
    <s v="SPAR WESTERN CAPE"/>
    <x v="1"/>
    <x v="113"/>
    <x v="113"/>
    <x v="20"/>
    <x v="78"/>
    <x v="0"/>
    <x v="5"/>
    <x v="5"/>
    <n v="0"/>
    <n v="0"/>
  </r>
  <r>
    <s v="SPAR WESTERN CAPE"/>
    <x v="1"/>
    <x v="113"/>
    <x v="113"/>
    <x v="20"/>
    <x v="78"/>
    <x v="0"/>
    <x v="6"/>
    <x v="6"/>
    <n v="0"/>
    <n v="0"/>
  </r>
  <r>
    <s v="SPAR WESTERN CAPE"/>
    <x v="1"/>
    <x v="114"/>
    <x v="114"/>
    <x v="42"/>
    <x v="79"/>
    <x v="0"/>
    <x v="0"/>
    <x v="0"/>
    <n v="0"/>
    <n v="0"/>
  </r>
  <r>
    <s v="SPAR WESTERN CAPE"/>
    <x v="1"/>
    <x v="114"/>
    <x v="114"/>
    <x v="42"/>
    <x v="79"/>
    <x v="0"/>
    <x v="1"/>
    <x v="1"/>
    <n v="0"/>
    <n v="0"/>
  </r>
  <r>
    <s v="SPAR WESTERN CAPE"/>
    <x v="1"/>
    <x v="114"/>
    <x v="114"/>
    <x v="42"/>
    <x v="79"/>
    <x v="0"/>
    <x v="2"/>
    <x v="2"/>
    <n v="0"/>
    <n v="0"/>
  </r>
  <r>
    <s v="SPAR WESTERN CAPE"/>
    <x v="1"/>
    <x v="114"/>
    <x v="114"/>
    <x v="42"/>
    <x v="79"/>
    <x v="0"/>
    <x v="3"/>
    <x v="3"/>
    <n v="0"/>
    <n v="0"/>
  </r>
  <r>
    <s v="SPAR WESTERN CAPE"/>
    <x v="1"/>
    <x v="114"/>
    <x v="114"/>
    <x v="42"/>
    <x v="79"/>
    <x v="0"/>
    <x v="4"/>
    <x v="4"/>
    <n v="0"/>
    <n v="0"/>
  </r>
  <r>
    <s v="SPAR WESTERN CAPE"/>
    <x v="1"/>
    <x v="114"/>
    <x v="114"/>
    <x v="42"/>
    <x v="79"/>
    <x v="0"/>
    <x v="5"/>
    <x v="5"/>
    <n v="0"/>
    <n v="0"/>
  </r>
  <r>
    <s v="SPAR WESTERN CAPE"/>
    <x v="1"/>
    <x v="114"/>
    <x v="114"/>
    <x v="42"/>
    <x v="79"/>
    <x v="0"/>
    <x v="6"/>
    <x v="6"/>
    <n v="0"/>
    <n v="0"/>
  </r>
  <r>
    <s v="SPAR WESTERN CAPE"/>
    <x v="1"/>
    <x v="115"/>
    <x v="115"/>
    <x v="42"/>
    <x v="79"/>
    <x v="0"/>
    <x v="0"/>
    <x v="0"/>
    <n v="0"/>
    <n v="0"/>
  </r>
  <r>
    <s v="SPAR WESTERN CAPE"/>
    <x v="1"/>
    <x v="115"/>
    <x v="115"/>
    <x v="42"/>
    <x v="79"/>
    <x v="0"/>
    <x v="1"/>
    <x v="1"/>
    <n v="0"/>
    <n v="0"/>
  </r>
  <r>
    <s v="SPAR WESTERN CAPE"/>
    <x v="1"/>
    <x v="115"/>
    <x v="115"/>
    <x v="42"/>
    <x v="79"/>
    <x v="0"/>
    <x v="2"/>
    <x v="2"/>
    <n v="0"/>
    <n v="0"/>
  </r>
  <r>
    <s v="SPAR WESTERN CAPE"/>
    <x v="1"/>
    <x v="115"/>
    <x v="115"/>
    <x v="42"/>
    <x v="79"/>
    <x v="0"/>
    <x v="3"/>
    <x v="3"/>
    <n v="0"/>
    <n v="0"/>
  </r>
  <r>
    <s v="SPAR WESTERN CAPE"/>
    <x v="1"/>
    <x v="115"/>
    <x v="115"/>
    <x v="42"/>
    <x v="79"/>
    <x v="0"/>
    <x v="4"/>
    <x v="4"/>
    <n v="0"/>
    <n v="0"/>
  </r>
  <r>
    <s v="SPAR WESTERN CAPE"/>
    <x v="1"/>
    <x v="115"/>
    <x v="115"/>
    <x v="42"/>
    <x v="79"/>
    <x v="0"/>
    <x v="5"/>
    <x v="5"/>
    <n v="0"/>
    <n v="0"/>
  </r>
  <r>
    <s v="SPAR WESTERN CAPE"/>
    <x v="1"/>
    <x v="115"/>
    <x v="115"/>
    <x v="42"/>
    <x v="79"/>
    <x v="0"/>
    <x v="6"/>
    <x v="6"/>
    <n v="0"/>
    <n v="0"/>
  </r>
  <r>
    <s v="SPAR WESTERN CAPE"/>
    <x v="1"/>
    <x v="116"/>
    <x v="116"/>
    <x v="43"/>
    <x v="80"/>
    <x v="0"/>
    <x v="0"/>
    <x v="0"/>
    <n v="0"/>
    <n v="0"/>
  </r>
  <r>
    <s v="SPAR WESTERN CAPE"/>
    <x v="1"/>
    <x v="116"/>
    <x v="116"/>
    <x v="43"/>
    <x v="80"/>
    <x v="0"/>
    <x v="1"/>
    <x v="1"/>
    <n v="0"/>
    <n v="0"/>
  </r>
  <r>
    <s v="SPAR WESTERN CAPE"/>
    <x v="1"/>
    <x v="116"/>
    <x v="116"/>
    <x v="43"/>
    <x v="80"/>
    <x v="0"/>
    <x v="2"/>
    <x v="2"/>
    <n v="0"/>
    <n v="0"/>
  </r>
  <r>
    <s v="SPAR WESTERN CAPE"/>
    <x v="1"/>
    <x v="116"/>
    <x v="116"/>
    <x v="43"/>
    <x v="80"/>
    <x v="0"/>
    <x v="3"/>
    <x v="3"/>
    <n v="0"/>
    <n v="0"/>
  </r>
  <r>
    <s v="SPAR WESTERN CAPE"/>
    <x v="1"/>
    <x v="116"/>
    <x v="116"/>
    <x v="43"/>
    <x v="80"/>
    <x v="0"/>
    <x v="4"/>
    <x v="4"/>
    <n v="0"/>
    <n v="0"/>
  </r>
  <r>
    <s v="SPAR WESTERN CAPE"/>
    <x v="1"/>
    <x v="116"/>
    <x v="116"/>
    <x v="43"/>
    <x v="80"/>
    <x v="0"/>
    <x v="5"/>
    <x v="5"/>
    <n v="0"/>
    <n v="0"/>
  </r>
  <r>
    <s v="SPAR WESTERN CAPE"/>
    <x v="1"/>
    <x v="116"/>
    <x v="116"/>
    <x v="43"/>
    <x v="80"/>
    <x v="0"/>
    <x v="6"/>
    <x v="6"/>
    <n v="0"/>
    <n v="0"/>
  </r>
  <r>
    <s v="SPAR WESTERN CAPE"/>
    <x v="1"/>
    <x v="117"/>
    <x v="117"/>
    <x v="44"/>
    <x v="81"/>
    <x v="0"/>
    <x v="0"/>
    <x v="0"/>
    <n v="0"/>
    <n v="0"/>
  </r>
  <r>
    <s v="SPAR WESTERN CAPE"/>
    <x v="1"/>
    <x v="117"/>
    <x v="117"/>
    <x v="44"/>
    <x v="81"/>
    <x v="0"/>
    <x v="1"/>
    <x v="1"/>
    <n v="0"/>
    <n v="0"/>
  </r>
  <r>
    <s v="SPAR WESTERN CAPE"/>
    <x v="1"/>
    <x v="117"/>
    <x v="117"/>
    <x v="44"/>
    <x v="81"/>
    <x v="0"/>
    <x v="2"/>
    <x v="2"/>
    <n v="0"/>
    <n v="0"/>
  </r>
  <r>
    <s v="SPAR WESTERN CAPE"/>
    <x v="1"/>
    <x v="117"/>
    <x v="117"/>
    <x v="44"/>
    <x v="81"/>
    <x v="0"/>
    <x v="3"/>
    <x v="3"/>
    <n v="0"/>
    <n v="0"/>
  </r>
  <r>
    <s v="SPAR WESTERN CAPE"/>
    <x v="1"/>
    <x v="117"/>
    <x v="117"/>
    <x v="44"/>
    <x v="81"/>
    <x v="0"/>
    <x v="5"/>
    <x v="5"/>
    <n v="0"/>
    <n v="0"/>
  </r>
  <r>
    <s v="SPAR WESTERN CAPE"/>
    <x v="1"/>
    <x v="117"/>
    <x v="117"/>
    <x v="44"/>
    <x v="81"/>
    <x v="0"/>
    <x v="6"/>
    <x v="6"/>
    <n v="0"/>
    <n v="0"/>
  </r>
  <r>
    <s v="SPAR WESTERN CAPE"/>
    <x v="1"/>
    <x v="118"/>
    <x v="118"/>
    <x v="10"/>
    <x v="82"/>
    <x v="0"/>
    <x v="0"/>
    <x v="0"/>
    <n v="0"/>
    <n v="0"/>
  </r>
  <r>
    <s v="SPAR WESTERN CAPE"/>
    <x v="1"/>
    <x v="118"/>
    <x v="118"/>
    <x v="10"/>
    <x v="82"/>
    <x v="0"/>
    <x v="2"/>
    <x v="2"/>
    <n v="0"/>
    <n v="0"/>
  </r>
  <r>
    <s v="SPAR WESTERN CAPE"/>
    <x v="1"/>
    <x v="118"/>
    <x v="118"/>
    <x v="10"/>
    <x v="82"/>
    <x v="0"/>
    <x v="3"/>
    <x v="3"/>
    <n v="0"/>
    <n v="0"/>
  </r>
  <r>
    <s v="SPAR WESTERN CAPE"/>
    <x v="1"/>
    <x v="118"/>
    <x v="118"/>
    <x v="10"/>
    <x v="82"/>
    <x v="0"/>
    <x v="5"/>
    <x v="5"/>
    <n v="0"/>
    <n v="0"/>
  </r>
  <r>
    <s v="SPAR WESTERN CAPE"/>
    <x v="1"/>
    <x v="118"/>
    <x v="118"/>
    <x v="10"/>
    <x v="82"/>
    <x v="0"/>
    <x v="6"/>
    <x v="6"/>
    <n v="0"/>
    <n v="0"/>
  </r>
  <r>
    <s v="SPAR WESTERN CAPE"/>
    <x v="1"/>
    <x v="119"/>
    <x v="119"/>
    <x v="45"/>
    <x v="83"/>
    <x v="0"/>
    <x v="0"/>
    <x v="0"/>
    <n v="0"/>
    <n v="0"/>
  </r>
  <r>
    <s v="SPAR WESTERN CAPE"/>
    <x v="1"/>
    <x v="119"/>
    <x v="119"/>
    <x v="45"/>
    <x v="83"/>
    <x v="0"/>
    <x v="1"/>
    <x v="1"/>
    <n v="0"/>
    <n v="0"/>
  </r>
  <r>
    <s v="SPAR WESTERN CAPE"/>
    <x v="1"/>
    <x v="119"/>
    <x v="119"/>
    <x v="45"/>
    <x v="83"/>
    <x v="0"/>
    <x v="2"/>
    <x v="2"/>
    <n v="0"/>
    <n v="0"/>
  </r>
  <r>
    <s v="SPAR WESTERN CAPE"/>
    <x v="1"/>
    <x v="119"/>
    <x v="119"/>
    <x v="45"/>
    <x v="83"/>
    <x v="0"/>
    <x v="3"/>
    <x v="3"/>
    <n v="0"/>
    <n v="0"/>
  </r>
  <r>
    <s v="SPAR WESTERN CAPE"/>
    <x v="1"/>
    <x v="119"/>
    <x v="119"/>
    <x v="45"/>
    <x v="83"/>
    <x v="0"/>
    <x v="4"/>
    <x v="4"/>
    <n v="0"/>
    <n v="0"/>
  </r>
  <r>
    <s v="SPAR WESTERN CAPE"/>
    <x v="1"/>
    <x v="119"/>
    <x v="119"/>
    <x v="45"/>
    <x v="83"/>
    <x v="0"/>
    <x v="5"/>
    <x v="5"/>
    <n v="0"/>
    <n v="0"/>
  </r>
  <r>
    <s v="SPAR WESTERN CAPE"/>
    <x v="1"/>
    <x v="119"/>
    <x v="119"/>
    <x v="45"/>
    <x v="83"/>
    <x v="0"/>
    <x v="6"/>
    <x v="6"/>
    <n v="0"/>
    <n v="0"/>
  </r>
  <r>
    <s v="SPAR WESTERN CAPE"/>
    <x v="1"/>
    <x v="120"/>
    <x v="120"/>
    <x v="46"/>
    <x v="84"/>
    <x v="0"/>
    <x v="0"/>
    <x v="0"/>
    <n v="0"/>
    <n v="0"/>
  </r>
  <r>
    <s v="SPAR WESTERN CAPE"/>
    <x v="1"/>
    <x v="120"/>
    <x v="120"/>
    <x v="46"/>
    <x v="84"/>
    <x v="0"/>
    <x v="1"/>
    <x v="1"/>
    <n v="0"/>
    <n v="0"/>
  </r>
  <r>
    <s v="SPAR WESTERN CAPE"/>
    <x v="1"/>
    <x v="120"/>
    <x v="120"/>
    <x v="46"/>
    <x v="84"/>
    <x v="0"/>
    <x v="2"/>
    <x v="2"/>
    <n v="0"/>
    <n v="0"/>
  </r>
  <r>
    <s v="SPAR WESTERN CAPE"/>
    <x v="1"/>
    <x v="120"/>
    <x v="120"/>
    <x v="46"/>
    <x v="84"/>
    <x v="0"/>
    <x v="3"/>
    <x v="3"/>
    <n v="0"/>
    <n v="0"/>
  </r>
  <r>
    <s v="SPAR WESTERN CAPE"/>
    <x v="1"/>
    <x v="120"/>
    <x v="120"/>
    <x v="46"/>
    <x v="84"/>
    <x v="0"/>
    <x v="4"/>
    <x v="4"/>
    <n v="0"/>
    <n v="0"/>
  </r>
  <r>
    <s v="SPAR WESTERN CAPE"/>
    <x v="1"/>
    <x v="120"/>
    <x v="120"/>
    <x v="46"/>
    <x v="84"/>
    <x v="0"/>
    <x v="5"/>
    <x v="5"/>
    <n v="0"/>
    <n v="0"/>
  </r>
  <r>
    <s v="SPAR WESTERN CAPE"/>
    <x v="1"/>
    <x v="120"/>
    <x v="120"/>
    <x v="46"/>
    <x v="84"/>
    <x v="0"/>
    <x v="6"/>
    <x v="6"/>
    <n v="0"/>
    <n v="0"/>
  </r>
  <r>
    <s v="SPAR WESTERN CAPE"/>
    <x v="1"/>
    <x v="121"/>
    <x v="121"/>
    <x v="47"/>
    <x v="85"/>
    <x v="0"/>
    <x v="0"/>
    <x v="0"/>
    <n v="0"/>
    <n v="0"/>
  </r>
  <r>
    <s v="SPAR WESTERN CAPE"/>
    <x v="1"/>
    <x v="121"/>
    <x v="121"/>
    <x v="47"/>
    <x v="85"/>
    <x v="0"/>
    <x v="1"/>
    <x v="1"/>
    <n v="0"/>
    <n v="0"/>
  </r>
  <r>
    <s v="SPAR WESTERN CAPE"/>
    <x v="1"/>
    <x v="121"/>
    <x v="121"/>
    <x v="47"/>
    <x v="85"/>
    <x v="0"/>
    <x v="2"/>
    <x v="2"/>
    <n v="0"/>
    <n v="0"/>
  </r>
  <r>
    <s v="SPAR WESTERN CAPE"/>
    <x v="1"/>
    <x v="121"/>
    <x v="121"/>
    <x v="47"/>
    <x v="85"/>
    <x v="0"/>
    <x v="3"/>
    <x v="3"/>
    <n v="0"/>
    <n v="0"/>
  </r>
  <r>
    <s v="SPAR WESTERN CAPE"/>
    <x v="1"/>
    <x v="121"/>
    <x v="121"/>
    <x v="47"/>
    <x v="85"/>
    <x v="0"/>
    <x v="4"/>
    <x v="4"/>
    <n v="0"/>
    <n v="0"/>
  </r>
  <r>
    <s v="SPAR WESTERN CAPE"/>
    <x v="1"/>
    <x v="121"/>
    <x v="121"/>
    <x v="47"/>
    <x v="85"/>
    <x v="0"/>
    <x v="5"/>
    <x v="5"/>
    <n v="0"/>
    <n v="0"/>
  </r>
  <r>
    <s v="SPAR WESTERN CAPE"/>
    <x v="1"/>
    <x v="121"/>
    <x v="121"/>
    <x v="47"/>
    <x v="85"/>
    <x v="0"/>
    <x v="6"/>
    <x v="6"/>
    <n v="0"/>
    <n v="0"/>
  </r>
  <r>
    <s v="SPAR WESTERN CAPE"/>
    <x v="1"/>
    <x v="122"/>
    <x v="122"/>
    <x v="45"/>
    <x v="86"/>
    <x v="0"/>
    <x v="0"/>
    <x v="0"/>
    <n v="0"/>
    <n v="0"/>
  </r>
  <r>
    <s v="SPAR WESTERN CAPE"/>
    <x v="1"/>
    <x v="122"/>
    <x v="122"/>
    <x v="45"/>
    <x v="86"/>
    <x v="0"/>
    <x v="1"/>
    <x v="1"/>
    <n v="0"/>
    <n v="0"/>
  </r>
  <r>
    <s v="SPAR WESTERN CAPE"/>
    <x v="1"/>
    <x v="122"/>
    <x v="122"/>
    <x v="45"/>
    <x v="86"/>
    <x v="0"/>
    <x v="2"/>
    <x v="2"/>
    <n v="0"/>
    <n v="0"/>
  </r>
  <r>
    <s v="SPAR WESTERN CAPE"/>
    <x v="1"/>
    <x v="122"/>
    <x v="122"/>
    <x v="45"/>
    <x v="86"/>
    <x v="0"/>
    <x v="3"/>
    <x v="3"/>
    <n v="0"/>
    <n v="0"/>
  </r>
  <r>
    <s v="SPAR WESTERN CAPE"/>
    <x v="1"/>
    <x v="122"/>
    <x v="122"/>
    <x v="45"/>
    <x v="86"/>
    <x v="0"/>
    <x v="4"/>
    <x v="4"/>
    <n v="0"/>
    <n v="0"/>
  </r>
  <r>
    <s v="SPAR WESTERN CAPE"/>
    <x v="1"/>
    <x v="122"/>
    <x v="122"/>
    <x v="45"/>
    <x v="86"/>
    <x v="0"/>
    <x v="5"/>
    <x v="5"/>
    <n v="0"/>
    <n v="0"/>
  </r>
  <r>
    <s v="SPAR WESTERN CAPE"/>
    <x v="1"/>
    <x v="122"/>
    <x v="122"/>
    <x v="45"/>
    <x v="86"/>
    <x v="0"/>
    <x v="6"/>
    <x v="6"/>
    <n v="0"/>
    <n v="0"/>
  </r>
  <r>
    <s v="SPAR WESTERN CAPE"/>
    <x v="1"/>
    <x v="123"/>
    <x v="123"/>
    <x v="0"/>
    <x v="87"/>
    <x v="0"/>
    <x v="0"/>
    <x v="0"/>
    <n v="0"/>
    <n v="0"/>
  </r>
  <r>
    <s v="SPAR WESTERN CAPE"/>
    <x v="1"/>
    <x v="123"/>
    <x v="123"/>
    <x v="0"/>
    <x v="87"/>
    <x v="0"/>
    <x v="1"/>
    <x v="1"/>
    <n v="0"/>
    <n v="0"/>
  </r>
  <r>
    <s v="SPAR WESTERN CAPE"/>
    <x v="1"/>
    <x v="123"/>
    <x v="123"/>
    <x v="0"/>
    <x v="87"/>
    <x v="0"/>
    <x v="2"/>
    <x v="2"/>
    <n v="0"/>
    <n v="0"/>
  </r>
  <r>
    <s v="SPAR WESTERN CAPE"/>
    <x v="1"/>
    <x v="123"/>
    <x v="123"/>
    <x v="0"/>
    <x v="87"/>
    <x v="0"/>
    <x v="3"/>
    <x v="3"/>
    <n v="0"/>
    <n v="0"/>
  </r>
  <r>
    <s v="SPAR WESTERN CAPE"/>
    <x v="1"/>
    <x v="123"/>
    <x v="123"/>
    <x v="0"/>
    <x v="87"/>
    <x v="0"/>
    <x v="4"/>
    <x v="4"/>
    <n v="0"/>
    <n v="0"/>
  </r>
  <r>
    <s v="SPAR WESTERN CAPE"/>
    <x v="1"/>
    <x v="123"/>
    <x v="123"/>
    <x v="0"/>
    <x v="87"/>
    <x v="0"/>
    <x v="5"/>
    <x v="5"/>
    <n v="0"/>
    <n v="0"/>
  </r>
  <r>
    <s v="SPAR WESTERN CAPE"/>
    <x v="1"/>
    <x v="123"/>
    <x v="123"/>
    <x v="0"/>
    <x v="87"/>
    <x v="0"/>
    <x v="6"/>
    <x v="6"/>
    <n v="0"/>
    <n v="0"/>
  </r>
  <r>
    <s v="SPAR WESTERN CAPE"/>
    <x v="1"/>
    <x v="124"/>
    <x v="124"/>
    <x v="0"/>
    <x v="88"/>
    <x v="0"/>
    <x v="0"/>
    <x v="0"/>
    <n v="0"/>
    <n v="0"/>
  </r>
  <r>
    <s v="SPAR WESTERN CAPE"/>
    <x v="1"/>
    <x v="124"/>
    <x v="124"/>
    <x v="0"/>
    <x v="88"/>
    <x v="0"/>
    <x v="1"/>
    <x v="1"/>
    <n v="0"/>
    <n v="0"/>
  </r>
  <r>
    <s v="SPAR WESTERN CAPE"/>
    <x v="1"/>
    <x v="124"/>
    <x v="124"/>
    <x v="0"/>
    <x v="88"/>
    <x v="0"/>
    <x v="2"/>
    <x v="2"/>
    <n v="0"/>
    <n v="0"/>
  </r>
  <r>
    <s v="SPAR WESTERN CAPE"/>
    <x v="1"/>
    <x v="124"/>
    <x v="124"/>
    <x v="0"/>
    <x v="88"/>
    <x v="0"/>
    <x v="3"/>
    <x v="3"/>
    <n v="0"/>
    <n v="0"/>
  </r>
  <r>
    <s v="SPAR WESTERN CAPE"/>
    <x v="1"/>
    <x v="124"/>
    <x v="124"/>
    <x v="0"/>
    <x v="88"/>
    <x v="0"/>
    <x v="4"/>
    <x v="4"/>
    <n v="0"/>
    <n v="0"/>
  </r>
  <r>
    <s v="SPAR WESTERN CAPE"/>
    <x v="1"/>
    <x v="124"/>
    <x v="124"/>
    <x v="0"/>
    <x v="88"/>
    <x v="0"/>
    <x v="5"/>
    <x v="5"/>
    <n v="0"/>
    <n v="0"/>
  </r>
  <r>
    <s v="SPAR WESTERN CAPE"/>
    <x v="1"/>
    <x v="124"/>
    <x v="124"/>
    <x v="0"/>
    <x v="88"/>
    <x v="0"/>
    <x v="6"/>
    <x v="6"/>
    <n v="0"/>
    <n v="0"/>
  </r>
  <r>
    <s v="SPAR WESTERN CAPE"/>
    <x v="1"/>
    <x v="125"/>
    <x v="125"/>
    <x v="8"/>
    <x v="89"/>
    <x v="0"/>
    <x v="0"/>
    <x v="0"/>
    <n v="0"/>
    <n v="0"/>
  </r>
  <r>
    <s v="SPAR WESTERN CAPE"/>
    <x v="1"/>
    <x v="125"/>
    <x v="125"/>
    <x v="8"/>
    <x v="89"/>
    <x v="0"/>
    <x v="1"/>
    <x v="1"/>
    <n v="0"/>
    <n v="0"/>
  </r>
  <r>
    <s v="SPAR WESTERN CAPE"/>
    <x v="1"/>
    <x v="125"/>
    <x v="125"/>
    <x v="8"/>
    <x v="89"/>
    <x v="0"/>
    <x v="2"/>
    <x v="2"/>
    <n v="0"/>
    <n v="0"/>
  </r>
  <r>
    <s v="SPAR WESTERN CAPE"/>
    <x v="1"/>
    <x v="125"/>
    <x v="125"/>
    <x v="8"/>
    <x v="89"/>
    <x v="0"/>
    <x v="3"/>
    <x v="3"/>
    <n v="0"/>
    <n v="0"/>
  </r>
  <r>
    <s v="SPAR WESTERN CAPE"/>
    <x v="1"/>
    <x v="125"/>
    <x v="125"/>
    <x v="8"/>
    <x v="89"/>
    <x v="0"/>
    <x v="4"/>
    <x v="4"/>
    <n v="0"/>
    <n v="0"/>
  </r>
  <r>
    <s v="SPAR WESTERN CAPE"/>
    <x v="1"/>
    <x v="125"/>
    <x v="125"/>
    <x v="8"/>
    <x v="89"/>
    <x v="0"/>
    <x v="5"/>
    <x v="5"/>
    <n v="0"/>
    <n v="0"/>
  </r>
  <r>
    <s v="SPAR WESTERN CAPE"/>
    <x v="1"/>
    <x v="125"/>
    <x v="125"/>
    <x v="8"/>
    <x v="89"/>
    <x v="0"/>
    <x v="6"/>
    <x v="6"/>
    <n v="0"/>
    <n v="0"/>
  </r>
  <r>
    <s v="SPAR WESTERN CAPE"/>
    <x v="1"/>
    <x v="126"/>
    <x v="126"/>
    <x v="48"/>
    <x v="90"/>
    <x v="0"/>
    <x v="0"/>
    <x v="0"/>
    <n v="0"/>
    <n v="0"/>
  </r>
  <r>
    <s v="SPAR WESTERN CAPE"/>
    <x v="1"/>
    <x v="126"/>
    <x v="126"/>
    <x v="48"/>
    <x v="90"/>
    <x v="0"/>
    <x v="1"/>
    <x v="1"/>
    <n v="0"/>
    <n v="0"/>
  </r>
  <r>
    <s v="SPAR WESTERN CAPE"/>
    <x v="1"/>
    <x v="126"/>
    <x v="126"/>
    <x v="48"/>
    <x v="90"/>
    <x v="0"/>
    <x v="2"/>
    <x v="2"/>
    <n v="0"/>
    <n v="0"/>
  </r>
  <r>
    <s v="SPAR WESTERN CAPE"/>
    <x v="1"/>
    <x v="126"/>
    <x v="126"/>
    <x v="48"/>
    <x v="90"/>
    <x v="0"/>
    <x v="3"/>
    <x v="3"/>
    <n v="0"/>
    <n v="0"/>
  </r>
  <r>
    <s v="SPAR WESTERN CAPE"/>
    <x v="1"/>
    <x v="126"/>
    <x v="126"/>
    <x v="48"/>
    <x v="90"/>
    <x v="0"/>
    <x v="4"/>
    <x v="4"/>
    <n v="0"/>
    <n v="0"/>
  </r>
  <r>
    <s v="SPAR WESTERN CAPE"/>
    <x v="1"/>
    <x v="126"/>
    <x v="126"/>
    <x v="48"/>
    <x v="90"/>
    <x v="0"/>
    <x v="5"/>
    <x v="5"/>
    <n v="0"/>
    <n v="0"/>
  </r>
  <r>
    <s v="SPAR WESTERN CAPE"/>
    <x v="1"/>
    <x v="126"/>
    <x v="126"/>
    <x v="48"/>
    <x v="90"/>
    <x v="0"/>
    <x v="6"/>
    <x v="6"/>
    <n v="0"/>
    <n v="0"/>
  </r>
  <r>
    <s v="SPAR WESTERN CAPE"/>
    <x v="1"/>
    <x v="127"/>
    <x v="127"/>
    <x v="23"/>
    <x v="91"/>
    <x v="0"/>
    <x v="0"/>
    <x v="0"/>
    <n v="0"/>
    <n v="0"/>
  </r>
  <r>
    <s v="SPAR WESTERN CAPE"/>
    <x v="1"/>
    <x v="127"/>
    <x v="127"/>
    <x v="23"/>
    <x v="91"/>
    <x v="0"/>
    <x v="1"/>
    <x v="1"/>
    <n v="0"/>
    <n v="0"/>
  </r>
  <r>
    <s v="SPAR WESTERN CAPE"/>
    <x v="1"/>
    <x v="127"/>
    <x v="127"/>
    <x v="23"/>
    <x v="91"/>
    <x v="0"/>
    <x v="2"/>
    <x v="2"/>
    <n v="0"/>
    <n v="0"/>
  </r>
  <r>
    <s v="SPAR WESTERN CAPE"/>
    <x v="1"/>
    <x v="127"/>
    <x v="127"/>
    <x v="23"/>
    <x v="91"/>
    <x v="0"/>
    <x v="3"/>
    <x v="3"/>
    <n v="0"/>
    <n v="0"/>
  </r>
  <r>
    <s v="SPAR WESTERN CAPE"/>
    <x v="1"/>
    <x v="127"/>
    <x v="127"/>
    <x v="23"/>
    <x v="91"/>
    <x v="0"/>
    <x v="4"/>
    <x v="4"/>
    <n v="0"/>
    <n v="0"/>
  </r>
  <r>
    <s v="SPAR WESTERN CAPE"/>
    <x v="1"/>
    <x v="127"/>
    <x v="127"/>
    <x v="23"/>
    <x v="91"/>
    <x v="0"/>
    <x v="5"/>
    <x v="5"/>
    <n v="0"/>
    <n v="0"/>
  </r>
  <r>
    <s v="SPAR WESTERN CAPE"/>
    <x v="1"/>
    <x v="127"/>
    <x v="127"/>
    <x v="23"/>
    <x v="91"/>
    <x v="0"/>
    <x v="6"/>
    <x v="6"/>
    <n v="0"/>
    <n v="0"/>
  </r>
  <r>
    <s v="SPAR WESTERN CAPE"/>
    <x v="1"/>
    <x v="128"/>
    <x v="128"/>
    <x v="49"/>
    <x v="92"/>
    <x v="0"/>
    <x v="0"/>
    <x v="0"/>
    <n v="0"/>
    <n v="0"/>
  </r>
  <r>
    <s v="SPAR WESTERN CAPE"/>
    <x v="1"/>
    <x v="128"/>
    <x v="128"/>
    <x v="49"/>
    <x v="92"/>
    <x v="0"/>
    <x v="1"/>
    <x v="1"/>
    <n v="0"/>
    <n v="0"/>
  </r>
  <r>
    <s v="SPAR WESTERN CAPE"/>
    <x v="1"/>
    <x v="128"/>
    <x v="128"/>
    <x v="49"/>
    <x v="92"/>
    <x v="0"/>
    <x v="2"/>
    <x v="2"/>
    <n v="0"/>
    <n v="0"/>
  </r>
  <r>
    <s v="SPAR WESTERN CAPE"/>
    <x v="1"/>
    <x v="128"/>
    <x v="128"/>
    <x v="49"/>
    <x v="92"/>
    <x v="0"/>
    <x v="3"/>
    <x v="3"/>
    <n v="0"/>
    <n v="0"/>
  </r>
  <r>
    <s v="SPAR WESTERN CAPE"/>
    <x v="1"/>
    <x v="128"/>
    <x v="128"/>
    <x v="49"/>
    <x v="92"/>
    <x v="0"/>
    <x v="4"/>
    <x v="4"/>
    <n v="0"/>
    <n v="0"/>
  </r>
  <r>
    <s v="SPAR WESTERN CAPE"/>
    <x v="1"/>
    <x v="128"/>
    <x v="128"/>
    <x v="49"/>
    <x v="92"/>
    <x v="0"/>
    <x v="5"/>
    <x v="5"/>
    <n v="0"/>
    <n v="0"/>
  </r>
  <r>
    <s v="SPAR WESTERN CAPE"/>
    <x v="1"/>
    <x v="128"/>
    <x v="128"/>
    <x v="49"/>
    <x v="92"/>
    <x v="0"/>
    <x v="6"/>
    <x v="6"/>
    <n v="0"/>
    <n v="0"/>
  </r>
  <r>
    <s v="SPAR WESTERN CAPE"/>
    <x v="1"/>
    <x v="129"/>
    <x v="129"/>
    <x v="47"/>
    <x v="93"/>
    <x v="0"/>
    <x v="0"/>
    <x v="0"/>
    <n v="0"/>
    <n v="0"/>
  </r>
  <r>
    <s v="SPAR WESTERN CAPE"/>
    <x v="1"/>
    <x v="129"/>
    <x v="129"/>
    <x v="47"/>
    <x v="93"/>
    <x v="0"/>
    <x v="1"/>
    <x v="1"/>
    <n v="0"/>
    <n v="0"/>
  </r>
  <r>
    <s v="SPAR WESTERN CAPE"/>
    <x v="1"/>
    <x v="129"/>
    <x v="129"/>
    <x v="47"/>
    <x v="93"/>
    <x v="0"/>
    <x v="2"/>
    <x v="2"/>
    <n v="0"/>
    <n v="0"/>
  </r>
  <r>
    <s v="SPAR WESTERN CAPE"/>
    <x v="1"/>
    <x v="129"/>
    <x v="129"/>
    <x v="47"/>
    <x v="93"/>
    <x v="0"/>
    <x v="3"/>
    <x v="3"/>
    <n v="0"/>
    <n v="0"/>
  </r>
  <r>
    <s v="SPAR WESTERN CAPE"/>
    <x v="1"/>
    <x v="129"/>
    <x v="129"/>
    <x v="47"/>
    <x v="93"/>
    <x v="0"/>
    <x v="4"/>
    <x v="4"/>
    <n v="0"/>
    <n v="0"/>
  </r>
  <r>
    <s v="SPAR WESTERN CAPE"/>
    <x v="1"/>
    <x v="129"/>
    <x v="129"/>
    <x v="47"/>
    <x v="93"/>
    <x v="0"/>
    <x v="5"/>
    <x v="5"/>
    <n v="0"/>
    <n v="0"/>
  </r>
  <r>
    <s v="SPAR WESTERN CAPE"/>
    <x v="1"/>
    <x v="129"/>
    <x v="129"/>
    <x v="47"/>
    <x v="93"/>
    <x v="0"/>
    <x v="6"/>
    <x v="6"/>
    <n v="0"/>
    <n v="0"/>
  </r>
  <r>
    <s v="SPAR WESTERN CAPE"/>
    <x v="1"/>
    <x v="130"/>
    <x v="75"/>
    <x v="5"/>
    <x v="9"/>
    <x v="0"/>
    <x v="0"/>
    <x v="0"/>
    <n v="0"/>
    <n v="0"/>
  </r>
  <r>
    <s v="SPAR WESTERN CAPE"/>
    <x v="1"/>
    <x v="130"/>
    <x v="75"/>
    <x v="5"/>
    <x v="9"/>
    <x v="0"/>
    <x v="1"/>
    <x v="1"/>
    <n v="0"/>
    <n v="0"/>
  </r>
  <r>
    <s v="SPAR WESTERN CAPE"/>
    <x v="1"/>
    <x v="130"/>
    <x v="75"/>
    <x v="5"/>
    <x v="9"/>
    <x v="0"/>
    <x v="2"/>
    <x v="2"/>
    <n v="0"/>
    <n v="0"/>
  </r>
  <r>
    <s v="SPAR WESTERN CAPE"/>
    <x v="1"/>
    <x v="130"/>
    <x v="75"/>
    <x v="5"/>
    <x v="9"/>
    <x v="0"/>
    <x v="3"/>
    <x v="3"/>
    <n v="0"/>
    <n v="0"/>
  </r>
  <r>
    <s v="SPAR WESTERN CAPE"/>
    <x v="1"/>
    <x v="130"/>
    <x v="75"/>
    <x v="5"/>
    <x v="9"/>
    <x v="0"/>
    <x v="4"/>
    <x v="4"/>
    <n v="0"/>
    <n v="0"/>
  </r>
  <r>
    <s v="SPAR WESTERN CAPE"/>
    <x v="1"/>
    <x v="130"/>
    <x v="75"/>
    <x v="5"/>
    <x v="9"/>
    <x v="0"/>
    <x v="5"/>
    <x v="5"/>
    <n v="0"/>
    <n v="0"/>
  </r>
  <r>
    <s v="SPAR WESTERN CAPE"/>
    <x v="1"/>
    <x v="130"/>
    <x v="75"/>
    <x v="5"/>
    <x v="9"/>
    <x v="0"/>
    <x v="6"/>
    <x v="6"/>
    <n v="0"/>
    <n v="0"/>
  </r>
  <r>
    <s v="SPAR WESTERN CAPE"/>
    <x v="1"/>
    <x v="131"/>
    <x v="130"/>
    <x v="5"/>
    <x v="9"/>
    <x v="0"/>
    <x v="0"/>
    <x v="0"/>
    <n v="0"/>
    <n v="0"/>
  </r>
  <r>
    <s v="SPAR WESTERN CAPE"/>
    <x v="1"/>
    <x v="131"/>
    <x v="130"/>
    <x v="5"/>
    <x v="9"/>
    <x v="0"/>
    <x v="1"/>
    <x v="1"/>
    <n v="0"/>
    <n v="0"/>
  </r>
  <r>
    <s v="SPAR WESTERN CAPE"/>
    <x v="1"/>
    <x v="131"/>
    <x v="130"/>
    <x v="5"/>
    <x v="9"/>
    <x v="0"/>
    <x v="2"/>
    <x v="2"/>
    <n v="0"/>
    <n v="0"/>
  </r>
  <r>
    <s v="SPAR WESTERN CAPE"/>
    <x v="1"/>
    <x v="131"/>
    <x v="130"/>
    <x v="5"/>
    <x v="9"/>
    <x v="0"/>
    <x v="3"/>
    <x v="3"/>
    <n v="0"/>
    <n v="0"/>
  </r>
  <r>
    <s v="SPAR WESTERN CAPE"/>
    <x v="1"/>
    <x v="131"/>
    <x v="130"/>
    <x v="5"/>
    <x v="9"/>
    <x v="0"/>
    <x v="4"/>
    <x v="4"/>
    <n v="0"/>
    <n v="0"/>
  </r>
  <r>
    <s v="SPAR WESTERN CAPE"/>
    <x v="1"/>
    <x v="131"/>
    <x v="130"/>
    <x v="5"/>
    <x v="9"/>
    <x v="0"/>
    <x v="5"/>
    <x v="5"/>
    <n v="0"/>
    <n v="0"/>
  </r>
  <r>
    <s v="SPAR WESTERN CAPE"/>
    <x v="1"/>
    <x v="131"/>
    <x v="130"/>
    <x v="5"/>
    <x v="9"/>
    <x v="0"/>
    <x v="6"/>
    <x v="6"/>
    <n v="0"/>
    <n v="0"/>
  </r>
  <r>
    <s v="SPAR WESTERN CAPE"/>
    <x v="1"/>
    <x v="132"/>
    <x v="131"/>
    <x v="5"/>
    <x v="9"/>
    <x v="0"/>
    <x v="0"/>
    <x v="0"/>
    <n v="0"/>
    <n v="0"/>
  </r>
  <r>
    <s v="SPAR WESTERN CAPE"/>
    <x v="1"/>
    <x v="132"/>
    <x v="131"/>
    <x v="5"/>
    <x v="9"/>
    <x v="0"/>
    <x v="1"/>
    <x v="1"/>
    <n v="0"/>
    <n v="0"/>
  </r>
  <r>
    <s v="SPAR WESTERN CAPE"/>
    <x v="1"/>
    <x v="132"/>
    <x v="131"/>
    <x v="5"/>
    <x v="9"/>
    <x v="0"/>
    <x v="2"/>
    <x v="2"/>
    <n v="0"/>
    <n v="0"/>
  </r>
  <r>
    <s v="SPAR WESTERN CAPE"/>
    <x v="1"/>
    <x v="132"/>
    <x v="131"/>
    <x v="5"/>
    <x v="9"/>
    <x v="0"/>
    <x v="3"/>
    <x v="3"/>
    <n v="0"/>
    <n v="0"/>
  </r>
  <r>
    <s v="SPAR WESTERN CAPE"/>
    <x v="1"/>
    <x v="132"/>
    <x v="131"/>
    <x v="5"/>
    <x v="9"/>
    <x v="0"/>
    <x v="4"/>
    <x v="4"/>
    <n v="0"/>
    <n v="0"/>
  </r>
  <r>
    <s v="SPAR WESTERN CAPE"/>
    <x v="1"/>
    <x v="132"/>
    <x v="131"/>
    <x v="5"/>
    <x v="9"/>
    <x v="0"/>
    <x v="5"/>
    <x v="5"/>
    <n v="0"/>
    <n v="0"/>
  </r>
  <r>
    <s v="SPAR WESTERN CAPE"/>
    <x v="1"/>
    <x v="132"/>
    <x v="131"/>
    <x v="5"/>
    <x v="9"/>
    <x v="0"/>
    <x v="6"/>
    <x v="6"/>
    <n v="0"/>
    <n v="0"/>
  </r>
  <r>
    <s v="SPAR WESTERN CAPE"/>
    <x v="1"/>
    <x v="133"/>
    <x v="132"/>
    <x v="13"/>
    <x v="53"/>
    <x v="0"/>
    <x v="0"/>
    <x v="0"/>
    <n v="0"/>
    <n v="0"/>
  </r>
  <r>
    <s v="SPAR WESTERN CAPE"/>
    <x v="1"/>
    <x v="133"/>
    <x v="132"/>
    <x v="13"/>
    <x v="53"/>
    <x v="0"/>
    <x v="2"/>
    <x v="2"/>
    <n v="0"/>
    <n v="0"/>
  </r>
  <r>
    <s v="SPAR WESTERN CAPE"/>
    <x v="1"/>
    <x v="133"/>
    <x v="132"/>
    <x v="13"/>
    <x v="53"/>
    <x v="0"/>
    <x v="3"/>
    <x v="3"/>
    <n v="0"/>
    <n v="0"/>
  </r>
  <r>
    <s v="SPAR WESTERN CAPE"/>
    <x v="1"/>
    <x v="133"/>
    <x v="132"/>
    <x v="13"/>
    <x v="53"/>
    <x v="0"/>
    <x v="4"/>
    <x v="4"/>
    <n v="0"/>
    <n v="0"/>
  </r>
  <r>
    <s v="SPAR WESTERN CAPE"/>
    <x v="1"/>
    <x v="133"/>
    <x v="132"/>
    <x v="13"/>
    <x v="53"/>
    <x v="0"/>
    <x v="5"/>
    <x v="5"/>
    <n v="0"/>
    <n v="0"/>
  </r>
  <r>
    <s v="SPAR WESTERN CAPE"/>
    <x v="1"/>
    <x v="133"/>
    <x v="132"/>
    <x v="13"/>
    <x v="53"/>
    <x v="0"/>
    <x v="6"/>
    <x v="6"/>
    <n v="0"/>
    <n v="0"/>
  </r>
  <r>
    <s v="SPAR WESTERN CAPE"/>
    <x v="1"/>
    <x v="134"/>
    <x v="133"/>
    <x v="5"/>
    <x v="9"/>
    <x v="0"/>
    <x v="0"/>
    <x v="0"/>
    <n v="0"/>
    <n v="0"/>
  </r>
  <r>
    <s v="SPAR WESTERN CAPE"/>
    <x v="1"/>
    <x v="134"/>
    <x v="133"/>
    <x v="5"/>
    <x v="9"/>
    <x v="0"/>
    <x v="2"/>
    <x v="2"/>
    <n v="0"/>
    <n v="0"/>
  </r>
  <r>
    <s v="SPAR WESTERN CAPE"/>
    <x v="1"/>
    <x v="134"/>
    <x v="133"/>
    <x v="5"/>
    <x v="9"/>
    <x v="0"/>
    <x v="4"/>
    <x v="4"/>
    <n v="0"/>
    <n v="0"/>
  </r>
  <r>
    <s v="SPAR WESTERN CAPE"/>
    <x v="1"/>
    <x v="134"/>
    <x v="133"/>
    <x v="5"/>
    <x v="9"/>
    <x v="0"/>
    <x v="5"/>
    <x v="5"/>
    <n v="0"/>
    <n v="0"/>
  </r>
  <r>
    <s v="SPAR WESTERN CAPE"/>
    <x v="1"/>
    <x v="134"/>
    <x v="133"/>
    <x v="5"/>
    <x v="9"/>
    <x v="0"/>
    <x v="6"/>
    <x v="6"/>
    <n v="0"/>
    <n v="0"/>
  </r>
  <r>
    <s v="SPAR WESTERN CAPE"/>
    <x v="1"/>
    <x v="135"/>
    <x v="134"/>
    <x v="5"/>
    <x v="9"/>
    <x v="0"/>
    <x v="0"/>
    <x v="0"/>
    <n v="0"/>
    <n v="0"/>
  </r>
  <r>
    <s v="SPAR WESTERN CAPE"/>
    <x v="1"/>
    <x v="135"/>
    <x v="134"/>
    <x v="5"/>
    <x v="9"/>
    <x v="0"/>
    <x v="1"/>
    <x v="1"/>
    <n v="0"/>
    <n v="0"/>
  </r>
  <r>
    <s v="SPAR WESTERN CAPE"/>
    <x v="1"/>
    <x v="135"/>
    <x v="134"/>
    <x v="5"/>
    <x v="9"/>
    <x v="0"/>
    <x v="2"/>
    <x v="2"/>
    <n v="0"/>
    <n v="0"/>
  </r>
  <r>
    <s v="SPAR WESTERN CAPE"/>
    <x v="1"/>
    <x v="135"/>
    <x v="134"/>
    <x v="5"/>
    <x v="9"/>
    <x v="0"/>
    <x v="3"/>
    <x v="3"/>
    <n v="0"/>
    <n v="0"/>
  </r>
  <r>
    <s v="SPAR WESTERN CAPE"/>
    <x v="1"/>
    <x v="135"/>
    <x v="134"/>
    <x v="5"/>
    <x v="9"/>
    <x v="0"/>
    <x v="4"/>
    <x v="4"/>
    <n v="0"/>
    <n v="0"/>
  </r>
  <r>
    <s v="SPAR WESTERN CAPE"/>
    <x v="1"/>
    <x v="135"/>
    <x v="134"/>
    <x v="5"/>
    <x v="9"/>
    <x v="0"/>
    <x v="5"/>
    <x v="5"/>
    <n v="0"/>
    <n v="0"/>
  </r>
  <r>
    <s v="SPAR WESTERN CAPE"/>
    <x v="1"/>
    <x v="135"/>
    <x v="134"/>
    <x v="5"/>
    <x v="9"/>
    <x v="0"/>
    <x v="6"/>
    <x v="6"/>
    <n v="0"/>
    <n v="0"/>
  </r>
  <r>
    <s v="SPAR WESTERN CAPE"/>
    <x v="1"/>
    <x v="136"/>
    <x v="135"/>
    <x v="5"/>
    <x v="9"/>
    <x v="0"/>
    <x v="0"/>
    <x v="0"/>
    <n v="0"/>
    <n v="0"/>
  </r>
  <r>
    <s v="SPAR WESTERN CAPE"/>
    <x v="1"/>
    <x v="136"/>
    <x v="135"/>
    <x v="5"/>
    <x v="9"/>
    <x v="0"/>
    <x v="1"/>
    <x v="1"/>
    <n v="0"/>
    <n v="0"/>
  </r>
  <r>
    <s v="SPAR WESTERN CAPE"/>
    <x v="1"/>
    <x v="136"/>
    <x v="135"/>
    <x v="5"/>
    <x v="9"/>
    <x v="0"/>
    <x v="2"/>
    <x v="2"/>
    <n v="0"/>
    <n v="0"/>
  </r>
  <r>
    <s v="SPAR WESTERN CAPE"/>
    <x v="1"/>
    <x v="136"/>
    <x v="135"/>
    <x v="5"/>
    <x v="9"/>
    <x v="0"/>
    <x v="3"/>
    <x v="3"/>
    <n v="0"/>
    <n v="0"/>
  </r>
  <r>
    <s v="SPAR WESTERN CAPE"/>
    <x v="1"/>
    <x v="136"/>
    <x v="135"/>
    <x v="5"/>
    <x v="9"/>
    <x v="0"/>
    <x v="4"/>
    <x v="4"/>
    <n v="0"/>
    <n v="0"/>
  </r>
  <r>
    <s v="SPAR WESTERN CAPE"/>
    <x v="1"/>
    <x v="136"/>
    <x v="135"/>
    <x v="5"/>
    <x v="9"/>
    <x v="0"/>
    <x v="5"/>
    <x v="5"/>
    <n v="0"/>
    <n v="0"/>
  </r>
  <r>
    <s v="SPAR WESTERN CAPE"/>
    <x v="1"/>
    <x v="136"/>
    <x v="135"/>
    <x v="5"/>
    <x v="9"/>
    <x v="0"/>
    <x v="6"/>
    <x v="6"/>
    <n v="0"/>
    <n v="0"/>
  </r>
  <r>
    <s v="SPAR WESTERN CAPE"/>
    <x v="1"/>
    <x v="137"/>
    <x v="136"/>
    <x v="13"/>
    <x v="53"/>
    <x v="0"/>
    <x v="0"/>
    <x v="0"/>
    <n v="0"/>
    <n v="0"/>
  </r>
  <r>
    <s v="SPAR WESTERN CAPE"/>
    <x v="1"/>
    <x v="137"/>
    <x v="136"/>
    <x v="13"/>
    <x v="53"/>
    <x v="0"/>
    <x v="1"/>
    <x v="1"/>
    <n v="0"/>
    <n v="0"/>
  </r>
  <r>
    <s v="SPAR WESTERN CAPE"/>
    <x v="1"/>
    <x v="137"/>
    <x v="136"/>
    <x v="13"/>
    <x v="53"/>
    <x v="0"/>
    <x v="2"/>
    <x v="2"/>
    <n v="0"/>
    <n v="0"/>
  </r>
  <r>
    <s v="SPAR WESTERN CAPE"/>
    <x v="1"/>
    <x v="137"/>
    <x v="136"/>
    <x v="13"/>
    <x v="53"/>
    <x v="0"/>
    <x v="3"/>
    <x v="3"/>
    <n v="0"/>
    <n v="0"/>
  </r>
  <r>
    <s v="SPAR WESTERN CAPE"/>
    <x v="1"/>
    <x v="137"/>
    <x v="136"/>
    <x v="13"/>
    <x v="53"/>
    <x v="0"/>
    <x v="4"/>
    <x v="4"/>
    <n v="0"/>
    <n v="0"/>
  </r>
  <r>
    <s v="SPAR WESTERN CAPE"/>
    <x v="1"/>
    <x v="137"/>
    <x v="136"/>
    <x v="13"/>
    <x v="53"/>
    <x v="0"/>
    <x v="5"/>
    <x v="5"/>
    <n v="0"/>
    <n v="0"/>
  </r>
  <r>
    <s v="SPAR WESTERN CAPE"/>
    <x v="1"/>
    <x v="137"/>
    <x v="136"/>
    <x v="13"/>
    <x v="53"/>
    <x v="0"/>
    <x v="6"/>
    <x v="6"/>
    <n v="0"/>
    <n v="0"/>
  </r>
  <r>
    <s v="SPAR WESTERN CAPE"/>
    <x v="1"/>
    <x v="138"/>
    <x v="137"/>
    <x v="13"/>
    <x v="53"/>
    <x v="0"/>
    <x v="0"/>
    <x v="0"/>
    <n v="0"/>
    <n v="0"/>
  </r>
  <r>
    <s v="SPAR WESTERN CAPE"/>
    <x v="1"/>
    <x v="138"/>
    <x v="137"/>
    <x v="13"/>
    <x v="53"/>
    <x v="0"/>
    <x v="1"/>
    <x v="1"/>
    <n v="0"/>
    <n v="0"/>
  </r>
  <r>
    <s v="SPAR WESTERN CAPE"/>
    <x v="1"/>
    <x v="138"/>
    <x v="137"/>
    <x v="13"/>
    <x v="53"/>
    <x v="0"/>
    <x v="3"/>
    <x v="3"/>
    <n v="0"/>
    <n v="0"/>
  </r>
  <r>
    <s v="SPAR WESTERN CAPE"/>
    <x v="1"/>
    <x v="138"/>
    <x v="137"/>
    <x v="13"/>
    <x v="53"/>
    <x v="0"/>
    <x v="4"/>
    <x v="4"/>
    <n v="0"/>
    <n v="0"/>
  </r>
  <r>
    <s v="SPAR WESTERN CAPE"/>
    <x v="1"/>
    <x v="138"/>
    <x v="137"/>
    <x v="13"/>
    <x v="53"/>
    <x v="0"/>
    <x v="5"/>
    <x v="5"/>
    <n v="0"/>
    <n v="0"/>
  </r>
  <r>
    <s v="SPAR WESTERN CAPE"/>
    <x v="1"/>
    <x v="138"/>
    <x v="137"/>
    <x v="13"/>
    <x v="53"/>
    <x v="0"/>
    <x v="6"/>
    <x v="6"/>
    <n v="0"/>
    <n v="0"/>
  </r>
  <r>
    <s v="SPAR WESTERN CAPE"/>
    <x v="1"/>
    <x v="139"/>
    <x v="138"/>
    <x v="13"/>
    <x v="53"/>
    <x v="0"/>
    <x v="0"/>
    <x v="0"/>
    <n v="0"/>
    <n v="0"/>
  </r>
  <r>
    <s v="SPAR WESTERN CAPE"/>
    <x v="1"/>
    <x v="139"/>
    <x v="138"/>
    <x v="13"/>
    <x v="53"/>
    <x v="0"/>
    <x v="1"/>
    <x v="1"/>
    <n v="0"/>
    <n v="0"/>
  </r>
  <r>
    <s v="SPAR WESTERN CAPE"/>
    <x v="1"/>
    <x v="139"/>
    <x v="138"/>
    <x v="13"/>
    <x v="53"/>
    <x v="0"/>
    <x v="2"/>
    <x v="2"/>
    <n v="0"/>
    <n v="0"/>
  </r>
  <r>
    <s v="SPAR WESTERN CAPE"/>
    <x v="1"/>
    <x v="139"/>
    <x v="138"/>
    <x v="13"/>
    <x v="53"/>
    <x v="0"/>
    <x v="3"/>
    <x v="3"/>
    <n v="0"/>
    <n v="0"/>
  </r>
  <r>
    <s v="SPAR WESTERN CAPE"/>
    <x v="1"/>
    <x v="139"/>
    <x v="138"/>
    <x v="13"/>
    <x v="53"/>
    <x v="0"/>
    <x v="4"/>
    <x v="4"/>
    <n v="0"/>
    <n v="0"/>
  </r>
  <r>
    <s v="SPAR WESTERN CAPE"/>
    <x v="1"/>
    <x v="139"/>
    <x v="138"/>
    <x v="13"/>
    <x v="53"/>
    <x v="0"/>
    <x v="5"/>
    <x v="5"/>
    <n v="0"/>
    <n v="0"/>
  </r>
  <r>
    <s v="SPAR WESTERN CAPE"/>
    <x v="1"/>
    <x v="139"/>
    <x v="138"/>
    <x v="13"/>
    <x v="53"/>
    <x v="0"/>
    <x v="6"/>
    <x v="6"/>
    <n v="0"/>
    <n v="0"/>
  </r>
  <r>
    <s v="SPAR WESTERN CAPE"/>
    <x v="1"/>
    <x v="140"/>
    <x v="135"/>
    <x v="13"/>
    <x v="53"/>
    <x v="0"/>
    <x v="0"/>
    <x v="0"/>
    <n v="0"/>
    <n v="0"/>
  </r>
  <r>
    <s v="SPAR WESTERN CAPE"/>
    <x v="1"/>
    <x v="140"/>
    <x v="135"/>
    <x v="13"/>
    <x v="53"/>
    <x v="0"/>
    <x v="1"/>
    <x v="1"/>
    <n v="0"/>
    <n v="0"/>
  </r>
  <r>
    <s v="SPAR WESTERN CAPE"/>
    <x v="1"/>
    <x v="140"/>
    <x v="135"/>
    <x v="13"/>
    <x v="53"/>
    <x v="0"/>
    <x v="3"/>
    <x v="3"/>
    <n v="0"/>
    <n v="0"/>
  </r>
  <r>
    <s v="SPAR WESTERN CAPE"/>
    <x v="1"/>
    <x v="140"/>
    <x v="135"/>
    <x v="13"/>
    <x v="53"/>
    <x v="0"/>
    <x v="4"/>
    <x v="4"/>
    <n v="0"/>
    <n v="0"/>
  </r>
  <r>
    <s v="SPAR WESTERN CAPE"/>
    <x v="1"/>
    <x v="140"/>
    <x v="135"/>
    <x v="13"/>
    <x v="53"/>
    <x v="0"/>
    <x v="5"/>
    <x v="5"/>
    <n v="0"/>
    <n v="0"/>
  </r>
  <r>
    <s v="SPAR WESTERN CAPE"/>
    <x v="1"/>
    <x v="140"/>
    <x v="135"/>
    <x v="13"/>
    <x v="53"/>
    <x v="0"/>
    <x v="6"/>
    <x v="6"/>
    <n v="0"/>
    <n v="0"/>
  </r>
  <r>
    <s v="SPAR WESTERN CAPE"/>
    <x v="1"/>
    <x v="141"/>
    <x v="139"/>
    <x v="13"/>
    <x v="53"/>
    <x v="0"/>
    <x v="0"/>
    <x v="0"/>
    <n v="0"/>
    <n v="0"/>
  </r>
  <r>
    <s v="SPAR WESTERN CAPE"/>
    <x v="1"/>
    <x v="141"/>
    <x v="139"/>
    <x v="13"/>
    <x v="53"/>
    <x v="0"/>
    <x v="1"/>
    <x v="1"/>
    <n v="0"/>
    <n v="0"/>
  </r>
  <r>
    <s v="SPAR WESTERN CAPE"/>
    <x v="1"/>
    <x v="141"/>
    <x v="139"/>
    <x v="13"/>
    <x v="53"/>
    <x v="0"/>
    <x v="2"/>
    <x v="2"/>
    <n v="0"/>
    <n v="0"/>
  </r>
  <r>
    <s v="SPAR WESTERN CAPE"/>
    <x v="1"/>
    <x v="141"/>
    <x v="139"/>
    <x v="13"/>
    <x v="53"/>
    <x v="0"/>
    <x v="3"/>
    <x v="3"/>
    <n v="0"/>
    <n v="0"/>
  </r>
  <r>
    <s v="SPAR WESTERN CAPE"/>
    <x v="1"/>
    <x v="141"/>
    <x v="139"/>
    <x v="13"/>
    <x v="53"/>
    <x v="0"/>
    <x v="4"/>
    <x v="4"/>
    <n v="0"/>
    <n v="0"/>
  </r>
  <r>
    <s v="SPAR WESTERN CAPE"/>
    <x v="1"/>
    <x v="141"/>
    <x v="139"/>
    <x v="13"/>
    <x v="53"/>
    <x v="0"/>
    <x v="5"/>
    <x v="5"/>
    <n v="0"/>
    <n v="0"/>
  </r>
  <r>
    <s v="SPAR WESTERN CAPE"/>
    <x v="1"/>
    <x v="141"/>
    <x v="139"/>
    <x v="13"/>
    <x v="53"/>
    <x v="0"/>
    <x v="6"/>
    <x v="6"/>
    <n v="0"/>
    <n v="0"/>
  </r>
  <r>
    <s v="SPAR WESTERN CAPE"/>
    <x v="1"/>
    <x v="142"/>
    <x v="140"/>
    <x v="13"/>
    <x v="53"/>
    <x v="0"/>
    <x v="0"/>
    <x v="0"/>
    <n v="0"/>
    <n v="0"/>
  </r>
  <r>
    <s v="SPAR WESTERN CAPE"/>
    <x v="1"/>
    <x v="142"/>
    <x v="140"/>
    <x v="13"/>
    <x v="53"/>
    <x v="0"/>
    <x v="1"/>
    <x v="1"/>
    <n v="0"/>
    <n v="0"/>
  </r>
  <r>
    <s v="SPAR WESTERN CAPE"/>
    <x v="1"/>
    <x v="142"/>
    <x v="140"/>
    <x v="13"/>
    <x v="53"/>
    <x v="0"/>
    <x v="2"/>
    <x v="2"/>
    <n v="0"/>
    <n v="0"/>
  </r>
  <r>
    <s v="SPAR WESTERN CAPE"/>
    <x v="1"/>
    <x v="142"/>
    <x v="140"/>
    <x v="13"/>
    <x v="53"/>
    <x v="0"/>
    <x v="3"/>
    <x v="3"/>
    <n v="0"/>
    <n v="0"/>
  </r>
  <r>
    <s v="SPAR WESTERN CAPE"/>
    <x v="1"/>
    <x v="142"/>
    <x v="140"/>
    <x v="13"/>
    <x v="53"/>
    <x v="0"/>
    <x v="4"/>
    <x v="4"/>
    <n v="0"/>
    <n v="0"/>
  </r>
  <r>
    <s v="SPAR WESTERN CAPE"/>
    <x v="1"/>
    <x v="142"/>
    <x v="140"/>
    <x v="13"/>
    <x v="53"/>
    <x v="0"/>
    <x v="5"/>
    <x v="5"/>
    <n v="0"/>
    <n v="0"/>
  </r>
  <r>
    <s v="SPAR WESTERN CAPE"/>
    <x v="1"/>
    <x v="142"/>
    <x v="140"/>
    <x v="13"/>
    <x v="53"/>
    <x v="0"/>
    <x v="6"/>
    <x v="6"/>
    <n v="0"/>
    <n v="0"/>
  </r>
  <r>
    <s v="SPAR WESTERN CAPE"/>
    <x v="1"/>
    <x v="143"/>
    <x v="134"/>
    <x v="13"/>
    <x v="53"/>
    <x v="0"/>
    <x v="0"/>
    <x v="0"/>
    <n v="0"/>
    <n v="0"/>
  </r>
  <r>
    <s v="SPAR WESTERN CAPE"/>
    <x v="1"/>
    <x v="143"/>
    <x v="134"/>
    <x v="13"/>
    <x v="53"/>
    <x v="0"/>
    <x v="1"/>
    <x v="1"/>
    <n v="0"/>
    <n v="0"/>
  </r>
  <r>
    <s v="SPAR WESTERN CAPE"/>
    <x v="1"/>
    <x v="143"/>
    <x v="134"/>
    <x v="13"/>
    <x v="53"/>
    <x v="0"/>
    <x v="2"/>
    <x v="2"/>
    <n v="0"/>
    <n v="0"/>
  </r>
  <r>
    <s v="SPAR WESTERN CAPE"/>
    <x v="1"/>
    <x v="143"/>
    <x v="134"/>
    <x v="13"/>
    <x v="53"/>
    <x v="0"/>
    <x v="3"/>
    <x v="3"/>
    <n v="0"/>
    <n v="0"/>
  </r>
  <r>
    <s v="SPAR WESTERN CAPE"/>
    <x v="1"/>
    <x v="143"/>
    <x v="134"/>
    <x v="13"/>
    <x v="53"/>
    <x v="0"/>
    <x v="4"/>
    <x v="4"/>
    <n v="0"/>
    <n v="0"/>
  </r>
  <r>
    <s v="SPAR WESTERN CAPE"/>
    <x v="1"/>
    <x v="143"/>
    <x v="134"/>
    <x v="13"/>
    <x v="53"/>
    <x v="0"/>
    <x v="5"/>
    <x v="5"/>
    <n v="0"/>
    <n v="0"/>
  </r>
  <r>
    <s v="SPAR WESTERN CAPE"/>
    <x v="1"/>
    <x v="143"/>
    <x v="134"/>
    <x v="13"/>
    <x v="53"/>
    <x v="0"/>
    <x v="6"/>
    <x v="6"/>
    <n v="0"/>
    <n v="0"/>
  </r>
  <r>
    <s v="SPAR WESTERN CAPE"/>
    <x v="1"/>
    <x v="144"/>
    <x v="141"/>
    <x v="13"/>
    <x v="53"/>
    <x v="0"/>
    <x v="0"/>
    <x v="0"/>
    <n v="0"/>
    <n v="0"/>
  </r>
  <r>
    <s v="SPAR WESTERN CAPE"/>
    <x v="1"/>
    <x v="144"/>
    <x v="141"/>
    <x v="13"/>
    <x v="53"/>
    <x v="0"/>
    <x v="1"/>
    <x v="1"/>
    <n v="0"/>
    <n v="0"/>
  </r>
  <r>
    <s v="SPAR WESTERN CAPE"/>
    <x v="1"/>
    <x v="144"/>
    <x v="141"/>
    <x v="13"/>
    <x v="53"/>
    <x v="0"/>
    <x v="2"/>
    <x v="2"/>
    <n v="0"/>
    <n v="0"/>
  </r>
  <r>
    <s v="SPAR WESTERN CAPE"/>
    <x v="1"/>
    <x v="144"/>
    <x v="141"/>
    <x v="13"/>
    <x v="53"/>
    <x v="0"/>
    <x v="3"/>
    <x v="3"/>
    <n v="0"/>
    <n v="0"/>
  </r>
  <r>
    <s v="SPAR WESTERN CAPE"/>
    <x v="1"/>
    <x v="144"/>
    <x v="141"/>
    <x v="13"/>
    <x v="53"/>
    <x v="0"/>
    <x v="4"/>
    <x v="4"/>
    <n v="0"/>
    <n v="0"/>
  </r>
  <r>
    <s v="SPAR WESTERN CAPE"/>
    <x v="1"/>
    <x v="144"/>
    <x v="141"/>
    <x v="13"/>
    <x v="53"/>
    <x v="0"/>
    <x v="5"/>
    <x v="5"/>
    <n v="0"/>
    <n v="0"/>
  </r>
  <r>
    <s v="SPAR WESTERN CAPE"/>
    <x v="1"/>
    <x v="144"/>
    <x v="141"/>
    <x v="13"/>
    <x v="53"/>
    <x v="0"/>
    <x v="6"/>
    <x v="6"/>
    <n v="0"/>
    <n v="0"/>
  </r>
  <r>
    <s v="SPAR WESTERN CAPE"/>
    <x v="1"/>
    <x v="145"/>
    <x v="142"/>
    <x v="50"/>
    <x v="94"/>
    <x v="0"/>
    <x v="0"/>
    <x v="0"/>
    <n v="0"/>
    <n v="0"/>
  </r>
  <r>
    <s v="SPAR WESTERN CAPE"/>
    <x v="1"/>
    <x v="145"/>
    <x v="142"/>
    <x v="50"/>
    <x v="94"/>
    <x v="0"/>
    <x v="1"/>
    <x v="1"/>
    <n v="0"/>
    <n v="0"/>
  </r>
  <r>
    <s v="SPAR WESTERN CAPE"/>
    <x v="1"/>
    <x v="145"/>
    <x v="142"/>
    <x v="50"/>
    <x v="94"/>
    <x v="0"/>
    <x v="2"/>
    <x v="2"/>
    <n v="0"/>
    <n v="0"/>
  </r>
  <r>
    <s v="SPAR WESTERN CAPE"/>
    <x v="1"/>
    <x v="145"/>
    <x v="142"/>
    <x v="50"/>
    <x v="94"/>
    <x v="0"/>
    <x v="3"/>
    <x v="3"/>
    <n v="0"/>
    <n v="0"/>
  </r>
  <r>
    <s v="SPAR WESTERN CAPE"/>
    <x v="1"/>
    <x v="145"/>
    <x v="142"/>
    <x v="50"/>
    <x v="94"/>
    <x v="0"/>
    <x v="4"/>
    <x v="4"/>
    <n v="0"/>
    <n v="0"/>
  </r>
  <r>
    <s v="SPAR WESTERN CAPE"/>
    <x v="1"/>
    <x v="145"/>
    <x v="142"/>
    <x v="50"/>
    <x v="94"/>
    <x v="0"/>
    <x v="5"/>
    <x v="5"/>
    <n v="0"/>
    <n v="0"/>
  </r>
  <r>
    <s v="SPAR WESTERN CAPE"/>
    <x v="1"/>
    <x v="145"/>
    <x v="142"/>
    <x v="50"/>
    <x v="94"/>
    <x v="0"/>
    <x v="6"/>
    <x v="6"/>
    <n v="0"/>
    <n v="0"/>
  </r>
  <r>
    <s v="SPAR WESTERN CAPE"/>
    <x v="1"/>
    <x v="146"/>
    <x v="143"/>
    <x v="51"/>
    <x v="95"/>
    <x v="0"/>
    <x v="0"/>
    <x v="0"/>
    <n v="0"/>
    <n v="0"/>
  </r>
  <r>
    <s v="SPAR WESTERN CAPE"/>
    <x v="1"/>
    <x v="146"/>
    <x v="143"/>
    <x v="51"/>
    <x v="95"/>
    <x v="0"/>
    <x v="1"/>
    <x v="1"/>
    <n v="0"/>
    <n v="0"/>
  </r>
  <r>
    <s v="SPAR WESTERN CAPE"/>
    <x v="1"/>
    <x v="146"/>
    <x v="143"/>
    <x v="51"/>
    <x v="95"/>
    <x v="0"/>
    <x v="2"/>
    <x v="2"/>
    <n v="0"/>
    <n v="0"/>
  </r>
  <r>
    <s v="SPAR WESTERN CAPE"/>
    <x v="1"/>
    <x v="146"/>
    <x v="143"/>
    <x v="51"/>
    <x v="95"/>
    <x v="0"/>
    <x v="3"/>
    <x v="3"/>
    <n v="0"/>
    <n v="0"/>
  </r>
  <r>
    <s v="SPAR WESTERN CAPE"/>
    <x v="1"/>
    <x v="146"/>
    <x v="143"/>
    <x v="51"/>
    <x v="95"/>
    <x v="0"/>
    <x v="4"/>
    <x v="4"/>
    <n v="0"/>
    <n v="0"/>
  </r>
  <r>
    <s v="SPAR WESTERN CAPE"/>
    <x v="1"/>
    <x v="146"/>
    <x v="143"/>
    <x v="51"/>
    <x v="95"/>
    <x v="0"/>
    <x v="5"/>
    <x v="5"/>
    <n v="0"/>
    <n v="0"/>
  </r>
  <r>
    <s v="SPAR WESTERN CAPE"/>
    <x v="1"/>
    <x v="146"/>
    <x v="143"/>
    <x v="51"/>
    <x v="95"/>
    <x v="0"/>
    <x v="6"/>
    <x v="6"/>
    <n v="0"/>
    <n v="0"/>
  </r>
  <r>
    <s v="SPAR WESTERN CAPE"/>
    <x v="1"/>
    <x v="147"/>
    <x v="144"/>
    <x v="21"/>
    <x v="96"/>
    <x v="0"/>
    <x v="0"/>
    <x v="0"/>
    <n v="0"/>
    <n v="0"/>
  </r>
  <r>
    <s v="SPAR WESTERN CAPE"/>
    <x v="1"/>
    <x v="147"/>
    <x v="144"/>
    <x v="21"/>
    <x v="96"/>
    <x v="0"/>
    <x v="1"/>
    <x v="1"/>
    <n v="0"/>
    <n v="0"/>
  </r>
  <r>
    <s v="SPAR WESTERN CAPE"/>
    <x v="1"/>
    <x v="147"/>
    <x v="144"/>
    <x v="21"/>
    <x v="96"/>
    <x v="0"/>
    <x v="2"/>
    <x v="2"/>
    <n v="0"/>
    <n v="0"/>
  </r>
  <r>
    <s v="SPAR WESTERN CAPE"/>
    <x v="1"/>
    <x v="147"/>
    <x v="144"/>
    <x v="21"/>
    <x v="96"/>
    <x v="0"/>
    <x v="3"/>
    <x v="3"/>
    <n v="0"/>
    <n v="0"/>
  </r>
  <r>
    <s v="SPAR WESTERN CAPE"/>
    <x v="1"/>
    <x v="147"/>
    <x v="144"/>
    <x v="21"/>
    <x v="96"/>
    <x v="0"/>
    <x v="4"/>
    <x v="4"/>
    <n v="0"/>
    <n v="0"/>
  </r>
  <r>
    <s v="SPAR WESTERN CAPE"/>
    <x v="1"/>
    <x v="147"/>
    <x v="144"/>
    <x v="21"/>
    <x v="96"/>
    <x v="0"/>
    <x v="5"/>
    <x v="5"/>
    <n v="0"/>
    <n v="0"/>
  </r>
  <r>
    <s v="SPAR WESTERN CAPE"/>
    <x v="1"/>
    <x v="147"/>
    <x v="144"/>
    <x v="21"/>
    <x v="96"/>
    <x v="0"/>
    <x v="6"/>
    <x v="6"/>
    <n v="0"/>
    <n v="0"/>
  </r>
  <r>
    <s v="SPAR WESTERN CAPE"/>
    <x v="1"/>
    <x v="148"/>
    <x v="145"/>
    <x v="20"/>
    <x v="97"/>
    <x v="0"/>
    <x v="0"/>
    <x v="0"/>
    <n v="0"/>
    <n v="0"/>
  </r>
  <r>
    <s v="SPAR WESTERN CAPE"/>
    <x v="1"/>
    <x v="148"/>
    <x v="145"/>
    <x v="20"/>
    <x v="97"/>
    <x v="0"/>
    <x v="1"/>
    <x v="1"/>
    <n v="0"/>
    <n v="0"/>
  </r>
  <r>
    <s v="SPAR WESTERN CAPE"/>
    <x v="1"/>
    <x v="148"/>
    <x v="145"/>
    <x v="20"/>
    <x v="97"/>
    <x v="0"/>
    <x v="2"/>
    <x v="2"/>
    <n v="0"/>
    <n v="0"/>
  </r>
  <r>
    <s v="SPAR WESTERN CAPE"/>
    <x v="1"/>
    <x v="148"/>
    <x v="145"/>
    <x v="20"/>
    <x v="97"/>
    <x v="0"/>
    <x v="3"/>
    <x v="3"/>
    <n v="0"/>
    <n v="0"/>
  </r>
  <r>
    <s v="SPAR WESTERN CAPE"/>
    <x v="1"/>
    <x v="148"/>
    <x v="145"/>
    <x v="20"/>
    <x v="97"/>
    <x v="0"/>
    <x v="4"/>
    <x v="4"/>
    <n v="0"/>
    <n v="0"/>
  </r>
  <r>
    <s v="SPAR WESTERN CAPE"/>
    <x v="1"/>
    <x v="148"/>
    <x v="145"/>
    <x v="20"/>
    <x v="97"/>
    <x v="0"/>
    <x v="5"/>
    <x v="5"/>
    <n v="0"/>
    <n v="0"/>
  </r>
  <r>
    <s v="SPAR WESTERN CAPE"/>
    <x v="1"/>
    <x v="148"/>
    <x v="145"/>
    <x v="20"/>
    <x v="97"/>
    <x v="0"/>
    <x v="6"/>
    <x v="6"/>
    <n v="0"/>
    <n v="0"/>
  </r>
  <r>
    <s v="SPAR WESTERN CAPE"/>
    <x v="1"/>
    <x v="149"/>
    <x v="146"/>
    <x v="22"/>
    <x v="98"/>
    <x v="0"/>
    <x v="0"/>
    <x v="0"/>
    <n v="0"/>
    <n v="0"/>
  </r>
  <r>
    <s v="SPAR WESTERN CAPE"/>
    <x v="1"/>
    <x v="149"/>
    <x v="146"/>
    <x v="22"/>
    <x v="98"/>
    <x v="0"/>
    <x v="1"/>
    <x v="1"/>
    <n v="0"/>
    <n v="0"/>
  </r>
  <r>
    <s v="SPAR WESTERN CAPE"/>
    <x v="1"/>
    <x v="149"/>
    <x v="146"/>
    <x v="22"/>
    <x v="98"/>
    <x v="0"/>
    <x v="2"/>
    <x v="2"/>
    <n v="0"/>
    <n v="0"/>
  </r>
  <r>
    <s v="SPAR WESTERN CAPE"/>
    <x v="1"/>
    <x v="149"/>
    <x v="146"/>
    <x v="22"/>
    <x v="98"/>
    <x v="0"/>
    <x v="3"/>
    <x v="3"/>
    <n v="0"/>
    <n v="0"/>
  </r>
  <r>
    <s v="SPAR WESTERN CAPE"/>
    <x v="1"/>
    <x v="149"/>
    <x v="146"/>
    <x v="22"/>
    <x v="98"/>
    <x v="0"/>
    <x v="4"/>
    <x v="4"/>
    <n v="0"/>
    <n v="0"/>
  </r>
  <r>
    <s v="SPAR WESTERN CAPE"/>
    <x v="1"/>
    <x v="149"/>
    <x v="146"/>
    <x v="22"/>
    <x v="98"/>
    <x v="0"/>
    <x v="5"/>
    <x v="5"/>
    <n v="0"/>
    <n v="0"/>
  </r>
  <r>
    <s v="SPAR WESTERN CAPE"/>
    <x v="1"/>
    <x v="149"/>
    <x v="146"/>
    <x v="22"/>
    <x v="98"/>
    <x v="0"/>
    <x v="6"/>
    <x v="6"/>
    <n v="0"/>
    <n v="0"/>
  </r>
  <r>
    <s v="SPAR WESTERN CAPE"/>
    <x v="1"/>
    <x v="150"/>
    <x v="147"/>
    <x v="52"/>
    <x v="99"/>
    <x v="0"/>
    <x v="0"/>
    <x v="0"/>
    <n v="0"/>
    <n v="0"/>
  </r>
  <r>
    <s v="SPAR WESTERN CAPE"/>
    <x v="1"/>
    <x v="150"/>
    <x v="147"/>
    <x v="52"/>
    <x v="99"/>
    <x v="0"/>
    <x v="1"/>
    <x v="1"/>
    <n v="0"/>
    <n v="0"/>
  </r>
  <r>
    <s v="SPAR WESTERN CAPE"/>
    <x v="1"/>
    <x v="150"/>
    <x v="147"/>
    <x v="52"/>
    <x v="99"/>
    <x v="0"/>
    <x v="2"/>
    <x v="2"/>
    <n v="0"/>
    <n v="0"/>
  </r>
  <r>
    <s v="SPAR WESTERN CAPE"/>
    <x v="1"/>
    <x v="150"/>
    <x v="147"/>
    <x v="52"/>
    <x v="99"/>
    <x v="0"/>
    <x v="3"/>
    <x v="3"/>
    <n v="0"/>
    <n v="0"/>
  </r>
  <r>
    <s v="SPAR WESTERN CAPE"/>
    <x v="1"/>
    <x v="150"/>
    <x v="147"/>
    <x v="52"/>
    <x v="99"/>
    <x v="0"/>
    <x v="4"/>
    <x v="4"/>
    <n v="0"/>
    <n v="0"/>
  </r>
  <r>
    <s v="SPAR WESTERN CAPE"/>
    <x v="1"/>
    <x v="150"/>
    <x v="147"/>
    <x v="52"/>
    <x v="99"/>
    <x v="0"/>
    <x v="5"/>
    <x v="5"/>
    <n v="0"/>
    <n v="0"/>
  </r>
  <r>
    <s v="SPAR WESTERN CAPE"/>
    <x v="1"/>
    <x v="150"/>
    <x v="147"/>
    <x v="52"/>
    <x v="99"/>
    <x v="0"/>
    <x v="6"/>
    <x v="6"/>
    <n v="0"/>
    <n v="0"/>
  </r>
  <r>
    <s v="SPAR WESTERN CAPE"/>
    <x v="1"/>
    <x v="151"/>
    <x v="148"/>
    <x v="52"/>
    <x v="99"/>
    <x v="0"/>
    <x v="0"/>
    <x v="0"/>
    <n v="0"/>
    <n v="0"/>
  </r>
  <r>
    <s v="SPAR WESTERN CAPE"/>
    <x v="1"/>
    <x v="151"/>
    <x v="148"/>
    <x v="52"/>
    <x v="99"/>
    <x v="0"/>
    <x v="1"/>
    <x v="1"/>
    <n v="0"/>
    <n v="0"/>
  </r>
  <r>
    <s v="SPAR WESTERN CAPE"/>
    <x v="1"/>
    <x v="151"/>
    <x v="148"/>
    <x v="52"/>
    <x v="99"/>
    <x v="0"/>
    <x v="2"/>
    <x v="2"/>
    <n v="0"/>
    <n v="0"/>
  </r>
  <r>
    <s v="SPAR WESTERN CAPE"/>
    <x v="1"/>
    <x v="151"/>
    <x v="148"/>
    <x v="52"/>
    <x v="99"/>
    <x v="0"/>
    <x v="3"/>
    <x v="3"/>
    <n v="0"/>
    <n v="0"/>
  </r>
  <r>
    <s v="SPAR WESTERN CAPE"/>
    <x v="1"/>
    <x v="151"/>
    <x v="148"/>
    <x v="52"/>
    <x v="99"/>
    <x v="0"/>
    <x v="4"/>
    <x v="4"/>
    <n v="0"/>
    <n v="0"/>
  </r>
  <r>
    <s v="SPAR WESTERN CAPE"/>
    <x v="1"/>
    <x v="151"/>
    <x v="148"/>
    <x v="52"/>
    <x v="99"/>
    <x v="0"/>
    <x v="5"/>
    <x v="5"/>
    <n v="0"/>
    <n v="0"/>
  </r>
  <r>
    <s v="SPAR WESTERN CAPE"/>
    <x v="1"/>
    <x v="151"/>
    <x v="148"/>
    <x v="52"/>
    <x v="99"/>
    <x v="0"/>
    <x v="6"/>
    <x v="6"/>
    <n v="0"/>
    <n v="0"/>
  </r>
  <r>
    <s v="SPAR WESTERN CAPE"/>
    <x v="1"/>
    <x v="152"/>
    <x v="149"/>
    <x v="52"/>
    <x v="99"/>
    <x v="0"/>
    <x v="0"/>
    <x v="0"/>
    <n v="0"/>
    <n v="0"/>
  </r>
  <r>
    <s v="SPAR WESTERN CAPE"/>
    <x v="1"/>
    <x v="152"/>
    <x v="149"/>
    <x v="52"/>
    <x v="99"/>
    <x v="0"/>
    <x v="1"/>
    <x v="1"/>
    <n v="0"/>
    <n v="0"/>
  </r>
  <r>
    <s v="SPAR WESTERN CAPE"/>
    <x v="1"/>
    <x v="152"/>
    <x v="149"/>
    <x v="52"/>
    <x v="99"/>
    <x v="0"/>
    <x v="2"/>
    <x v="2"/>
    <n v="0"/>
    <n v="0"/>
  </r>
  <r>
    <s v="SPAR WESTERN CAPE"/>
    <x v="1"/>
    <x v="152"/>
    <x v="149"/>
    <x v="52"/>
    <x v="99"/>
    <x v="0"/>
    <x v="5"/>
    <x v="5"/>
    <n v="0"/>
    <n v="0"/>
  </r>
  <r>
    <s v="SPAR WESTERN CAPE"/>
    <x v="1"/>
    <x v="152"/>
    <x v="149"/>
    <x v="52"/>
    <x v="99"/>
    <x v="0"/>
    <x v="6"/>
    <x v="6"/>
    <n v="0"/>
    <n v="0"/>
  </r>
  <r>
    <s v="SPAR WESTERN CAPE"/>
    <x v="1"/>
    <x v="153"/>
    <x v="150"/>
    <x v="52"/>
    <x v="99"/>
    <x v="0"/>
    <x v="0"/>
    <x v="0"/>
    <n v="0"/>
    <n v="0"/>
  </r>
  <r>
    <s v="SPAR WESTERN CAPE"/>
    <x v="1"/>
    <x v="153"/>
    <x v="150"/>
    <x v="52"/>
    <x v="99"/>
    <x v="0"/>
    <x v="1"/>
    <x v="1"/>
    <n v="0"/>
    <n v="0"/>
  </r>
  <r>
    <s v="SPAR WESTERN CAPE"/>
    <x v="1"/>
    <x v="153"/>
    <x v="150"/>
    <x v="52"/>
    <x v="99"/>
    <x v="0"/>
    <x v="2"/>
    <x v="2"/>
    <n v="0"/>
    <n v="0"/>
  </r>
  <r>
    <s v="SPAR WESTERN CAPE"/>
    <x v="1"/>
    <x v="153"/>
    <x v="150"/>
    <x v="52"/>
    <x v="99"/>
    <x v="0"/>
    <x v="3"/>
    <x v="3"/>
    <n v="0"/>
    <n v="0"/>
  </r>
  <r>
    <s v="SPAR WESTERN CAPE"/>
    <x v="1"/>
    <x v="153"/>
    <x v="150"/>
    <x v="52"/>
    <x v="99"/>
    <x v="0"/>
    <x v="4"/>
    <x v="4"/>
    <n v="0"/>
    <n v="0"/>
  </r>
  <r>
    <s v="SPAR WESTERN CAPE"/>
    <x v="1"/>
    <x v="153"/>
    <x v="150"/>
    <x v="52"/>
    <x v="99"/>
    <x v="0"/>
    <x v="5"/>
    <x v="5"/>
    <n v="0"/>
    <n v="0"/>
  </r>
  <r>
    <s v="SPAR WESTERN CAPE"/>
    <x v="1"/>
    <x v="153"/>
    <x v="150"/>
    <x v="52"/>
    <x v="99"/>
    <x v="0"/>
    <x v="6"/>
    <x v="6"/>
    <n v="0"/>
    <n v="0"/>
  </r>
  <r>
    <s v="SPAR WESTERN CAPE"/>
    <x v="1"/>
    <x v="154"/>
    <x v="151"/>
    <x v="35"/>
    <x v="100"/>
    <x v="0"/>
    <x v="0"/>
    <x v="0"/>
    <n v="0"/>
    <n v="0"/>
  </r>
  <r>
    <s v="SPAR WESTERN CAPE"/>
    <x v="1"/>
    <x v="154"/>
    <x v="151"/>
    <x v="35"/>
    <x v="100"/>
    <x v="0"/>
    <x v="1"/>
    <x v="1"/>
    <n v="0"/>
    <n v="0"/>
  </r>
  <r>
    <s v="SPAR WESTERN CAPE"/>
    <x v="1"/>
    <x v="154"/>
    <x v="151"/>
    <x v="35"/>
    <x v="100"/>
    <x v="0"/>
    <x v="6"/>
    <x v="6"/>
    <n v="0"/>
    <n v="0"/>
  </r>
  <r>
    <s v="SPAR WESTERN CAPE"/>
    <x v="1"/>
    <x v="155"/>
    <x v="152"/>
    <x v="53"/>
    <x v="101"/>
    <x v="0"/>
    <x v="0"/>
    <x v="0"/>
    <n v="0"/>
    <n v="0"/>
  </r>
  <r>
    <s v="SPAR WESTERN CAPE"/>
    <x v="1"/>
    <x v="155"/>
    <x v="152"/>
    <x v="53"/>
    <x v="101"/>
    <x v="0"/>
    <x v="1"/>
    <x v="1"/>
    <n v="0"/>
    <n v="0"/>
  </r>
  <r>
    <s v="SPAR WESTERN CAPE"/>
    <x v="1"/>
    <x v="155"/>
    <x v="152"/>
    <x v="53"/>
    <x v="101"/>
    <x v="0"/>
    <x v="4"/>
    <x v="4"/>
    <n v="0"/>
    <n v="0"/>
  </r>
  <r>
    <s v="SPAR WESTERN CAPE"/>
    <x v="1"/>
    <x v="155"/>
    <x v="152"/>
    <x v="53"/>
    <x v="101"/>
    <x v="0"/>
    <x v="6"/>
    <x v="6"/>
    <n v="0"/>
    <n v="0"/>
  </r>
  <r>
    <s v="SPAR WESTERN CAPE"/>
    <x v="2"/>
    <x v="156"/>
    <x v="153"/>
    <x v="10"/>
    <x v="82"/>
    <x v="0"/>
    <x v="0"/>
    <x v="0"/>
    <n v="0"/>
    <n v="0"/>
  </r>
  <r>
    <s v="SPAR WESTERN CAPE"/>
    <x v="2"/>
    <x v="156"/>
    <x v="153"/>
    <x v="10"/>
    <x v="82"/>
    <x v="0"/>
    <x v="1"/>
    <x v="1"/>
    <n v="0"/>
    <n v="0"/>
  </r>
  <r>
    <s v="SPAR WESTERN CAPE"/>
    <x v="2"/>
    <x v="156"/>
    <x v="153"/>
    <x v="10"/>
    <x v="82"/>
    <x v="0"/>
    <x v="2"/>
    <x v="2"/>
    <n v="0"/>
    <n v="0"/>
  </r>
  <r>
    <s v="SPAR WESTERN CAPE"/>
    <x v="2"/>
    <x v="156"/>
    <x v="153"/>
    <x v="10"/>
    <x v="82"/>
    <x v="0"/>
    <x v="3"/>
    <x v="3"/>
    <n v="0"/>
    <n v="0"/>
  </r>
  <r>
    <s v="SPAR WESTERN CAPE"/>
    <x v="2"/>
    <x v="156"/>
    <x v="153"/>
    <x v="10"/>
    <x v="82"/>
    <x v="0"/>
    <x v="4"/>
    <x v="4"/>
    <n v="0"/>
    <n v="0"/>
  </r>
  <r>
    <s v="SPAR WESTERN CAPE"/>
    <x v="2"/>
    <x v="157"/>
    <x v="154"/>
    <x v="54"/>
    <x v="102"/>
    <x v="0"/>
    <x v="1"/>
    <x v="1"/>
    <n v="0"/>
    <n v="0"/>
  </r>
  <r>
    <s v="SPAR WESTERN CAPE"/>
    <x v="2"/>
    <x v="157"/>
    <x v="154"/>
    <x v="54"/>
    <x v="102"/>
    <x v="0"/>
    <x v="2"/>
    <x v="2"/>
    <n v="0"/>
    <n v="0"/>
  </r>
  <r>
    <s v="SPAR WESTERN CAPE"/>
    <x v="2"/>
    <x v="157"/>
    <x v="154"/>
    <x v="54"/>
    <x v="102"/>
    <x v="0"/>
    <x v="3"/>
    <x v="3"/>
    <n v="0"/>
    <n v="0"/>
  </r>
  <r>
    <s v="SPAR WESTERN CAPE"/>
    <x v="2"/>
    <x v="157"/>
    <x v="154"/>
    <x v="54"/>
    <x v="102"/>
    <x v="0"/>
    <x v="4"/>
    <x v="4"/>
    <n v="0"/>
    <n v="0"/>
  </r>
  <r>
    <s v="SPAR WESTERN CAPE"/>
    <x v="2"/>
    <x v="158"/>
    <x v="155"/>
    <x v="39"/>
    <x v="103"/>
    <x v="0"/>
    <x v="1"/>
    <x v="1"/>
    <n v="0"/>
    <n v="0"/>
  </r>
  <r>
    <s v="SPAR WESTERN CAPE"/>
    <x v="2"/>
    <x v="158"/>
    <x v="155"/>
    <x v="39"/>
    <x v="103"/>
    <x v="0"/>
    <x v="2"/>
    <x v="2"/>
    <n v="0"/>
    <n v="0"/>
  </r>
  <r>
    <s v="SPAR WESTERN CAPE"/>
    <x v="2"/>
    <x v="158"/>
    <x v="155"/>
    <x v="39"/>
    <x v="103"/>
    <x v="0"/>
    <x v="3"/>
    <x v="3"/>
    <n v="0"/>
    <n v="0"/>
  </r>
  <r>
    <s v="SPAR WESTERN CAPE"/>
    <x v="2"/>
    <x v="158"/>
    <x v="155"/>
    <x v="39"/>
    <x v="103"/>
    <x v="0"/>
    <x v="4"/>
    <x v="4"/>
    <n v="0"/>
    <n v="0"/>
  </r>
  <r>
    <s v="SPAR WESTERN CAPE"/>
    <x v="2"/>
    <x v="158"/>
    <x v="155"/>
    <x v="39"/>
    <x v="103"/>
    <x v="0"/>
    <x v="5"/>
    <x v="5"/>
    <n v="0"/>
    <n v="0"/>
  </r>
  <r>
    <s v="SPAR WESTERN CAPE"/>
    <x v="2"/>
    <x v="159"/>
    <x v="156"/>
    <x v="39"/>
    <x v="103"/>
    <x v="0"/>
    <x v="1"/>
    <x v="1"/>
    <n v="0"/>
    <n v="0"/>
  </r>
  <r>
    <s v="SPAR WESTERN CAPE"/>
    <x v="2"/>
    <x v="159"/>
    <x v="156"/>
    <x v="39"/>
    <x v="103"/>
    <x v="0"/>
    <x v="2"/>
    <x v="2"/>
    <n v="0"/>
    <n v="0"/>
  </r>
  <r>
    <s v="SPAR WESTERN CAPE"/>
    <x v="2"/>
    <x v="159"/>
    <x v="156"/>
    <x v="39"/>
    <x v="103"/>
    <x v="0"/>
    <x v="3"/>
    <x v="3"/>
    <n v="0"/>
    <n v="0"/>
  </r>
  <r>
    <s v="SPAR WESTERN CAPE"/>
    <x v="2"/>
    <x v="159"/>
    <x v="156"/>
    <x v="39"/>
    <x v="103"/>
    <x v="0"/>
    <x v="4"/>
    <x v="4"/>
    <n v="0"/>
    <n v="0"/>
  </r>
  <r>
    <s v="SPAR WESTERN CAPE"/>
    <x v="2"/>
    <x v="159"/>
    <x v="156"/>
    <x v="39"/>
    <x v="103"/>
    <x v="0"/>
    <x v="5"/>
    <x v="5"/>
    <n v="0"/>
    <n v="0"/>
  </r>
  <r>
    <s v="SPAR WESTERN CAPE"/>
    <x v="2"/>
    <x v="160"/>
    <x v="157"/>
    <x v="0"/>
    <x v="0"/>
    <x v="0"/>
    <x v="0"/>
    <x v="0"/>
    <n v="0"/>
    <n v="0"/>
  </r>
  <r>
    <s v="SPAR WESTERN CAPE"/>
    <x v="2"/>
    <x v="160"/>
    <x v="157"/>
    <x v="0"/>
    <x v="0"/>
    <x v="0"/>
    <x v="1"/>
    <x v="1"/>
    <n v="0"/>
    <n v="0"/>
  </r>
  <r>
    <s v="SPAR WESTERN CAPE"/>
    <x v="2"/>
    <x v="160"/>
    <x v="157"/>
    <x v="0"/>
    <x v="0"/>
    <x v="0"/>
    <x v="2"/>
    <x v="2"/>
    <n v="0"/>
    <n v="0"/>
  </r>
  <r>
    <s v="SPAR WESTERN CAPE"/>
    <x v="2"/>
    <x v="160"/>
    <x v="157"/>
    <x v="0"/>
    <x v="0"/>
    <x v="0"/>
    <x v="3"/>
    <x v="3"/>
    <n v="0"/>
    <n v="0"/>
  </r>
  <r>
    <s v="SPAR WESTERN CAPE"/>
    <x v="2"/>
    <x v="160"/>
    <x v="157"/>
    <x v="0"/>
    <x v="0"/>
    <x v="0"/>
    <x v="4"/>
    <x v="4"/>
    <n v="0"/>
    <n v="0"/>
  </r>
  <r>
    <s v="SPAR WESTERN CAPE"/>
    <x v="2"/>
    <x v="161"/>
    <x v="158"/>
    <x v="0"/>
    <x v="0"/>
    <x v="0"/>
    <x v="1"/>
    <x v="1"/>
    <n v="0"/>
    <n v="0"/>
  </r>
  <r>
    <s v="SPAR WESTERN CAPE"/>
    <x v="2"/>
    <x v="161"/>
    <x v="158"/>
    <x v="0"/>
    <x v="0"/>
    <x v="0"/>
    <x v="3"/>
    <x v="3"/>
    <n v="0"/>
    <n v="0"/>
  </r>
  <r>
    <s v="SPAR WESTERN CAPE"/>
    <x v="2"/>
    <x v="161"/>
    <x v="158"/>
    <x v="0"/>
    <x v="0"/>
    <x v="0"/>
    <x v="4"/>
    <x v="4"/>
    <n v="0"/>
    <n v="0"/>
  </r>
  <r>
    <s v="SPAR WESTERN CAPE"/>
    <x v="2"/>
    <x v="161"/>
    <x v="158"/>
    <x v="0"/>
    <x v="0"/>
    <x v="0"/>
    <x v="5"/>
    <x v="5"/>
    <n v="0"/>
    <n v="0"/>
  </r>
  <r>
    <s v="SPAR WESTERN CAPE"/>
    <x v="2"/>
    <x v="162"/>
    <x v="159"/>
    <x v="55"/>
    <x v="104"/>
    <x v="0"/>
    <x v="0"/>
    <x v="0"/>
    <n v="0"/>
    <n v="0"/>
  </r>
  <r>
    <s v="SPAR WESTERN CAPE"/>
    <x v="2"/>
    <x v="162"/>
    <x v="159"/>
    <x v="55"/>
    <x v="104"/>
    <x v="0"/>
    <x v="1"/>
    <x v="1"/>
    <n v="0"/>
    <n v="0"/>
  </r>
  <r>
    <s v="SPAR WESTERN CAPE"/>
    <x v="2"/>
    <x v="162"/>
    <x v="159"/>
    <x v="55"/>
    <x v="104"/>
    <x v="0"/>
    <x v="2"/>
    <x v="2"/>
    <n v="0"/>
    <n v="0"/>
  </r>
  <r>
    <s v="SPAR WESTERN CAPE"/>
    <x v="2"/>
    <x v="162"/>
    <x v="159"/>
    <x v="55"/>
    <x v="104"/>
    <x v="0"/>
    <x v="5"/>
    <x v="5"/>
    <n v="0"/>
    <n v="0"/>
  </r>
  <r>
    <s v="SPAR WESTERN CAPE"/>
    <x v="2"/>
    <x v="163"/>
    <x v="160"/>
    <x v="21"/>
    <x v="27"/>
    <x v="0"/>
    <x v="0"/>
    <x v="0"/>
    <n v="0"/>
    <n v="0"/>
  </r>
  <r>
    <s v="SPAR WESTERN CAPE"/>
    <x v="2"/>
    <x v="163"/>
    <x v="160"/>
    <x v="21"/>
    <x v="27"/>
    <x v="0"/>
    <x v="1"/>
    <x v="1"/>
    <n v="0"/>
    <n v="0"/>
  </r>
  <r>
    <s v="SPAR WESTERN CAPE"/>
    <x v="2"/>
    <x v="163"/>
    <x v="160"/>
    <x v="21"/>
    <x v="27"/>
    <x v="0"/>
    <x v="2"/>
    <x v="2"/>
    <n v="0"/>
    <n v="0"/>
  </r>
  <r>
    <s v="SPAR WESTERN CAPE"/>
    <x v="2"/>
    <x v="163"/>
    <x v="160"/>
    <x v="21"/>
    <x v="27"/>
    <x v="0"/>
    <x v="3"/>
    <x v="3"/>
    <n v="0"/>
    <n v="0"/>
  </r>
  <r>
    <s v="SPAR WESTERN CAPE"/>
    <x v="2"/>
    <x v="163"/>
    <x v="160"/>
    <x v="21"/>
    <x v="27"/>
    <x v="0"/>
    <x v="4"/>
    <x v="4"/>
    <n v="0"/>
    <n v="0"/>
  </r>
  <r>
    <s v="SPAR WESTERN CAPE"/>
    <x v="2"/>
    <x v="164"/>
    <x v="161"/>
    <x v="2"/>
    <x v="6"/>
    <x v="0"/>
    <x v="0"/>
    <x v="0"/>
    <n v="0"/>
    <n v="0"/>
  </r>
  <r>
    <s v="SPAR WESTERN CAPE"/>
    <x v="2"/>
    <x v="164"/>
    <x v="161"/>
    <x v="2"/>
    <x v="6"/>
    <x v="0"/>
    <x v="1"/>
    <x v="1"/>
    <n v="0"/>
    <n v="0"/>
  </r>
  <r>
    <s v="SPAR WESTERN CAPE"/>
    <x v="2"/>
    <x v="164"/>
    <x v="161"/>
    <x v="2"/>
    <x v="6"/>
    <x v="0"/>
    <x v="2"/>
    <x v="2"/>
    <n v="0"/>
    <n v="0"/>
  </r>
  <r>
    <s v="SPAR WESTERN CAPE"/>
    <x v="2"/>
    <x v="164"/>
    <x v="161"/>
    <x v="2"/>
    <x v="6"/>
    <x v="0"/>
    <x v="3"/>
    <x v="3"/>
    <n v="0"/>
    <n v="0"/>
  </r>
  <r>
    <s v="SPAR WESTERN CAPE"/>
    <x v="2"/>
    <x v="164"/>
    <x v="161"/>
    <x v="2"/>
    <x v="6"/>
    <x v="0"/>
    <x v="4"/>
    <x v="4"/>
    <n v="0"/>
    <n v="0"/>
  </r>
  <r>
    <s v="SPAR WESTERN CAPE"/>
    <x v="2"/>
    <x v="164"/>
    <x v="161"/>
    <x v="2"/>
    <x v="6"/>
    <x v="0"/>
    <x v="5"/>
    <x v="5"/>
    <n v="0"/>
    <n v="0"/>
  </r>
  <r>
    <s v="SPAR WESTERN CAPE"/>
    <x v="2"/>
    <x v="164"/>
    <x v="161"/>
    <x v="2"/>
    <x v="6"/>
    <x v="0"/>
    <x v="6"/>
    <x v="6"/>
    <n v="0"/>
    <n v="0"/>
  </r>
  <r>
    <s v="SPAR WESTERN CAPE"/>
    <x v="2"/>
    <x v="165"/>
    <x v="162"/>
    <x v="21"/>
    <x v="105"/>
    <x v="0"/>
    <x v="0"/>
    <x v="0"/>
    <n v="0"/>
    <n v="0"/>
  </r>
  <r>
    <s v="SPAR WESTERN CAPE"/>
    <x v="2"/>
    <x v="165"/>
    <x v="162"/>
    <x v="21"/>
    <x v="105"/>
    <x v="0"/>
    <x v="1"/>
    <x v="1"/>
    <n v="0"/>
    <n v="0"/>
  </r>
  <r>
    <s v="SPAR WESTERN CAPE"/>
    <x v="2"/>
    <x v="165"/>
    <x v="162"/>
    <x v="21"/>
    <x v="105"/>
    <x v="0"/>
    <x v="2"/>
    <x v="2"/>
    <n v="0"/>
    <n v="0"/>
  </r>
  <r>
    <s v="SPAR WESTERN CAPE"/>
    <x v="2"/>
    <x v="165"/>
    <x v="162"/>
    <x v="21"/>
    <x v="105"/>
    <x v="0"/>
    <x v="3"/>
    <x v="3"/>
    <n v="0"/>
    <n v="0"/>
  </r>
  <r>
    <s v="SPAR WESTERN CAPE"/>
    <x v="2"/>
    <x v="165"/>
    <x v="162"/>
    <x v="21"/>
    <x v="105"/>
    <x v="0"/>
    <x v="4"/>
    <x v="4"/>
    <n v="0"/>
    <n v="0"/>
  </r>
  <r>
    <s v="SPAR WESTERN CAPE"/>
    <x v="2"/>
    <x v="165"/>
    <x v="162"/>
    <x v="21"/>
    <x v="105"/>
    <x v="0"/>
    <x v="5"/>
    <x v="5"/>
    <n v="0"/>
    <n v="0"/>
  </r>
  <r>
    <s v="SPAR WESTERN CAPE"/>
    <x v="2"/>
    <x v="165"/>
    <x v="162"/>
    <x v="21"/>
    <x v="105"/>
    <x v="0"/>
    <x v="6"/>
    <x v="6"/>
    <n v="0"/>
    <n v="0"/>
  </r>
  <r>
    <s v="SPAR WESTERN CAPE"/>
    <x v="2"/>
    <x v="166"/>
    <x v="163"/>
    <x v="56"/>
    <x v="106"/>
    <x v="0"/>
    <x v="0"/>
    <x v="0"/>
    <n v="0"/>
    <n v="0"/>
  </r>
  <r>
    <s v="SPAR WESTERN CAPE"/>
    <x v="2"/>
    <x v="166"/>
    <x v="163"/>
    <x v="56"/>
    <x v="106"/>
    <x v="0"/>
    <x v="1"/>
    <x v="1"/>
    <n v="0"/>
    <n v="0"/>
  </r>
  <r>
    <s v="SPAR WESTERN CAPE"/>
    <x v="2"/>
    <x v="166"/>
    <x v="163"/>
    <x v="56"/>
    <x v="106"/>
    <x v="0"/>
    <x v="2"/>
    <x v="2"/>
    <n v="0"/>
    <n v="0"/>
  </r>
  <r>
    <s v="SPAR WESTERN CAPE"/>
    <x v="2"/>
    <x v="166"/>
    <x v="163"/>
    <x v="56"/>
    <x v="106"/>
    <x v="0"/>
    <x v="3"/>
    <x v="3"/>
    <n v="0"/>
    <n v="0"/>
  </r>
  <r>
    <s v="SPAR WESTERN CAPE"/>
    <x v="2"/>
    <x v="166"/>
    <x v="163"/>
    <x v="56"/>
    <x v="106"/>
    <x v="0"/>
    <x v="4"/>
    <x v="4"/>
    <n v="0"/>
    <n v="0"/>
  </r>
  <r>
    <s v="SPAR WESTERN CAPE"/>
    <x v="2"/>
    <x v="166"/>
    <x v="163"/>
    <x v="56"/>
    <x v="106"/>
    <x v="0"/>
    <x v="5"/>
    <x v="5"/>
    <n v="0"/>
    <n v="0"/>
  </r>
  <r>
    <s v="SPAR WESTERN CAPE"/>
    <x v="2"/>
    <x v="166"/>
    <x v="163"/>
    <x v="56"/>
    <x v="106"/>
    <x v="0"/>
    <x v="6"/>
    <x v="6"/>
    <n v="0"/>
    <n v="0"/>
  </r>
  <r>
    <s v="SPAR WESTERN CAPE"/>
    <x v="2"/>
    <x v="167"/>
    <x v="164"/>
    <x v="4"/>
    <x v="107"/>
    <x v="0"/>
    <x v="0"/>
    <x v="0"/>
    <n v="0"/>
    <n v="0"/>
  </r>
  <r>
    <s v="SPAR WESTERN CAPE"/>
    <x v="2"/>
    <x v="167"/>
    <x v="164"/>
    <x v="4"/>
    <x v="107"/>
    <x v="0"/>
    <x v="6"/>
    <x v="6"/>
    <n v="0"/>
    <n v="0"/>
  </r>
  <r>
    <s v="SPAR WESTERN CAPE"/>
    <x v="2"/>
    <x v="168"/>
    <x v="151"/>
    <x v="30"/>
    <x v="108"/>
    <x v="0"/>
    <x v="0"/>
    <x v="0"/>
    <n v="0"/>
    <n v="0"/>
  </r>
  <r>
    <s v="SPAR WESTERN CAPE"/>
    <x v="2"/>
    <x v="168"/>
    <x v="151"/>
    <x v="30"/>
    <x v="108"/>
    <x v="0"/>
    <x v="1"/>
    <x v="1"/>
    <n v="0"/>
    <n v="0"/>
  </r>
  <r>
    <s v="SPAR WESTERN CAPE"/>
    <x v="2"/>
    <x v="168"/>
    <x v="151"/>
    <x v="30"/>
    <x v="108"/>
    <x v="0"/>
    <x v="2"/>
    <x v="2"/>
    <n v="0"/>
    <n v="0"/>
  </r>
  <r>
    <s v="SPAR WESTERN CAPE"/>
    <x v="2"/>
    <x v="168"/>
    <x v="151"/>
    <x v="30"/>
    <x v="108"/>
    <x v="0"/>
    <x v="3"/>
    <x v="3"/>
    <n v="0"/>
    <n v="0"/>
  </r>
  <r>
    <s v="SPAR WESTERN CAPE"/>
    <x v="2"/>
    <x v="168"/>
    <x v="151"/>
    <x v="30"/>
    <x v="108"/>
    <x v="0"/>
    <x v="4"/>
    <x v="4"/>
    <n v="0"/>
    <n v="0"/>
  </r>
  <r>
    <s v="SPAR WESTERN CAPE"/>
    <x v="2"/>
    <x v="168"/>
    <x v="151"/>
    <x v="30"/>
    <x v="108"/>
    <x v="0"/>
    <x v="5"/>
    <x v="5"/>
    <n v="0"/>
    <n v="0"/>
  </r>
  <r>
    <s v="SPAR WESTERN CAPE"/>
    <x v="2"/>
    <x v="168"/>
    <x v="151"/>
    <x v="30"/>
    <x v="108"/>
    <x v="0"/>
    <x v="6"/>
    <x v="6"/>
    <n v="0"/>
    <n v="0"/>
  </r>
  <r>
    <s v="SPAR WESTERN CAPE"/>
    <x v="2"/>
    <x v="169"/>
    <x v="165"/>
    <x v="0"/>
    <x v="0"/>
    <x v="0"/>
    <x v="0"/>
    <x v="0"/>
    <n v="0"/>
    <n v="0"/>
  </r>
  <r>
    <s v="SPAR WESTERN CAPE"/>
    <x v="2"/>
    <x v="169"/>
    <x v="165"/>
    <x v="0"/>
    <x v="0"/>
    <x v="0"/>
    <x v="2"/>
    <x v="2"/>
    <n v="0"/>
    <n v="0"/>
  </r>
  <r>
    <s v="SPAR WESTERN CAPE"/>
    <x v="2"/>
    <x v="169"/>
    <x v="165"/>
    <x v="0"/>
    <x v="0"/>
    <x v="0"/>
    <x v="3"/>
    <x v="3"/>
    <n v="0"/>
    <n v="0"/>
  </r>
  <r>
    <s v="SPAR WESTERN CAPE"/>
    <x v="2"/>
    <x v="169"/>
    <x v="165"/>
    <x v="0"/>
    <x v="0"/>
    <x v="0"/>
    <x v="4"/>
    <x v="4"/>
    <n v="0"/>
    <n v="0"/>
  </r>
  <r>
    <s v="SPAR WESTERN CAPE"/>
    <x v="2"/>
    <x v="169"/>
    <x v="165"/>
    <x v="0"/>
    <x v="0"/>
    <x v="0"/>
    <x v="5"/>
    <x v="5"/>
    <n v="0"/>
    <n v="0"/>
  </r>
  <r>
    <s v="SPAR WESTERN CAPE"/>
    <x v="2"/>
    <x v="169"/>
    <x v="165"/>
    <x v="0"/>
    <x v="0"/>
    <x v="0"/>
    <x v="6"/>
    <x v="6"/>
    <n v="0"/>
    <n v="0"/>
  </r>
  <r>
    <s v="SPAR WESTERN CAPE"/>
    <x v="2"/>
    <x v="170"/>
    <x v="166"/>
    <x v="40"/>
    <x v="109"/>
    <x v="0"/>
    <x v="0"/>
    <x v="0"/>
    <n v="0"/>
    <n v="0"/>
  </r>
  <r>
    <s v="SPAR WESTERN CAPE"/>
    <x v="2"/>
    <x v="170"/>
    <x v="166"/>
    <x v="40"/>
    <x v="109"/>
    <x v="0"/>
    <x v="1"/>
    <x v="1"/>
    <n v="0"/>
    <n v="0"/>
  </r>
  <r>
    <s v="SPAR WESTERN CAPE"/>
    <x v="2"/>
    <x v="170"/>
    <x v="166"/>
    <x v="40"/>
    <x v="109"/>
    <x v="0"/>
    <x v="2"/>
    <x v="2"/>
    <n v="0"/>
    <n v="0"/>
  </r>
  <r>
    <s v="SPAR WESTERN CAPE"/>
    <x v="2"/>
    <x v="170"/>
    <x v="166"/>
    <x v="40"/>
    <x v="109"/>
    <x v="0"/>
    <x v="3"/>
    <x v="3"/>
    <n v="0"/>
    <n v="0"/>
  </r>
  <r>
    <s v="SPAR WESTERN CAPE"/>
    <x v="2"/>
    <x v="170"/>
    <x v="166"/>
    <x v="40"/>
    <x v="109"/>
    <x v="0"/>
    <x v="4"/>
    <x v="4"/>
    <n v="0"/>
    <n v="0"/>
  </r>
  <r>
    <s v="SPAR WESTERN CAPE"/>
    <x v="2"/>
    <x v="170"/>
    <x v="166"/>
    <x v="40"/>
    <x v="109"/>
    <x v="0"/>
    <x v="5"/>
    <x v="5"/>
    <n v="0"/>
    <n v="0"/>
  </r>
  <r>
    <s v="SPAR WESTERN CAPE"/>
    <x v="2"/>
    <x v="170"/>
    <x v="166"/>
    <x v="40"/>
    <x v="109"/>
    <x v="0"/>
    <x v="6"/>
    <x v="6"/>
    <n v="0"/>
    <n v="0"/>
  </r>
  <r>
    <s v="SPAR WESTERN CAPE"/>
    <x v="2"/>
    <x v="171"/>
    <x v="167"/>
    <x v="27"/>
    <x v="110"/>
    <x v="0"/>
    <x v="0"/>
    <x v="0"/>
    <n v="0"/>
    <n v="0"/>
  </r>
  <r>
    <s v="SPAR WESTERN CAPE"/>
    <x v="2"/>
    <x v="171"/>
    <x v="167"/>
    <x v="27"/>
    <x v="110"/>
    <x v="0"/>
    <x v="1"/>
    <x v="1"/>
    <n v="0"/>
    <n v="0"/>
  </r>
  <r>
    <s v="SPAR WESTERN CAPE"/>
    <x v="2"/>
    <x v="171"/>
    <x v="167"/>
    <x v="27"/>
    <x v="110"/>
    <x v="0"/>
    <x v="2"/>
    <x v="2"/>
    <n v="0"/>
    <n v="0"/>
  </r>
  <r>
    <s v="SPAR WESTERN CAPE"/>
    <x v="2"/>
    <x v="171"/>
    <x v="167"/>
    <x v="27"/>
    <x v="110"/>
    <x v="0"/>
    <x v="3"/>
    <x v="3"/>
    <n v="0"/>
    <n v="0"/>
  </r>
  <r>
    <s v="SPAR WESTERN CAPE"/>
    <x v="2"/>
    <x v="171"/>
    <x v="167"/>
    <x v="27"/>
    <x v="110"/>
    <x v="0"/>
    <x v="4"/>
    <x v="4"/>
    <n v="0"/>
    <n v="0"/>
  </r>
  <r>
    <s v="SPAR WESTERN CAPE"/>
    <x v="2"/>
    <x v="171"/>
    <x v="167"/>
    <x v="27"/>
    <x v="110"/>
    <x v="0"/>
    <x v="5"/>
    <x v="5"/>
    <n v="0"/>
    <n v="0"/>
  </r>
  <r>
    <s v="SPAR WESTERN CAPE"/>
    <x v="2"/>
    <x v="171"/>
    <x v="167"/>
    <x v="27"/>
    <x v="110"/>
    <x v="0"/>
    <x v="6"/>
    <x v="6"/>
    <n v="0"/>
    <n v="0"/>
  </r>
  <r>
    <s v="SPAR WESTERN CAPE"/>
    <x v="2"/>
    <x v="172"/>
    <x v="168"/>
    <x v="57"/>
    <x v="111"/>
    <x v="0"/>
    <x v="0"/>
    <x v="0"/>
    <n v="0"/>
    <n v="0"/>
  </r>
  <r>
    <s v="SPAR WESTERN CAPE"/>
    <x v="2"/>
    <x v="172"/>
    <x v="168"/>
    <x v="57"/>
    <x v="111"/>
    <x v="0"/>
    <x v="1"/>
    <x v="1"/>
    <n v="0"/>
    <n v="0"/>
  </r>
  <r>
    <s v="SPAR WESTERN CAPE"/>
    <x v="2"/>
    <x v="172"/>
    <x v="168"/>
    <x v="57"/>
    <x v="111"/>
    <x v="0"/>
    <x v="2"/>
    <x v="2"/>
    <n v="0"/>
    <n v="0"/>
  </r>
  <r>
    <s v="SPAR WESTERN CAPE"/>
    <x v="2"/>
    <x v="172"/>
    <x v="168"/>
    <x v="57"/>
    <x v="111"/>
    <x v="0"/>
    <x v="3"/>
    <x v="3"/>
    <n v="0"/>
    <n v="0"/>
  </r>
  <r>
    <s v="SPAR WESTERN CAPE"/>
    <x v="2"/>
    <x v="172"/>
    <x v="168"/>
    <x v="57"/>
    <x v="111"/>
    <x v="0"/>
    <x v="4"/>
    <x v="4"/>
    <n v="0"/>
    <n v="0"/>
  </r>
  <r>
    <s v="SPAR WESTERN CAPE"/>
    <x v="2"/>
    <x v="172"/>
    <x v="168"/>
    <x v="57"/>
    <x v="111"/>
    <x v="0"/>
    <x v="5"/>
    <x v="5"/>
    <n v="0"/>
    <n v="0"/>
  </r>
  <r>
    <s v="SPAR WESTERN CAPE"/>
    <x v="2"/>
    <x v="172"/>
    <x v="168"/>
    <x v="57"/>
    <x v="111"/>
    <x v="0"/>
    <x v="6"/>
    <x v="6"/>
    <n v="0"/>
    <n v="0"/>
  </r>
  <r>
    <s v="SPAR WESTERN CAPE"/>
    <x v="2"/>
    <x v="173"/>
    <x v="169"/>
    <x v="57"/>
    <x v="111"/>
    <x v="0"/>
    <x v="1"/>
    <x v="1"/>
    <n v="0"/>
    <n v="0"/>
  </r>
  <r>
    <s v="SPAR WESTERN CAPE"/>
    <x v="2"/>
    <x v="173"/>
    <x v="169"/>
    <x v="57"/>
    <x v="111"/>
    <x v="0"/>
    <x v="2"/>
    <x v="2"/>
    <n v="0"/>
    <n v="0"/>
  </r>
  <r>
    <s v="SPAR WESTERN CAPE"/>
    <x v="2"/>
    <x v="173"/>
    <x v="169"/>
    <x v="57"/>
    <x v="111"/>
    <x v="0"/>
    <x v="3"/>
    <x v="3"/>
    <n v="0"/>
    <n v="0"/>
  </r>
  <r>
    <s v="SPAR WESTERN CAPE"/>
    <x v="2"/>
    <x v="173"/>
    <x v="169"/>
    <x v="57"/>
    <x v="111"/>
    <x v="0"/>
    <x v="4"/>
    <x v="4"/>
    <n v="0"/>
    <n v="0"/>
  </r>
  <r>
    <s v="SPAR WESTERN CAPE"/>
    <x v="2"/>
    <x v="173"/>
    <x v="169"/>
    <x v="57"/>
    <x v="111"/>
    <x v="0"/>
    <x v="5"/>
    <x v="5"/>
    <n v="0"/>
    <n v="0"/>
  </r>
  <r>
    <s v="SPAR WESTERN CAPE"/>
    <x v="2"/>
    <x v="173"/>
    <x v="169"/>
    <x v="57"/>
    <x v="111"/>
    <x v="0"/>
    <x v="6"/>
    <x v="6"/>
    <n v="0"/>
    <n v="0"/>
  </r>
  <r>
    <s v="SPAR WESTERN CAPE"/>
    <x v="2"/>
    <x v="174"/>
    <x v="170"/>
    <x v="23"/>
    <x v="61"/>
    <x v="0"/>
    <x v="1"/>
    <x v="1"/>
    <n v="0"/>
    <n v="0"/>
  </r>
  <r>
    <s v="SPAR WESTERN CAPE"/>
    <x v="2"/>
    <x v="174"/>
    <x v="170"/>
    <x v="23"/>
    <x v="61"/>
    <x v="0"/>
    <x v="2"/>
    <x v="2"/>
    <n v="0"/>
    <n v="0"/>
  </r>
  <r>
    <s v="SPAR WESTERN CAPE"/>
    <x v="2"/>
    <x v="174"/>
    <x v="170"/>
    <x v="23"/>
    <x v="61"/>
    <x v="0"/>
    <x v="5"/>
    <x v="5"/>
    <n v="0"/>
    <n v="0"/>
  </r>
  <r>
    <s v="SPAR WESTERN CAPE"/>
    <x v="2"/>
    <x v="174"/>
    <x v="170"/>
    <x v="23"/>
    <x v="61"/>
    <x v="0"/>
    <x v="6"/>
    <x v="6"/>
    <n v="0"/>
    <n v="0"/>
  </r>
  <r>
    <s v="SPAR WESTERN CAPE"/>
    <x v="2"/>
    <x v="175"/>
    <x v="171"/>
    <x v="23"/>
    <x v="61"/>
    <x v="0"/>
    <x v="0"/>
    <x v="0"/>
    <n v="0"/>
    <n v="0"/>
  </r>
  <r>
    <s v="SPAR WESTERN CAPE"/>
    <x v="2"/>
    <x v="175"/>
    <x v="171"/>
    <x v="23"/>
    <x v="61"/>
    <x v="0"/>
    <x v="1"/>
    <x v="1"/>
    <n v="0"/>
    <n v="0"/>
  </r>
  <r>
    <s v="SPAR WESTERN CAPE"/>
    <x v="2"/>
    <x v="175"/>
    <x v="171"/>
    <x v="23"/>
    <x v="61"/>
    <x v="0"/>
    <x v="2"/>
    <x v="2"/>
    <n v="0"/>
    <n v="0"/>
  </r>
  <r>
    <s v="SPAR WESTERN CAPE"/>
    <x v="2"/>
    <x v="175"/>
    <x v="171"/>
    <x v="23"/>
    <x v="61"/>
    <x v="0"/>
    <x v="3"/>
    <x v="3"/>
    <n v="0"/>
    <n v="0"/>
  </r>
  <r>
    <s v="SPAR WESTERN CAPE"/>
    <x v="2"/>
    <x v="175"/>
    <x v="171"/>
    <x v="23"/>
    <x v="61"/>
    <x v="0"/>
    <x v="4"/>
    <x v="4"/>
    <n v="0"/>
    <n v="0"/>
  </r>
  <r>
    <s v="SPAR WESTERN CAPE"/>
    <x v="2"/>
    <x v="175"/>
    <x v="171"/>
    <x v="23"/>
    <x v="61"/>
    <x v="0"/>
    <x v="5"/>
    <x v="5"/>
    <n v="0"/>
    <n v="0"/>
  </r>
  <r>
    <s v="SPAR WESTERN CAPE"/>
    <x v="2"/>
    <x v="175"/>
    <x v="171"/>
    <x v="23"/>
    <x v="61"/>
    <x v="0"/>
    <x v="6"/>
    <x v="6"/>
    <n v="0"/>
    <n v="0"/>
  </r>
  <r>
    <s v="SPAR WESTERN CAPE"/>
    <x v="2"/>
    <x v="176"/>
    <x v="172"/>
    <x v="58"/>
    <x v="112"/>
    <x v="0"/>
    <x v="0"/>
    <x v="0"/>
    <n v="0"/>
    <n v="0"/>
  </r>
  <r>
    <s v="SPAR WESTERN CAPE"/>
    <x v="2"/>
    <x v="176"/>
    <x v="172"/>
    <x v="58"/>
    <x v="112"/>
    <x v="0"/>
    <x v="1"/>
    <x v="1"/>
    <n v="0"/>
    <n v="0"/>
  </r>
  <r>
    <s v="SPAR WESTERN CAPE"/>
    <x v="2"/>
    <x v="176"/>
    <x v="172"/>
    <x v="58"/>
    <x v="112"/>
    <x v="0"/>
    <x v="2"/>
    <x v="2"/>
    <n v="0"/>
    <n v="0"/>
  </r>
  <r>
    <s v="SPAR WESTERN CAPE"/>
    <x v="2"/>
    <x v="176"/>
    <x v="172"/>
    <x v="58"/>
    <x v="112"/>
    <x v="0"/>
    <x v="3"/>
    <x v="3"/>
    <n v="0"/>
    <n v="0"/>
  </r>
  <r>
    <s v="SPAR WESTERN CAPE"/>
    <x v="2"/>
    <x v="176"/>
    <x v="172"/>
    <x v="58"/>
    <x v="112"/>
    <x v="0"/>
    <x v="4"/>
    <x v="4"/>
    <n v="0"/>
    <n v="0"/>
  </r>
  <r>
    <s v="SPAR WESTERN CAPE"/>
    <x v="2"/>
    <x v="176"/>
    <x v="172"/>
    <x v="58"/>
    <x v="112"/>
    <x v="0"/>
    <x v="5"/>
    <x v="5"/>
    <n v="0"/>
    <n v="0"/>
  </r>
  <r>
    <s v="SPAR WESTERN CAPE"/>
    <x v="2"/>
    <x v="176"/>
    <x v="172"/>
    <x v="58"/>
    <x v="112"/>
    <x v="0"/>
    <x v="6"/>
    <x v="6"/>
    <n v="0"/>
    <n v="0"/>
  </r>
  <r>
    <s v="SPAR WESTERN CAPE"/>
    <x v="2"/>
    <x v="177"/>
    <x v="173"/>
    <x v="51"/>
    <x v="113"/>
    <x v="0"/>
    <x v="0"/>
    <x v="0"/>
    <n v="0"/>
    <n v="0"/>
  </r>
  <r>
    <s v="SPAR WESTERN CAPE"/>
    <x v="2"/>
    <x v="177"/>
    <x v="173"/>
    <x v="51"/>
    <x v="113"/>
    <x v="0"/>
    <x v="1"/>
    <x v="1"/>
    <n v="0"/>
    <n v="0"/>
  </r>
  <r>
    <s v="SPAR WESTERN CAPE"/>
    <x v="2"/>
    <x v="177"/>
    <x v="173"/>
    <x v="51"/>
    <x v="113"/>
    <x v="0"/>
    <x v="2"/>
    <x v="2"/>
    <n v="0"/>
    <n v="0"/>
  </r>
  <r>
    <s v="SPAR WESTERN CAPE"/>
    <x v="2"/>
    <x v="177"/>
    <x v="173"/>
    <x v="51"/>
    <x v="113"/>
    <x v="0"/>
    <x v="3"/>
    <x v="3"/>
    <n v="0"/>
    <n v="0"/>
  </r>
  <r>
    <s v="SPAR WESTERN CAPE"/>
    <x v="2"/>
    <x v="177"/>
    <x v="173"/>
    <x v="51"/>
    <x v="113"/>
    <x v="0"/>
    <x v="4"/>
    <x v="4"/>
    <n v="0"/>
    <n v="0"/>
  </r>
  <r>
    <s v="SPAR WESTERN CAPE"/>
    <x v="2"/>
    <x v="177"/>
    <x v="173"/>
    <x v="51"/>
    <x v="113"/>
    <x v="0"/>
    <x v="5"/>
    <x v="5"/>
    <n v="0"/>
    <n v="0"/>
  </r>
  <r>
    <s v="SPAR WESTERN CAPE"/>
    <x v="2"/>
    <x v="177"/>
    <x v="173"/>
    <x v="51"/>
    <x v="113"/>
    <x v="0"/>
    <x v="6"/>
    <x v="6"/>
    <n v="0"/>
    <n v="0"/>
  </r>
  <r>
    <s v="SPAR WESTERN CAPE"/>
    <x v="2"/>
    <x v="178"/>
    <x v="174"/>
    <x v="51"/>
    <x v="113"/>
    <x v="0"/>
    <x v="0"/>
    <x v="0"/>
    <n v="0"/>
    <n v="0"/>
  </r>
  <r>
    <s v="SPAR WESTERN CAPE"/>
    <x v="2"/>
    <x v="178"/>
    <x v="174"/>
    <x v="51"/>
    <x v="113"/>
    <x v="0"/>
    <x v="1"/>
    <x v="1"/>
    <n v="0"/>
    <n v="0"/>
  </r>
  <r>
    <s v="SPAR WESTERN CAPE"/>
    <x v="2"/>
    <x v="178"/>
    <x v="174"/>
    <x v="51"/>
    <x v="113"/>
    <x v="0"/>
    <x v="2"/>
    <x v="2"/>
    <n v="0"/>
    <n v="0"/>
  </r>
  <r>
    <s v="SPAR WESTERN CAPE"/>
    <x v="2"/>
    <x v="178"/>
    <x v="174"/>
    <x v="51"/>
    <x v="113"/>
    <x v="0"/>
    <x v="3"/>
    <x v="3"/>
    <n v="0"/>
    <n v="0"/>
  </r>
  <r>
    <s v="SPAR WESTERN CAPE"/>
    <x v="2"/>
    <x v="178"/>
    <x v="174"/>
    <x v="51"/>
    <x v="113"/>
    <x v="0"/>
    <x v="4"/>
    <x v="4"/>
    <n v="0"/>
    <n v="0"/>
  </r>
  <r>
    <s v="SPAR WESTERN CAPE"/>
    <x v="2"/>
    <x v="178"/>
    <x v="174"/>
    <x v="51"/>
    <x v="113"/>
    <x v="0"/>
    <x v="5"/>
    <x v="5"/>
    <n v="0"/>
    <n v="0"/>
  </r>
  <r>
    <s v="SPAR WESTERN CAPE"/>
    <x v="2"/>
    <x v="178"/>
    <x v="174"/>
    <x v="51"/>
    <x v="113"/>
    <x v="0"/>
    <x v="6"/>
    <x v="6"/>
    <n v="0"/>
    <n v="0"/>
  </r>
  <r>
    <s v="SPAR WESTERN CAPE"/>
    <x v="2"/>
    <x v="179"/>
    <x v="175"/>
    <x v="50"/>
    <x v="114"/>
    <x v="0"/>
    <x v="0"/>
    <x v="0"/>
    <n v="0"/>
    <n v="0"/>
  </r>
  <r>
    <s v="SPAR WESTERN CAPE"/>
    <x v="2"/>
    <x v="179"/>
    <x v="175"/>
    <x v="50"/>
    <x v="114"/>
    <x v="0"/>
    <x v="1"/>
    <x v="1"/>
    <n v="0"/>
    <n v="0"/>
  </r>
  <r>
    <s v="SPAR WESTERN CAPE"/>
    <x v="2"/>
    <x v="179"/>
    <x v="175"/>
    <x v="50"/>
    <x v="114"/>
    <x v="0"/>
    <x v="2"/>
    <x v="2"/>
    <n v="0"/>
    <n v="0"/>
  </r>
  <r>
    <s v="SPAR WESTERN CAPE"/>
    <x v="2"/>
    <x v="179"/>
    <x v="175"/>
    <x v="50"/>
    <x v="114"/>
    <x v="0"/>
    <x v="3"/>
    <x v="3"/>
    <n v="0"/>
    <n v="0"/>
  </r>
  <r>
    <s v="SPAR WESTERN CAPE"/>
    <x v="2"/>
    <x v="179"/>
    <x v="175"/>
    <x v="50"/>
    <x v="114"/>
    <x v="0"/>
    <x v="4"/>
    <x v="4"/>
    <n v="0"/>
    <n v="0"/>
  </r>
  <r>
    <s v="SPAR WESTERN CAPE"/>
    <x v="2"/>
    <x v="179"/>
    <x v="175"/>
    <x v="50"/>
    <x v="114"/>
    <x v="0"/>
    <x v="5"/>
    <x v="5"/>
    <n v="0"/>
    <n v="0"/>
  </r>
  <r>
    <s v="SPAR WESTERN CAPE"/>
    <x v="2"/>
    <x v="179"/>
    <x v="175"/>
    <x v="50"/>
    <x v="114"/>
    <x v="0"/>
    <x v="6"/>
    <x v="6"/>
    <n v="0"/>
    <n v="0"/>
  </r>
  <r>
    <s v="SPAR WESTERN CAPE"/>
    <x v="2"/>
    <x v="180"/>
    <x v="176"/>
    <x v="50"/>
    <x v="114"/>
    <x v="0"/>
    <x v="0"/>
    <x v="0"/>
    <n v="0"/>
    <n v="0"/>
  </r>
  <r>
    <s v="SPAR WESTERN CAPE"/>
    <x v="2"/>
    <x v="180"/>
    <x v="176"/>
    <x v="50"/>
    <x v="114"/>
    <x v="0"/>
    <x v="1"/>
    <x v="1"/>
    <n v="0"/>
    <n v="0"/>
  </r>
  <r>
    <s v="SPAR WESTERN CAPE"/>
    <x v="2"/>
    <x v="180"/>
    <x v="176"/>
    <x v="50"/>
    <x v="114"/>
    <x v="0"/>
    <x v="2"/>
    <x v="2"/>
    <n v="0"/>
    <n v="0"/>
  </r>
  <r>
    <s v="SPAR WESTERN CAPE"/>
    <x v="2"/>
    <x v="180"/>
    <x v="176"/>
    <x v="50"/>
    <x v="114"/>
    <x v="0"/>
    <x v="3"/>
    <x v="3"/>
    <n v="0"/>
    <n v="0"/>
  </r>
  <r>
    <s v="SPAR WESTERN CAPE"/>
    <x v="2"/>
    <x v="180"/>
    <x v="176"/>
    <x v="50"/>
    <x v="114"/>
    <x v="0"/>
    <x v="4"/>
    <x v="4"/>
    <n v="0"/>
    <n v="0"/>
  </r>
  <r>
    <s v="SPAR WESTERN CAPE"/>
    <x v="2"/>
    <x v="180"/>
    <x v="176"/>
    <x v="50"/>
    <x v="114"/>
    <x v="0"/>
    <x v="5"/>
    <x v="5"/>
    <n v="0"/>
    <n v="0"/>
  </r>
  <r>
    <s v="SPAR WESTERN CAPE"/>
    <x v="2"/>
    <x v="180"/>
    <x v="176"/>
    <x v="50"/>
    <x v="114"/>
    <x v="0"/>
    <x v="6"/>
    <x v="6"/>
    <n v="0"/>
    <n v="0"/>
  </r>
  <r>
    <s v="SPAR WESTERN CAPE"/>
    <x v="2"/>
    <x v="181"/>
    <x v="177"/>
    <x v="50"/>
    <x v="114"/>
    <x v="0"/>
    <x v="0"/>
    <x v="0"/>
    <n v="0"/>
    <n v="0"/>
  </r>
  <r>
    <s v="SPAR WESTERN CAPE"/>
    <x v="2"/>
    <x v="181"/>
    <x v="177"/>
    <x v="50"/>
    <x v="114"/>
    <x v="0"/>
    <x v="1"/>
    <x v="1"/>
    <n v="0"/>
    <n v="0"/>
  </r>
  <r>
    <s v="SPAR WESTERN CAPE"/>
    <x v="2"/>
    <x v="181"/>
    <x v="177"/>
    <x v="50"/>
    <x v="114"/>
    <x v="0"/>
    <x v="2"/>
    <x v="2"/>
    <n v="0"/>
    <n v="0"/>
  </r>
  <r>
    <s v="SPAR WESTERN CAPE"/>
    <x v="2"/>
    <x v="181"/>
    <x v="177"/>
    <x v="50"/>
    <x v="114"/>
    <x v="0"/>
    <x v="3"/>
    <x v="3"/>
    <n v="0"/>
    <n v="0"/>
  </r>
  <r>
    <s v="SPAR WESTERN CAPE"/>
    <x v="2"/>
    <x v="181"/>
    <x v="177"/>
    <x v="50"/>
    <x v="114"/>
    <x v="0"/>
    <x v="4"/>
    <x v="4"/>
    <n v="0"/>
    <n v="0"/>
  </r>
  <r>
    <s v="SPAR WESTERN CAPE"/>
    <x v="2"/>
    <x v="181"/>
    <x v="177"/>
    <x v="50"/>
    <x v="114"/>
    <x v="0"/>
    <x v="5"/>
    <x v="5"/>
    <n v="0"/>
    <n v="0"/>
  </r>
  <r>
    <s v="SPAR WESTERN CAPE"/>
    <x v="2"/>
    <x v="181"/>
    <x v="177"/>
    <x v="50"/>
    <x v="114"/>
    <x v="0"/>
    <x v="6"/>
    <x v="6"/>
    <n v="0"/>
    <n v="0"/>
  </r>
  <r>
    <s v="SPAR WESTERN CAPE"/>
    <x v="2"/>
    <x v="182"/>
    <x v="178"/>
    <x v="47"/>
    <x v="115"/>
    <x v="0"/>
    <x v="0"/>
    <x v="0"/>
    <n v="0"/>
    <n v="0"/>
  </r>
  <r>
    <s v="SPAR WESTERN CAPE"/>
    <x v="2"/>
    <x v="182"/>
    <x v="178"/>
    <x v="47"/>
    <x v="115"/>
    <x v="0"/>
    <x v="1"/>
    <x v="1"/>
    <n v="0"/>
    <n v="0"/>
  </r>
  <r>
    <s v="SPAR WESTERN CAPE"/>
    <x v="2"/>
    <x v="182"/>
    <x v="178"/>
    <x v="47"/>
    <x v="115"/>
    <x v="0"/>
    <x v="2"/>
    <x v="2"/>
    <n v="0"/>
    <n v="0"/>
  </r>
  <r>
    <s v="SPAR WESTERN CAPE"/>
    <x v="2"/>
    <x v="182"/>
    <x v="178"/>
    <x v="47"/>
    <x v="115"/>
    <x v="0"/>
    <x v="3"/>
    <x v="3"/>
    <n v="0"/>
    <n v="0"/>
  </r>
  <r>
    <s v="SPAR WESTERN CAPE"/>
    <x v="2"/>
    <x v="182"/>
    <x v="178"/>
    <x v="47"/>
    <x v="115"/>
    <x v="0"/>
    <x v="4"/>
    <x v="4"/>
    <n v="0"/>
    <n v="0"/>
  </r>
  <r>
    <s v="SPAR WESTERN CAPE"/>
    <x v="2"/>
    <x v="182"/>
    <x v="178"/>
    <x v="47"/>
    <x v="115"/>
    <x v="0"/>
    <x v="5"/>
    <x v="5"/>
    <n v="0"/>
    <n v="0"/>
  </r>
  <r>
    <s v="SPAR WESTERN CAPE"/>
    <x v="2"/>
    <x v="182"/>
    <x v="178"/>
    <x v="47"/>
    <x v="115"/>
    <x v="0"/>
    <x v="6"/>
    <x v="6"/>
    <n v="0"/>
    <n v="0"/>
  </r>
  <r>
    <s v="SPAR WESTERN CAPE"/>
    <x v="2"/>
    <x v="183"/>
    <x v="179"/>
    <x v="39"/>
    <x v="116"/>
    <x v="0"/>
    <x v="0"/>
    <x v="0"/>
    <n v="0"/>
    <n v="0"/>
  </r>
  <r>
    <s v="SPAR WESTERN CAPE"/>
    <x v="2"/>
    <x v="183"/>
    <x v="179"/>
    <x v="39"/>
    <x v="116"/>
    <x v="0"/>
    <x v="1"/>
    <x v="1"/>
    <n v="0"/>
    <n v="0"/>
  </r>
  <r>
    <s v="SPAR WESTERN CAPE"/>
    <x v="2"/>
    <x v="183"/>
    <x v="179"/>
    <x v="39"/>
    <x v="116"/>
    <x v="0"/>
    <x v="2"/>
    <x v="2"/>
    <n v="0"/>
    <n v="0"/>
  </r>
  <r>
    <s v="SPAR WESTERN CAPE"/>
    <x v="2"/>
    <x v="183"/>
    <x v="179"/>
    <x v="39"/>
    <x v="116"/>
    <x v="0"/>
    <x v="3"/>
    <x v="3"/>
    <n v="0"/>
    <n v="0"/>
  </r>
  <r>
    <s v="SPAR WESTERN CAPE"/>
    <x v="2"/>
    <x v="183"/>
    <x v="179"/>
    <x v="39"/>
    <x v="116"/>
    <x v="0"/>
    <x v="4"/>
    <x v="4"/>
    <n v="0"/>
    <n v="0"/>
  </r>
  <r>
    <s v="SPAR WESTERN CAPE"/>
    <x v="2"/>
    <x v="183"/>
    <x v="179"/>
    <x v="39"/>
    <x v="116"/>
    <x v="0"/>
    <x v="5"/>
    <x v="5"/>
    <n v="0"/>
    <n v="0"/>
  </r>
  <r>
    <s v="SPAR WESTERN CAPE"/>
    <x v="2"/>
    <x v="183"/>
    <x v="179"/>
    <x v="39"/>
    <x v="116"/>
    <x v="0"/>
    <x v="6"/>
    <x v="6"/>
    <n v="0"/>
    <n v="0"/>
  </r>
  <r>
    <s v="SPAR WESTERN CAPE"/>
    <x v="2"/>
    <x v="184"/>
    <x v="180"/>
    <x v="26"/>
    <x v="117"/>
    <x v="0"/>
    <x v="0"/>
    <x v="0"/>
    <n v="0"/>
    <n v="0"/>
  </r>
  <r>
    <s v="SPAR WESTERN CAPE"/>
    <x v="2"/>
    <x v="184"/>
    <x v="180"/>
    <x v="26"/>
    <x v="117"/>
    <x v="0"/>
    <x v="1"/>
    <x v="1"/>
    <n v="0"/>
    <n v="0"/>
  </r>
  <r>
    <s v="SPAR WESTERN CAPE"/>
    <x v="2"/>
    <x v="184"/>
    <x v="180"/>
    <x v="26"/>
    <x v="117"/>
    <x v="0"/>
    <x v="2"/>
    <x v="2"/>
    <n v="0"/>
    <n v="0"/>
  </r>
  <r>
    <s v="SPAR WESTERN CAPE"/>
    <x v="2"/>
    <x v="184"/>
    <x v="180"/>
    <x v="26"/>
    <x v="117"/>
    <x v="0"/>
    <x v="3"/>
    <x v="3"/>
    <n v="0"/>
    <n v="0"/>
  </r>
  <r>
    <s v="SPAR WESTERN CAPE"/>
    <x v="2"/>
    <x v="184"/>
    <x v="180"/>
    <x v="26"/>
    <x v="117"/>
    <x v="0"/>
    <x v="4"/>
    <x v="4"/>
    <n v="0"/>
    <n v="0"/>
  </r>
  <r>
    <s v="SPAR WESTERN CAPE"/>
    <x v="2"/>
    <x v="184"/>
    <x v="180"/>
    <x v="26"/>
    <x v="117"/>
    <x v="0"/>
    <x v="5"/>
    <x v="5"/>
    <n v="0"/>
    <n v="0"/>
  </r>
  <r>
    <s v="SPAR WESTERN CAPE"/>
    <x v="2"/>
    <x v="184"/>
    <x v="180"/>
    <x v="26"/>
    <x v="117"/>
    <x v="0"/>
    <x v="6"/>
    <x v="6"/>
    <n v="0"/>
    <n v="0"/>
  </r>
  <r>
    <s v="SPAR WESTERN CAPE"/>
    <x v="2"/>
    <x v="185"/>
    <x v="181"/>
    <x v="11"/>
    <x v="40"/>
    <x v="0"/>
    <x v="0"/>
    <x v="0"/>
    <n v="0"/>
    <n v="0"/>
  </r>
  <r>
    <s v="SPAR WESTERN CAPE"/>
    <x v="2"/>
    <x v="185"/>
    <x v="181"/>
    <x v="11"/>
    <x v="40"/>
    <x v="0"/>
    <x v="1"/>
    <x v="1"/>
    <n v="0"/>
    <n v="0"/>
  </r>
  <r>
    <s v="SPAR WESTERN CAPE"/>
    <x v="2"/>
    <x v="185"/>
    <x v="181"/>
    <x v="11"/>
    <x v="40"/>
    <x v="0"/>
    <x v="2"/>
    <x v="2"/>
    <n v="0"/>
    <n v="0"/>
  </r>
  <r>
    <s v="SPAR WESTERN CAPE"/>
    <x v="2"/>
    <x v="185"/>
    <x v="181"/>
    <x v="11"/>
    <x v="40"/>
    <x v="0"/>
    <x v="3"/>
    <x v="3"/>
    <n v="0"/>
    <n v="0"/>
  </r>
  <r>
    <s v="SPAR WESTERN CAPE"/>
    <x v="2"/>
    <x v="185"/>
    <x v="181"/>
    <x v="11"/>
    <x v="40"/>
    <x v="0"/>
    <x v="5"/>
    <x v="5"/>
    <n v="0"/>
    <n v="0"/>
  </r>
  <r>
    <s v="SPAR WESTERN CAPE"/>
    <x v="2"/>
    <x v="185"/>
    <x v="181"/>
    <x v="11"/>
    <x v="40"/>
    <x v="0"/>
    <x v="6"/>
    <x v="6"/>
    <n v="0"/>
    <n v="0"/>
  </r>
  <r>
    <s v="SPAR WESTERN CAPE"/>
    <x v="2"/>
    <x v="186"/>
    <x v="182"/>
    <x v="11"/>
    <x v="40"/>
    <x v="0"/>
    <x v="0"/>
    <x v="0"/>
    <n v="0"/>
    <n v="0"/>
  </r>
  <r>
    <s v="SPAR WESTERN CAPE"/>
    <x v="2"/>
    <x v="186"/>
    <x v="182"/>
    <x v="11"/>
    <x v="40"/>
    <x v="0"/>
    <x v="1"/>
    <x v="1"/>
    <n v="0"/>
    <n v="0"/>
  </r>
  <r>
    <s v="SPAR WESTERN CAPE"/>
    <x v="2"/>
    <x v="186"/>
    <x v="182"/>
    <x v="11"/>
    <x v="40"/>
    <x v="0"/>
    <x v="2"/>
    <x v="2"/>
    <n v="0"/>
    <n v="0"/>
  </r>
  <r>
    <s v="SPAR WESTERN CAPE"/>
    <x v="2"/>
    <x v="186"/>
    <x v="182"/>
    <x v="11"/>
    <x v="40"/>
    <x v="0"/>
    <x v="3"/>
    <x v="3"/>
    <n v="0"/>
    <n v="0"/>
  </r>
  <r>
    <s v="SPAR WESTERN CAPE"/>
    <x v="2"/>
    <x v="186"/>
    <x v="182"/>
    <x v="11"/>
    <x v="40"/>
    <x v="0"/>
    <x v="4"/>
    <x v="4"/>
    <n v="0"/>
    <n v="0"/>
  </r>
  <r>
    <s v="SPAR WESTERN CAPE"/>
    <x v="2"/>
    <x v="186"/>
    <x v="182"/>
    <x v="11"/>
    <x v="40"/>
    <x v="0"/>
    <x v="5"/>
    <x v="5"/>
    <n v="0"/>
    <n v="0"/>
  </r>
  <r>
    <s v="SPAR WESTERN CAPE"/>
    <x v="2"/>
    <x v="186"/>
    <x v="182"/>
    <x v="11"/>
    <x v="40"/>
    <x v="0"/>
    <x v="6"/>
    <x v="6"/>
    <n v="0"/>
    <n v="0"/>
  </r>
  <r>
    <s v="SPAR WESTERN CAPE"/>
    <x v="2"/>
    <x v="187"/>
    <x v="183"/>
    <x v="39"/>
    <x v="103"/>
    <x v="0"/>
    <x v="0"/>
    <x v="0"/>
    <n v="0"/>
    <n v="0"/>
  </r>
  <r>
    <s v="SPAR WESTERN CAPE"/>
    <x v="2"/>
    <x v="187"/>
    <x v="183"/>
    <x v="39"/>
    <x v="103"/>
    <x v="0"/>
    <x v="1"/>
    <x v="1"/>
    <n v="0"/>
    <n v="0"/>
  </r>
  <r>
    <s v="SPAR WESTERN CAPE"/>
    <x v="2"/>
    <x v="187"/>
    <x v="183"/>
    <x v="39"/>
    <x v="103"/>
    <x v="0"/>
    <x v="2"/>
    <x v="2"/>
    <n v="0"/>
    <n v="0"/>
  </r>
  <r>
    <s v="SPAR WESTERN CAPE"/>
    <x v="2"/>
    <x v="187"/>
    <x v="183"/>
    <x v="39"/>
    <x v="103"/>
    <x v="0"/>
    <x v="3"/>
    <x v="3"/>
    <n v="0"/>
    <n v="0"/>
  </r>
  <r>
    <s v="SPAR WESTERN CAPE"/>
    <x v="2"/>
    <x v="187"/>
    <x v="183"/>
    <x v="39"/>
    <x v="103"/>
    <x v="0"/>
    <x v="4"/>
    <x v="4"/>
    <n v="0"/>
    <n v="0"/>
  </r>
  <r>
    <s v="SPAR WESTERN CAPE"/>
    <x v="2"/>
    <x v="187"/>
    <x v="183"/>
    <x v="39"/>
    <x v="103"/>
    <x v="0"/>
    <x v="5"/>
    <x v="5"/>
    <n v="0"/>
    <n v="0"/>
  </r>
  <r>
    <s v="SPAR WESTERN CAPE"/>
    <x v="2"/>
    <x v="187"/>
    <x v="183"/>
    <x v="39"/>
    <x v="103"/>
    <x v="0"/>
    <x v="6"/>
    <x v="6"/>
    <n v="0"/>
    <n v="0"/>
  </r>
  <r>
    <s v="SPAR WESTERN CAPE"/>
    <x v="2"/>
    <x v="188"/>
    <x v="184"/>
    <x v="39"/>
    <x v="103"/>
    <x v="0"/>
    <x v="2"/>
    <x v="2"/>
    <n v="0"/>
    <n v="0"/>
  </r>
  <r>
    <s v="SPAR WESTERN CAPE"/>
    <x v="2"/>
    <x v="188"/>
    <x v="184"/>
    <x v="39"/>
    <x v="103"/>
    <x v="0"/>
    <x v="3"/>
    <x v="3"/>
    <n v="0"/>
    <n v="0"/>
  </r>
  <r>
    <s v="SPAR WESTERN CAPE"/>
    <x v="2"/>
    <x v="188"/>
    <x v="184"/>
    <x v="39"/>
    <x v="103"/>
    <x v="0"/>
    <x v="4"/>
    <x v="4"/>
    <n v="0"/>
    <n v="0"/>
  </r>
  <r>
    <s v="SPAR WESTERN CAPE"/>
    <x v="2"/>
    <x v="188"/>
    <x v="184"/>
    <x v="39"/>
    <x v="103"/>
    <x v="0"/>
    <x v="5"/>
    <x v="5"/>
    <n v="0"/>
    <n v="0"/>
  </r>
  <r>
    <s v="SPAR WESTERN CAPE"/>
    <x v="2"/>
    <x v="188"/>
    <x v="184"/>
    <x v="39"/>
    <x v="103"/>
    <x v="0"/>
    <x v="6"/>
    <x v="6"/>
    <n v="0"/>
    <n v="0"/>
  </r>
  <r>
    <s v="SPAR WESTERN CAPE"/>
    <x v="2"/>
    <x v="189"/>
    <x v="185"/>
    <x v="39"/>
    <x v="103"/>
    <x v="0"/>
    <x v="0"/>
    <x v="0"/>
    <n v="0"/>
    <n v="0"/>
  </r>
  <r>
    <s v="SPAR WESTERN CAPE"/>
    <x v="2"/>
    <x v="189"/>
    <x v="185"/>
    <x v="39"/>
    <x v="103"/>
    <x v="0"/>
    <x v="1"/>
    <x v="1"/>
    <n v="0"/>
    <n v="0"/>
  </r>
  <r>
    <s v="SPAR WESTERN CAPE"/>
    <x v="2"/>
    <x v="189"/>
    <x v="185"/>
    <x v="39"/>
    <x v="103"/>
    <x v="0"/>
    <x v="2"/>
    <x v="2"/>
    <n v="0"/>
    <n v="0"/>
  </r>
  <r>
    <s v="SPAR WESTERN CAPE"/>
    <x v="2"/>
    <x v="189"/>
    <x v="185"/>
    <x v="39"/>
    <x v="103"/>
    <x v="0"/>
    <x v="3"/>
    <x v="3"/>
    <n v="0"/>
    <n v="0"/>
  </r>
  <r>
    <s v="SPAR WESTERN CAPE"/>
    <x v="2"/>
    <x v="189"/>
    <x v="185"/>
    <x v="39"/>
    <x v="103"/>
    <x v="0"/>
    <x v="4"/>
    <x v="4"/>
    <n v="0"/>
    <n v="0"/>
  </r>
  <r>
    <s v="SPAR WESTERN CAPE"/>
    <x v="2"/>
    <x v="189"/>
    <x v="185"/>
    <x v="39"/>
    <x v="103"/>
    <x v="0"/>
    <x v="5"/>
    <x v="5"/>
    <n v="0"/>
    <n v="0"/>
  </r>
  <r>
    <s v="SPAR WESTERN CAPE"/>
    <x v="2"/>
    <x v="189"/>
    <x v="185"/>
    <x v="39"/>
    <x v="103"/>
    <x v="0"/>
    <x v="6"/>
    <x v="6"/>
    <n v="0"/>
    <n v="0"/>
  </r>
  <r>
    <s v="SPAR WESTERN CAPE"/>
    <x v="2"/>
    <x v="190"/>
    <x v="186"/>
    <x v="10"/>
    <x v="82"/>
    <x v="0"/>
    <x v="0"/>
    <x v="0"/>
    <n v="0"/>
    <n v="0"/>
  </r>
  <r>
    <s v="SPAR WESTERN CAPE"/>
    <x v="2"/>
    <x v="190"/>
    <x v="186"/>
    <x v="10"/>
    <x v="82"/>
    <x v="0"/>
    <x v="1"/>
    <x v="1"/>
    <n v="0"/>
    <n v="0"/>
  </r>
  <r>
    <s v="SPAR WESTERN CAPE"/>
    <x v="2"/>
    <x v="190"/>
    <x v="186"/>
    <x v="10"/>
    <x v="82"/>
    <x v="0"/>
    <x v="2"/>
    <x v="2"/>
    <n v="0"/>
    <n v="0"/>
  </r>
  <r>
    <s v="SPAR WESTERN CAPE"/>
    <x v="2"/>
    <x v="190"/>
    <x v="186"/>
    <x v="10"/>
    <x v="82"/>
    <x v="0"/>
    <x v="3"/>
    <x v="3"/>
    <n v="0"/>
    <n v="0"/>
  </r>
  <r>
    <s v="SPAR WESTERN CAPE"/>
    <x v="2"/>
    <x v="190"/>
    <x v="186"/>
    <x v="10"/>
    <x v="82"/>
    <x v="0"/>
    <x v="4"/>
    <x v="4"/>
    <n v="0"/>
    <n v="0"/>
  </r>
  <r>
    <s v="SPAR WESTERN CAPE"/>
    <x v="2"/>
    <x v="190"/>
    <x v="186"/>
    <x v="10"/>
    <x v="82"/>
    <x v="0"/>
    <x v="5"/>
    <x v="5"/>
    <n v="0"/>
    <n v="0"/>
  </r>
  <r>
    <s v="SPAR WESTERN CAPE"/>
    <x v="2"/>
    <x v="190"/>
    <x v="186"/>
    <x v="10"/>
    <x v="82"/>
    <x v="0"/>
    <x v="6"/>
    <x v="6"/>
    <n v="0"/>
    <n v="0"/>
  </r>
  <r>
    <s v="SPAR WESTERN CAPE"/>
    <x v="2"/>
    <x v="191"/>
    <x v="187"/>
    <x v="10"/>
    <x v="82"/>
    <x v="0"/>
    <x v="0"/>
    <x v="0"/>
    <n v="0"/>
    <n v="0"/>
  </r>
  <r>
    <s v="SPAR WESTERN CAPE"/>
    <x v="2"/>
    <x v="191"/>
    <x v="187"/>
    <x v="10"/>
    <x v="82"/>
    <x v="0"/>
    <x v="1"/>
    <x v="1"/>
    <n v="0"/>
    <n v="0"/>
  </r>
  <r>
    <s v="SPAR WESTERN CAPE"/>
    <x v="2"/>
    <x v="191"/>
    <x v="187"/>
    <x v="10"/>
    <x v="82"/>
    <x v="0"/>
    <x v="2"/>
    <x v="2"/>
    <n v="0"/>
    <n v="0"/>
  </r>
  <r>
    <s v="SPAR WESTERN CAPE"/>
    <x v="2"/>
    <x v="191"/>
    <x v="187"/>
    <x v="10"/>
    <x v="82"/>
    <x v="0"/>
    <x v="3"/>
    <x v="3"/>
    <n v="0"/>
    <n v="0"/>
  </r>
  <r>
    <s v="SPAR WESTERN CAPE"/>
    <x v="2"/>
    <x v="191"/>
    <x v="187"/>
    <x v="10"/>
    <x v="82"/>
    <x v="0"/>
    <x v="4"/>
    <x v="4"/>
    <n v="0"/>
    <n v="0"/>
  </r>
  <r>
    <s v="SPAR WESTERN CAPE"/>
    <x v="2"/>
    <x v="191"/>
    <x v="187"/>
    <x v="10"/>
    <x v="82"/>
    <x v="0"/>
    <x v="5"/>
    <x v="5"/>
    <n v="0"/>
    <n v="0"/>
  </r>
  <r>
    <s v="SPAR WESTERN CAPE"/>
    <x v="2"/>
    <x v="191"/>
    <x v="187"/>
    <x v="10"/>
    <x v="82"/>
    <x v="0"/>
    <x v="6"/>
    <x v="6"/>
    <n v="0"/>
    <n v="0"/>
  </r>
  <r>
    <s v="SPAR WESTERN CAPE"/>
    <x v="2"/>
    <x v="192"/>
    <x v="188"/>
    <x v="10"/>
    <x v="82"/>
    <x v="0"/>
    <x v="0"/>
    <x v="0"/>
    <n v="0"/>
    <n v="0"/>
  </r>
  <r>
    <s v="SPAR WESTERN CAPE"/>
    <x v="2"/>
    <x v="192"/>
    <x v="188"/>
    <x v="10"/>
    <x v="82"/>
    <x v="0"/>
    <x v="1"/>
    <x v="1"/>
    <n v="0"/>
    <n v="0"/>
  </r>
  <r>
    <s v="SPAR WESTERN CAPE"/>
    <x v="2"/>
    <x v="192"/>
    <x v="188"/>
    <x v="10"/>
    <x v="82"/>
    <x v="0"/>
    <x v="2"/>
    <x v="2"/>
    <n v="0"/>
    <n v="0"/>
  </r>
  <r>
    <s v="SPAR WESTERN CAPE"/>
    <x v="2"/>
    <x v="192"/>
    <x v="188"/>
    <x v="10"/>
    <x v="82"/>
    <x v="0"/>
    <x v="3"/>
    <x v="3"/>
    <n v="0"/>
    <n v="0"/>
  </r>
  <r>
    <s v="SPAR WESTERN CAPE"/>
    <x v="2"/>
    <x v="192"/>
    <x v="188"/>
    <x v="10"/>
    <x v="82"/>
    <x v="0"/>
    <x v="4"/>
    <x v="4"/>
    <n v="0"/>
    <n v="0"/>
  </r>
  <r>
    <s v="SPAR WESTERN CAPE"/>
    <x v="2"/>
    <x v="192"/>
    <x v="188"/>
    <x v="10"/>
    <x v="82"/>
    <x v="0"/>
    <x v="5"/>
    <x v="5"/>
    <n v="0"/>
    <n v="0"/>
  </r>
  <r>
    <s v="SPAR WESTERN CAPE"/>
    <x v="2"/>
    <x v="192"/>
    <x v="188"/>
    <x v="10"/>
    <x v="82"/>
    <x v="0"/>
    <x v="6"/>
    <x v="6"/>
    <n v="0"/>
    <n v="0"/>
  </r>
  <r>
    <s v="SPAR WESTERN CAPE"/>
    <x v="2"/>
    <x v="193"/>
    <x v="189"/>
    <x v="18"/>
    <x v="72"/>
    <x v="0"/>
    <x v="0"/>
    <x v="0"/>
    <n v="0"/>
    <n v="0"/>
  </r>
  <r>
    <s v="SPAR WESTERN CAPE"/>
    <x v="2"/>
    <x v="193"/>
    <x v="189"/>
    <x v="18"/>
    <x v="72"/>
    <x v="0"/>
    <x v="1"/>
    <x v="1"/>
    <n v="0"/>
    <n v="0"/>
  </r>
  <r>
    <s v="SPAR WESTERN CAPE"/>
    <x v="2"/>
    <x v="193"/>
    <x v="189"/>
    <x v="18"/>
    <x v="72"/>
    <x v="0"/>
    <x v="2"/>
    <x v="2"/>
    <n v="0"/>
    <n v="0"/>
  </r>
  <r>
    <s v="SPAR WESTERN CAPE"/>
    <x v="2"/>
    <x v="193"/>
    <x v="189"/>
    <x v="18"/>
    <x v="72"/>
    <x v="0"/>
    <x v="3"/>
    <x v="3"/>
    <n v="0"/>
    <n v="0"/>
  </r>
  <r>
    <s v="SPAR WESTERN CAPE"/>
    <x v="2"/>
    <x v="193"/>
    <x v="189"/>
    <x v="18"/>
    <x v="72"/>
    <x v="0"/>
    <x v="4"/>
    <x v="4"/>
    <n v="0"/>
    <n v="0"/>
  </r>
  <r>
    <s v="SPAR WESTERN CAPE"/>
    <x v="2"/>
    <x v="193"/>
    <x v="189"/>
    <x v="18"/>
    <x v="72"/>
    <x v="0"/>
    <x v="5"/>
    <x v="5"/>
    <n v="0"/>
    <n v="0"/>
  </r>
  <r>
    <s v="SPAR WESTERN CAPE"/>
    <x v="2"/>
    <x v="193"/>
    <x v="189"/>
    <x v="18"/>
    <x v="72"/>
    <x v="0"/>
    <x v="6"/>
    <x v="6"/>
    <n v="0"/>
    <n v="0"/>
  </r>
  <r>
    <s v="SPAR WESTERN CAPE"/>
    <x v="2"/>
    <x v="194"/>
    <x v="190"/>
    <x v="18"/>
    <x v="72"/>
    <x v="0"/>
    <x v="0"/>
    <x v="0"/>
    <n v="0"/>
    <n v="0"/>
  </r>
  <r>
    <s v="SPAR WESTERN CAPE"/>
    <x v="2"/>
    <x v="194"/>
    <x v="190"/>
    <x v="18"/>
    <x v="72"/>
    <x v="0"/>
    <x v="1"/>
    <x v="1"/>
    <n v="0"/>
    <n v="0"/>
  </r>
  <r>
    <s v="SPAR WESTERN CAPE"/>
    <x v="2"/>
    <x v="194"/>
    <x v="190"/>
    <x v="18"/>
    <x v="72"/>
    <x v="0"/>
    <x v="2"/>
    <x v="2"/>
    <n v="0"/>
    <n v="0"/>
  </r>
  <r>
    <s v="SPAR WESTERN CAPE"/>
    <x v="2"/>
    <x v="194"/>
    <x v="190"/>
    <x v="18"/>
    <x v="72"/>
    <x v="0"/>
    <x v="3"/>
    <x v="3"/>
    <n v="0"/>
    <n v="0"/>
  </r>
  <r>
    <s v="SPAR WESTERN CAPE"/>
    <x v="2"/>
    <x v="194"/>
    <x v="190"/>
    <x v="18"/>
    <x v="72"/>
    <x v="0"/>
    <x v="4"/>
    <x v="4"/>
    <n v="0"/>
    <n v="0"/>
  </r>
  <r>
    <s v="SPAR WESTERN CAPE"/>
    <x v="2"/>
    <x v="194"/>
    <x v="190"/>
    <x v="18"/>
    <x v="72"/>
    <x v="0"/>
    <x v="5"/>
    <x v="5"/>
    <n v="0"/>
    <n v="0"/>
  </r>
  <r>
    <s v="SPAR WESTERN CAPE"/>
    <x v="2"/>
    <x v="194"/>
    <x v="190"/>
    <x v="18"/>
    <x v="72"/>
    <x v="0"/>
    <x v="6"/>
    <x v="6"/>
    <n v="0"/>
    <n v="0"/>
  </r>
  <r>
    <s v="SPAR WESTERN CAPE"/>
    <x v="2"/>
    <x v="195"/>
    <x v="191"/>
    <x v="18"/>
    <x v="72"/>
    <x v="0"/>
    <x v="0"/>
    <x v="0"/>
    <n v="0"/>
    <n v="0"/>
  </r>
  <r>
    <s v="SPAR WESTERN CAPE"/>
    <x v="2"/>
    <x v="195"/>
    <x v="191"/>
    <x v="18"/>
    <x v="72"/>
    <x v="0"/>
    <x v="1"/>
    <x v="1"/>
    <n v="0"/>
    <n v="0"/>
  </r>
  <r>
    <s v="SPAR WESTERN CAPE"/>
    <x v="2"/>
    <x v="195"/>
    <x v="191"/>
    <x v="18"/>
    <x v="72"/>
    <x v="0"/>
    <x v="2"/>
    <x v="2"/>
    <n v="0"/>
    <n v="0"/>
  </r>
  <r>
    <s v="SPAR WESTERN CAPE"/>
    <x v="2"/>
    <x v="195"/>
    <x v="191"/>
    <x v="18"/>
    <x v="72"/>
    <x v="0"/>
    <x v="3"/>
    <x v="3"/>
    <n v="0"/>
    <n v="0"/>
  </r>
  <r>
    <s v="SPAR WESTERN CAPE"/>
    <x v="2"/>
    <x v="195"/>
    <x v="191"/>
    <x v="18"/>
    <x v="72"/>
    <x v="0"/>
    <x v="4"/>
    <x v="4"/>
    <n v="0"/>
    <n v="0"/>
  </r>
  <r>
    <s v="SPAR WESTERN CAPE"/>
    <x v="2"/>
    <x v="195"/>
    <x v="191"/>
    <x v="18"/>
    <x v="72"/>
    <x v="0"/>
    <x v="5"/>
    <x v="5"/>
    <n v="0"/>
    <n v="0"/>
  </r>
  <r>
    <s v="SPAR WESTERN CAPE"/>
    <x v="2"/>
    <x v="195"/>
    <x v="191"/>
    <x v="18"/>
    <x v="72"/>
    <x v="0"/>
    <x v="6"/>
    <x v="6"/>
    <n v="0"/>
    <n v="0"/>
  </r>
  <r>
    <s v="SPAR WESTERN CAPE"/>
    <x v="2"/>
    <x v="196"/>
    <x v="192"/>
    <x v="10"/>
    <x v="82"/>
    <x v="0"/>
    <x v="0"/>
    <x v="0"/>
    <n v="0"/>
    <n v="0"/>
  </r>
  <r>
    <s v="SPAR WESTERN CAPE"/>
    <x v="2"/>
    <x v="196"/>
    <x v="192"/>
    <x v="10"/>
    <x v="82"/>
    <x v="0"/>
    <x v="1"/>
    <x v="1"/>
    <n v="0"/>
    <n v="0"/>
  </r>
  <r>
    <s v="SPAR WESTERN CAPE"/>
    <x v="2"/>
    <x v="196"/>
    <x v="192"/>
    <x v="10"/>
    <x v="82"/>
    <x v="0"/>
    <x v="2"/>
    <x v="2"/>
    <n v="0"/>
    <n v="0"/>
  </r>
  <r>
    <s v="SPAR WESTERN CAPE"/>
    <x v="2"/>
    <x v="196"/>
    <x v="192"/>
    <x v="10"/>
    <x v="82"/>
    <x v="0"/>
    <x v="3"/>
    <x v="3"/>
    <n v="0"/>
    <n v="0"/>
  </r>
  <r>
    <s v="SPAR WESTERN CAPE"/>
    <x v="2"/>
    <x v="196"/>
    <x v="192"/>
    <x v="10"/>
    <x v="82"/>
    <x v="0"/>
    <x v="4"/>
    <x v="4"/>
    <n v="0"/>
    <n v="0"/>
  </r>
  <r>
    <s v="SPAR WESTERN CAPE"/>
    <x v="2"/>
    <x v="196"/>
    <x v="192"/>
    <x v="10"/>
    <x v="82"/>
    <x v="0"/>
    <x v="6"/>
    <x v="6"/>
    <n v="0"/>
    <n v="0"/>
  </r>
  <r>
    <s v="SPAR WESTERN CAPE"/>
    <x v="2"/>
    <x v="197"/>
    <x v="193"/>
    <x v="10"/>
    <x v="82"/>
    <x v="0"/>
    <x v="0"/>
    <x v="0"/>
    <n v="0"/>
    <n v="0"/>
  </r>
  <r>
    <s v="SPAR WESTERN CAPE"/>
    <x v="2"/>
    <x v="197"/>
    <x v="193"/>
    <x v="10"/>
    <x v="82"/>
    <x v="0"/>
    <x v="1"/>
    <x v="1"/>
    <n v="0"/>
    <n v="0"/>
  </r>
  <r>
    <s v="SPAR WESTERN CAPE"/>
    <x v="2"/>
    <x v="197"/>
    <x v="193"/>
    <x v="10"/>
    <x v="82"/>
    <x v="0"/>
    <x v="2"/>
    <x v="2"/>
    <n v="0"/>
    <n v="0"/>
  </r>
  <r>
    <s v="SPAR WESTERN CAPE"/>
    <x v="2"/>
    <x v="197"/>
    <x v="193"/>
    <x v="10"/>
    <x v="82"/>
    <x v="0"/>
    <x v="3"/>
    <x v="3"/>
    <n v="0"/>
    <n v="0"/>
  </r>
  <r>
    <s v="SPAR WESTERN CAPE"/>
    <x v="2"/>
    <x v="197"/>
    <x v="193"/>
    <x v="10"/>
    <x v="82"/>
    <x v="0"/>
    <x v="5"/>
    <x v="5"/>
    <n v="0"/>
    <n v="0"/>
  </r>
  <r>
    <s v="SPAR WESTERN CAPE"/>
    <x v="2"/>
    <x v="197"/>
    <x v="193"/>
    <x v="10"/>
    <x v="82"/>
    <x v="0"/>
    <x v="6"/>
    <x v="6"/>
    <n v="0"/>
    <n v="0"/>
  </r>
  <r>
    <s v="SPAR WESTERN CAPE"/>
    <x v="2"/>
    <x v="198"/>
    <x v="194"/>
    <x v="6"/>
    <x v="118"/>
    <x v="0"/>
    <x v="1"/>
    <x v="1"/>
    <n v="0"/>
    <n v="0"/>
  </r>
  <r>
    <s v="SPAR WESTERN CAPE"/>
    <x v="2"/>
    <x v="198"/>
    <x v="194"/>
    <x v="6"/>
    <x v="118"/>
    <x v="0"/>
    <x v="2"/>
    <x v="2"/>
    <n v="0"/>
    <n v="0"/>
  </r>
  <r>
    <s v="SPAR WESTERN CAPE"/>
    <x v="2"/>
    <x v="198"/>
    <x v="194"/>
    <x v="6"/>
    <x v="118"/>
    <x v="0"/>
    <x v="3"/>
    <x v="3"/>
    <n v="0"/>
    <n v="0"/>
  </r>
  <r>
    <s v="SPAR WESTERN CAPE"/>
    <x v="2"/>
    <x v="198"/>
    <x v="194"/>
    <x v="6"/>
    <x v="118"/>
    <x v="0"/>
    <x v="4"/>
    <x v="4"/>
    <n v="0"/>
    <n v="0"/>
  </r>
  <r>
    <s v="SPAR WESTERN CAPE"/>
    <x v="2"/>
    <x v="198"/>
    <x v="194"/>
    <x v="6"/>
    <x v="118"/>
    <x v="0"/>
    <x v="5"/>
    <x v="5"/>
    <n v="0"/>
    <n v="0"/>
  </r>
  <r>
    <s v="SPAR WESTERN CAPE"/>
    <x v="2"/>
    <x v="198"/>
    <x v="194"/>
    <x v="6"/>
    <x v="118"/>
    <x v="0"/>
    <x v="6"/>
    <x v="6"/>
    <n v="0"/>
    <n v="0"/>
  </r>
  <r>
    <s v="SPAR WESTERN CAPE"/>
    <x v="2"/>
    <x v="199"/>
    <x v="195"/>
    <x v="6"/>
    <x v="118"/>
    <x v="0"/>
    <x v="0"/>
    <x v="0"/>
    <n v="0"/>
    <n v="0"/>
  </r>
  <r>
    <s v="SPAR WESTERN CAPE"/>
    <x v="2"/>
    <x v="199"/>
    <x v="195"/>
    <x v="6"/>
    <x v="118"/>
    <x v="0"/>
    <x v="1"/>
    <x v="1"/>
    <n v="0"/>
    <n v="0"/>
  </r>
  <r>
    <s v="SPAR WESTERN CAPE"/>
    <x v="2"/>
    <x v="199"/>
    <x v="195"/>
    <x v="6"/>
    <x v="118"/>
    <x v="0"/>
    <x v="2"/>
    <x v="2"/>
    <n v="0"/>
    <n v="0"/>
  </r>
  <r>
    <s v="SPAR WESTERN CAPE"/>
    <x v="2"/>
    <x v="199"/>
    <x v="195"/>
    <x v="6"/>
    <x v="118"/>
    <x v="0"/>
    <x v="3"/>
    <x v="3"/>
    <n v="0"/>
    <n v="0"/>
  </r>
  <r>
    <s v="SPAR WESTERN CAPE"/>
    <x v="2"/>
    <x v="199"/>
    <x v="195"/>
    <x v="6"/>
    <x v="118"/>
    <x v="0"/>
    <x v="4"/>
    <x v="4"/>
    <n v="0"/>
    <n v="0"/>
  </r>
  <r>
    <s v="SPAR WESTERN CAPE"/>
    <x v="2"/>
    <x v="199"/>
    <x v="195"/>
    <x v="6"/>
    <x v="118"/>
    <x v="0"/>
    <x v="5"/>
    <x v="5"/>
    <n v="0"/>
    <n v="0"/>
  </r>
  <r>
    <s v="SPAR WESTERN CAPE"/>
    <x v="2"/>
    <x v="199"/>
    <x v="195"/>
    <x v="6"/>
    <x v="118"/>
    <x v="0"/>
    <x v="6"/>
    <x v="6"/>
    <n v="0"/>
    <n v="0"/>
  </r>
  <r>
    <s v="SPAR WESTERN CAPE"/>
    <x v="2"/>
    <x v="200"/>
    <x v="196"/>
    <x v="6"/>
    <x v="118"/>
    <x v="0"/>
    <x v="0"/>
    <x v="0"/>
    <n v="0"/>
    <n v="0"/>
  </r>
  <r>
    <s v="SPAR WESTERN CAPE"/>
    <x v="2"/>
    <x v="200"/>
    <x v="196"/>
    <x v="6"/>
    <x v="118"/>
    <x v="0"/>
    <x v="1"/>
    <x v="1"/>
    <n v="0"/>
    <n v="0"/>
  </r>
  <r>
    <s v="SPAR WESTERN CAPE"/>
    <x v="2"/>
    <x v="200"/>
    <x v="196"/>
    <x v="6"/>
    <x v="118"/>
    <x v="0"/>
    <x v="2"/>
    <x v="2"/>
    <n v="0"/>
    <n v="0"/>
  </r>
  <r>
    <s v="SPAR WESTERN CAPE"/>
    <x v="2"/>
    <x v="200"/>
    <x v="196"/>
    <x v="6"/>
    <x v="118"/>
    <x v="0"/>
    <x v="3"/>
    <x v="3"/>
    <n v="0"/>
    <n v="0"/>
  </r>
  <r>
    <s v="SPAR WESTERN CAPE"/>
    <x v="2"/>
    <x v="200"/>
    <x v="196"/>
    <x v="6"/>
    <x v="118"/>
    <x v="0"/>
    <x v="4"/>
    <x v="4"/>
    <n v="0"/>
    <n v="0"/>
  </r>
  <r>
    <s v="SPAR WESTERN CAPE"/>
    <x v="2"/>
    <x v="200"/>
    <x v="196"/>
    <x v="6"/>
    <x v="118"/>
    <x v="0"/>
    <x v="5"/>
    <x v="5"/>
    <n v="0"/>
    <n v="0"/>
  </r>
  <r>
    <s v="SPAR WESTERN CAPE"/>
    <x v="2"/>
    <x v="200"/>
    <x v="196"/>
    <x v="6"/>
    <x v="118"/>
    <x v="0"/>
    <x v="6"/>
    <x v="6"/>
    <n v="0"/>
    <n v="0"/>
  </r>
  <r>
    <s v="SPAR WESTERN CAPE"/>
    <x v="2"/>
    <x v="201"/>
    <x v="197"/>
    <x v="59"/>
    <x v="119"/>
    <x v="0"/>
    <x v="3"/>
    <x v="3"/>
    <n v="0"/>
    <n v="0"/>
  </r>
  <r>
    <s v="SPAR WESTERN CAPE"/>
    <x v="2"/>
    <x v="201"/>
    <x v="197"/>
    <x v="59"/>
    <x v="119"/>
    <x v="0"/>
    <x v="5"/>
    <x v="5"/>
    <n v="0"/>
    <n v="0"/>
  </r>
  <r>
    <s v="SPAR WESTERN CAPE"/>
    <x v="2"/>
    <x v="201"/>
    <x v="197"/>
    <x v="59"/>
    <x v="119"/>
    <x v="0"/>
    <x v="6"/>
    <x v="6"/>
    <n v="0"/>
    <n v="0"/>
  </r>
  <r>
    <s v="SPAR WESTERN CAPE"/>
    <x v="2"/>
    <x v="202"/>
    <x v="198"/>
    <x v="59"/>
    <x v="119"/>
    <x v="0"/>
    <x v="0"/>
    <x v="0"/>
    <n v="0"/>
    <n v="0"/>
  </r>
  <r>
    <s v="SPAR WESTERN CAPE"/>
    <x v="2"/>
    <x v="202"/>
    <x v="198"/>
    <x v="59"/>
    <x v="119"/>
    <x v="0"/>
    <x v="2"/>
    <x v="2"/>
    <n v="0"/>
    <n v="0"/>
  </r>
  <r>
    <s v="SPAR WESTERN CAPE"/>
    <x v="2"/>
    <x v="202"/>
    <x v="198"/>
    <x v="59"/>
    <x v="119"/>
    <x v="0"/>
    <x v="5"/>
    <x v="5"/>
    <n v="0"/>
    <n v="0"/>
  </r>
  <r>
    <s v="SPAR WESTERN CAPE"/>
    <x v="2"/>
    <x v="202"/>
    <x v="198"/>
    <x v="59"/>
    <x v="119"/>
    <x v="0"/>
    <x v="6"/>
    <x v="6"/>
    <n v="0"/>
    <n v="0"/>
  </r>
  <r>
    <s v="SPAR WESTERN CAPE"/>
    <x v="2"/>
    <x v="203"/>
    <x v="199"/>
    <x v="24"/>
    <x v="120"/>
    <x v="0"/>
    <x v="0"/>
    <x v="0"/>
    <n v="0"/>
    <n v="0"/>
  </r>
  <r>
    <s v="SPAR WESTERN CAPE"/>
    <x v="2"/>
    <x v="203"/>
    <x v="199"/>
    <x v="24"/>
    <x v="120"/>
    <x v="0"/>
    <x v="1"/>
    <x v="1"/>
    <n v="0"/>
    <n v="0"/>
  </r>
  <r>
    <s v="SPAR WESTERN CAPE"/>
    <x v="2"/>
    <x v="203"/>
    <x v="199"/>
    <x v="24"/>
    <x v="120"/>
    <x v="0"/>
    <x v="2"/>
    <x v="2"/>
    <n v="0"/>
    <n v="0"/>
  </r>
  <r>
    <s v="SPAR WESTERN CAPE"/>
    <x v="2"/>
    <x v="203"/>
    <x v="199"/>
    <x v="24"/>
    <x v="120"/>
    <x v="0"/>
    <x v="3"/>
    <x v="3"/>
    <n v="0"/>
    <n v="0"/>
  </r>
  <r>
    <s v="SPAR WESTERN CAPE"/>
    <x v="2"/>
    <x v="203"/>
    <x v="199"/>
    <x v="24"/>
    <x v="120"/>
    <x v="0"/>
    <x v="4"/>
    <x v="4"/>
    <n v="0"/>
    <n v="0"/>
  </r>
  <r>
    <s v="SPAR WESTERN CAPE"/>
    <x v="2"/>
    <x v="203"/>
    <x v="199"/>
    <x v="24"/>
    <x v="120"/>
    <x v="0"/>
    <x v="5"/>
    <x v="5"/>
    <n v="0"/>
    <n v="0"/>
  </r>
  <r>
    <s v="SPAR WESTERN CAPE"/>
    <x v="2"/>
    <x v="203"/>
    <x v="199"/>
    <x v="24"/>
    <x v="120"/>
    <x v="0"/>
    <x v="6"/>
    <x v="6"/>
    <n v="0"/>
    <n v="0"/>
  </r>
  <r>
    <s v="SPAR WESTERN CAPE"/>
    <x v="2"/>
    <x v="204"/>
    <x v="200"/>
    <x v="55"/>
    <x v="121"/>
    <x v="0"/>
    <x v="0"/>
    <x v="0"/>
    <n v="0"/>
    <n v="0"/>
  </r>
  <r>
    <s v="SPAR WESTERN CAPE"/>
    <x v="2"/>
    <x v="204"/>
    <x v="200"/>
    <x v="55"/>
    <x v="121"/>
    <x v="0"/>
    <x v="1"/>
    <x v="1"/>
    <n v="0"/>
    <n v="0"/>
  </r>
  <r>
    <s v="SPAR WESTERN CAPE"/>
    <x v="2"/>
    <x v="204"/>
    <x v="200"/>
    <x v="55"/>
    <x v="121"/>
    <x v="0"/>
    <x v="2"/>
    <x v="2"/>
    <n v="0"/>
    <n v="0"/>
  </r>
  <r>
    <s v="SPAR WESTERN CAPE"/>
    <x v="2"/>
    <x v="204"/>
    <x v="200"/>
    <x v="55"/>
    <x v="121"/>
    <x v="0"/>
    <x v="3"/>
    <x v="3"/>
    <n v="0"/>
    <n v="0"/>
  </r>
  <r>
    <s v="SPAR WESTERN CAPE"/>
    <x v="2"/>
    <x v="204"/>
    <x v="200"/>
    <x v="55"/>
    <x v="121"/>
    <x v="0"/>
    <x v="4"/>
    <x v="4"/>
    <n v="0"/>
    <n v="0"/>
  </r>
  <r>
    <s v="SPAR WESTERN CAPE"/>
    <x v="2"/>
    <x v="204"/>
    <x v="200"/>
    <x v="55"/>
    <x v="121"/>
    <x v="0"/>
    <x v="5"/>
    <x v="5"/>
    <n v="0"/>
    <n v="0"/>
  </r>
  <r>
    <s v="SPAR WESTERN CAPE"/>
    <x v="2"/>
    <x v="204"/>
    <x v="200"/>
    <x v="55"/>
    <x v="121"/>
    <x v="0"/>
    <x v="6"/>
    <x v="6"/>
    <n v="0"/>
    <n v="0"/>
  </r>
  <r>
    <s v="SPAR WESTERN CAPE"/>
    <x v="3"/>
    <x v="205"/>
    <x v="201"/>
    <x v="51"/>
    <x v="122"/>
    <x v="0"/>
    <x v="1"/>
    <x v="1"/>
    <n v="0"/>
    <n v="0"/>
  </r>
  <r>
    <s v="SPAR WESTERN CAPE"/>
    <x v="3"/>
    <x v="205"/>
    <x v="201"/>
    <x v="51"/>
    <x v="122"/>
    <x v="0"/>
    <x v="2"/>
    <x v="2"/>
    <n v="0"/>
    <n v="0"/>
  </r>
  <r>
    <s v="SPAR WESTERN CAPE"/>
    <x v="3"/>
    <x v="205"/>
    <x v="201"/>
    <x v="51"/>
    <x v="122"/>
    <x v="0"/>
    <x v="3"/>
    <x v="3"/>
    <n v="0"/>
    <n v="0"/>
  </r>
  <r>
    <s v="SPAR WESTERN CAPE"/>
    <x v="3"/>
    <x v="205"/>
    <x v="201"/>
    <x v="51"/>
    <x v="122"/>
    <x v="0"/>
    <x v="4"/>
    <x v="4"/>
    <n v="0"/>
    <n v="0"/>
  </r>
  <r>
    <s v="SPAR WESTERN CAPE"/>
    <x v="3"/>
    <x v="206"/>
    <x v="202"/>
    <x v="16"/>
    <x v="123"/>
    <x v="0"/>
    <x v="1"/>
    <x v="1"/>
    <n v="0"/>
    <n v="0"/>
  </r>
  <r>
    <s v="SPAR WESTERN CAPE"/>
    <x v="3"/>
    <x v="206"/>
    <x v="202"/>
    <x v="16"/>
    <x v="123"/>
    <x v="0"/>
    <x v="2"/>
    <x v="2"/>
    <n v="0"/>
    <n v="0"/>
  </r>
  <r>
    <s v="SPAR WESTERN CAPE"/>
    <x v="3"/>
    <x v="206"/>
    <x v="202"/>
    <x v="16"/>
    <x v="123"/>
    <x v="0"/>
    <x v="3"/>
    <x v="3"/>
    <n v="0"/>
    <n v="0"/>
  </r>
  <r>
    <s v="SPAR WESTERN CAPE"/>
    <x v="3"/>
    <x v="206"/>
    <x v="202"/>
    <x v="16"/>
    <x v="123"/>
    <x v="0"/>
    <x v="5"/>
    <x v="5"/>
    <n v="0"/>
    <n v="0"/>
  </r>
  <r>
    <s v="SPAR WESTERN CAPE"/>
    <x v="3"/>
    <x v="207"/>
    <x v="203"/>
    <x v="51"/>
    <x v="124"/>
    <x v="0"/>
    <x v="1"/>
    <x v="1"/>
    <n v="0"/>
    <n v="0"/>
  </r>
  <r>
    <s v="SPAR WESTERN CAPE"/>
    <x v="3"/>
    <x v="207"/>
    <x v="203"/>
    <x v="51"/>
    <x v="124"/>
    <x v="0"/>
    <x v="2"/>
    <x v="2"/>
    <n v="0"/>
    <n v="0"/>
  </r>
  <r>
    <s v="SPAR WESTERN CAPE"/>
    <x v="3"/>
    <x v="207"/>
    <x v="203"/>
    <x v="51"/>
    <x v="124"/>
    <x v="0"/>
    <x v="3"/>
    <x v="3"/>
    <n v="0"/>
    <n v="0"/>
  </r>
  <r>
    <s v="SPAR WESTERN CAPE"/>
    <x v="3"/>
    <x v="207"/>
    <x v="203"/>
    <x v="51"/>
    <x v="124"/>
    <x v="0"/>
    <x v="5"/>
    <x v="5"/>
    <n v="0"/>
    <n v="0"/>
  </r>
  <r>
    <s v="SPAR WESTERN CAPE"/>
    <x v="3"/>
    <x v="208"/>
    <x v="204"/>
    <x v="20"/>
    <x v="125"/>
    <x v="0"/>
    <x v="0"/>
    <x v="0"/>
    <n v="0"/>
    <n v="0"/>
  </r>
  <r>
    <s v="SPAR WESTERN CAPE"/>
    <x v="3"/>
    <x v="208"/>
    <x v="204"/>
    <x v="20"/>
    <x v="125"/>
    <x v="0"/>
    <x v="1"/>
    <x v="1"/>
    <n v="0"/>
    <n v="0"/>
  </r>
  <r>
    <s v="SPAR WESTERN CAPE"/>
    <x v="3"/>
    <x v="208"/>
    <x v="204"/>
    <x v="20"/>
    <x v="125"/>
    <x v="0"/>
    <x v="2"/>
    <x v="2"/>
    <n v="0"/>
    <n v="0"/>
  </r>
  <r>
    <s v="SPAR WESTERN CAPE"/>
    <x v="3"/>
    <x v="208"/>
    <x v="204"/>
    <x v="20"/>
    <x v="125"/>
    <x v="0"/>
    <x v="3"/>
    <x v="3"/>
    <n v="0"/>
    <n v="0"/>
  </r>
  <r>
    <s v="SPAR WESTERN CAPE"/>
    <x v="3"/>
    <x v="208"/>
    <x v="204"/>
    <x v="20"/>
    <x v="125"/>
    <x v="0"/>
    <x v="4"/>
    <x v="4"/>
    <n v="0"/>
    <n v="0"/>
  </r>
  <r>
    <s v="SPAR WESTERN CAPE"/>
    <x v="3"/>
    <x v="208"/>
    <x v="204"/>
    <x v="20"/>
    <x v="125"/>
    <x v="0"/>
    <x v="5"/>
    <x v="5"/>
    <n v="0"/>
    <n v="0"/>
  </r>
  <r>
    <s v="SPAR WESTERN CAPE"/>
    <x v="3"/>
    <x v="208"/>
    <x v="204"/>
    <x v="20"/>
    <x v="125"/>
    <x v="0"/>
    <x v="6"/>
    <x v="6"/>
    <n v="0"/>
    <n v="0"/>
  </r>
  <r>
    <s v="SPAR WESTERN CAPE"/>
    <x v="3"/>
    <x v="209"/>
    <x v="205"/>
    <x v="60"/>
    <x v="126"/>
    <x v="0"/>
    <x v="0"/>
    <x v="0"/>
    <n v="0"/>
    <n v="0"/>
  </r>
  <r>
    <s v="SPAR WESTERN CAPE"/>
    <x v="3"/>
    <x v="209"/>
    <x v="205"/>
    <x v="60"/>
    <x v="126"/>
    <x v="0"/>
    <x v="1"/>
    <x v="1"/>
    <n v="0"/>
    <n v="0"/>
  </r>
  <r>
    <s v="SPAR WESTERN CAPE"/>
    <x v="3"/>
    <x v="209"/>
    <x v="205"/>
    <x v="60"/>
    <x v="126"/>
    <x v="0"/>
    <x v="2"/>
    <x v="2"/>
    <n v="0"/>
    <n v="0"/>
  </r>
  <r>
    <s v="SPAR WESTERN CAPE"/>
    <x v="3"/>
    <x v="209"/>
    <x v="205"/>
    <x v="60"/>
    <x v="126"/>
    <x v="0"/>
    <x v="3"/>
    <x v="3"/>
    <n v="0"/>
    <n v="0"/>
  </r>
  <r>
    <s v="SPAR WESTERN CAPE"/>
    <x v="3"/>
    <x v="209"/>
    <x v="205"/>
    <x v="60"/>
    <x v="126"/>
    <x v="0"/>
    <x v="4"/>
    <x v="4"/>
    <n v="0"/>
    <n v="0"/>
  </r>
  <r>
    <s v="SPAR WESTERN CAPE"/>
    <x v="3"/>
    <x v="209"/>
    <x v="205"/>
    <x v="60"/>
    <x v="126"/>
    <x v="0"/>
    <x v="5"/>
    <x v="5"/>
    <n v="0"/>
    <n v="0"/>
  </r>
  <r>
    <s v="SPAR WESTERN CAPE"/>
    <x v="3"/>
    <x v="209"/>
    <x v="205"/>
    <x v="60"/>
    <x v="126"/>
    <x v="0"/>
    <x v="6"/>
    <x v="6"/>
    <n v="0"/>
    <n v="0"/>
  </r>
  <r>
    <s v="SPAR WESTERN CAPE"/>
    <x v="3"/>
    <x v="210"/>
    <x v="206"/>
    <x v="20"/>
    <x v="125"/>
    <x v="0"/>
    <x v="0"/>
    <x v="0"/>
    <n v="0"/>
    <n v="0"/>
  </r>
  <r>
    <s v="SPAR WESTERN CAPE"/>
    <x v="3"/>
    <x v="210"/>
    <x v="206"/>
    <x v="20"/>
    <x v="125"/>
    <x v="0"/>
    <x v="1"/>
    <x v="1"/>
    <n v="0"/>
    <n v="0"/>
  </r>
  <r>
    <s v="SPAR WESTERN CAPE"/>
    <x v="3"/>
    <x v="210"/>
    <x v="206"/>
    <x v="20"/>
    <x v="125"/>
    <x v="0"/>
    <x v="2"/>
    <x v="2"/>
    <n v="0"/>
    <n v="0"/>
  </r>
  <r>
    <s v="SPAR WESTERN CAPE"/>
    <x v="3"/>
    <x v="210"/>
    <x v="206"/>
    <x v="20"/>
    <x v="125"/>
    <x v="0"/>
    <x v="3"/>
    <x v="3"/>
    <n v="0"/>
    <n v="0"/>
  </r>
  <r>
    <s v="SPAR WESTERN CAPE"/>
    <x v="3"/>
    <x v="210"/>
    <x v="206"/>
    <x v="20"/>
    <x v="125"/>
    <x v="0"/>
    <x v="4"/>
    <x v="4"/>
    <n v="0"/>
    <n v="0"/>
  </r>
  <r>
    <s v="SPAR WESTERN CAPE"/>
    <x v="3"/>
    <x v="210"/>
    <x v="206"/>
    <x v="20"/>
    <x v="125"/>
    <x v="0"/>
    <x v="5"/>
    <x v="5"/>
    <n v="0"/>
    <n v="0"/>
  </r>
  <r>
    <s v="SPAR WESTERN CAPE"/>
    <x v="3"/>
    <x v="210"/>
    <x v="206"/>
    <x v="20"/>
    <x v="125"/>
    <x v="0"/>
    <x v="6"/>
    <x v="6"/>
    <n v="0"/>
    <n v="0"/>
  </r>
  <r>
    <s v="SPAR WESTERN CAPE"/>
    <x v="3"/>
    <x v="211"/>
    <x v="207"/>
    <x v="20"/>
    <x v="125"/>
    <x v="0"/>
    <x v="0"/>
    <x v="0"/>
    <n v="0"/>
    <n v="0"/>
  </r>
  <r>
    <s v="SPAR WESTERN CAPE"/>
    <x v="3"/>
    <x v="211"/>
    <x v="207"/>
    <x v="20"/>
    <x v="125"/>
    <x v="0"/>
    <x v="1"/>
    <x v="1"/>
    <n v="0"/>
    <n v="0"/>
  </r>
  <r>
    <s v="SPAR WESTERN CAPE"/>
    <x v="3"/>
    <x v="211"/>
    <x v="207"/>
    <x v="20"/>
    <x v="125"/>
    <x v="0"/>
    <x v="2"/>
    <x v="2"/>
    <n v="0"/>
    <n v="0"/>
  </r>
  <r>
    <s v="SPAR WESTERN CAPE"/>
    <x v="3"/>
    <x v="211"/>
    <x v="207"/>
    <x v="20"/>
    <x v="125"/>
    <x v="0"/>
    <x v="3"/>
    <x v="3"/>
    <n v="0"/>
    <n v="0"/>
  </r>
  <r>
    <s v="SPAR WESTERN CAPE"/>
    <x v="3"/>
    <x v="211"/>
    <x v="207"/>
    <x v="20"/>
    <x v="125"/>
    <x v="0"/>
    <x v="4"/>
    <x v="4"/>
    <n v="0"/>
    <n v="0"/>
  </r>
  <r>
    <s v="SPAR WESTERN CAPE"/>
    <x v="3"/>
    <x v="211"/>
    <x v="207"/>
    <x v="20"/>
    <x v="125"/>
    <x v="0"/>
    <x v="5"/>
    <x v="5"/>
    <n v="0"/>
    <n v="0"/>
  </r>
  <r>
    <s v="SPAR WESTERN CAPE"/>
    <x v="3"/>
    <x v="211"/>
    <x v="207"/>
    <x v="20"/>
    <x v="125"/>
    <x v="0"/>
    <x v="6"/>
    <x v="6"/>
    <n v="0"/>
    <n v="0"/>
  </r>
  <r>
    <s v="SPAR WESTERN CAPE"/>
    <x v="3"/>
    <x v="212"/>
    <x v="208"/>
    <x v="60"/>
    <x v="126"/>
    <x v="0"/>
    <x v="0"/>
    <x v="0"/>
    <n v="0"/>
    <n v="0"/>
  </r>
  <r>
    <s v="SPAR WESTERN CAPE"/>
    <x v="3"/>
    <x v="212"/>
    <x v="208"/>
    <x v="60"/>
    <x v="126"/>
    <x v="0"/>
    <x v="1"/>
    <x v="1"/>
    <n v="0"/>
    <n v="0"/>
  </r>
  <r>
    <s v="SPAR WESTERN CAPE"/>
    <x v="3"/>
    <x v="212"/>
    <x v="208"/>
    <x v="60"/>
    <x v="126"/>
    <x v="0"/>
    <x v="2"/>
    <x v="2"/>
    <n v="0"/>
    <n v="0"/>
  </r>
  <r>
    <s v="SPAR WESTERN CAPE"/>
    <x v="3"/>
    <x v="212"/>
    <x v="208"/>
    <x v="60"/>
    <x v="126"/>
    <x v="0"/>
    <x v="3"/>
    <x v="3"/>
    <n v="0"/>
    <n v="0"/>
  </r>
  <r>
    <s v="SPAR WESTERN CAPE"/>
    <x v="3"/>
    <x v="212"/>
    <x v="208"/>
    <x v="60"/>
    <x v="126"/>
    <x v="0"/>
    <x v="4"/>
    <x v="4"/>
    <n v="0"/>
    <n v="0"/>
  </r>
  <r>
    <s v="SPAR WESTERN CAPE"/>
    <x v="3"/>
    <x v="212"/>
    <x v="208"/>
    <x v="60"/>
    <x v="126"/>
    <x v="0"/>
    <x v="5"/>
    <x v="5"/>
    <n v="0"/>
    <n v="0"/>
  </r>
  <r>
    <s v="SPAR WESTERN CAPE"/>
    <x v="3"/>
    <x v="212"/>
    <x v="208"/>
    <x v="60"/>
    <x v="126"/>
    <x v="0"/>
    <x v="6"/>
    <x v="6"/>
    <n v="0"/>
    <n v="0"/>
  </r>
  <r>
    <s v="SPAR WESTERN CAPE"/>
    <x v="3"/>
    <x v="213"/>
    <x v="209"/>
    <x v="60"/>
    <x v="126"/>
    <x v="0"/>
    <x v="0"/>
    <x v="0"/>
    <n v="0"/>
    <n v="0"/>
  </r>
  <r>
    <s v="SPAR WESTERN CAPE"/>
    <x v="3"/>
    <x v="213"/>
    <x v="209"/>
    <x v="60"/>
    <x v="126"/>
    <x v="0"/>
    <x v="1"/>
    <x v="1"/>
    <n v="0"/>
    <n v="0"/>
  </r>
  <r>
    <s v="SPAR WESTERN CAPE"/>
    <x v="3"/>
    <x v="213"/>
    <x v="209"/>
    <x v="60"/>
    <x v="126"/>
    <x v="0"/>
    <x v="2"/>
    <x v="2"/>
    <n v="0"/>
    <n v="0"/>
  </r>
  <r>
    <s v="SPAR WESTERN CAPE"/>
    <x v="3"/>
    <x v="213"/>
    <x v="209"/>
    <x v="60"/>
    <x v="126"/>
    <x v="0"/>
    <x v="3"/>
    <x v="3"/>
    <n v="0"/>
    <n v="0"/>
  </r>
  <r>
    <s v="SPAR WESTERN CAPE"/>
    <x v="3"/>
    <x v="213"/>
    <x v="209"/>
    <x v="60"/>
    <x v="126"/>
    <x v="0"/>
    <x v="4"/>
    <x v="4"/>
    <n v="0"/>
    <n v="0"/>
  </r>
  <r>
    <s v="SPAR WESTERN CAPE"/>
    <x v="3"/>
    <x v="213"/>
    <x v="209"/>
    <x v="60"/>
    <x v="126"/>
    <x v="0"/>
    <x v="5"/>
    <x v="5"/>
    <n v="0"/>
    <n v="0"/>
  </r>
  <r>
    <s v="SPAR WESTERN CAPE"/>
    <x v="3"/>
    <x v="213"/>
    <x v="209"/>
    <x v="60"/>
    <x v="126"/>
    <x v="0"/>
    <x v="6"/>
    <x v="6"/>
    <n v="0"/>
    <n v="0"/>
  </r>
  <r>
    <s v="SPAR WESTERN CAPE"/>
    <x v="3"/>
    <x v="214"/>
    <x v="210"/>
    <x v="51"/>
    <x v="127"/>
    <x v="0"/>
    <x v="0"/>
    <x v="0"/>
    <n v="0"/>
    <n v="0"/>
  </r>
  <r>
    <s v="SPAR WESTERN CAPE"/>
    <x v="3"/>
    <x v="214"/>
    <x v="210"/>
    <x v="51"/>
    <x v="127"/>
    <x v="0"/>
    <x v="1"/>
    <x v="1"/>
    <n v="0"/>
    <n v="0"/>
  </r>
  <r>
    <s v="SPAR WESTERN CAPE"/>
    <x v="3"/>
    <x v="214"/>
    <x v="210"/>
    <x v="51"/>
    <x v="127"/>
    <x v="0"/>
    <x v="2"/>
    <x v="2"/>
    <n v="0"/>
    <n v="0"/>
  </r>
  <r>
    <s v="SPAR WESTERN CAPE"/>
    <x v="3"/>
    <x v="214"/>
    <x v="210"/>
    <x v="51"/>
    <x v="127"/>
    <x v="0"/>
    <x v="3"/>
    <x v="3"/>
    <n v="0"/>
    <n v="0"/>
  </r>
  <r>
    <s v="SPAR WESTERN CAPE"/>
    <x v="3"/>
    <x v="214"/>
    <x v="210"/>
    <x v="51"/>
    <x v="127"/>
    <x v="0"/>
    <x v="4"/>
    <x v="4"/>
    <n v="0"/>
    <n v="0"/>
  </r>
  <r>
    <s v="SPAR WESTERN CAPE"/>
    <x v="3"/>
    <x v="214"/>
    <x v="210"/>
    <x v="51"/>
    <x v="127"/>
    <x v="0"/>
    <x v="5"/>
    <x v="5"/>
    <n v="0"/>
    <n v="0"/>
  </r>
  <r>
    <s v="SPAR WESTERN CAPE"/>
    <x v="3"/>
    <x v="214"/>
    <x v="210"/>
    <x v="51"/>
    <x v="127"/>
    <x v="0"/>
    <x v="6"/>
    <x v="6"/>
    <n v="0"/>
    <n v="0"/>
  </r>
  <r>
    <s v="SPAR WESTERN CAPE"/>
    <x v="3"/>
    <x v="215"/>
    <x v="211"/>
    <x v="7"/>
    <x v="128"/>
    <x v="0"/>
    <x v="0"/>
    <x v="0"/>
    <n v="0"/>
    <n v="0"/>
  </r>
  <r>
    <s v="SPAR WESTERN CAPE"/>
    <x v="3"/>
    <x v="215"/>
    <x v="211"/>
    <x v="7"/>
    <x v="128"/>
    <x v="0"/>
    <x v="1"/>
    <x v="1"/>
    <n v="0"/>
    <n v="0"/>
  </r>
  <r>
    <s v="SPAR WESTERN CAPE"/>
    <x v="3"/>
    <x v="215"/>
    <x v="211"/>
    <x v="7"/>
    <x v="128"/>
    <x v="0"/>
    <x v="2"/>
    <x v="2"/>
    <n v="0"/>
    <n v="0"/>
  </r>
  <r>
    <s v="SPAR WESTERN CAPE"/>
    <x v="3"/>
    <x v="215"/>
    <x v="211"/>
    <x v="7"/>
    <x v="128"/>
    <x v="0"/>
    <x v="3"/>
    <x v="3"/>
    <n v="0"/>
    <n v="0"/>
  </r>
  <r>
    <s v="SPAR WESTERN CAPE"/>
    <x v="3"/>
    <x v="215"/>
    <x v="211"/>
    <x v="7"/>
    <x v="128"/>
    <x v="0"/>
    <x v="4"/>
    <x v="4"/>
    <n v="0"/>
    <n v="0"/>
  </r>
  <r>
    <s v="SPAR WESTERN CAPE"/>
    <x v="3"/>
    <x v="215"/>
    <x v="211"/>
    <x v="7"/>
    <x v="128"/>
    <x v="0"/>
    <x v="5"/>
    <x v="5"/>
    <n v="0"/>
    <n v="0"/>
  </r>
  <r>
    <s v="SPAR WESTERN CAPE"/>
    <x v="3"/>
    <x v="215"/>
    <x v="211"/>
    <x v="7"/>
    <x v="128"/>
    <x v="0"/>
    <x v="6"/>
    <x v="6"/>
    <n v="0"/>
    <n v="0"/>
  </r>
  <r>
    <s v="SPAR WESTERN CAPE"/>
    <x v="3"/>
    <x v="216"/>
    <x v="212"/>
    <x v="8"/>
    <x v="129"/>
    <x v="0"/>
    <x v="0"/>
    <x v="0"/>
    <n v="0"/>
    <n v="0"/>
  </r>
  <r>
    <s v="SPAR WESTERN CAPE"/>
    <x v="3"/>
    <x v="216"/>
    <x v="212"/>
    <x v="8"/>
    <x v="129"/>
    <x v="0"/>
    <x v="1"/>
    <x v="1"/>
    <n v="0"/>
    <n v="0"/>
  </r>
  <r>
    <s v="SPAR WESTERN CAPE"/>
    <x v="3"/>
    <x v="216"/>
    <x v="212"/>
    <x v="8"/>
    <x v="129"/>
    <x v="0"/>
    <x v="2"/>
    <x v="2"/>
    <n v="0"/>
    <n v="0"/>
  </r>
  <r>
    <s v="SPAR WESTERN CAPE"/>
    <x v="3"/>
    <x v="216"/>
    <x v="212"/>
    <x v="8"/>
    <x v="129"/>
    <x v="0"/>
    <x v="3"/>
    <x v="3"/>
    <n v="0"/>
    <n v="0"/>
  </r>
  <r>
    <s v="SPAR WESTERN CAPE"/>
    <x v="3"/>
    <x v="216"/>
    <x v="212"/>
    <x v="8"/>
    <x v="129"/>
    <x v="0"/>
    <x v="4"/>
    <x v="4"/>
    <n v="0"/>
    <n v="0"/>
  </r>
  <r>
    <s v="SPAR WESTERN CAPE"/>
    <x v="3"/>
    <x v="216"/>
    <x v="212"/>
    <x v="8"/>
    <x v="129"/>
    <x v="0"/>
    <x v="5"/>
    <x v="5"/>
    <n v="0"/>
    <n v="0"/>
  </r>
  <r>
    <s v="SPAR WESTERN CAPE"/>
    <x v="3"/>
    <x v="216"/>
    <x v="212"/>
    <x v="8"/>
    <x v="129"/>
    <x v="0"/>
    <x v="6"/>
    <x v="6"/>
    <n v="0"/>
    <n v="0"/>
  </r>
  <r>
    <s v="SPAR WESTERN CAPE"/>
    <x v="3"/>
    <x v="217"/>
    <x v="213"/>
    <x v="8"/>
    <x v="130"/>
    <x v="0"/>
    <x v="0"/>
    <x v="0"/>
    <n v="0"/>
    <n v="0"/>
  </r>
  <r>
    <s v="SPAR WESTERN CAPE"/>
    <x v="3"/>
    <x v="217"/>
    <x v="213"/>
    <x v="8"/>
    <x v="130"/>
    <x v="0"/>
    <x v="1"/>
    <x v="1"/>
    <n v="0"/>
    <n v="0"/>
  </r>
  <r>
    <s v="SPAR WESTERN CAPE"/>
    <x v="3"/>
    <x v="217"/>
    <x v="213"/>
    <x v="8"/>
    <x v="130"/>
    <x v="0"/>
    <x v="2"/>
    <x v="2"/>
    <n v="0"/>
    <n v="0"/>
  </r>
  <r>
    <s v="SPAR WESTERN CAPE"/>
    <x v="3"/>
    <x v="217"/>
    <x v="213"/>
    <x v="8"/>
    <x v="130"/>
    <x v="0"/>
    <x v="3"/>
    <x v="3"/>
    <n v="0"/>
    <n v="0"/>
  </r>
  <r>
    <s v="SPAR WESTERN CAPE"/>
    <x v="3"/>
    <x v="217"/>
    <x v="213"/>
    <x v="8"/>
    <x v="130"/>
    <x v="0"/>
    <x v="4"/>
    <x v="4"/>
    <n v="0"/>
    <n v="0"/>
  </r>
  <r>
    <s v="SPAR WESTERN CAPE"/>
    <x v="3"/>
    <x v="217"/>
    <x v="213"/>
    <x v="8"/>
    <x v="130"/>
    <x v="0"/>
    <x v="5"/>
    <x v="5"/>
    <n v="0"/>
    <n v="0"/>
  </r>
  <r>
    <s v="SPAR WESTERN CAPE"/>
    <x v="3"/>
    <x v="217"/>
    <x v="213"/>
    <x v="8"/>
    <x v="130"/>
    <x v="0"/>
    <x v="6"/>
    <x v="6"/>
    <n v="0"/>
    <n v="0"/>
  </r>
  <r>
    <s v="SPAR WESTERN CAPE"/>
    <x v="3"/>
    <x v="218"/>
    <x v="214"/>
    <x v="61"/>
    <x v="131"/>
    <x v="0"/>
    <x v="0"/>
    <x v="0"/>
    <n v="0"/>
    <n v="0"/>
  </r>
  <r>
    <s v="SPAR WESTERN CAPE"/>
    <x v="3"/>
    <x v="218"/>
    <x v="214"/>
    <x v="61"/>
    <x v="131"/>
    <x v="0"/>
    <x v="1"/>
    <x v="1"/>
    <n v="0"/>
    <n v="0"/>
  </r>
  <r>
    <s v="SPAR WESTERN CAPE"/>
    <x v="3"/>
    <x v="218"/>
    <x v="214"/>
    <x v="61"/>
    <x v="131"/>
    <x v="0"/>
    <x v="2"/>
    <x v="2"/>
    <n v="0"/>
    <n v="0"/>
  </r>
  <r>
    <s v="SPAR WESTERN CAPE"/>
    <x v="3"/>
    <x v="218"/>
    <x v="214"/>
    <x v="61"/>
    <x v="131"/>
    <x v="0"/>
    <x v="3"/>
    <x v="3"/>
    <n v="0"/>
    <n v="0"/>
  </r>
  <r>
    <s v="SPAR WESTERN CAPE"/>
    <x v="3"/>
    <x v="218"/>
    <x v="214"/>
    <x v="61"/>
    <x v="131"/>
    <x v="0"/>
    <x v="4"/>
    <x v="4"/>
    <n v="0"/>
    <n v="0"/>
  </r>
  <r>
    <s v="SPAR WESTERN CAPE"/>
    <x v="3"/>
    <x v="218"/>
    <x v="214"/>
    <x v="61"/>
    <x v="131"/>
    <x v="0"/>
    <x v="5"/>
    <x v="5"/>
    <n v="0"/>
    <n v="0"/>
  </r>
  <r>
    <s v="SPAR WESTERN CAPE"/>
    <x v="3"/>
    <x v="218"/>
    <x v="214"/>
    <x v="61"/>
    <x v="131"/>
    <x v="0"/>
    <x v="6"/>
    <x v="6"/>
    <n v="0"/>
    <n v="0"/>
  </r>
  <r>
    <s v="SPAR WESTERN CAPE"/>
    <x v="3"/>
    <x v="219"/>
    <x v="215"/>
    <x v="51"/>
    <x v="132"/>
    <x v="0"/>
    <x v="0"/>
    <x v="0"/>
    <n v="0"/>
    <n v="0"/>
  </r>
  <r>
    <s v="SPAR WESTERN CAPE"/>
    <x v="3"/>
    <x v="219"/>
    <x v="215"/>
    <x v="51"/>
    <x v="132"/>
    <x v="0"/>
    <x v="1"/>
    <x v="1"/>
    <n v="0"/>
    <n v="0"/>
  </r>
  <r>
    <s v="SPAR WESTERN CAPE"/>
    <x v="3"/>
    <x v="219"/>
    <x v="215"/>
    <x v="51"/>
    <x v="132"/>
    <x v="0"/>
    <x v="2"/>
    <x v="2"/>
    <n v="0"/>
    <n v="0"/>
  </r>
  <r>
    <s v="SPAR WESTERN CAPE"/>
    <x v="3"/>
    <x v="219"/>
    <x v="215"/>
    <x v="51"/>
    <x v="132"/>
    <x v="0"/>
    <x v="3"/>
    <x v="3"/>
    <n v="0"/>
    <n v="0"/>
  </r>
  <r>
    <s v="SPAR WESTERN CAPE"/>
    <x v="3"/>
    <x v="219"/>
    <x v="215"/>
    <x v="51"/>
    <x v="132"/>
    <x v="0"/>
    <x v="4"/>
    <x v="4"/>
    <n v="0"/>
    <n v="0"/>
  </r>
  <r>
    <s v="SPAR WESTERN CAPE"/>
    <x v="3"/>
    <x v="219"/>
    <x v="215"/>
    <x v="51"/>
    <x v="132"/>
    <x v="0"/>
    <x v="5"/>
    <x v="5"/>
    <n v="0"/>
    <n v="0"/>
  </r>
  <r>
    <s v="SPAR WESTERN CAPE"/>
    <x v="3"/>
    <x v="219"/>
    <x v="215"/>
    <x v="51"/>
    <x v="132"/>
    <x v="0"/>
    <x v="6"/>
    <x v="6"/>
    <n v="0"/>
    <n v="0"/>
  </r>
  <r>
    <s v="SPAR WESTERN CAPE"/>
    <x v="3"/>
    <x v="220"/>
    <x v="216"/>
    <x v="6"/>
    <x v="133"/>
    <x v="0"/>
    <x v="0"/>
    <x v="0"/>
    <n v="0"/>
    <n v="0"/>
  </r>
  <r>
    <s v="SPAR WESTERN CAPE"/>
    <x v="3"/>
    <x v="220"/>
    <x v="216"/>
    <x v="6"/>
    <x v="133"/>
    <x v="0"/>
    <x v="1"/>
    <x v="1"/>
    <n v="0"/>
    <n v="0"/>
  </r>
  <r>
    <s v="SPAR WESTERN CAPE"/>
    <x v="3"/>
    <x v="220"/>
    <x v="216"/>
    <x v="6"/>
    <x v="133"/>
    <x v="0"/>
    <x v="2"/>
    <x v="2"/>
    <n v="0"/>
    <n v="0"/>
  </r>
  <r>
    <s v="SPAR WESTERN CAPE"/>
    <x v="3"/>
    <x v="220"/>
    <x v="216"/>
    <x v="6"/>
    <x v="133"/>
    <x v="0"/>
    <x v="3"/>
    <x v="3"/>
    <n v="0"/>
    <n v="0"/>
  </r>
  <r>
    <s v="SPAR WESTERN CAPE"/>
    <x v="3"/>
    <x v="220"/>
    <x v="216"/>
    <x v="6"/>
    <x v="133"/>
    <x v="0"/>
    <x v="4"/>
    <x v="4"/>
    <n v="0"/>
    <n v="0"/>
  </r>
  <r>
    <s v="SPAR WESTERN CAPE"/>
    <x v="3"/>
    <x v="220"/>
    <x v="216"/>
    <x v="6"/>
    <x v="133"/>
    <x v="0"/>
    <x v="5"/>
    <x v="5"/>
    <n v="0"/>
    <n v="0"/>
  </r>
  <r>
    <s v="SPAR WESTERN CAPE"/>
    <x v="3"/>
    <x v="220"/>
    <x v="216"/>
    <x v="6"/>
    <x v="133"/>
    <x v="0"/>
    <x v="6"/>
    <x v="6"/>
    <n v="0"/>
    <n v="0"/>
  </r>
  <r>
    <s v="SPAR WESTERN CAPE"/>
    <x v="3"/>
    <x v="221"/>
    <x v="217"/>
    <x v="20"/>
    <x v="134"/>
    <x v="0"/>
    <x v="3"/>
    <x v="3"/>
    <n v="0"/>
    <n v="0"/>
  </r>
  <r>
    <s v="SPAR WESTERN CAPE"/>
    <x v="3"/>
    <x v="221"/>
    <x v="217"/>
    <x v="20"/>
    <x v="134"/>
    <x v="0"/>
    <x v="4"/>
    <x v="4"/>
    <n v="0"/>
    <n v="0"/>
  </r>
  <r>
    <s v="SPAR WESTERN CAPE"/>
    <x v="3"/>
    <x v="221"/>
    <x v="217"/>
    <x v="20"/>
    <x v="134"/>
    <x v="0"/>
    <x v="5"/>
    <x v="5"/>
    <n v="0"/>
    <n v="0"/>
  </r>
  <r>
    <s v="SPAR WESTERN CAPE"/>
    <x v="3"/>
    <x v="221"/>
    <x v="217"/>
    <x v="20"/>
    <x v="134"/>
    <x v="0"/>
    <x v="6"/>
    <x v="6"/>
    <n v="0"/>
    <n v="0"/>
  </r>
  <r>
    <s v="SPAR WESTERN CAPE"/>
    <x v="3"/>
    <x v="222"/>
    <x v="218"/>
    <x v="62"/>
    <x v="135"/>
    <x v="0"/>
    <x v="0"/>
    <x v="0"/>
    <n v="0"/>
    <n v="0"/>
  </r>
  <r>
    <s v="SPAR WESTERN CAPE"/>
    <x v="3"/>
    <x v="222"/>
    <x v="218"/>
    <x v="62"/>
    <x v="135"/>
    <x v="0"/>
    <x v="1"/>
    <x v="1"/>
    <n v="0"/>
    <n v="0"/>
  </r>
  <r>
    <s v="SPAR WESTERN CAPE"/>
    <x v="3"/>
    <x v="222"/>
    <x v="218"/>
    <x v="62"/>
    <x v="135"/>
    <x v="0"/>
    <x v="2"/>
    <x v="2"/>
    <n v="0"/>
    <n v="0"/>
  </r>
  <r>
    <s v="SPAR WESTERN CAPE"/>
    <x v="3"/>
    <x v="222"/>
    <x v="218"/>
    <x v="62"/>
    <x v="135"/>
    <x v="0"/>
    <x v="3"/>
    <x v="3"/>
    <n v="0"/>
    <n v="0"/>
  </r>
  <r>
    <s v="SPAR WESTERN CAPE"/>
    <x v="3"/>
    <x v="222"/>
    <x v="218"/>
    <x v="62"/>
    <x v="135"/>
    <x v="0"/>
    <x v="4"/>
    <x v="4"/>
    <n v="0"/>
    <n v="0"/>
  </r>
  <r>
    <s v="SPAR WESTERN CAPE"/>
    <x v="3"/>
    <x v="222"/>
    <x v="218"/>
    <x v="62"/>
    <x v="135"/>
    <x v="0"/>
    <x v="5"/>
    <x v="5"/>
    <n v="0"/>
    <n v="0"/>
  </r>
  <r>
    <s v="SPAR WESTERN CAPE"/>
    <x v="3"/>
    <x v="222"/>
    <x v="218"/>
    <x v="62"/>
    <x v="135"/>
    <x v="0"/>
    <x v="6"/>
    <x v="6"/>
    <n v="0"/>
    <n v="0"/>
  </r>
  <r>
    <s v="SPAR WESTERN CAPE"/>
    <x v="3"/>
    <x v="223"/>
    <x v="218"/>
    <x v="5"/>
    <x v="136"/>
    <x v="0"/>
    <x v="0"/>
    <x v="0"/>
    <n v="0"/>
    <n v="0"/>
  </r>
  <r>
    <s v="SPAR WESTERN CAPE"/>
    <x v="3"/>
    <x v="223"/>
    <x v="218"/>
    <x v="5"/>
    <x v="136"/>
    <x v="0"/>
    <x v="1"/>
    <x v="1"/>
    <n v="0"/>
    <n v="0"/>
  </r>
  <r>
    <s v="SPAR WESTERN CAPE"/>
    <x v="3"/>
    <x v="223"/>
    <x v="218"/>
    <x v="5"/>
    <x v="136"/>
    <x v="0"/>
    <x v="2"/>
    <x v="2"/>
    <n v="0"/>
    <n v="0"/>
  </r>
  <r>
    <s v="SPAR WESTERN CAPE"/>
    <x v="3"/>
    <x v="223"/>
    <x v="218"/>
    <x v="5"/>
    <x v="136"/>
    <x v="0"/>
    <x v="3"/>
    <x v="3"/>
    <n v="0"/>
    <n v="0"/>
  </r>
  <r>
    <s v="SPAR WESTERN CAPE"/>
    <x v="3"/>
    <x v="223"/>
    <x v="218"/>
    <x v="5"/>
    <x v="136"/>
    <x v="0"/>
    <x v="4"/>
    <x v="4"/>
    <n v="0"/>
    <n v="0"/>
  </r>
  <r>
    <s v="SPAR WESTERN CAPE"/>
    <x v="3"/>
    <x v="223"/>
    <x v="218"/>
    <x v="5"/>
    <x v="136"/>
    <x v="0"/>
    <x v="5"/>
    <x v="5"/>
    <n v="0"/>
    <n v="0"/>
  </r>
  <r>
    <s v="SPAR WESTERN CAPE"/>
    <x v="3"/>
    <x v="223"/>
    <x v="218"/>
    <x v="5"/>
    <x v="136"/>
    <x v="0"/>
    <x v="6"/>
    <x v="6"/>
    <n v="0"/>
    <n v="0"/>
  </r>
  <r>
    <s v="SPAR WESTERN CAPE"/>
    <x v="3"/>
    <x v="224"/>
    <x v="219"/>
    <x v="20"/>
    <x v="134"/>
    <x v="0"/>
    <x v="1"/>
    <x v="1"/>
    <n v="0"/>
    <n v="0"/>
  </r>
  <r>
    <s v="SPAR WESTERN CAPE"/>
    <x v="3"/>
    <x v="224"/>
    <x v="219"/>
    <x v="20"/>
    <x v="134"/>
    <x v="0"/>
    <x v="2"/>
    <x v="2"/>
    <n v="0"/>
    <n v="0"/>
  </r>
  <r>
    <s v="SPAR WESTERN CAPE"/>
    <x v="3"/>
    <x v="224"/>
    <x v="219"/>
    <x v="20"/>
    <x v="134"/>
    <x v="0"/>
    <x v="3"/>
    <x v="3"/>
    <n v="0"/>
    <n v="0"/>
  </r>
  <r>
    <s v="SPAR WESTERN CAPE"/>
    <x v="3"/>
    <x v="224"/>
    <x v="219"/>
    <x v="20"/>
    <x v="134"/>
    <x v="0"/>
    <x v="4"/>
    <x v="4"/>
    <n v="0"/>
    <n v="0"/>
  </r>
  <r>
    <s v="SPAR WESTERN CAPE"/>
    <x v="3"/>
    <x v="224"/>
    <x v="219"/>
    <x v="20"/>
    <x v="134"/>
    <x v="0"/>
    <x v="5"/>
    <x v="5"/>
    <n v="0"/>
    <n v="0"/>
  </r>
  <r>
    <s v="SPAR WESTERN CAPE"/>
    <x v="3"/>
    <x v="224"/>
    <x v="219"/>
    <x v="20"/>
    <x v="134"/>
    <x v="0"/>
    <x v="6"/>
    <x v="6"/>
    <n v="0"/>
    <n v="0"/>
  </r>
  <r>
    <s v="SPAR WESTERN CAPE"/>
    <x v="3"/>
    <x v="225"/>
    <x v="220"/>
    <x v="20"/>
    <x v="134"/>
    <x v="0"/>
    <x v="0"/>
    <x v="0"/>
    <n v="0"/>
    <n v="0"/>
  </r>
  <r>
    <s v="SPAR WESTERN CAPE"/>
    <x v="3"/>
    <x v="225"/>
    <x v="220"/>
    <x v="20"/>
    <x v="134"/>
    <x v="0"/>
    <x v="1"/>
    <x v="1"/>
    <n v="0"/>
    <n v="0"/>
  </r>
  <r>
    <s v="SPAR WESTERN CAPE"/>
    <x v="3"/>
    <x v="225"/>
    <x v="220"/>
    <x v="20"/>
    <x v="134"/>
    <x v="0"/>
    <x v="2"/>
    <x v="2"/>
    <n v="0"/>
    <n v="0"/>
  </r>
  <r>
    <s v="SPAR WESTERN CAPE"/>
    <x v="3"/>
    <x v="225"/>
    <x v="220"/>
    <x v="20"/>
    <x v="134"/>
    <x v="0"/>
    <x v="3"/>
    <x v="3"/>
    <n v="0"/>
    <n v="0"/>
  </r>
  <r>
    <s v="SPAR WESTERN CAPE"/>
    <x v="3"/>
    <x v="225"/>
    <x v="220"/>
    <x v="20"/>
    <x v="134"/>
    <x v="0"/>
    <x v="4"/>
    <x v="4"/>
    <n v="0"/>
    <n v="0"/>
  </r>
  <r>
    <s v="SPAR WESTERN CAPE"/>
    <x v="3"/>
    <x v="225"/>
    <x v="220"/>
    <x v="20"/>
    <x v="134"/>
    <x v="0"/>
    <x v="5"/>
    <x v="5"/>
    <n v="0"/>
    <n v="0"/>
  </r>
  <r>
    <s v="SPAR WESTERN CAPE"/>
    <x v="3"/>
    <x v="225"/>
    <x v="220"/>
    <x v="20"/>
    <x v="134"/>
    <x v="0"/>
    <x v="6"/>
    <x v="6"/>
    <n v="0"/>
    <n v="0"/>
  </r>
  <r>
    <s v="SPAR WESTERN CAPE"/>
    <x v="3"/>
    <x v="226"/>
    <x v="221"/>
    <x v="19"/>
    <x v="137"/>
    <x v="0"/>
    <x v="0"/>
    <x v="0"/>
    <n v="0"/>
    <n v="0"/>
  </r>
  <r>
    <s v="SPAR WESTERN CAPE"/>
    <x v="3"/>
    <x v="226"/>
    <x v="221"/>
    <x v="19"/>
    <x v="137"/>
    <x v="0"/>
    <x v="1"/>
    <x v="1"/>
    <n v="0"/>
    <n v="0"/>
  </r>
  <r>
    <s v="SPAR WESTERN CAPE"/>
    <x v="3"/>
    <x v="226"/>
    <x v="221"/>
    <x v="19"/>
    <x v="137"/>
    <x v="0"/>
    <x v="2"/>
    <x v="2"/>
    <n v="0"/>
    <n v="0"/>
  </r>
  <r>
    <s v="SPAR WESTERN CAPE"/>
    <x v="3"/>
    <x v="226"/>
    <x v="221"/>
    <x v="19"/>
    <x v="137"/>
    <x v="0"/>
    <x v="3"/>
    <x v="3"/>
    <n v="0"/>
    <n v="0"/>
  </r>
  <r>
    <s v="SPAR WESTERN CAPE"/>
    <x v="3"/>
    <x v="226"/>
    <x v="221"/>
    <x v="19"/>
    <x v="137"/>
    <x v="0"/>
    <x v="4"/>
    <x v="4"/>
    <n v="0"/>
    <n v="0"/>
  </r>
  <r>
    <s v="SPAR WESTERN CAPE"/>
    <x v="3"/>
    <x v="226"/>
    <x v="221"/>
    <x v="19"/>
    <x v="137"/>
    <x v="0"/>
    <x v="5"/>
    <x v="5"/>
    <n v="0"/>
    <n v="0"/>
  </r>
  <r>
    <s v="SPAR WESTERN CAPE"/>
    <x v="3"/>
    <x v="226"/>
    <x v="221"/>
    <x v="19"/>
    <x v="137"/>
    <x v="0"/>
    <x v="6"/>
    <x v="6"/>
    <n v="0"/>
    <n v="0"/>
  </r>
  <r>
    <s v="SPAR WESTERN CAPE"/>
    <x v="3"/>
    <x v="227"/>
    <x v="222"/>
    <x v="20"/>
    <x v="134"/>
    <x v="0"/>
    <x v="2"/>
    <x v="2"/>
    <n v="0"/>
    <n v="0"/>
  </r>
  <r>
    <s v="SPAR WESTERN CAPE"/>
    <x v="3"/>
    <x v="227"/>
    <x v="222"/>
    <x v="20"/>
    <x v="134"/>
    <x v="0"/>
    <x v="6"/>
    <x v="6"/>
    <n v="0"/>
    <n v="0"/>
  </r>
  <r>
    <s v="SPAR WESTERN CAPE"/>
    <x v="3"/>
    <x v="228"/>
    <x v="223"/>
    <x v="19"/>
    <x v="137"/>
    <x v="0"/>
    <x v="0"/>
    <x v="0"/>
    <n v="0"/>
    <n v="0"/>
  </r>
  <r>
    <s v="SPAR WESTERN CAPE"/>
    <x v="3"/>
    <x v="228"/>
    <x v="223"/>
    <x v="19"/>
    <x v="137"/>
    <x v="0"/>
    <x v="1"/>
    <x v="1"/>
    <n v="0"/>
    <n v="0"/>
  </r>
  <r>
    <s v="SPAR WESTERN CAPE"/>
    <x v="3"/>
    <x v="228"/>
    <x v="223"/>
    <x v="19"/>
    <x v="137"/>
    <x v="0"/>
    <x v="2"/>
    <x v="2"/>
    <n v="0"/>
    <n v="0"/>
  </r>
  <r>
    <s v="SPAR WESTERN CAPE"/>
    <x v="3"/>
    <x v="228"/>
    <x v="223"/>
    <x v="19"/>
    <x v="137"/>
    <x v="0"/>
    <x v="3"/>
    <x v="3"/>
    <n v="0"/>
    <n v="0"/>
  </r>
  <r>
    <s v="SPAR WESTERN CAPE"/>
    <x v="3"/>
    <x v="228"/>
    <x v="223"/>
    <x v="19"/>
    <x v="137"/>
    <x v="0"/>
    <x v="4"/>
    <x v="4"/>
    <n v="0"/>
    <n v="0"/>
  </r>
  <r>
    <s v="SPAR WESTERN CAPE"/>
    <x v="3"/>
    <x v="228"/>
    <x v="223"/>
    <x v="19"/>
    <x v="137"/>
    <x v="0"/>
    <x v="5"/>
    <x v="5"/>
    <n v="0"/>
    <n v="0"/>
  </r>
  <r>
    <s v="SPAR WESTERN CAPE"/>
    <x v="3"/>
    <x v="228"/>
    <x v="223"/>
    <x v="19"/>
    <x v="137"/>
    <x v="0"/>
    <x v="6"/>
    <x v="6"/>
    <n v="0"/>
    <n v="0"/>
  </r>
  <r>
    <s v="SPAR WESTERN CAPE"/>
    <x v="3"/>
    <x v="229"/>
    <x v="224"/>
    <x v="37"/>
    <x v="138"/>
    <x v="0"/>
    <x v="0"/>
    <x v="0"/>
    <n v="0"/>
    <n v="0"/>
  </r>
  <r>
    <s v="SPAR WESTERN CAPE"/>
    <x v="3"/>
    <x v="229"/>
    <x v="224"/>
    <x v="37"/>
    <x v="138"/>
    <x v="0"/>
    <x v="1"/>
    <x v="1"/>
    <n v="0"/>
    <n v="0"/>
  </r>
  <r>
    <s v="SPAR WESTERN CAPE"/>
    <x v="3"/>
    <x v="229"/>
    <x v="224"/>
    <x v="37"/>
    <x v="138"/>
    <x v="0"/>
    <x v="2"/>
    <x v="2"/>
    <n v="0"/>
    <n v="0"/>
  </r>
  <r>
    <s v="SPAR WESTERN CAPE"/>
    <x v="3"/>
    <x v="229"/>
    <x v="224"/>
    <x v="37"/>
    <x v="138"/>
    <x v="0"/>
    <x v="3"/>
    <x v="3"/>
    <n v="0"/>
    <n v="0"/>
  </r>
  <r>
    <s v="SPAR WESTERN CAPE"/>
    <x v="3"/>
    <x v="229"/>
    <x v="224"/>
    <x v="37"/>
    <x v="138"/>
    <x v="0"/>
    <x v="4"/>
    <x v="4"/>
    <n v="0"/>
    <n v="0"/>
  </r>
  <r>
    <s v="SPAR WESTERN CAPE"/>
    <x v="3"/>
    <x v="229"/>
    <x v="224"/>
    <x v="37"/>
    <x v="138"/>
    <x v="0"/>
    <x v="5"/>
    <x v="5"/>
    <n v="0"/>
    <n v="0"/>
  </r>
  <r>
    <s v="SPAR WESTERN CAPE"/>
    <x v="3"/>
    <x v="229"/>
    <x v="224"/>
    <x v="37"/>
    <x v="138"/>
    <x v="0"/>
    <x v="6"/>
    <x v="6"/>
    <n v="0"/>
    <n v="0"/>
  </r>
  <r>
    <s v="SPAR WESTERN CAPE"/>
    <x v="3"/>
    <x v="230"/>
    <x v="225"/>
    <x v="7"/>
    <x v="139"/>
    <x v="0"/>
    <x v="0"/>
    <x v="0"/>
    <n v="0"/>
    <n v="0"/>
  </r>
  <r>
    <s v="SPAR WESTERN CAPE"/>
    <x v="3"/>
    <x v="230"/>
    <x v="225"/>
    <x v="7"/>
    <x v="139"/>
    <x v="0"/>
    <x v="1"/>
    <x v="1"/>
    <n v="0"/>
    <n v="0"/>
  </r>
  <r>
    <s v="SPAR WESTERN CAPE"/>
    <x v="3"/>
    <x v="230"/>
    <x v="225"/>
    <x v="7"/>
    <x v="139"/>
    <x v="0"/>
    <x v="2"/>
    <x v="2"/>
    <n v="0"/>
    <n v="0"/>
  </r>
  <r>
    <s v="SPAR WESTERN CAPE"/>
    <x v="3"/>
    <x v="230"/>
    <x v="225"/>
    <x v="7"/>
    <x v="139"/>
    <x v="0"/>
    <x v="3"/>
    <x v="3"/>
    <n v="0"/>
    <n v="0"/>
  </r>
  <r>
    <s v="SPAR WESTERN CAPE"/>
    <x v="3"/>
    <x v="230"/>
    <x v="225"/>
    <x v="7"/>
    <x v="139"/>
    <x v="0"/>
    <x v="4"/>
    <x v="4"/>
    <n v="0"/>
    <n v="0"/>
  </r>
  <r>
    <s v="SPAR WESTERN CAPE"/>
    <x v="3"/>
    <x v="230"/>
    <x v="225"/>
    <x v="7"/>
    <x v="139"/>
    <x v="0"/>
    <x v="5"/>
    <x v="5"/>
    <n v="0"/>
    <n v="0"/>
  </r>
  <r>
    <s v="SPAR WESTERN CAPE"/>
    <x v="3"/>
    <x v="230"/>
    <x v="225"/>
    <x v="7"/>
    <x v="139"/>
    <x v="0"/>
    <x v="6"/>
    <x v="6"/>
    <n v="0"/>
    <n v="0"/>
  </r>
  <r>
    <s v="SPAR WESTERN CAPE"/>
    <x v="3"/>
    <x v="231"/>
    <x v="226"/>
    <x v="6"/>
    <x v="140"/>
    <x v="0"/>
    <x v="0"/>
    <x v="0"/>
    <n v="0"/>
    <n v="0"/>
  </r>
  <r>
    <s v="SPAR WESTERN CAPE"/>
    <x v="3"/>
    <x v="231"/>
    <x v="226"/>
    <x v="6"/>
    <x v="140"/>
    <x v="0"/>
    <x v="1"/>
    <x v="1"/>
    <n v="0"/>
    <n v="0"/>
  </r>
  <r>
    <s v="SPAR WESTERN CAPE"/>
    <x v="3"/>
    <x v="231"/>
    <x v="226"/>
    <x v="6"/>
    <x v="140"/>
    <x v="0"/>
    <x v="2"/>
    <x v="2"/>
    <n v="0"/>
    <n v="0"/>
  </r>
  <r>
    <s v="SPAR WESTERN CAPE"/>
    <x v="3"/>
    <x v="231"/>
    <x v="226"/>
    <x v="6"/>
    <x v="140"/>
    <x v="0"/>
    <x v="3"/>
    <x v="3"/>
    <n v="0"/>
    <n v="0"/>
  </r>
  <r>
    <s v="SPAR WESTERN CAPE"/>
    <x v="3"/>
    <x v="231"/>
    <x v="226"/>
    <x v="6"/>
    <x v="140"/>
    <x v="0"/>
    <x v="5"/>
    <x v="5"/>
    <n v="0"/>
    <n v="0"/>
  </r>
  <r>
    <s v="SPAR WESTERN CAPE"/>
    <x v="3"/>
    <x v="231"/>
    <x v="226"/>
    <x v="6"/>
    <x v="140"/>
    <x v="0"/>
    <x v="6"/>
    <x v="6"/>
    <n v="0"/>
    <n v="0"/>
  </r>
  <r>
    <s v="SPAR WESTERN CAPE"/>
    <x v="3"/>
    <x v="232"/>
    <x v="227"/>
    <x v="19"/>
    <x v="141"/>
    <x v="0"/>
    <x v="0"/>
    <x v="0"/>
    <n v="0"/>
    <n v="0"/>
  </r>
  <r>
    <s v="SPAR WESTERN CAPE"/>
    <x v="3"/>
    <x v="232"/>
    <x v="227"/>
    <x v="19"/>
    <x v="141"/>
    <x v="0"/>
    <x v="1"/>
    <x v="1"/>
    <n v="0"/>
    <n v="0"/>
  </r>
  <r>
    <s v="SPAR WESTERN CAPE"/>
    <x v="3"/>
    <x v="232"/>
    <x v="227"/>
    <x v="19"/>
    <x v="141"/>
    <x v="0"/>
    <x v="2"/>
    <x v="2"/>
    <n v="0"/>
    <n v="0"/>
  </r>
  <r>
    <s v="SPAR WESTERN CAPE"/>
    <x v="3"/>
    <x v="232"/>
    <x v="227"/>
    <x v="19"/>
    <x v="141"/>
    <x v="0"/>
    <x v="3"/>
    <x v="3"/>
    <n v="0"/>
    <n v="0"/>
  </r>
  <r>
    <s v="SPAR WESTERN CAPE"/>
    <x v="3"/>
    <x v="232"/>
    <x v="227"/>
    <x v="19"/>
    <x v="141"/>
    <x v="0"/>
    <x v="4"/>
    <x v="4"/>
    <n v="0"/>
    <n v="0"/>
  </r>
  <r>
    <s v="SPAR WESTERN CAPE"/>
    <x v="3"/>
    <x v="232"/>
    <x v="227"/>
    <x v="19"/>
    <x v="141"/>
    <x v="0"/>
    <x v="6"/>
    <x v="6"/>
    <n v="0"/>
    <n v="0"/>
  </r>
  <r>
    <s v="SPAR WESTERN CAPE"/>
    <x v="3"/>
    <x v="233"/>
    <x v="228"/>
    <x v="19"/>
    <x v="142"/>
    <x v="0"/>
    <x v="1"/>
    <x v="1"/>
    <n v="0"/>
    <n v="0"/>
  </r>
  <r>
    <s v="SPAR WESTERN CAPE"/>
    <x v="3"/>
    <x v="233"/>
    <x v="228"/>
    <x v="19"/>
    <x v="142"/>
    <x v="0"/>
    <x v="2"/>
    <x v="2"/>
    <n v="0"/>
    <n v="0"/>
  </r>
  <r>
    <s v="SPAR WESTERN CAPE"/>
    <x v="3"/>
    <x v="233"/>
    <x v="228"/>
    <x v="19"/>
    <x v="142"/>
    <x v="0"/>
    <x v="3"/>
    <x v="3"/>
    <n v="0"/>
    <n v="0"/>
  </r>
  <r>
    <s v="SPAR WESTERN CAPE"/>
    <x v="3"/>
    <x v="233"/>
    <x v="228"/>
    <x v="19"/>
    <x v="142"/>
    <x v="0"/>
    <x v="4"/>
    <x v="4"/>
    <n v="0"/>
    <n v="0"/>
  </r>
  <r>
    <s v="SPAR WESTERN CAPE"/>
    <x v="3"/>
    <x v="233"/>
    <x v="228"/>
    <x v="19"/>
    <x v="142"/>
    <x v="0"/>
    <x v="6"/>
    <x v="6"/>
    <n v="0"/>
    <n v="0"/>
  </r>
  <r>
    <s v="SPAR WESTERN CAPE"/>
    <x v="3"/>
    <x v="234"/>
    <x v="229"/>
    <x v="51"/>
    <x v="124"/>
    <x v="0"/>
    <x v="0"/>
    <x v="0"/>
    <n v="0"/>
    <n v="0"/>
  </r>
  <r>
    <s v="SPAR WESTERN CAPE"/>
    <x v="3"/>
    <x v="234"/>
    <x v="229"/>
    <x v="51"/>
    <x v="124"/>
    <x v="0"/>
    <x v="1"/>
    <x v="1"/>
    <n v="0"/>
    <n v="0"/>
  </r>
  <r>
    <s v="SPAR WESTERN CAPE"/>
    <x v="3"/>
    <x v="234"/>
    <x v="229"/>
    <x v="51"/>
    <x v="124"/>
    <x v="0"/>
    <x v="2"/>
    <x v="2"/>
    <n v="0"/>
    <n v="0"/>
  </r>
  <r>
    <s v="SPAR WESTERN CAPE"/>
    <x v="3"/>
    <x v="234"/>
    <x v="229"/>
    <x v="51"/>
    <x v="124"/>
    <x v="0"/>
    <x v="3"/>
    <x v="3"/>
    <n v="0"/>
    <n v="0"/>
  </r>
  <r>
    <s v="SPAR WESTERN CAPE"/>
    <x v="3"/>
    <x v="234"/>
    <x v="229"/>
    <x v="51"/>
    <x v="124"/>
    <x v="0"/>
    <x v="4"/>
    <x v="4"/>
    <n v="0"/>
    <n v="0"/>
  </r>
  <r>
    <s v="SPAR WESTERN CAPE"/>
    <x v="3"/>
    <x v="234"/>
    <x v="229"/>
    <x v="51"/>
    <x v="124"/>
    <x v="0"/>
    <x v="5"/>
    <x v="5"/>
    <n v="0"/>
    <n v="0"/>
  </r>
  <r>
    <s v="SPAR WESTERN CAPE"/>
    <x v="3"/>
    <x v="234"/>
    <x v="229"/>
    <x v="51"/>
    <x v="124"/>
    <x v="0"/>
    <x v="6"/>
    <x v="6"/>
    <n v="0"/>
    <n v="0"/>
  </r>
  <r>
    <s v="SPAR WESTERN CAPE"/>
    <x v="3"/>
    <x v="235"/>
    <x v="230"/>
    <x v="51"/>
    <x v="124"/>
    <x v="0"/>
    <x v="0"/>
    <x v="0"/>
    <n v="0"/>
    <n v="0"/>
  </r>
  <r>
    <s v="SPAR WESTERN CAPE"/>
    <x v="3"/>
    <x v="235"/>
    <x v="230"/>
    <x v="51"/>
    <x v="124"/>
    <x v="0"/>
    <x v="1"/>
    <x v="1"/>
    <n v="0"/>
    <n v="0"/>
  </r>
  <r>
    <s v="SPAR WESTERN CAPE"/>
    <x v="3"/>
    <x v="235"/>
    <x v="230"/>
    <x v="51"/>
    <x v="124"/>
    <x v="0"/>
    <x v="2"/>
    <x v="2"/>
    <n v="0"/>
    <n v="0"/>
  </r>
  <r>
    <s v="SPAR WESTERN CAPE"/>
    <x v="3"/>
    <x v="235"/>
    <x v="230"/>
    <x v="51"/>
    <x v="124"/>
    <x v="0"/>
    <x v="3"/>
    <x v="3"/>
    <n v="0"/>
    <n v="0"/>
  </r>
  <r>
    <s v="SPAR WESTERN CAPE"/>
    <x v="3"/>
    <x v="235"/>
    <x v="230"/>
    <x v="51"/>
    <x v="124"/>
    <x v="0"/>
    <x v="5"/>
    <x v="5"/>
    <n v="0"/>
    <n v="0"/>
  </r>
  <r>
    <s v="SPAR WESTERN CAPE"/>
    <x v="3"/>
    <x v="235"/>
    <x v="230"/>
    <x v="51"/>
    <x v="124"/>
    <x v="0"/>
    <x v="6"/>
    <x v="6"/>
    <n v="0"/>
    <n v="0"/>
  </r>
  <r>
    <s v="SPAR WESTERN CAPE"/>
    <x v="3"/>
    <x v="236"/>
    <x v="231"/>
    <x v="3"/>
    <x v="143"/>
    <x v="0"/>
    <x v="0"/>
    <x v="0"/>
    <n v="0"/>
    <n v="0"/>
  </r>
  <r>
    <s v="SPAR WESTERN CAPE"/>
    <x v="3"/>
    <x v="236"/>
    <x v="231"/>
    <x v="3"/>
    <x v="143"/>
    <x v="0"/>
    <x v="2"/>
    <x v="2"/>
    <n v="0"/>
    <n v="0"/>
  </r>
  <r>
    <s v="SPAR WESTERN CAPE"/>
    <x v="3"/>
    <x v="236"/>
    <x v="231"/>
    <x v="3"/>
    <x v="143"/>
    <x v="0"/>
    <x v="3"/>
    <x v="3"/>
    <n v="0"/>
    <n v="0"/>
  </r>
  <r>
    <s v="SPAR WESTERN CAPE"/>
    <x v="3"/>
    <x v="236"/>
    <x v="231"/>
    <x v="3"/>
    <x v="143"/>
    <x v="0"/>
    <x v="5"/>
    <x v="5"/>
    <n v="0"/>
    <n v="0"/>
  </r>
  <r>
    <s v="SPAR WESTERN CAPE"/>
    <x v="3"/>
    <x v="236"/>
    <x v="231"/>
    <x v="3"/>
    <x v="143"/>
    <x v="0"/>
    <x v="6"/>
    <x v="6"/>
    <n v="0"/>
    <n v="0"/>
  </r>
  <r>
    <s v="SPAR WESTERN CAPE"/>
    <x v="3"/>
    <x v="237"/>
    <x v="232"/>
    <x v="7"/>
    <x v="144"/>
    <x v="0"/>
    <x v="0"/>
    <x v="0"/>
    <n v="0"/>
    <n v="0"/>
  </r>
  <r>
    <s v="SPAR WESTERN CAPE"/>
    <x v="3"/>
    <x v="237"/>
    <x v="232"/>
    <x v="7"/>
    <x v="144"/>
    <x v="0"/>
    <x v="1"/>
    <x v="1"/>
    <n v="0"/>
    <n v="0"/>
  </r>
  <r>
    <s v="SPAR WESTERN CAPE"/>
    <x v="3"/>
    <x v="237"/>
    <x v="232"/>
    <x v="7"/>
    <x v="144"/>
    <x v="0"/>
    <x v="2"/>
    <x v="2"/>
    <n v="0"/>
    <n v="0"/>
  </r>
  <r>
    <s v="SPAR WESTERN CAPE"/>
    <x v="3"/>
    <x v="237"/>
    <x v="232"/>
    <x v="7"/>
    <x v="144"/>
    <x v="0"/>
    <x v="3"/>
    <x v="3"/>
    <n v="0"/>
    <n v="0"/>
  </r>
  <r>
    <s v="SPAR WESTERN CAPE"/>
    <x v="3"/>
    <x v="237"/>
    <x v="232"/>
    <x v="7"/>
    <x v="144"/>
    <x v="0"/>
    <x v="4"/>
    <x v="4"/>
    <n v="0"/>
    <n v="0"/>
  </r>
  <r>
    <s v="SPAR WESTERN CAPE"/>
    <x v="3"/>
    <x v="237"/>
    <x v="232"/>
    <x v="7"/>
    <x v="144"/>
    <x v="0"/>
    <x v="5"/>
    <x v="5"/>
    <n v="0"/>
    <n v="0"/>
  </r>
  <r>
    <s v="SPAR WESTERN CAPE"/>
    <x v="3"/>
    <x v="237"/>
    <x v="232"/>
    <x v="7"/>
    <x v="144"/>
    <x v="0"/>
    <x v="6"/>
    <x v="6"/>
    <n v="0"/>
    <n v="0"/>
  </r>
  <r>
    <s v="SPAR WESTERN CAPE"/>
    <x v="3"/>
    <x v="238"/>
    <x v="233"/>
    <x v="61"/>
    <x v="131"/>
    <x v="0"/>
    <x v="0"/>
    <x v="0"/>
    <n v="0"/>
    <n v="0"/>
  </r>
  <r>
    <s v="SPAR WESTERN CAPE"/>
    <x v="3"/>
    <x v="238"/>
    <x v="233"/>
    <x v="61"/>
    <x v="131"/>
    <x v="0"/>
    <x v="1"/>
    <x v="1"/>
    <n v="0"/>
    <n v="0"/>
  </r>
  <r>
    <s v="SPAR WESTERN CAPE"/>
    <x v="3"/>
    <x v="238"/>
    <x v="233"/>
    <x v="61"/>
    <x v="131"/>
    <x v="0"/>
    <x v="2"/>
    <x v="2"/>
    <n v="0"/>
    <n v="0"/>
  </r>
  <r>
    <s v="SPAR WESTERN CAPE"/>
    <x v="3"/>
    <x v="238"/>
    <x v="233"/>
    <x v="61"/>
    <x v="131"/>
    <x v="0"/>
    <x v="3"/>
    <x v="3"/>
    <n v="0"/>
    <n v="0"/>
  </r>
  <r>
    <s v="SPAR WESTERN CAPE"/>
    <x v="3"/>
    <x v="238"/>
    <x v="233"/>
    <x v="61"/>
    <x v="131"/>
    <x v="0"/>
    <x v="4"/>
    <x v="4"/>
    <n v="0"/>
    <n v="0"/>
  </r>
  <r>
    <s v="SPAR WESTERN CAPE"/>
    <x v="3"/>
    <x v="238"/>
    <x v="233"/>
    <x v="61"/>
    <x v="131"/>
    <x v="0"/>
    <x v="5"/>
    <x v="5"/>
    <n v="0"/>
    <n v="0"/>
  </r>
  <r>
    <s v="SPAR WESTERN CAPE"/>
    <x v="3"/>
    <x v="238"/>
    <x v="233"/>
    <x v="61"/>
    <x v="131"/>
    <x v="0"/>
    <x v="6"/>
    <x v="6"/>
    <n v="0"/>
    <n v="0"/>
  </r>
  <r>
    <s v="SPAR WESTERN CAPE"/>
    <x v="3"/>
    <x v="239"/>
    <x v="234"/>
    <x v="61"/>
    <x v="131"/>
    <x v="0"/>
    <x v="0"/>
    <x v="0"/>
    <n v="0"/>
    <n v="0"/>
  </r>
  <r>
    <s v="SPAR WESTERN CAPE"/>
    <x v="3"/>
    <x v="239"/>
    <x v="234"/>
    <x v="61"/>
    <x v="131"/>
    <x v="0"/>
    <x v="1"/>
    <x v="1"/>
    <n v="0"/>
    <n v="0"/>
  </r>
  <r>
    <s v="SPAR WESTERN CAPE"/>
    <x v="3"/>
    <x v="239"/>
    <x v="234"/>
    <x v="61"/>
    <x v="131"/>
    <x v="0"/>
    <x v="2"/>
    <x v="2"/>
    <n v="0"/>
    <n v="0"/>
  </r>
  <r>
    <s v="SPAR WESTERN CAPE"/>
    <x v="3"/>
    <x v="239"/>
    <x v="234"/>
    <x v="61"/>
    <x v="131"/>
    <x v="0"/>
    <x v="3"/>
    <x v="3"/>
    <n v="0"/>
    <n v="0"/>
  </r>
  <r>
    <s v="SPAR WESTERN CAPE"/>
    <x v="3"/>
    <x v="239"/>
    <x v="234"/>
    <x v="61"/>
    <x v="131"/>
    <x v="0"/>
    <x v="4"/>
    <x v="4"/>
    <n v="0"/>
    <n v="0"/>
  </r>
  <r>
    <s v="SPAR WESTERN CAPE"/>
    <x v="3"/>
    <x v="239"/>
    <x v="234"/>
    <x v="61"/>
    <x v="131"/>
    <x v="0"/>
    <x v="5"/>
    <x v="5"/>
    <n v="0"/>
    <n v="0"/>
  </r>
  <r>
    <s v="SPAR WESTERN CAPE"/>
    <x v="3"/>
    <x v="239"/>
    <x v="234"/>
    <x v="61"/>
    <x v="131"/>
    <x v="0"/>
    <x v="6"/>
    <x v="6"/>
    <n v="0"/>
    <n v="0"/>
  </r>
  <r>
    <s v="SPAR WESTERN CAPE"/>
    <x v="3"/>
    <x v="240"/>
    <x v="235"/>
    <x v="6"/>
    <x v="145"/>
    <x v="0"/>
    <x v="0"/>
    <x v="0"/>
    <n v="0"/>
    <n v="0"/>
  </r>
  <r>
    <s v="SPAR WESTERN CAPE"/>
    <x v="3"/>
    <x v="240"/>
    <x v="235"/>
    <x v="6"/>
    <x v="145"/>
    <x v="0"/>
    <x v="1"/>
    <x v="1"/>
    <n v="0"/>
    <n v="0"/>
  </r>
  <r>
    <s v="SPAR WESTERN CAPE"/>
    <x v="3"/>
    <x v="240"/>
    <x v="235"/>
    <x v="6"/>
    <x v="145"/>
    <x v="0"/>
    <x v="2"/>
    <x v="2"/>
    <n v="0"/>
    <n v="0"/>
  </r>
  <r>
    <s v="SPAR WESTERN CAPE"/>
    <x v="3"/>
    <x v="240"/>
    <x v="235"/>
    <x v="6"/>
    <x v="145"/>
    <x v="0"/>
    <x v="3"/>
    <x v="3"/>
    <n v="0"/>
    <n v="0"/>
  </r>
  <r>
    <s v="SPAR WESTERN CAPE"/>
    <x v="3"/>
    <x v="240"/>
    <x v="235"/>
    <x v="6"/>
    <x v="145"/>
    <x v="0"/>
    <x v="4"/>
    <x v="4"/>
    <n v="0"/>
    <n v="0"/>
  </r>
  <r>
    <s v="SPAR WESTERN CAPE"/>
    <x v="3"/>
    <x v="240"/>
    <x v="235"/>
    <x v="6"/>
    <x v="145"/>
    <x v="0"/>
    <x v="5"/>
    <x v="5"/>
    <n v="0"/>
    <n v="0"/>
  </r>
  <r>
    <s v="SPAR WESTERN CAPE"/>
    <x v="3"/>
    <x v="240"/>
    <x v="235"/>
    <x v="6"/>
    <x v="145"/>
    <x v="0"/>
    <x v="6"/>
    <x v="6"/>
    <n v="0"/>
    <n v="0"/>
  </r>
  <r>
    <s v="SPAR WESTERN CAPE"/>
    <x v="3"/>
    <x v="241"/>
    <x v="236"/>
    <x v="6"/>
    <x v="145"/>
    <x v="0"/>
    <x v="1"/>
    <x v="1"/>
    <n v="0"/>
    <n v="0"/>
  </r>
  <r>
    <s v="SPAR WESTERN CAPE"/>
    <x v="3"/>
    <x v="241"/>
    <x v="236"/>
    <x v="6"/>
    <x v="145"/>
    <x v="0"/>
    <x v="2"/>
    <x v="2"/>
    <n v="0"/>
    <n v="0"/>
  </r>
  <r>
    <s v="SPAR WESTERN CAPE"/>
    <x v="3"/>
    <x v="241"/>
    <x v="236"/>
    <x v="6"/>
    <x v="145"/>
    <x v="0"/>
    <x v="4"/>
    <x v="4"/>
    <n v="0"/>
    <n v="0"/>
  </r>
  <r>
    <s v="SPAR WESTERN CAPE"/>
    <x v="3"/>
    <x v="241"/>
    <x v="236"/>
    <x v="6"/>
    <x v="145"/>
    <x v="0"/>
    <x v="6"/>
    <x v="6"/>
    <n v="0"/>
    <n v="0"/>
  </r>
  <r>
    <s v="SPAR WESTERN CAPE"/>
    <x v="3"/>
    <x v="242"/>
    <x v="237"/>
    <x v="6"/>
    <x v="145"/>
    <x v="0"/>
    <x v="0"/>
    <x v="0"/>
    <n v="0"/>
    <n v="0"/>
  </r>
  <r>
    <s v="SPAR WESTERN CAPE"/>
    <x v="3"/>
    <x v="242"/>
    <x v="237"/>
    <x v="6"/>
    <x v="145"/>
    <x v="0"/>
    <x v="1"/>
    <x v="1"/>
    <n v="0"/>
    <n v="0"/>
  </r>
  <r>
    <s v="SPAR WESTERN CAPE"/>
    <x v="3"/>
    <x v="242"/>
    <x v="237"/>
    <x v="6"/>
    <x v="145"/>
    <x v="0"/>
    <x v="2"/>
    <x v="2"/>
    <n v="0"/>
    <n v="0"/>
  </r>
  <r>
    <s v="SPAR WESTERN CAPE"/>
    <x v="3"/>
    <x v="242"/>
    <x v="237"/>
    <x v="6"/>
    <x v="145"/>
    <x v="0"/>
    <x v="3"/>
    <x v="3"/>
    <n v="0"/>
    <n v="0"/>
  </r>
  <r>
    <s v="SPAR WESTERN CAPE"/>
    <x v="3"/>
    <x v="242"/>
    <x v="237"/>
    <x v="6"/>
    <x v="145"/>
    <x v="0"/>
    <x v="4"/>
    <x v="4"/>
    <n v="0"/>
    <n v="0"/>
  </r>
  <r>
    <s v="SPAR WESTERN CAPE"/>
    <x v="3"/>
    <x v="242"/>
    <x v="237"/>
    <x v="6"/>
    <x v="145"/>
    <x v="0"/>
    <x v="5"/>
    <x v="5"/>
    <n v="0"/>
    <n v="0"/>
  </r>
  <r>
    <s v="SPAR WESTERN CAPE"/>
    <x v="3"/>
    <x v="242"/>
    <x v="237"/>
    <x v="6"/>
    <x v="145"/>
    <x v="0"/>
    <x v="6"/>
    <x v="6"/>
    <n v="0"/>
    <n v="0"/>
  </r>
  <r>
    <s v="SPAR WESTERN CAPE"/>
    <x v="3"/>
    <x v="243"/>
    <x v="238"/>
    <x v="6"/>
    <x v="145"/>
    <x v="0"/>
    <x v="1"/>
    <x v="1"/>
    <n v="0"/>
    <n v="0"/>
  </r>
  <r>
    <s v="SPAR WESTERN CAPE"/>
    <x v="3"/>
    <x v="243"/>
    <x v="238"/>
    <x v="6"/>
    <x v="145"/>
    <x v="0"/>
    <x v="2"/>
    <x v="2"/>
    <n v="0"/>
    <n v="0"/>
  </r>
  <r>
    <s v="SPAR WESTERN CAPE"/>
    <x v="3"/>
    <x v="243"/>
    <x v="238"/>
    <x v="6"/>
    <x v="145"/>
    <x v="0"/>
    <x v="3"/>
    <x v="3"/>
    <n v="0"/>
    <n v="0"/>
  </r>
  <r>
    <s v="SPAR WESTERN CAPE"/>
    <x v="3"/>
    <x v="243"/>
    <x v="238"/>
    <x v="6"/>
    <x v="145"/>
    <x v="0"/>
    <x v="4"/>
    <x v="4"/>
    <n v="0"/>
    <n v="0"/>
  </r>
  <r>
    <s v="SPAR WESTERN CAPE"/>
    <x v="3"/>
    <x v="243"/>
    <x v="238"/>
    <x v="6"/>
    <x v="145"/>
    <x v="0"/>
    <x v="5"/>
    <x v="5"/>
    <n v="0"/>
    <n v="0"/>
  </r>
  <r>
    <s v="SPAR WESTERN CAPE"/>
    <x v="3"/>
    <x v="243"/>
    <x v="238"/>
    <x v="6"/>
    <x v="145"/>
    <x v="0"/>
    <x v="6"/>
    <x v="6"/>
    <n v="0"/>
    <n v="0"/>
  </r>
  <r>
    <s v="SPAR WESTERN CAPE"/>
    <x v="3"/>
    <x v="244"/>
    <x v="239"/>
    <x v="35"/>
    <x v="56"/>
    <x v="0"/>
    <x v="0"/>
    <x v="0"/>
    <n v="0"/>
    <n v="0"/>
  </r>
  <r>
    <s v="SPAR WESTERN CAPE"/>
    <x v="3"/>
    <x v="244"/>
    <x v="239"/>
    <x v="35"/>
    <x v="56"/>
    <x v="0"/>
    <x v="1"/>
    <x v="1"/>
    <n v="0"/>
    <n v="0"/>
  </r>
  <r>
    <s v="SPAR WESTERN CAPE"/>
    <x v="3"/>
    <x v="244"/>
    <x v="239"/>
    <x v="35"/>
    <x v="56"/>
    <x v="0"/>
    <x v="2"/>
    <x v="2"/>
    <n v="0"/>
    <n v="0"/>
  </r>
  <r>
    <s v="SPAR WESTERN CAPE"/>
    <x v="3"/>
    <x v="244"/>
    <x v="239"/>
    <x v="35"/>
    <x v="56"/>
    <x v="0"/>
    <x v="4"/>
    <x v="4"/>
    <n v="0"/>
    <n v="0"/>
  </r>
  <r>
    <s v="SPAR WESTERN CAPE"/>
    <x v="3"/>
    <x v="244"/>
    <x v="239"/>
    <x v="35"/>
    <x v="56"/>
    <x v="0"/>
    <x v="5"/>
    <x v="5"/>
    <n v="0"/>
    <n v="0"/>
  </r>
  <r>
    <s v="SPAR WESTERN CAPE"/>
    <x v="3"/>
    <x v="244"/>
    <x v="239"/>
    <x v="35"/>
    <x v="56"/>
    <x v="0"/>
    <x v="6"/>
    <x v="6"/>
    <n v="0"/>
    <n v="0"/>
  </r>
  <r>
    <s v="SPAR WESTERN CAPE"/>
    <x v="4"/>
    <x v="245"/>
    <x v="240"/>
    <x v="44"/>
    <x v="146"/>
    <x v="0"/>
    <x v="2"/>
    <x v="2"/>
    <n v="0"/>
    <n v="0"/>
  </r>
  <r>
    <s v="SPAR WESTERN CAPE"/>
    <x v="4"/>
    <x v="245"/>
    <x v="240"/>
    <x v="44"/>
    <x v="146"/>
    <x v="0"/>
    <x v="4"/>
    <x v="4"/>
    <n v="0"/>
    <n v="0"/>
  </r>
  <r>
    <s v="SPAR WESTERN CAPE"/>
    <x v="4"/>
    <x v="246"/>
    <x v="241"/>
    <x v="63"/>
    <x v="147"/>
    <x v="0"/>
    <x v="0"/>
    <x v="0"/>
    <n v="0"/>
    <n v="0"/>
  </r>
  <r>
    <s v="SPAR WESTERN CAPE"/>
    <x v="4"/>
    <x v="246"/>
    <x v="241"/>
    <x v="63"/>
    <x v="147"/>
    <x v="0"/>
    <x v="1"/>
    <x v="1"/>
    <n v="0"/>
    <n v="0"/>
  </r>
  <r>
    <s v="SPAR WESTERN CAPE"/>
    <x v="4"/>
    <x v="246"/>
    <x v="241"/>
    <x v="63"/>
    <x v="147"/>
    <x v="0"/>
    <x v="2"/>
    <x v="2"/>
    <n v="0"/>
    <n v="0"/>
  </r>
  <r>
    <s v="SPAR WESTERN CAPE"/>
    <x v="4"/>
    <x v="246"/>
    <x v="241"/>
    <x v="63"/>
    <x v="147"/>
    <x v="0"/>
    <x v="3"/>
    <x v="3"/>
    <n v="0"/>
    <n v="0"/>
  </r>
  <r>
    <s v="SPAR WESTERN CAPE"/>
    <x v="4"/>
    <x v="246"/>
    <x v="241"/>
    <x v="63"/>
    <x v="147"/>
    <x v="0"/>
    <x v="4"/>
    <x v="4"/>
    <n v="0"/>
    <n v="0"/>
  </r>
  <r>
    <s v="SPAR WESTERN CAPE"/>
    <x v="4"/>
    <x v="246"/>
    <x v="241"/>
    <x v="63"/>
    <x v="147"/>
    <x v="0"/>
    <x v="5"/>
    <x v="5"/>
    <n v="0"/>
    <n v="0"/>
  </r>
  <r>
    <s v="SPAR WESTERN CAPE"/>
    <x v="4"/>
    <x v="246"/>
    <x v="241"/>
    <x v="63"/>
    <x v="147"/>
    <x v="0"/>
    <x v="6"/>
    <x v="6"/>
    <n v="0"/>
    <n v="0"/>
  </r>
  <r>
    <s v="SPAR WESTERN CAPE"/>
    <x v="4"/>
    <x v="247"/>
    <x v="242"/>
    <x v="64"/>
    <x v="148"/>
    <x v="0"/>
    <x v="0"/>
    <x v="0"/>
    <n v="0"/>
    <n v="0"/>
  </r>
  <r>
    <s v="SPAR WESTERN CAPE"/>
    <x v="4"/>
    <x v="247"/>
    <x v="242"/>
    <x v="64"/>
    <x v="148"/>
    <x v="0"/>
    <x v="1"/>
    <x v="1"/>
    <n v="0"/>
    <n v="0"/>
  </r>
  <r>
    <s v="SPAR WESTERN CAPE"/>
    <x v="4"/>
    <x v="247"/>
    <x v="242"/>
    <x v="64"/>
    <x v="148"/>
    <x v="0"/>
    <x v="2"/>
    <x v="2"/>
    <n v="0"/>
    <n v="0"/>
  </r>
  <r>
    <s v="SPAR WESTERN CAPE"/>
    <x v="4"/>
    <x v="247"/>
    <x v="242"/>
    <x v="64"/>
    <x v="148"/>
    <x v="0"/>
    <x v="3"/>
    <x v="3"/>
    <n v="0"/>
    <n v="0"/>
  </r>
  <r>
    <s v="SPAR WESTERN CAPE"/>
    <x v="4"/>
    <x v="247"/>
    <x v="242"/>
    <x v="64"/>
    <x v="148"/>
    <x v="0"/>
    <x v="4"/>
    <x v="4"/>
    <n v="0"/>
    <n v="0"/>
  </r>
  <r>
    <s v="SPAR WESTERN CAPE"/>
    <x v="4"/>
    <x v="247"/>
    <x v="242"/>
    <x v="64"/>
    <x v="148"/>
    <x v="0"/>
    <x v="5"/>
    <x v="5"/>
    <n v="0"/>
    <n v="0"/>
  </r>
  <r>
    <s v="SPAR WESTERN CAPE"/>
    <x v="4"/>
    <x v="247"/>
    <x v="242"/>
    <x v="64"/>
    <x v="148"/>
    <x v="0"/>
    <x v="6"/>
    <x v="6"/>
    <n v="0"/>
    <n v="0"/>
  </r>
  <r>
    <s v="SPAR WESTERN CAPE"/>
    <x v="4"/>
    <x v="248"/>
    <x v="243"/>
    <x v="16"/>
    <x v="149"/>
    <x v="0"/>
    <x v="0"/>
    <x v="0"/>
    <n v="0"/>
    <n v="0"/>
  </r>
  <r>
    <s v="SPAR WESTERN CAPE"/>
    <x v="4"/>
    <x v="248"/>
    <x v="243"/>
    <x v="16"/>
    <x v="149"/>
    <x v="0"/>
    <x v="1"/>
    <x v="1"/>
    <n v="0"/>
    <n v="0"/>
  </r>
  <r>
    <s v="SPAR WESTERN CAPE"/>
    <x v="4"/>
    <x v="248"/>
    <x v="243"/>
    <x v="16"/>
    <x v="149"/>
    <x v="0"/>
    <x v="2"/>
    <x v="2"/>
    <n v="0"/>
    <n v="0"/>
  </r>
  <r>
    <s v="SPAR WESTERN CAPE"/>
    <x v="4"/>
    <x v="248"/>
    <x v="243"/>
    <x v="16"/>
    <x v="149"/>
    <x v="0"/>
    <x v="3"/>
    <x v="3"/>
    <n v="0"/>
    <n v="0"/>
  </r>
  <r>
    <s v="SPAR WESTERN CAPE"/>
    <x v="4"/>
    <x v="248"/>
    <x v="243"/>
    <x v="16"/>
    <x v="149"/>
    <x v="0"/>
    <x v="4"/>
    <x v="4"/>
    <n v="0"/>
    <n v="0"/>
  </r>
  <r>
    <s v="SPAR WESTERN CAPE"/>
    <x v="4"/>
    <x v="248"/>
    <x v="243"/>
    <x v="16"/>
    <x v="149"/>
    <x v="0"/>
    <x v="5"/>
    <x v="5"/>
    <n v="0"/>
    <n v="0"/>
  </r>
  <r>
    <s v="SPAR WESTERN CAPE"/>
    <x v="4"/>
    <x v="248"/>
    <x v="243"/>
    <x v="16"/>
    <x v="149"/>
    <x v="0"/>
    <x v="6"/>
    <x v="6"/>
    <n v="0"/>
    <n v="0"/>
  </r>
  <r>
    <s v="SPAR WESTERN CAPE"/>
    <x v="4"/>
    <x v="249"/>
    <x v="244"/>
    <x v="33"/>
    <x v="150"/>
    <x v="0"/>
    <x v="0"/>
    <x v="0"/>
    <n v="0"/>
    <n v="0"/>
  </r>
  <r>
    <s v="SPAR WESTERN CAPE"/>
    <x v="4"/>
    <x v="249"/>
    <x v="244"/>
    <x v="33"/>
    <x v="150"/>
    <x v="0"/>
    <x v="1"/>
    <x v="1"/>
    <n v="0"/>
    <n v="0"/>
  </r>
  <r>
    <s v="SPAR WESTERN CAPE"/>
    <x v="4"/>
    <x v="249"/>
    <x v="244"/>
    <x v="33"/>
    <x v="150"/>
    <x v="0"/>
    <x v="2"/>
    <x v="2"/>
    <n v="0"/>
    <n v="0"/>
  </r>
  <r>
    <s v="SPAR WESTERN CAPE"/>
    <x v="4"/>
    <x v="249"/>
    <x v="244"/>
    <x v="33"/>
    <x v="150"/>
    <x v="0"/>
    <x v="3"/>
    <x v="3"/>
    <n v="0"/>
    <n v="0"/>
  </r>
  <r>
    <s v="SPAR WESTERN CAPE"/>
    <x v="4"/>
    <x v="249"/>
    <x v="244"/>
    <x v="33"/>
    <x v="150"/>
    <x v="0"/>
    <x v="4"/>
    <x v="4"/>
    <n v="0"/>
    <n v="0"/>
  </r>
  <r>
    <s v="SPAR WESTERN CAPE"/>
    <x v="4"/>
    <x v="249"/>
    <x v="244"/>
    <x v="33"/>
    <x v="150"/>
    <x v="0"/>
    <x v="5"/>
    <x v="5"/>
    <n v="0"/>
    <n v="0"/>
  </r>
  <r>
    <s v="SPAR WESTERN CAPE"/>
    <x v="4"/>
    <x v="249"/>
    <x v="244"/>
    <x v="33"/>
    <x v="150"/>
    <x v="0"/>
    <x v="6"/>
    <x v="6"/>
    <n v="0"/>
    <n v="0"/>
  </r>
  <r>
    <s v="SPAR WESTERN CAPE"/>
    <x v="4"/>
    <x v="250"/>
    <x v="245"/>
    <x v="22"/>
    <x v="151"/>
    <x v="0"/>
    <x v="0"/>
    <x v="0"/>
    <n v="0"/>
    <n v="0"/>
  </r>
  <r>
    <s v="SPAR WESTERN CAPE"/>
    <x v="4"/>
    <x v="250"/>
    <x v="245"/>
    <x v="22"/>
    <x v="151"/>
    <x v="0"/>
    <x v="1"/>
    <x v="1"/>
    <n v="0"/>
    <n v="0"/>
  </r>
  <r>
    <s v="SPAR WESTERN CAPE"/>
    <x v="4"/>
    <x v="250"/>
    <x v="245"/>
    <x v="22"/>
    <x v="151"/>
    <x v="0"/>
    <x v="2"/>
    <x v="2"/>
    <n v="0"/>
    <n v="0"/>
  </r>
  <r>
    <s v="SPAR WESTERN CAPE"/>
    <x v="4"/>
    <x v="250"/>
    <x v="245"/>
    <x v="22"/>
    <x v="151"/>
    <x v="0"/>
    <x v="3"/>
    <x v="3"/>
    <n v="0"/>
    <n v="0"/>
  </r>
  <r>
    <s v="SPAR WESTERN CAPE"/>
    <x v="4"/>
    <x v="250"/>
    <x v="245"/>
    <x v="22"/>
    <x v="151"/>
    <x v="0"/>
    <x v="4"/>
    <x v="4"/>
    <n v="0"/>
    <n v="0"/>
  </r>
  <r>
    <s v="SPAR WESTERN CAPE"/>
    <x v="4"/>
    <x v="250"/>
    <x v="245"/>
    <x v="22"/>
    <x v="151"/>
    <x v="0"/>
    <x v="5"/>
    <x v="5"/>
    <n v="0"/>
    <n v="0"/>
  </r>
  <r>
    <s v="SPAR WESTERN CAPE"/>
    <x v="4"/>
    <x v="250"/>
    <x v="245"/>
    <x v="22"/>
    <x v="151"/>
    <x v="0"/>
    <x v="6"/>
    <x v="6"/>
    <n v="0"/>
    <n v="0"/>
  </r>
  <r>
    <s v="SPAR WESTERN CAPE"/>
    <x v="4"/>
    <x v="251"/>
    <x v="246"/>
    <x v="0"/>
    <x v="152"/>
    <x v="0"/>
    <x v="0"/>
    <x v="0"/>
    <n v="0"/>
    <n v="0"/>
  </r>
  <r>
    <s v="SPAR WESTERN CAPE"/>
    <x v="4"/>
    <x v="251"/>
    <x v="246"/>
    <x v="0"/>
    <x v="152"/>
    <x v="0"/>
    <x v="1"/>
    <x v="1"/>
    <n v="0"/>
    <n v="0"/>
  </r>
  <r>
    <s v="SPAR WESTERN CAPE"/>
    <x v="4"/>
    <x v="251"/>
    <x v="246"/>
    <x v="0"/>
    <x v="152"/>
    <x v="0"/>
    <x v="2"/>
    <x v="2"/>
    <n v="0"/>
    <n v="0"/>
  </r>
  <r>
    <s v="SPAR WESTERN CAPE"/>
    <x v="4"/>
    <x v="251"/>
    <x v="246"/>
    <x v="0"/>
    <x v="152"/>
    <x v="0"/>
    <x v="3"/>
    <x v="3"/>
    <n v="0"/>
    <n v="0"/>
  </r>
  <r>
    <s v="SPAR WESTERN CAPE"/>
    <x v="4"/>
    <x v="251"/>
    <x v="246"/>
    <x v="0"/>
    <x v="152"/>
    <x v="0"/>
    <x v="4"/>
    <x v="4"/>
    <n v="0"/>
    <n v="0"/>
  </r>
  <r>
    <s v="SPAR WESTERN CAPE"/>
    <x v="4"/>
    <x v="251"/>
    <x v="246"/>
    <x v="0"/>
    <x v="152"/>
    <x v="0"/>
    <x v="5"/>
    <x v="5"/>
    <n v="0"/>
    <n v="0"/>
  </r>
  <r>
    <s v="SPAR WESTERN CAPE"/>
    <x v="4"/>
    <x v="251"/>
    <x v="246"/>
    <x v="0"/>
    <x v="152"/>
    <x v="0"/>
    <x v="6"/>
    <x v="6"/>
    <n v="0"/>
    <n v="0"/>
  </r>
  <r>
    <s v="SPAR WESTERN CAPE"/>
    <x v="4"/>
    <x v="252"/>
    <x v="247"/>
    <x v="0"/>
    <x v="152"/>
    <x v="0"/>
    <x v="0"/>
    <x v="0"/>
    <n v="0"/>
    <n v="0"/>
  </r>
  <r>
    <s v="SPAR WESTERN CAPE"/>
    <x v="4"/>
    <x v="252"/>
    <x v="247"/>
    <x v="0"/>
    <x v="152"/>
    <x v="0"/>
    <x v="1"/>
    <x v="1"/>
    <n v="0"/>
    <n v="0"/>
  </r>
  <r>
    <s v="SPAR WESTERN CAPE"/>
    <x v="4"/>
    <x v="252"/>
    <x v="247"/>
    <x v="0"/>
    <x v="152"/>
    <x v="0"/>
    <x v="2"/>
    <x v="2"/>
    <n v="0"/>
    <n v="0"/>
  </r>
  <r>
    <s v="SPAR WESTERN CAPE"/>
    <x v="4"/>
    <x v="252"/>
    <x v="247"/>
    <x v="0"/>
    <x v="152"/>
    <x v="0"/>
    <x v="3"/>
    <x v="3"/>
    <n v="0"/>
    <n v="0"/>
  </r>
  <r>
    <s v="SPAR WESTERN CAPE"/>
    <x v="4"/>
    <x v="252"/>
    <x v="247"/>
    <x v="0"/>
    <x v="152"/>
    <x v="0"/>
    <x v="4"/>
    <x v="4"/>
    <n v="0"/>
    <n v="0"/>
  </r>
  <r>
    <s v="SPAR WESTERN CAPE"/>
    <x v="4"/>
    <x v="252"/>
    <x v="247"/>
    <x v="0"/>
    <x v="152"/>
    <x v="0"/>
    <x v="5"/>
    <x v="5"/>
    <n v="0"/>
    <n v="0"/>
  </r>
  <r>
    <s v="SPAR WESTERN CAPE"/>
    <x v="4"/>
    <x v="252"/>
    <x v="247"/>
    <x v="0"/>
    <x v="152"/>
    <x v="0"/>
    <x v="6"/>
    <x v="6"/>
    <n v="0"/>
    <n v="0"/>
  </r>
  <r>
    <s v="SPAR WESTERN CAPE"/>
    <x v="4"/>
    <x v="253"/>
    <x v="248"/>
    <x v="0"/>
    <x v="152"/>
    <x v="0"/>
    <x v="0"/>
    <x v="0"/>
    <n v="0"/>
    <n v="0"/>
  </r>
  <r>
    <s v="SPAR WESTERN CAPE"/>
    <x v="4"/>
    <x v="253"/>
    <x v="248"/>
    <x v="0"/>
    <x v="152"/>
    <x v="0"/>
    <x v="1"/>
    <x v="1"/>
    <n v="0"/>
    <n v="0"/>
  </r>
  <r>
    <s v="SPAR WESTERN CAPE"/>
    <x v="4"/>
    <x v="253"/>
    <x v="248"/>
    <x v="0"/>
    <x v="152"/>
    <x v="0"/>
    <x v="2"/>
    <x v="2"/>
    <n v="0"/>
    <n v="0"/>
  </r>
  <r>
    <s v="SPAR WESTERN CAPE"/>
    <x v="4"/>
    <x v="253"/>
    <x v="248"/>
    <x v="0"/>
    <x v="152"/>
    <x v="0"/>
    <x v="3"/>
    <x v="3"/>
    <n v="0"/>
    <n v="0"/>
  </r>
  <r>
    <s v="SPAR WESTERN CAPE"/>
    <x v="4"/>
    <x v="253"/>
    <x v="248"/>
    <x v="0"/>
    <x v="152"/>
    <x v="0"/>
    <x v="4"/>
    <x v="4"/>
    <n v="0"/>
    <n v="0"/>
  </r>
  <r>
    <s v="SPAR WESTERN CAPE"/>
    <x v="4"/>
    <x v="253"/>
    <x v="248"/>
    <x v="0"/>
    <x v="152"/>
    <x v="0"/>
    <x v="5"/>
    <x v="5"/>
    <n v="0"/>
    <n v="0"/>
  </r>
  <r>
    <s v="SPAR WESTERN CAPE"/>
    <x v="4"/>
    <x v="253"/>
    <x v="248"/>
    <x v="0"/>
    <x v="152"/>
    <x v="0"/>
    <x v="6"/>
    <x v="6"/>
    <n v="0"/>
    <n v="0"/>
  </r>
  <r>
    <s v="SPAR WESTERN CAPE"/>
    <x v="4"/>
    <x v="254"/>
    <x v="249"/>
    <x v="18"/>
    <x v="153"/>
    <x v="0"/>
    <x v="0"/>
    <x v="0"/>
    <n v="0"/>
    <n v="0"/>
  </r>
  <r>
    <s v="SPAR WESTERN CAPE"/>
    <x v="4"/>
    <x v="254"/>
    <x v="249"/>
    <x v="18"/>
    <x v="153"/>
    <x v="0"/>
    <x v="1"/>
    <x v="1"/>
    <n v="0"/>
    <n v="0"/>
  </r>
  <r>
    <s v="SPAR WESTERN CAPE"/>
    <x v="4"/>
    <x v="254"/>
    <x v="249"/>
    <x v="18"/>
    <x v="153"/>
    <x v="0"/>
    <x v="2"/>
    <x v="2"/>
    <n v="0"/>
    <n v="0"/>
  </r>
  <r>
    <s v="SPAR WESTERN CAPE"/>
    <x v="4"/>
    <x v="254"/>
    <x v="249"/>
    <x v="18"/>
    <x v="153"/>
    <x v="0"/>
    <x v="3"/>
    <x v="3"/>
    <n v="0"/>
    <n v="0"/>
  </r>
  <r>
    <s v="SPAR WESTERN CAPE"/>
    <x v="4"/>
    <x v="254"/>
    <x v="249"/>
    <x v="18"/>
    <x v="153"/>
    <x v="0"/>
    <x v="4"/>
    <x v="4"/>
    <n v="0"/>
    <n v="0"/>
  </r>
  <r>
    <s v="SPAR WESTERN CAPE"/>
    <x v="4"/>
    <x v="254"/>
    <x v="249"/>
    <x v="18"/>
    <x v="153"/>
    <x v="0"/>
    <x v="5"/>
    <x v="5"/>
    <n v="0"/>
    <n v="0"/>
  </r>
  <r>
    <s v="SPAR WESTERN CAPE"/>
    <x v="4"/>
    <x v="254"/>
    <x v="249"/>
    <x v="18"/>
    <x v="153"/>
    <x v="0"/>
    <x v="6"/>
    <x v="6"/>
    <n v="0"/>
    <n v="0"/>
  </r>
  <r>
    <s v="SPAR WESTERN CAPE"/>
    <x v="4"/>
    <x v="255"/>
    <x v="250"/>
    <x v="44"/>
    <x v="146"/>
    <x v="0"/>
    <x v="0"/>
    <x v="0"/>
    <n v="0"/>
    <n v="0"/>
  </r>
  <r>
    <s v="SPAR WESTERN CAPE"/>
    <x v="4"/>
    <x v="255"/>
    <x v="250"/>
    <x v="44"/>
    <x v="146"/>
    <x v="0"/>
    <x v="1"/>
    <x v="1"/>
    <n v="0"/>
    <n v="0"/>
  </r>
  <r>
    <s v="SPAR WESTERN CAPE"/>
    <x v="4"/>
    <x v="255"/>
    <x v="250"/>
    <x v="44"/>
    <x v="146"/>
    <x v="0"/>
    <x v="2"/>
    <x v="2"/>
    <n v="0"/>
    <n v="0"/>
  </r>
  <r>
    <s v="SPAR WESTERN CAPE"/>
    <x v="4"/>
    <x v="255"/>
    <x v="250"/>
    <x v="44"/>
    <x v="146"/>
    <x v="0"/>
    <x v="3"/>
    <x v="3"/>
    <n v="0"/>
    <n v="0"/>
  </r>
  <r>
    <s v="SPAR WESTERN CAPE"/>
    <x v="4"/>
    <x v="255"/>
    <x v="250"/>
    <x v="44"/>
    <x v="146"/>
    <x v="0"/>
    <x v="4"/>
    <x v="4"/>
    <n v="0"/>
    <n v="0"/>
  </r>
  <r>
    <s v="SPAR WESTERN CAPE"/>
    <x v="4"/>
    <x v="255"/>
    <x v="250"/>
    <x v="44"/>
    <x v="146"/>
    <x v="0"/>
    <x v="5"/>
    <x v="5"/>
    <n v="0"/>
    <n v="0"/>
  </r>
  <r>
    <s v="SPAR WESTERN CAPE"/>
    <x v="4"/>
    <x v="255"/>
    <x v="250"/>
    <x v="44"/>
    <x v="146"/>
    <x v="0"/>
    <x v="6"/>
    <x v="6"/>
    <n v="0"/>
    <n v="0"/>
  </r>
  <r>
    <s v="SPAR WESTERN CAPE"/>
    <x v="4"/>
    <x v="256"/>
    <x v="251"/>
    <x v="65"/>
    <x v="154"/>
    <x v="0"/>
    <x v="0"/>
    <x v="0"/>
    <n v="0"/>
    <n v="0"/>
  </r>
  <r>
    <s v="SPAR WESTERN CAPE"/>
    <x v="4"/>
    <x v="256"/>
    <x v="251"/>
    <x v="65"/>
    <x v="154"/>
    <x v="0"/>
    <x v="1"/>
    <x v="1"/>
    <n v="0"/>
    <n v="0"/>
  </r>
  <r>
    <s v="SPAR WESTERN CAPE"/>
    <x v="4"/>
    <x v="256"/>
    <x v="251"/>
    <x v="65"/>
    <x v="154"/>
    <x v="0"/>
    <x v="2"/>
    <x v="2"/>
    <n v="0"/>
    <n v="0"/>
  </r>
  <r>
    <s v="SPAR WESTERN CAPE"/>
    <x v="4"/>
    <x v="256"/>
    <x v="251"/>
    <x v="65"/>
    <x v="154"/>
    <x v="0"/>
    <x v="3"/>
    <x v="3"/>
    <n v="0"/>
    <n v="0"/>
  </r>
  <r>
    <s v="SPAR WESTERN CAPE"/>
    <x v="4"/>
    <x v="256"/>
    <x v="251"/>
    <x v="65"/>
    <x v="154"/>
    <x v="0"/>
    <x v="4"/>
    <x v="4"/>
    <n v="0"/>
    <n v="0"/>
  </r>
  <r>
    <s v="SPAR WESTERN CAPE"/>
    <x v="4"/>
    <x v="256"/>
    <x v="251"/>
    <x v="65"/>
    <x v="154"/>
    <x v="0"/>
    <x v="5"/>
    <x v="5"/>
    <n v="0"/>
    <n v="0"/>
  </r>
  <r>
    <s v="SPAR WESTERN CAPE"/>
    <x v="4"/>
    <x v="256"/>
    <x v="251"/>
    <x v="65"/>
    <x v="154"/>
    <x v="0"/>
    <x v="6"/>
    <x v="6"/>
    <n v="0"/>
    <n v="0"/>
  </r>
  <r>
    <s v="SPAR WESTERN CAPE"/>
    <x v="4"/>
    <x v="257"/>
    <x v="252"/>
    <x v="66"/>
    <x v="155"/>
    <x v="0"/>
    <x v="0"/>
    <x v="0"/>
    <n v="0"/>
    <n v="0"/>
  </r>
  <r>
    <s v="SPAR WESTERN CAPE"/>
    <x v="4"/>
    <x v="257"/>
    <x v="252"/>
    <x v="66"/>
    <x v="155"/>
    <x v="0"/>
    <x v="1"/>
    <x v="1"/>
    <n v="0"/>
    <n v="0"/>
  </r>
  <r>
    <s v="SPAR WESTERN CAPE"/>
    <x v="4"/>
    <x v="257"/>
    <x v="252"/>
    <x v="66"/>
    <x v="155"/>
    <x v="0"/>
    <x v="2"/>
    <x v="2"/>
    <n v="0"/>
    <n v="0"/>
  </r>
  <r>
    <s v="SPAR WESTERN CAPE"/>
    <x v="4"/>
    <x v="257"/>
    <x v="252"/>
    <x v="66"/>
    <x v="155"/>
    <x v="0"/>
    <x v="3"/>
    <x v="3"/>
    <n v="0"/>
    <n v="0"/>
  </r>
  <r>
    <s v="SPAR WESTERN CAPE"/>
    <x v="4"/>
    <x v="257"/>
    <x v="252"/>
    <x v="66"/>
    <x v="155"/>
    <x v="0"/>
    <x v="4"/>
    <x v="4"/>
    <n v="0"/>
    <n v="0"/>
  </r>
  <r>
    <s v="SPAR WESTERN CAPE"/>
    <x v="4"/>
    <x v="257"/>
    <x v="252"/>
    <x v="66"/>
    <x v="155"/>
    <x v="0"/>
    <x v="5"/>
    <x v="5"/>
    <n v="0"/>
    <n v="0"/>
  </r>
  <r>
    <s v="SPAR WESTERN CAPE"/>
    <x v="4"/>
    <x v="257"/>
    <x v="252"/>
    <x v="66"/>
    <x v="155"/>
    <x v="0"/>
    <x v="6"/>
    <x v="6"/>
    <n v="0"/>
    <n v="0"/>
  </r>
  <r>
    <s v="SPAR WESTERN CAPE"/>
    <x v="4"/>
    <x v="258"/>
    <x v="253"/>
    <x v="67"/>
    <x v="156"/>
    <x v="0"/>
    <x v="0"/>
    <x v="0"/>
    <n v="0"/>
    <n v="0"/>
  </r>
  <r>
    <s v="SPAR WESTERN CAPE"/>
    <x v="4"/>
    <x v="258"/>
    <x v="253"/>
    <x v="67"/>
    <x v="156"/>
    <x v="0"/>
    <x v="1"/>
    <x v="1"/>
    <n v="0"/>
    <n v="0"/>
  </r>
  <r>
    <s v="SPAR WESTERN CAPE"/>
    <x v="4"/>
    <x v="258"/>
    <x v="253"/>
    <x v="67"/>
    <x v="156"/>
    <x v="0"/>
    <x v="2"/>
    <x v="2"/>
    <n v="0"/>
    <n v="0"/>
  </r>
  <r>
    <s v="SPAR WESTERN CAPE"/>
    <x v="4"/>
    <x v="258"/>
    <x v="253"/>
    <x v="67"/>
    <x v="156"/>
    <x v="0"/>
    <x v="3"/>
    <x v="3"/>
    <n v="0"/>
    <n v="0"/>
  </r>
  <r>
    <s v="SPAR WESTERN CAPE"/>
    <x v="4"/>
    <x v="258"/>
    <x v="253"/>
    <x v="67"/>
    <x v="156"/>
    <x v="0"/>
    <x v="4"/>
    <x v="4"/>
    <n v="0"/>
    <n v="0"/>
  </r>
  <r>
    <s v="SPAR WESTERN CAPE"/>
    <x v="4"/>
    <x v="258"/>
    <x v="253"/>
    <x v="67"/>
    <x v="156"/>
    <x v="0"/>
    <x v="5"/>
    <x v="5"/>
    <n v="0"/>
    <n v="0"/>
  </r>
  <r>
    <s v="SPAR WESTERN CAPE"/>
    <x v="4"/>
    <x v="258"/>
    <x v="253"/>
    <x v="67"/>
    <x v="156"/>
    <x v="0"/>
    <x v="6"/>
    <x v="6"/>
    <n v="0"/>
    <n v="0"/>
  </r>
  <r>
    <s v="SPAR WESTERN CAPE"/>
    <x v="4"/>
    <x v="259"/>
    <x v="254"/>
    <x v="39"/>
    <x v="157"/>
    <x v="0"/>
    <x v="0"/>
    <x v="0"/>
    <n v="0"/>
    <n v="0"/>
  </r>
  <r>
    <s v="SPAR WESTERN CAPE"/>
    <x v="4"/>
    <x v="259"/>
    <x v="254"/>
    <x v="39"/>
    <x v="157"/>
    <x v="0"/>
    <x v="1"/>
    <x v="1"/>
    <n v="0"/>
    <n v="0"/>
  </r>
  <r>
    <s v="SPAR WESTERN CAPE"/>
    <x v="4"/>
    <x v="259"/>
    <x v="254"/>
    <x v="39"/>
    <x v="157"/>
    <x v="0"/>
    <x v="2"/>
    <x v="2"/>
    <n v="0"/>
    <n v="0"/>
  </r>
  <r>
    <s v="SPAR WESTERN CAPE"/>
    <x v="4"/>
    <x v="259"/>
    <x v="254"/>
    <x v="39"/>
    <x v="157"/>
    <x v="0"/>
    <x v="3"/>
    <x v="3"/>
    <n v="0"/>
    <n v="0"/>
  </r>
  <r>
    <s v="SPAR WESTERN CAPE"/>
    <x v="4"/>
    <x v="259"/>
    <x v="254"/>
    <x v="39"/>
    <x v="157"/>
    <x v="0"/>
    <x v="4"/>
    <x v="4"/>
    <n v="0"/>
    <n v="0"/>
  </r>
  <r>
    <s v="SPAR WESTERN CAPE"/>
    <x v="4"/>
    <x v="259"/>
    <x v="254"/>
    <x v="39"/>
    <x v="157"/>
    <x v="0"/>
    <x v="5"/>
    <x v="5"/>
    <n v="0"/>
    <n v="0"/>
  </r>
  <r>
    <s v="SPAR WESTERN CAPE"/>
    <x v="4"/>
    <x v="259"/>
    <x v="254"/>
    <x v="39"/>
    <x v="157"/>
    <x v="0"/>
    <x v="6"/>
    <x v="6"/>
    <n v="0"/>
    <n v="0"/>
  </r>
  <r>
    <s v="SPAR WESTERN CAPE"/>
    <x v="4"/>
    <x v="260"/>
    <x v="255"/>
    <x v="68"/>
    <x v="158"/>
    <x v="0"/>
    <x v="0"/>
    <x v="0"/>
    <n v="0"/>
    <n v="0"/>
  </r>
  <r>
    <s v="SPAR WESTERN CAPE"/>
    <x v="4"/>
    <x v="260"/>
    <x v="255"/>
    <x v="68"/>
    <x v="158"/>
    <x v="0"/>
    <x v="1"/>
    <x v="1"/>
    <n v="0"/>
    <n v="0"/>
  </r>
  <r>
    <s v="SPAR WESTERN CAPE"/>
    <x v="4"/>
    <x v="260"/>
    <x v="255"/>
    <x v="68"/>
    <x v="158"/>
    <x v="0"/>
    <x v="2"/>
    <x v="2"/>
    <n v="0"/>
    <n v="0"/>
  </r>
  <r>
    <s v="SPAR WESTERN CAPE"/>
    <x v="4"/>
    <x v="260"/>
    <x v="255"/>
    <x v="68"/>
    <x v="158"/>
    <x v="0"/>
    <x v="3"/>
    <x v="3"/>
    <n v="0"/>
    <n v="0"/>
  </r>
  <r>
    <s v="SPAR WESTERN CAPE"/>
    <x v="4"/>
    <x v="260"/>
    <x v="255"/>
    <x v="68"/>
    <x v="158"/>
    <x v="0"/>
    <x v="4"/>
    <x v="4"/>
    <n v="0"/>
    <n v="0"/>
  </r>
  <r>
    <s v="SPAR WESTERN CAPE"/>
    <x v="4"/>
    <x v="260"/>
    <x v="255"/>
    <x v="68"/>
    <x v="158"/>
    <x v="0"/>
    <x v="5"/>
    <x v="5"/>
    <n v="0"/>
    <n v="0"/>
  </r>
  <r>
    <s v="SPAR WESTERN CAPE"/>
    <x v="4"/>
    <x v="260"/>
    <x v="255"/>
    <x v="68"/>
    <x v="158"/>
    <x v="0"/>
    <x v="6"/>
    <x v="6"/>
    <n v="0"/>
    <n v="0"/>
  </r>
  <r>
    <s v="SPAR WESTERN CAPE"/>
    <x v="4"/>
    <x v="261"/>
    <x v="256"/>
    <x v="69"/>
    <x v="159"/>
    <x v="0"/>
    <x v="0"/>
    <x v="0"/>
    <n v="0"/>
    <n v="0"/>
  </r>
  <r>
    <s v="SPAR WESTERN CAPE"/>
    <x v="4"/>
    <x v="261"/>
    <x v="256"/>
    <x v="69"/>
    <x v="159"/>
    <x v="0"/>
    <x v="1"/>
    <x v="1"/>
    <n v="0"/>
    <n v="0"/>
  </r>
  <r>
    <s v="SPAR WESTERN CAPE"/>
    <x v="4"/>
    <x v="261"/>
    <x v="256"/>
    <x v="69"/>
    <x v="159"/>
    <x v="0"/>
    <x v="2"/>
    <x v="2"/>
    <n v="0"/>
    <n v="0"/>
  </r>
  <r>
    <s v="SPAR WESTERN CAPE"/>
    <x v="4"/>
    <x v="261"/>
    <x v="256"/>
    <x v="69"/>
    <x v="159"/>
    <x v="0"/>
    <x v="3"/>
    <x v="3"/>
    <n v="0"/>
    <n v="0"/>
  </r>
  <r>
    <s v="SPAR WESTERN CAPE"/>
    <x v="4"/>
    <x v="261"/>
    <x v="256"/>
    <x v="69"/>
    <x v="159"/>
    <x v="0"/>
    <x v="4"/>
    <x v="4"/>
    <n v="0"/>
    <n v="0"/>
  </r>
  <r>
    <s v="SPAR WESTERN CAPE"/>
    <x v="4"/>
    <x v="261"/>
    <x v="256"/>
    <x v="69"/>
    <x v="159"/>
    <x v="0"/>
    <x v="5"/>
    <x v="5"/>
    <n v="0"/>
    <n v="0"/>
  </r>
  <r>
    <s v="SPAR WESTERN CAPE"/>
    <x v="4"/>
    <x v="261"/>
    <x v="256"/>
    <x v="69"/>
    <x v="159"/>
    <x v="0"/>
    <x v="6"/>
    <x v="6"/>
    <n v="0"/>
    <n v="0"/>
  </r>
  <r>
    <s v="SPAR WESTERN CAPE"/>
    <x v="4"/>
    <x v="262"/>
    <x v="256"/>
    <x v="12"/>
    <x v="160"/>
    <x v="0"/>
    <x v="0"/>
    <x v="0"/>
    <n v="0"/>
    <n v="0"/>
  </r>
  <r>
    <s v="SPAR WESTERN CAPE"/>
    <x v="4"/>
    <x v="262"/>
    <x v="256"/>
    <x v="12"/>
    <x v="160"/>
    <x v="0"/>
    <x v="1"/>
    <x v="1"/>
    <n v="0"/>
    <n v="0"/>
  </r>
  <r>
    <s v="SPAR WESTERN CAPE"/>
    <x v="4"/>
    <x v="262"/>
    <x v="256"/>
    <x v="12"/>
    <x v="160"/>
    <x v="0"/>
    <x v="2"/>
    <x v="2"/>
    <n v="0"/>
    <n v="0"/>
  </r>
  <r>
    <s v="SPAR WESTERN CAPE"/>
    <x v="4"/>
    <x v="262"/>
    <x v="256"/>
    <x v="12"/>
    <x v="160"/>
    <x v="0"/>
    <x v="3"/>
    <x v="3"/>
    <n v="0"/>
    <n v="0"/>
  </r>
  <r>
    <s v="SPAR WESTERN CAPE"/>
    <x v="4"/>
    <x v="262"/>
    <x v="256"/>
    <x v="12"/>
    <x v="160"/>
    <x v="0"/>
    <x v="4"/>
    <x v="4"/>
    <n v="0"/>
    <n v="0"/>
  </r>
  <r>
    <s v="SPAR WESTERN CAPE"/>
    <x v="4"/>
    <x v="262"/>
    <x v="256"/>
    <x v="12"/>
    <x v="160"/>
    <x v="0"/>
    <x v="5"/>
    <x v="5"/>
    <n v="0"/>
    <n v="0"/>
  </r>
  <r>
    <s v="SPAR WESTERN CAPE"/>
    <x v="4"/>
    <x v="262"/>
    <x v="256"/>
    <x v="12"/>
    <x v="160"/>
    <x v="0"/>
    <x v="6"/>
    <x v="6"/>
    <n v="0"/>
    <n v="0"/>
  </r>
  <r>
    <s v="SPAR WESTERN CAPE"/>
    <x v="4"/>
    <x v="263"/>
    <x v="257"/>
    <x v="51"/>
    <x v="161"/>
    <x v="0"/>
    <x v="0"/>
    <x v="0"/>
    <n v="0"/>
    <n v="0"/>
  </r>
  <r>
    <s v="SPAR WESTERN CAPE"/>
    <x v="4"/>
    <x v="263"/>
    <x v="257"/>
    <x v="51"/>
    <x v="161"/>
    <x v="0"/>
    <x v="1"/>
    <x v="1"/>
    <n v="0"/>
    <n v="0"/>
  </r>
  <r>
    <s v="SPAR WESTERN CAPE"/>
    <x v="4"/>
    <x v="263"/>
    <x v="257"/>
    <x v="51"/>
    <x v="161"/>
    <x v="0"/>
    <x v="2"/>
    <x v="2"/>
    <n v="0"/>
    <n v="0"/>
  </r>
  <r>
    <s v="SPAR WESTERN CAPE"/>
    <x v="4"/>
    <x v="263"/>
    <x v="257"/>
    <x v="51"/>
    <x v="161"/>
    <x v="0"/>
    <x v="3"/>
    <x v="3"/>
    <n v="0"/>
    <n v="0"/>
  </r>
  <r>
    <s v="SPAR WESTERN CAPE"/>
    <x v="4"/>
    <x v="263"/>
    <x v="257"/>
    <x v="51"/>
    <x v="161"/>
    <x v="0"/>
    <x v="4"/>
    <x v="4"/>
    <n v="0"/>
    <n v="0"/>
  </r>
  <r>
    <s v="SPAR WESTERN CAPE"/>
    <x v="4"/>
    <x v="263"/>
    <x v="257"/>
    <x v="51"/>
    <x v="161"/>
    <x v="0"/>
    <x v="5"/>
    <x v="5"/>
    <n v="0"/>
    <n v="0"/>
  </r>
  <r>
    <s v="SPAR WESTERN CAPE"/>
    <x v="4"/>
    <x v="263"/>
    <x v="257"/>
    <x v="51"/>
    <x v="161"/>
    <x v="0"/>
    <x v="6"/>
    <x v="6"/>
    <n v="0"/>
    <n v="0"/>
  </r>
  <r>
    <s v="SPAR WESTERN CAPE"/>
    <x v="4"/>
    <x v="264"/>
    <x v="258"/>
    <x v="29"/>
    <x v="162"/>
    <x v="0"/>
    <x v="0"/>
    <x v="0"/>
    <n v="0"/>
    <n v="0"/>
  </r>
  <r>
    <s v="SPAR WESTERN CAPE"/>
    <x v="4"/>
    <x v="264"/>
    <x v="258"/>
    <x v="29"/>
    <x v="162"/>
    <x v="0"/>
    <x v="1"/>
    <x v="1"/>
    <n v="0"/>
    <n v="0"/>
  </r>
  <r>
    <s v="SPAR WESTERN CAPE"/>
    <x v="4"/>
    <x v="264"/>
    <x v="258"/>
    <x v="29"/>
    <x v="162"/>
    <x v="0"/>
    <x v="2"/>
    <x v="2"/>
    <n v="0"/>
    <n v="0"/>
  </r>
  <r>
    <s v="SPAR WESTERN CAPE"/>
    <x v="4"/>
    <x v="264"/>
    <x v="258"/>
    <x v="29"/>
    <x v="162"/>
    <x v="0"/>
    <x v="3"/>
    <x v="3"/>
    <n v="0"/>
    <n v="0"/>
  </r>
  <r>
    <s v="SPAR WESTERN CAPE"/>
    <x v="4"/>
    <x v="264"/>
    <x v="258"/>
    <x v="29"/>
    <x v="162"/>
    <x v="0"/>
    <x v="4"/>
    <x v="4"/>
    <n v="0"/>
    <n v="0"/>
  </r>
  <r>
    <s v="SPAR WESTERN CAPE"/>
    <x v="4"/>
    <x v="264"/>
    <x v="258"/>
    <x v="29"/>
    <x v="162"/>
    <x v="0"/>
    <x v="5"/>
    <x v="5"/>
    <n v="0"/>
    <n v="0"/>
  </r>
  <r>
    <s v="SPAR WESTERN CAPE"/>
    <x v="4"/>
    <x v="264"/>
    <x v="258"/>
    <x v="29"/>
    <x v="162"/>
    <x v="0"/>
    <x v="6"/>
    <x v="6"/>
    <n v="0"/>
    <n v="0"/>
  </r>
  <r>
    <s v="SPAR WESTERN CAPE"/>
    <x v="4"/>
    <x v="265"/>
    <x v="259"/>
    <x v="21"/>
    <x v="163"/>
    <x v="0"/>
    <x v="0"/>
    <x v="0"/>
    <n v="0"/>
    <n v="0"/>
  </r>
  <r>
    <s v="SPAR WESTERN CAPE"/>
    <x v="4"/>
    <x v="265"/>
    <x v="259"/>
    <x v="21"/>
    <x v="163"/>
    <x v="0"/>
    <x v="1"/>
    <x v="1"/>
    <n v="0"/>
    <n v="0"/>
  </r>
  <r>
    <s v="SPAR WESTERN CAPE"/>
    <x v="4"/>
    <x v="265"/>
    <x v="259"/>
    <x v="21"/>
    <x v="163"/>
    <x v="0"/>
    <x v="2"/>
    <x v="2"/>
    <n v="0"/>
    <n v="0"/>
  </r>
  <r>
    <s v="SPAR WESTERN CAPE"/>
    <x v="4"/>
    <x v="265"/>
    <x v="259"/>
    <x v="21"/>
    <x v="163"/>
    <x v="0"/>
    <x v="3"/>
    <x v="3"/>
    <n v="0"/>
    <n v="0"/>
  </r>
  <r>
    <s v="SPAR WESTERN CAPE"/>
    <x v="4"/>
    <x v="265"/>
    <x v="259"/>
    <x v="21"/>
    <x v="163"/>
    <x v="0"/>
    <x v="4"/>
    <x v="4"/>
    <n v="0"/>
    <n v="0"/>
  </r>
  <r>
    <s v="SPAR WESTERN CAPE"/>
    <x v="4"/>
    <x v="265"/>
    <x v="259"/>
    <x v="21"/>
    <x v="163"/>
    <x v="0"/>
    <x v="5"/>
    <x v="5"/>
    <n v="0"/>
    <n v="0"/>
  </r>
  <r>
    <s v="SPAR WESTERN CAPE"/>
    <x v="4"/>
    <x v="265"/>
    <x v="259"/>
    <x v="21"/>
    <x v="163"/>
    <x v="0"/>
    <x v="6"/>
    <x v="6"/>
    <n v="0"/>
    <n v="0"/>
  </r>
  <r>
    <s v="SPAR WESTERN CAPE"/>
    <x v="4"/>
    <x v="266"/>
    <x v="260"/>
    <x v="22"/>
    <x v="164"/>
    <x v="0"/>
    <x v="0"/>
    <x v="0"/>
    <n v="0"/>
    <n v="0"/>
  </r>
  <r>
    <s v="SPAR WESTERN CAPE"/>
    <x v="4"/>
    <x v="266"/>
    <x v="260"/>
    <x v="22"/>
    <x v="164"/>
    <x v="0"/>
    <x v="1"/>
    <x v="1"/>
    <n v="0"/>
    <n v="0"/>
  </r>
  <r>
    <s v="SPAR WESTERN CAPE"/>
    <x v="4"/>
    <x v="266"/>
    <x v="260"/>
    <x v="22"/>
    <x v="164"/>
    <x v="0"/>
    <x v="2"/>
    <x v="2"/>
    <n v="0"/>
    <n v="0"/>
  </r>
  <r>
    <s v="SPAR WESTERN CAPE"/>
    <x v="4"/>
    <x v="266"/>
    <x v="260"/>
    <x v="22"/>
    <x v="164"/>
    <x v="0"/>
    <x v="3"/>
    <x v="3"/>
    <n v="0"/>
    <n v="0"/>
  </r>
  <r>
    <s v="SPAR WESTERN CAPE"/>
    <x v="4"/>
    <x v="266"/>
    <x v="260"/>
    <x v="22"/>
    <x v="164"/>
    <x v="0"/>
    <x v="4"/>
    <x v="4"/>
    <n v="0"/>
    <n v="0"/>
  </r>
  <r>
    <s v="SPAR WESTERN CAPE"/>
    <x v="4"/>
    <x v="266"/>
    <x v="260"/>
    <x v="22"/>
    <x v="164"/>
    <x v="0"/>
    <x v="5"/>
    <x v="5"/>
    <n v="0"/>
    <n v="0"/>
  </r>
  <r>
    <s v="SPAR WESTERN CAPE"/>
    <x v="4"/>
    <x v="266"/>
    <x v="260"/>
    <x v="22"/>
    <x v="164"/>
    <x v="0"/>
    <x v="6"/>
    <x v="6"/>
    <n v="0"/>
    <n v="0"/>
  </r>
  <r>
    <s v="SPAR WESTERN CAPE"/>
    <x v="4"/>
    <x v="267"/>
    <x v="261"/>
    <x v="22"/>
    <x v="165"/>
    <x v="0"/>
    <x v="0"/>
    <x v="0"/>
    <n v="0"/>
    <n v="0"/>
  </r>
  <r>
    <s v="SPAR WESTERN CAPE"/>
    <x v="4"/>
    <x v="267"/>
    <x v="261"/>
    <x v="22"/>
    <x v="165"/>
    <x v="0"/>
    <x v="1"/>
    <x v="1"/>
    <n v="0"/>
    <n v="0"/>
  </r>
  <r>
    <s v="SPAR WESTERN CAPE"/>
    <x v="4"/>
    <x v="267"/>
    <x v="261"/>
    <x v="22"/>
    <x v="165"/>
    <x v="0"/>
    <x v="2"/>
    <x v="2"/>
    <n v="0"/>
    <n v="0"/>
  </r>
  <r>
    <s v="SPAR WESTERN CAPE"/>
    <x v="4"/>
    <x v="267"/>
    <x v="261"/>
    <x v="22"/>
    <x v="165"/>
    <x v="0"/>
    <x v="3"/>
    <x v="3"/>
    <n v="0"/>
    <n v="0"/>
  </r>
  <r>
    <s v="SPAR WESTERN CAPE"/>
    <x v="4"/>
    <x v="267"/>
    <x v="261"/>
    <x v="22"/>
    <x v="165"/>
    <x v="0"/>
    <x v="4"/>
    <x v="4"/>
    <n v="0"/>
    <n v="0"/>
  </r>
  <r>
    <s v="SPAR WESTERN CAPE"/>
    <x v="4"/>
    <x v="267"/>
    <x v="261"/>
    <x v="22"/>
    <x v="165"/>
    <x v="0"/>
    <x v="5"/>
    <x v="5"/>
    <n v="0"/>
    <n v="0"/>
  </r>
  <r>
    <s v="SPAR WESTERN CAPE"/>
    <x v="4"/>
    <x v="267"/>
    <x v="261"/>
    <x v="22"/>
    <x v="165"/>
    <x v="0"/>
    <x v="6"/>
    <x v="6"/>
    <n v="0"/>
    <n v="0"/>
  </r>
  <r>
    <s v="SPAR WESTERN CAPE"/>
    <x v="4"/>
    <x v="268"/>
    <x v="262"/>
    <x v="22"/>
    <x v="98"/>
    <x v="0"/>
    <x v="0"/>
    <x v="0"/>
    <n v="0"/>
    <n v="0"/>
  </r>
  <r>
    <s v="SPAR WESTERN CAPE"/>
    <x v="4"/>
    <x v="268"/>
    <x v="262"/>
    <x v="22"/>
    <x v="98"/>
    <x v="0"/>
    <x v="1"/>
    <x v="1"/>
    <n v="0"/>
    <n v="0"/>
  </r>
  <r>
    <s v="SPAR WESTERN CAPE"/>
    <x v="4"/>
    <x v="268"/>
    <x v="262"/>
    <x v="22"/>
    <x v="98"/>
    <x v="0"/>
    <x v="2"/>
    <x v="2"/>
    <n v="0"/>
    <n v="0"/>
  </r>
  <r>
    <s v="SPAR WESTERN CAPE"/>
    <x v="4"/>
    <x v="268"/>
    <x v="262"/>
    <x v="22"/>
    <x v="98"/>
    <x v="0"/>
    <x v="3"/>
    <x v="3"/>
    <n v="0"/>
    <n v="0"/>
  </r>
  <r>
    <s v="SPAR WESTERN CAPE"/>
    <x v="4"/>
    <x v="268"/>
    <x v="262"/>
    <x v="22"/>
    <x v="98"/>
    <x v="0"/>
    <x v="4"/>
    <x v="4"/>
    <n v="0"/>
    <n v="0"/>
  </r>
  <r>
    <s v="SPAR WESTERN CAPE"/>
    <x v="4"/>
    <x v="268"/>
    <x v="262"/>
    <x v="22"/>
    <x v="98"/>
    <x v="0"/>
    <x v="5"/>
    <x v="5"/>
    <n v="0"/>
    <n v="0"/>
  </r>
  <r>
    <s v="SPAR WESTERN CAPE"/>
    <x v="4"/>
    <x v="268"/>
    <x v="262"/>
    <x v="22"/>
    <x v="98"/>
    <x v="0"/>
    <x v="6"/>
    <x v="6"/>
    <n v="0"/>
    <n v="0"/>
  </r>
  <r>
    <s v="SPAR WESTERN CAPE"/>
    <x v="4"/>
    <x v="269"/>
    <x v="263"/>
    <x v="22"/>
    <x v="98"/>
    <x v="0"/>
    <x v="0"/>
    <x v="0"/>
    <n v="0"/>
    <n v="0"/>
  </r>
  <r>
    <s v="SPAR WESTERN CAPE"/>
    <x v="4"/>
    <x v="269"/>
    <x v="263"/>
    <x v="22"/>
    <x v="98"/>
    <x v="0"/>
    <x v="1"/>
    <x v="1"/>
    <n v="0"/>
    <n v="0"/>
  </r>
  <r>
    <s v="SPAR WESTERN CAPE"/>
    <x v="4"/>
    <x v="269"/>
    <x v="263"/>
    <x v="22"/>
    <x v="98"/>
    <x v="0"/>
    <x v="2"/>
    <x v="2"/>
    <n v="0"/>
    <n v="0"/>
  </r>
  <r>
    <s v="SPAR WESTERN CAPE"/>
    <x v="4"/>
    <x v="269"/>
    <x v="263"/>
    <x v="22"/>
    <x v="98"/>
    <x v="0"/>
    <x v="3"/>
    <x v="3"/>
    <n v="0"/>
    <n v="0"/>
  </r>
  <r>
    <s v="SPAR WESTERN CAPE"/>
    <x v="4"/>
    <x v="269"/>
    <x v="263"/>
    <x v="22"/>
    <x v="98"/>
    <x v="0"/>
    <x v="4"/>
    <x v="4"/>
    <n v="0"/>
    <n v="0"/>
  </r>
  <r>
    <s v="SPAR WESTERN CAPE"/>
    <x v="4"/>
    <x v="269"/>
    <x v="263"/>
    <x v="22"/>
    <x v="98"/>
    <x v="0"/>
    <x v="5"/>
    <x v="5"/>
    <n v="0"/>
    <n v="0"/>
  </r>
  <r>
    <s v="SPAR WESTERN CAPE"/>
    <x v="4"/>
    <x v="269"/>
    <x v="263"/>
    <x v="22"/>
    <x v="98"/>
    <x v="0"/>
    <x v="6"/>
    <x v="6"/>
    <n v="0"/>
    <n v="0"/>
  </r>
  <r>
    <s v="SPAR WESTERN CAPE"/>
    <x v="4"/>
    <x v="270"/>
    <x v="264"/>
    <x v="22"/>
    <x v="98"/>
    <x v="0"/>
    <x v="0"/>
    <x v="0"/>
    <n v="0"/>
    <n v="0"/>
  </r>
  <r>
    <s v="SPAR WESTERN CAPE"/>
    <x v="4"/>
    <x v="270"/>
    <x v="264"/>
    <x v="22"/>
    <x v="98"/>
    <x v="0"/>
    <x v="1"/>
    <x v="1"/>
    <n v="0"/>
    <n v="0"/>
  </r>
  <r>
    <s v="SPAR WESTERN CAPE"/>
    <x v="4"/>
    <x v="270"/>
    <x v="264"/>
    <x v="22"/>
    <x v="98"/>
    <x v="0"/>
    <x v="2"/>
    <x v="2"/>
    <n v="0"/>
    <n v="0"/>
  </r>
  <r>
    <s v="SPAR WESTERN CAPE"/>
    <x v="4"/>
    <x v="270"/>
    <x v="264"/>
    <x v="22"/>
    <x v="98"/>
    <x v="0"/>
    <x v="3"/>
    <x v="3"/>
    <n v="0"/>
    <n v="0"/>
  </r>
  <r>
    <s v="SPAR WESTERN CAPE"/>
    <x v="4"/>
    <x v="270"/>
    <x v="264"/>
    <x v="22"/>
    <x v="98"/>
    <x v="0"/>
    <x v="4"/>
    <x v="4"/>
    <n v="0"/>
    <n v="0"/>
  </r>
  <r>
    <s v="SPAR WESTERN CAPE"/>
    <x v="4"/>
    <x v="270"/>
    <x v="264"/>
    <x v="22"/>
    <x v="98"/>
    <x v="0"/>
    <x v="5"/>
    <x v="5"/>
    <n v="0"/>
    <n v="0"/>
  </r>
  <r>
    <s v="SPAR WESTERN CAPE"/>
    <x v="4"/>
    <x v="270"/>
    <x v="264"/>
    <x v="22"/>
    <x v="98"/>
    <x v="0"/>
    <x v="6"/>
    <x v="6"/>
    <n v="0"/>
    <n v="0"/>
  </r>
  <r>
    <s v="SPAR WESTERN CAPE"/>
    <x v="4"/>
    <x v="271"/>
    <x v="265"/>
    <x v="20"/>
    <x v="166"/>
    <x v="0"/>
    <x v="0"/>
    <x v="0"/>
    <n v="0"/>
    <n v="0"/>
  </r>
  <r>
    <s v="SPAR WESTERN CAPE"/>
    <x v="4"/>
    <x v="271"/>
    <x v="265"/>
    <x v="20"/>
    <x v="166"/>
    <x v="0"/>
    <x v="1"/>
    <x v="1"/>
    <n v="0"/>
    <n v="0"/>
  </r>
  <r>
    <s v="SPAR WESTERN CAPE"/>
    <x v="4"/>
    <x v="271"/>
    <x v="265"/>
    <x v="20"/>
    <x v="166"/>
    <x v="0"/>
    <x v="2"/>
    <x v="2"/>
    <n v="0"/>
    <n v="0"/>
  </r>
  <r>
    <s v="SPAR WESTERN CAPE"/>
    <x v="4"/>
    <x v="271"/>
    <x v="265"/>
    <x v="20"/>
    <x v="166"/>
    <x v="0"/>
    <x v="3"/>
    <x v="3"/>
    <n v="0"/>
    <n v="0"/>
  </r>
  <r>
    <s v="SPAR WESTERN CAPE"/>
    <x v="4"/>
    <x v="271"/>
    <x v="265"/>
    <x v="20"/>
    <x v="166"/>
    <x v="0"/>
    <x v="4"/>
    <x v="4"/>
    <n v="0"/>
    <n v="0"/>
  </r>
  <r>
    <s v="SPAR WESTERN CAPE"/>
    <x v="4"/>
    <x v="271"/>
    <x v="265"/>
    <x v="20"/>
    <x v="166"/>
    <x v="0"/>
    <x v="5"/>
    <x v="5"/>
    <n v="0"/>
    <n v="0"/>
  </r>
  <r>
    <s v="SPAR WESTERN CAPE"/>
    <x v="4"/>
    <x v="271"/>
    <x v="265"/>
    <x v="20"/>
    <x v="166"/>
    <x v="0"/>
    <x v="6"/>
    <x v="6"/>
    <n v="0"/>
    <n v="0"/>
  </r>
  <r>
    <s v="SPAR WESTERN CAPE"/>
    <x v="4"/>
    <x v="272"/>
    <x v="266"/>
    <x v="50"/>
    <x v="167"/>
    <x v="0"/>
    <x v="0"/>
    <x v="0"/>
    <n v="0"/>
    <n v="0"/>
  </r>
  <r>
    <s v="SPAR WESTERN CAPE"/>
    <x v="4"/>
    <x v="272"/>
    <x v="266"/>
    <x v="50"/>
    <x v="167"/>
    <x v="0"/>
    <x v="1"/>
    <x v="1"/>
    <n v="0"/>
    <n v="0"/>
  </r>
  <r>
    <s v="SPAR WESTERN CAPE"/>
    <x v="4"/>
    <x v="272"/>
    <x v="266"/>
    <x v="50"/>
    <x v="167"/>
    <x v="0"/>
    <x v="2"/>
    <x v="2"/>
    <n v="0"/>
    <n v="0"/>
  </r>
  <r>
    <s v="SPAR WESTERN CAPE"/>
    <x v="4"/>
    <x v="272"/>
    <x v="266"/>
    <x v="50"/>
    <x v="167"/>
    <x v="0"/>
    <x v="3"/>
    <x v="3"/>
    <n v="0"/>
    <n v="0"/>
  </r>
  <r>
    <s v="SPAR WESTERN CAPE"/>
    <x v="4"/>
    <x v="272"/>
    <x v="266"/>
    <x v="50"/>
    <x v="167"/>
    <x v="0"/>
    <x v="4"/>
    <x v="4"/>
    <n v="0"/>
    <n v="0"/>
  </r>
  <r>
    <s v="SPAR WESTERN CAPE"/>
    <x v="4"/>
    <x v="272"/>
    <x v="266"/>
    <x v="50"/>
    <x v="167"/>
    <x v="0"/>
    <x v="5"/>
    <x v="5"/>
    <n v="0"/>
    <n v="0"/>
  </r>
  <r>
    <s v="SPAR WESTERN CAPE"/>
    <x v="4"/>
    <x v="272"/>
    <x v="266"/>
    <x v="50"/>
    <x v="167"/>
    <x v="0"/>
    <x v="6"/>
    <x v="6"/>
    <n v="0"/>
    <n v="0"/>
  </r>
  <r>
    <s v="SPAR WESTERN CAPE"/>
    <x v="4"/>
    <x v="273"/>
    <x v="267"/>
    <x v="70"/>
    <x v="168"/>
    <x v="0"/>
    <x v="0"/>
    <x v="0"/>
    <n v="0"/>
    <n v="0"/>
  </r>
  <r>
    <s v="SPAR WESTERN CAPE"/>
    <x v="4"/>
    <x v="273"/>
    <x v="267"/>
    <x v="70"/>
    <x v="168"/>
    <x v="0"/>
    <x v="1"/>
    <x v="1"/>
    <n v="0"/>
    <n v="0"/>
  </r>
  <r>
    <s v="SPAR WESTERN CAPE"/>
    <x v="4"/>
    <x v="273"/>
    <x v="267"/>
    <x v="70"/>
    <x v="168"/>
    <x v="0"/>
    <x v="2"/>
    <x v="2"/>
    <n v="0"/>
    <n v="0"/>
  </r>
  <r>
    <s v="SPAR WESTERN CAPE"/>
    <x v="4"/>
    <x v="273"/>
    <x v="267"/>
    <x v="70"/>
    <x v="168"/>
    <x v="0"/>
    <x v="3"/>
    <x v="3"/>
    <n v="0"/>
    <n v="0"/>
  </r>
  <r>
    <s v="SPAR WESTERN CAPE"/>
    <x v="4"/>
    <x v="273"/>
    <x v="267"/>
    <x v="70"/>
    <x v="168"/>
    <x v="0"/>
    <x v="4"/>
    <x v="4"/>
    <n v="0"/>
    <n v="0"/>
  </r>
  <r>
    <s v="SPAR WESTERN CAPE"/>
    <x v="4"/>
    <x v="273"/>
    <x v="267"/>
    <x v="70"/>
    <x v="168"/>
    <x v="0"/>
    <x v="5"/>
    <x v="5"/>
    <n v="0"/>
    <n v="0"/>
  </r>
  <r>
    <s v="SPAR WESTERN CAPE"/>
    <x v="4"/>
    <x v="273"/>
    <x v="267"/>
    <x v="70"/>
    <x v="168"/>
    <x v="0"/>
    <x v="6"/>
    <x v="6"/>
    <n v="0"/>
    <n v="0"/>
  </r>
  <r>
    <s v="SPAR WESTERN CAPE"/>
    <x v="4"/>
    <x v="274"/>
    <x v="268"/>
    <x v="5"/>
    <x v="169"/>
    <x v="0"/>
    <x v="0"/>
    <x v="0"/>
    <n v="0"/>
    <n v="0"/>
  </r>
  <r>
    <s v="SPAR WESTERN CAPE"/>
    <x v="4"/>
    <x v="274"/>
    <x v="268"/>
    <x v="5"/>
    <x v="169"/>
    <x v="0"/>
    <x v="1"/>
    <x v="1"/>
    <n v="0"/>
    <n v="0"/>
  </r>
  <r>
    <s v="SPAR WESTERN CAPE"/>
    <x v="4"/>
    <x v="274"/>
    <x v="268"/>
    <x v="5"/>
    <x v="169"/>
    <x v="0"/>
    <x v="2"/>
    <x v="2"/>
    <n v="0"/>
    <n v="0"/>
  </r>
  <r>
    <s v="SPAR WESTERN CAPE"/>
    <x v="4"/>
    <x v="274"/>
    <x v="268"/>
    <x v="5"/>
    <x v="169"/>
    <x v="0"/>
    <x v="3"/>
    <x v="3"/>
    <n v="0"/>
    <n v="0"/>
  </r>
  <r>
    <s v="SPAR WESTERN CAPE"/>
    <x v="4"/>
    <x v="274"/>
    <x v="268"/>
    <x v="5"/>
    <x v="169"/>
    <x v="0"/>
    <x v="4"/>
    <x v="4"/>
    <n v="0"/>
    <n v="0"/>
  </r>
  <r>
    <s v="SPAR WESTERN CAPE"/>
    <x v="4"/>
    <x v="274"/>
    <x v="268"/>
    <x v="5"/>
    <x v="169"/>
    <x v="0"/>
    <x v="5"/>
    <x v="5"/>
    <n v="0"/>
    <n v="0"/>
  </r>
  <r>
    <s v="SPAR WESTERN CAPE"/>
    <x v="4"/>
    <x v="274"/>
    <x v="268"/>
    <x v="5"/>
    <x v="169"/>
    <x v="0"/>
    <x v="6"/>
    <x v="6"/>
    <n v="0"/>
    <n v="0"/>
  </r>
  <r>
    <s v="SPAR WESTERN CAPE"/>
    <x v="4"/>
    <x v="275"/>
    <x v="269"/>
    <x v="42"/>
    <x v="170"/>
    <x v="0"/>
    <x v="0"/>
    <x v="0"/>
    <n v="0"/>
    <n v="0"/>
  </r>
  <r>
    <s v="SPAR WESTERN CAPE"/>
    <x v="4"/>
    <x v="275"/>
    <x v="269"/>
    <x v="42"/>
    <x v="170"/>
    <x v="0"/>
    <x v="1"/>
    <x v="1"/>
    <n v="0"/>
    <n v="0"/>
  </r>
  <r>
    <s v="SPAR WESTERN CAPE"/>
    <x v="4"/>
    <x v="275"/>
    <x v="269"/>
    <x v="42"/>
    <x v="170"/>
    <x v="0"/>
    <x v="2"/>
    <x v="2"/>
    <n v="0"/>
    <n v="0"/>
  </r>
  <r>
    <s v="SPAR WESTERN CAPE"/>
    <x v="4"/>
    <x v="275"/>
    <x v="269"/>
    <x v="42"/>
    <x v="170"/>
    <x v="0"/>
    <x v="3"/>
    <x v="3"/>
    <n v="0"/>
    <n v="0"/>
  </r>
  <r>
    <s v="SPAR WESTERN CAPE"/>
    <x v="4"/>
    <x v="275"/>
    <x v="269"/>
    <x v="42"/>
    <x v="170"/>
    <x v="0"/>
    <x v="4"/>
    <x v="4"/>
    <n v="0"/>
    <n v="0"/>
  </r>
  <r>
    <s v="SPAR WESTERN CAPE"/>
    <x v="4"/>
    <x v="275"/>
    <x v="269"/>
    <x v="42"/>
    <x v="170"/>
    <x v="0"/>
    <x v="5"/>
    <x v="5"/>
    <n v="0"/>
    <n v="0"/>
  </r>
  <r>
    <s v="SPAR WESTERN CAPE"/>
    <x v="4"/>
    <x v="275"/>
    <x v="269"/>
    <x v="42"/>
    <x v="170"/>
    <x v="0"/>
    <x v="6"/>
    <x v="6"/>
    <n v="0"/>
    <n v="0"/>
  </r>
  <r>
    <s v="SPAR WESTERN CAPE"/>
    <x v="4"/>
    <x v="276"/>
    <x v="270"/>
    <x v="53"/>
    <x v="171"/>
    <x v="0"/>
    <x v="0"/>
    <x v="0"/>
    <n v="0"/>
    <n v="0"/>
  </r>
  <r>
    <s v="SPAR WESTERN CAPE"/>
    <x v="4"/>
    <x v="276"/>
    <x v="270"/>
    <x v="53"/>
    <x v="171"/>
    <x v="0"/>
    <x v="1"/>
    <x v="1"/>
    <n v="0"/>
    <n v="0"/>
  </r>
  <r>
    <s v="SPAR WESTERN CAPE"/>
    <x v="4"/>
    <x v="276"/>
    <x v="270"/>
    <x v="53"/>
    <x v="171"/>
    <x v="0"/>
    <x v="2"/>
    <x v="2"/>
    <n v="0"/>
    <n v="0"/>
  </r>
  <r>
    <s v="SPAR WESTERN CAPE"/>
    <x v="4"/>
    <x v="276"/>
    <x v="270"/>
    <x v="53"/>
    <x v="171"/>
    <x v="0"/>
    <x v="3"/>
    <x v="3"/>
    <n v="0"/>
    <n v="0"/>
  </r>
  <r>
    <s v="SPAR WESTERN CAPE"/>
    <x v="4"/>
    <x v="276"/>
    <x v="270"/>
    <x v="53"/>
    <x v="171"/>
    <x v="0"/>
    <x v="4"/>
    <x v="4"/>
    <n v="0"/>
    <n v="0"/>
  </r>
  <r>
    <s v="SPAR WESTERN CAPE"/>
    <x v="4"/>
    <x v="276"/>
    <x v="270"/>
    <x v="53"/>
    <x v="171"/>
    <x v="0"/>
    <x v="5"/>
    <x v="5"/>
    <n v="0"/>
    <n v="0"/>
  </r>
  <r>
    <s v="SPAR WESTERN CAPE"/>
    <x v="4"/>
    <x v="276"/>
    <x v="270"/>
    <x v="53"/>
    <x v="171"/>
    <x v="0"/>
    <x v="6"/>
    <x v="6"/>
    <n v="0"/>
    <n v="0"/>
  </r>
  <r>
    <s v="SPAR WESTERN CAPE"/>
    <x v="4"/>
    <x v="277"/>
    <x v="271"/>
    <x v="71"/>
    <x v="172"/>
    <x v="0"/>
    <x v="0"/>
    <x v="0"/>
    <n v="0"/>
    <n v="0"/>
  </r>
  <r>
    <s v="SPAR WESTERN CAPE"/>
    <x v="4"/>
    <x v="277"/>
    <x v="271"/>
    <x v="71"/>
    <x v="172"/>
    <x v="0"/>
    <x v="1"/>
    <x v="1"/>
    <n v="0"/>
    <n v="0"/>
  </r>
  <r>
    <s v="SPAR WESTERN CAPE"/>
    <x v="4"/>
    <x v="277"/>
    <x v="271"/>
    <x v="71"/>
    <x v="172"/>
    <x v="0"/>
    <x v="2"/>
    <x v="2"/>
    <n v="0"/>
    <n v="0"/>
  </r>
  <r>
    <s v="SPAR WESTERN CAPE"/>
    <x v="4"/>
    <x v="277"/>
    <x v="271"/>
    <x v="71"/>
    <x v="172"/>
    <x v="0"/>
    <x v="3"/>
    <x v="3"/>
    <n v="0"/>
    <n v="0"/>
  </r>
  <r>
    <s v="SPAR WESTERN CAPE"/>
    <x v="4"/>
    <x v="277"/>
    <x v="271"/>
    <x v="71"/>
    <x v="172"/>
    <x v="0"/>
    <x v="4"/>
    <x v="4"/>
    <n v="0"/>
    <n v="0"/>
  </r>
  <r>
    <s v="SPAR WESTERN CAPE"/>
    <x v="4"/>
    <x v="277"/>
    <x v="271"/>
    <x v="71"/>
    <x v="172"/>
    <x v="0"/>
    <x v="5"/>
    <x v="5"/>
    <n v="0"/>
    <n v="0"/>
  </r>
  <r>
    <s v="SPAR WESTERN CAPE"/>
    <x v="4"/>
    <x v="277"/>
    <x v="271"/>
    <x v="71"/>
    <x v="172"/>
    <x v="0"/>
    <x v="6"/>
    <x v="6"/>
    <n v="0"/>
    <n v="0"/>
  </r>
  <r>
    <s v="SPAR WESTERN CAPE"/>
    <x v="4"/>
    <x v="278"/>
    <x v="272"/>
    <x v="19"/>
    <x v="173"/>
    <x v="0"/>
    <x v="0"/>
    <x v="0"/>
    <n v="0"/>
    <n v="0"/>
  </r>
  <r>
    <s v="SPAR WESTERN CAPE"/>
    <x v="4"/>
    <x v="278"/>
    <x v="272"/>
    <x v="19"/>
    <x v="173"/>
    <x v="0"/>
    <x v="1"/>
    <x v="1"/>
    <n v="0"/>
    <n v="0"/>
  </r>
  <r>
    <s v="SPAR WESTERN CAPE"/>
    <x v="4"/>
    <x v="278"/>
    <x v="272"/>
    <x v="19"/>
    <x v="173"/>
    <x v="0"/>
    <x v="2"/>
    <x v="2"/>
    <n v="0"/>
    <n v="0"/>
  </r>
  <r>
    <s v="SPAR WESTERN CAPE"/>
    <x v="4"/>
    <x v="278"/>
    <x v="272"/>
    <x v="19"/>
    <x v="173"/>
    <x v="0"/>
    <x v="3"/>
    <x v="3"/>
    <n v="0"/>
    <n v="0"/>
  </r>
  <r>
    <s v="SPAR WESTERN CAPE"/>
    <x v="4"/>
    <x v="278"/>
    <x v="272"/>
    <x v="19"/>
    <x v="173"/>
    <x v="0"/>
    <x v="4"/>
    <x v="4"/>
    <n v="0"/>
    <n v="0"/>
  </r>
  <r>
    <s v="SPAR WESTERN CAPE"/>
    <x v="4"/>
    <x v="278"/>
    <x v="272"/>
    <x v="19"/>
    <x v="173"/>
    <x v="0"/>
    <x v="5"/>
    <x v="5"/>
    <n v="0"/>
    <n v="0"/>
  </r>
  <r>
    <s v="SPAR WESTERN CAPE"/>
    <x v="4"/>
    <x v="278"/>
    <x v="272"/>
    <x v="19"/>
    <x v="173"/>
    <x v="0"/>
    <x v="6"/>
    <x v="6"/>
    <n v="0"/>
    <n v="0"/>
  </r>
  <r>
    <s v="SPAR WESTERN CAPE"/>
    <x v="5"/>
    <x v="279"/>
    <x v="273"/>
    <x v="2"/>
    <x v="6"/>
    <x v="0"/>
    <x v="0"/>
    <x v="0"/>
    <n v="0"/>
    <n v="0"/>
  </r>
  <r>
    <s v="SPAR WESTERN CAPE"/>
    <x v="5"/>
    <x v="279"/>
    <x v="273"/>
    <x v="2"/>
    <x v="6"/>
    <x v="0"/>
    <x v="1"/>
    <x v="1"/>
    <n v="0"/>
    <n v="0"/>
  </r>
  <r>
    <s v="SPAR WESTERN CAPE"/>
    <x v="5"/>
    <x v="279"/>
    <x v="273"/>
    <x v="2"/>
    <x v="6"/>
    <x v="0"/>
    <x v="2"/>
    <x v="2"/>
    <n v="0"/>
    <n v="0"/>
  </r>
  <r>
    <s v="SPAR WESTERN CAPE"/>
    <x v="5"/>
    <x v="279"/>
    <x v="273"/>
    <x v="2"/>
    <x v="6"/>
    <x v="0"/>
    <x v="3"/>
    <x v="3"/>
    <n v="0"/>
    <n v="0"/>
  </r>
  <r>
    <s v="SPAR WESTERN CAPE"/>
    <x v="5"/>
    <x v="279"/>
    <x v="273"/>
    <x v="2"/>
    <x v="6"/>
    <x v="0"/>
    <x v="4"/>
    <x v="4"/>
    <n v="0"/>
    <n v="0"/>
  </r>
  <r>
    <s v="SPAR WESTERN CAPE"/>
    <x v="5"/>
    <x v="279"/>
    <x v="273"/>
    <x v="2"/>
    <x v="6"/>
    <x v="0"/>
    <x v="5"/>
    <x v="5"/>
    <n v="0"/>
    <n v="0"/>
  </r>
  <r>
    <s v="SPAR WESTERN CAPE"/>
    <x v="5"/>
    <x v="279"/>
    <x v="273"/>
    <x v="2"/>
    <x v="6"/>
    <x v="0"/>
    <x v="6"/>
    <x v="6"/>
    <n v="0"/>
    <n v="0"/>
  </r>
  <r>
    <s v="SPAR WESTERN CAPE"/>
    <x v="5"/>
    <x v="280"/>
    <x v="274"/>
    <x v="72"/>
    <x v="174"/>
    <x v="0"/>
    <x v="0"/>
    <x v="0"/>
    <n v="0"/>
    <n v="0"/>
  </r>
  <r>
    <s v="SPAR WESTERN CAPE"/>
    <x v="5"/>
    <x v="280"/>
    <x v="274"/>
    <x v="72"/>
    <x v="174"/>
    <x v="0"/>
    <x v="1"/>
    <x v="1"/>
    <n v="0"/>
    <n v="0"/>
  </r>
  <r>
    <s v="SPAR WESTERN CAPE"/>
    <x v="5"/>
    <x v="280"/>
    <x v="274"/>
    <x v="72"/>
    <x v="174"/>
    <x v="0"/>
    <x v="2"/>
    <x v="2"/>
    <n v="0"/>
    <n v="0"/>
  </r>
  <r>
    <s v="SPAR WESTERN CAPE"/>
    <x v="5"/>
    <x v="280"/>
    <x v="274"/>
    <x v="72"/>
    <x v="174"/>
    <x v="0"/>
    <x v="3"/>
    <x v="3"/>
    <n v="0"/>
    <n v="0"/>
  </r>
  <r>
    <s v="SPAR WESTERN CAPE"/>
    <x v="5"/>
    <x v="280"/>
    <x v="274"/>
    <x v="72"/>
    <x v="174"/>
    <x v="0"/>
    <x v="4"/>
    <x v="4"/>
    <n v="0"/>
    <n v="0"/>
  </r>
  <r>
    <s v="SPAR WESTERN CAPE"/>
    <x v="5"/>
    <x v="280"/>
    <x v="274"/>
    <x v="72"/>
    <x v="174"/>
    <x v="0"/>
    <x v="5"/>
    <x v="5"/>
    <n v="0"/>
    <n v="0"/>
  </r>
  <r>
    <s v="SPAR WESTERN CAPE"/>
    <x v="5"/>
    <x v="280"/>
    <x v="274"/>
    <x v="72"/>
    <x v="174"/>
    <x v="0"/>
    <x v="6"/>
    <x v="6"/>
    <n v="0"/>
    <n v="0"/>
  </r>
  <r>
    <s v="SPAR WESTERN CAPE"/>
    <x v="5"/>
    <x v="281"/>
    <x v="275"/>
    <x v="26"/>
    <x v="175"/>
    <x v="0"/>
    <x v="0"/>
    <x v="0"/>
    <n v="0"/>
    <n v="0"/>
  </r>
  <r>
    <s v="SPAR WESTERN CAPE"/>
    <x v="5"/>
    <x v="281"/>
    <x v="275"/>
    <x v="26"/>
    <x v="175"/>
    <x v="0"/>
    <x v="1"/>
    <x v="1"/>
    <n v="0"/>
    <n v="0"/>
  </r>
  <r>
    <s v="SPAR WESTERN CAPE"/>
    <x v="5"/>
    <x v="281"/>
    <x v="275"/>
    <x v="26"/>
    <x v="175"/>
    <x v="0"/>
    <x v="2"/>
    <x v="2"/>
    <n v="0"/>
    <n v="0"/>
  </r>
  <r>
    <s v="SPAR WESTERN CAPE"/>
    <x v="5"/>
    <x v="281"/>
    <x v="275"/>
    <x v="26"/>
    <x v="175"/>
    <x v="0"/>
    <x v="3"/>
    <x v="3"/>
    <n v="0"/>
    <n v="0"/>
  </r>
  <r>
    <s v="SPAR WESTERN CAPE"/>
    <x v="5"/>
    <x v="281"/>
    <x v="275"/>
    <x v="26"/>
    <x v="175"/>
    <x v="0"/>
    <x v="4"/>
    <x v="4"/>
    <n v="0"/>
    <n v="0"/>
  </r>
  <r>
    <s v="SPAR WESTERN CAPE"/>
    <x v="5"/>
    <x v="281"/>
    <x v="275"/>
    <x v="26"/>
    <x v="175"/>
    <x v="0"/>
    <x v="5"/>
    <x v="5"/>
    <n v="0"/>
    <n v="0"/>
  </r>
  <r>
    <s v="SPAR WESTERN CAPE"/>
    <x v="5"/>
    <x v="281"/>
    <x v="275"/>
    <x v="26"/>
    <x v="175"/>
    <x v="0"/>
    <x v="6"/>
    <x v="6"/>
    <n v="0"/>
    <n v="0"/>
  </r>
  <r>
    <s v="SPAR WESTERN CAPE"/>
    <x v="5"/>
    <x v="282"/>
    <x v="276"/>
    <x v="62"/>
    <x v="176"/>
    <x v="0"/>
    <x v="0"/>
    <x v="0"/>
    <n v="0"/>
    <n v="0"/>
  </r>
  <r>
    <s v="SPAR WESTERN CAPE"/>
    <x v="5"/>
    <x v="282"/>
    <x v="276"/>
    <x v="62"/>
    <x v="176"/>
    <x v="0"/>
    <x v="1"/>
    <x v="1"/>
    <n v="0"/>
    <n v="0"/>
  </r>
  <r>
    <s v="SPAR WESTERN CAPE"/>
    <x v="5"/>
    <x v="282"/>
    <x v="276"/>
    <x v="62"/>
    <x v="176"/>
    <x v="0"/>
    <x v="2"/>
    <x v="2"/>
    <n v="0"/>
    <n v="0"/>
  </r>
  <r>
    <s v="SPAR WESTERN CAPE"/>
    <x v="5"/>
    <x v="282"/>
    <x v="276"/>
    <x v="62"/>
    <x v="176"/>
    <x v="0"/>
    <x v="3"/>
    <x v="3"/>
    <n v="0"/>
    <n v="0"/>
  </r>
  <r>
    <s v="SPAR WESTERN CAPE"/>
    <x v="5"/>
    <x v="282"/>
    <x v="276"/>
    <x v="62"/>
    <x v="176"/>
    <x v="0"/>
    <x v="4"/>
    <x v="4"/>
    <n v="0"/>
    <n v="0"/>
  </r>
  <r>
    <s v="SPAR WESTERN CAPE"/>
    <x v="5"/>
    <x v="282"/>
    <x v="276"/>
    <x v="62"/>
    <x v="176"/>
    <x v="0"/>
    <x v="5"/>
    <x v="5"/>
    <n v="0"/>
    <n v="0"/>
  </r>
  <r>
    <s v="SPAR WESTERN CAPE"/>
    <x v="5"/>
    <x v="282"/>
    <x v="276"/>
    <x v="62"/>
    <x v="176"/>
    <x v="0"/>
    <x v="6"/>
    <x v="6"/>
    <n v="0"/>
    <n v="0"/>
  </r>
  <r>
    <s v="SPAR WESTERN CAPE"/>
    <x v="5"/>
    <x v="283"/>
    <x v="277"/>
    <x v="73"/>
    <x v="177"/>
    <x v="0"/>
    <x v="0"/>
    <x v="0"/>
    <n v="0"/>
    <n v="0"/>
  </r>
  <r>
    <s v="SPAR WESTERN CAPE"/>
    <x v="5"/>
    <x v="283"/>
    <x v="277"/>
    <x v="73"/>
    <x v="177"/>
    <x v="0"/>
    <x v="1"/>
    <x v="1"/>
    <n v="0"/>
    <n v="0"/>
  </r>
  <r>
    <s v="SPAR WESTERN CAPE"/>
    <x v="5"/>
    <x v="283"/>
    <x v="277"/>
    <x v="73"/>
    <x v="177"/>
    <x v="0"/>
    <x v="2"/>
    <x v="2"/>
    <n v="0"/>
    <n v="0"/>
  </r>
  <r>
    <s v="SPAR WESTERN CAPE"/>
    <x v="5"/>
    <x v="283"/>
    <x v="277"/>
    <x v="73"/>
    <x v="177"/>
    <x v="0"/>
    <x v="3"/>
    <x v="3"/>
    <n v="0"/>
    <n v="0"/>
  </r>
  <r>
    <s v="SPAR WESTERN CAPE"/>
    <x v="5"/>
    <x v="283"/>
    <x v="277"/>
    <x v="73"/>
    <x v="177"/>
    <x v="0"/>
    <x v="4"/>
    <x v="4"/>
    <n v="0"/>
    <n v="0"/>
  </r>
  <r>
    <s v="SPAR WESTERN CAPE"/>
    <x v="5"/>
    <x v="283"/>
    <x v="277"/>
    <x v="73"/>
    <x v="177"/>
    <x v="0"/>
    <x v="5"/>
    <x v="5"/>
    <n v="0"/>
    <n v="0"/>
  </r>
  <r>
    <s v="SPAR WESTERN CAPE"/>
    <x v="5"/>
    <x v="283"/>
    <x v="277"/>
    <x v="73"/>
    <x v="177"/>
    <x v="0"/>
    <x v="6"/>
    <x v="6"/>
    <n v="0"/>
    <n v="0"/>
  </r>
  <r>
    <s v="SPAR WESTERN CAPE"/>
    <x v="5"/>
    <x v="284"/>
    <x v="278"/>
    <x v="74"/>
    <x v="178"/>
    <x v="0"/>
    <x v="0"/>
    <x v="0"/>
    <n v="0"/>
    <n v="0"/>
  </r>
  <r>
    <s v="SPAR WESTERN CAPE"/>
    <x v="5"/>
    <x v="284"/>
    <x v="278"/>
    <x v="74"/>
    <x v="178"/>
    <x v="0"/>
    <x v="1"/>
    <x v="1"/>
    <n v="0"/>
    <n v="0"/>
  </r>
  <r>
    <s v="SPAR WESTERN CAPE"/>
    <x v="5"/>
    <x v="284"/>
    <x v="278"/>
    <x v="74"/>
    <x v="178"/>
    <x v="0"/>
    <x v="2"/>
    <x v="2"/>
    <n v="0"/>
    <n v="0"/>
  </r>
  <r>
    <s v="SPAR WESTERN CAPE"/>
    <x v="5"/>
    <x v="284"/>
    <x v="278"/>
    <x v="74"/>
    <x v="178"/>
    <x v="0"/>
    <x v="3"/>
    <x v="3"/>
    <n v="0"/>
    <n v="0"/>
  </r>
  <r>
    <s v="SPAR WESTERN CAPE"/>
    <x v="5"/>
    <x v="284"/>
    <x v="278"/>
    <x v="74"/>
    <x v="178"/>
    <x v="0"/>
    <x v="4"/>
    <x v="4"/>
    <n v="0"/>
    <n v="0"/>
  </r>
  <r>
    <s v="SPAR WESTERN CAPE"/>
    <x v="5"/>
    <x v="284"/>
    <x v="278"/>
    <x v="74"/>
    <x v="178"/>
    <x v="0"/>
    <x v="5"/>
    <x v="5"/>
    <n v="0"/>
    <n v="0"/>
  </r>
  <r>
    <s v="SPAR WESTERN CAPE"/>
    <x v="5"/>
    <x v="284"/>
    <x v="278"/>
    <x v="74"/>
    <x v="178"/>
    <x v="0"/>
    <x v="6"/>
    <x v="6"/>
    <n v="0"/>
    <n v="0"/>
  </r>
  <r>
    <s v="SPAR WESTERN CAPE"/>
    <x v="5"/>
    <x v="285"/>
    <x v="279"/>
    <x v="75"/>
    <x v="179"/>
    <x v="0"/>
    <x v="0"/>
    <x v="0"/>
    <n v="0"/>
    <n v="0"/>
  </r>
  <r>
    <s v="SPAR WESTERN CAPE"/>
    <x v="5"/>
    <x v="285"/>
    <x v="279"/>
    <x v="75"/>
    <x v="179"/>
    <x v="0"/>
    <x v="1"/>
    <x v="1"/>
    <n v="0"/>
    <n v="0"/>
  </r>
  <r>
    <s v="SPAR WESTERN CAPE"/>
    <x v="5"/>
    <x v="285"/>
    <x v="279"/>
    <x v="75"/>
    <x v="179"/>
    <x v="0"/>
    <x v="2"/>
    <x v="2"/>
    <n v="0"/>
    <n v="0"/>
  </r>
  <r>
    <s v="SPAR WESTERN CAPE"/>
    <x v="5"/>
    <x v="285"/>
    <x v="279"/>
    <x v="75"/>
    <x v="179"/>
    <x v="0"/>
    <x v="3"/>
    <x v="3"/>
    <n v="0"/>
    <n v="0"/>
  </r>
  <r>
    <s v="SPAR WESTERN CAPE"/>
    <x v="5"/>
    <x v="285"/>
    <x v="279"/>
    <x v="75"/>
    <x v="179"/>
    <x v="0"/>
    <x v="4"/>
    <x v="4"/>
    <n v="0"/>
    <n v="0"/>
  </r>
  <r>
    <s v="SPAR WESTERN CAPE"/>
    <x v="5"/>
    <x v="285"/>
    <x v="279"/>
    <x v="75"/>
    <x v="179"/>
    <x v="0"/>
    <x v="5"/>
    <x v="5"/>
    <n v="0"/>
    <n v="0"/>
  </r>
  <r>
    <s v="SPAR WESTERN CAPE"/>
    <x v="5"/>
    <x v="285"/>
    <x v="279"/>
    <x v="75"/>
    <x v="179"/>
    <x v="0"/>
    <x v="6"/>
    <x v="6"/>
    <n v="0"/>
    <n v="0"/>
  </r>
  <r>
    <s v="SPAR WESTERN CAPE"/>
    <x v="5"/>
    <x v="286"/>
    <x v="280"/>
    <x v="76"/>
    <x v="180"/>
    <x v="0"/>
    <x v="0"/>
    <x v="0"/>
    <n v="0"/>
    <n v="0"/>
  </r>
  <r>
    <s v="SPAR WESTERN CAPE"/>
    <x v="5"/>
    <x v="286"/>
    <x v="280"/>
    <x v="76"/>
    <x v="180"/>
    <x v="0"/>
    <x v="1"/>
    <x v="1"/>
    <n v="0"/>
    <n v="0"/>
  </r>
  <r>
    <s v="SPAR WESTERN CAPE"/>
    <x v="5"/>
    <x v="286"/>
    <x v="280"/>
    <x v="76"/>
    <x v="180"/>
    <x v="0"/>
    <x v="2"/>
    <x v="2"/>
    <n v="0"/>
    <n v="0"/>
  </r>
  <r>
    <s v="SPAR WESTERN CAPE"/>
    <x v="5"/>
    <x v="286"/>
    <x v="280"/>
    <x v="76"/>
    <x v="180"/>
    <x v="0"/>
    <x v="3"/>
    <x v="3"/>
    <n v="0"/>
    <n v="0"/>
  </r>
  <r>
    <s v="SPAR WESTERN CAPE"/>
    <x v="5"/>
    <x v="286"/>
    <x v="280"/>
    <x v="76"/>
    <x v="180"/>
    <x v="0"/>
    <x v="4"/>
    <x v="4"/>
    <n v="0"/>
    <n v="0"/>
  </r>
  <r>
    <s v="SPAR WESTERN CAPE"/>
    <x v="5"/>
    <x v="286"/>
    <x v="280"/>
    <x v="76"/>
    <x v="180"/>
    <x v="0"/>
    <x v="5"/>
    <x v="5"/>
    <n v="0"/>
    <n v="0"/>
  </r>
  <r>
    <s v="SPAR WESTERN CAPE"/>
    <x v="5"/>
    <x v="286"/>
    <x v="280"/>
    <x v="76"/>
    <x v="180"/>
    <x v="0"/>
    <x v="6"/>
    <x v="6"/>
    <n v="0"/>
    <n v="0"/>
  </r>
  <r>
    <s v="SPAR WESTERN CAPE"/>
    <x v="5"/>
    <x v="287"/>
    <x v="281"/>
    <x v="77"/>
    <x v="181"/>
    <x v="0"/>
    <x v="0"/>
    <x v="0"/>
    <n v="0"/>
    <n v="0"/>
  </r>
  <r>
    <s v="SPAR WESTERN CAPE"/>
    <x v="5"/>
    <x v="287"/>
    <x v="281"/>
    <x v="77"/>
    <x v="181"/>
    <x v="0"/>
    <x v="1"/>
    <x v="1"/>
    <n v="0"/>
    <n v="0"/>
  </r>
  <r>
    <s v="SPAR WESTERN CAPE"/>
    <x v="5"/>
    <x v="287"/>
    <x v="281"/>
    <x v="77"/>
    <x v="181"/>
    <x v="0"/>
    <x v="2"/>
    <x v="2"/>
    <n v="0"/>
    <n v="0"/>
  </r>
  <r>
    <s v="SPAR WESTERN CAPE"/>
    <x v="5"/>
    <x v="287"/>
    <x v="281"/>
    <x v="77"/>
    <x v="181"/>
    <x v="0"/>
    <x v="3"/>
    <x v="3"/>
    <n v="0"/>
    <n v="0"/>
  </r>
  <r>
    <s v="SPAR WESTERN CAPE"/>
    <x v="5"/>
    <x v="287"/>
    <x v="281"/>
    <x v="77"/>
    <x v="181"/>
    <x v="0"/>
    <x v="4"/>
    <x v="4"/>
    <n v="0"/>
    <n v="0"/>
  </r>
  <r>
    <s v="SPAR WESTERN CAPE"/>
    <x v="5"/>
    <x v="287"/>
    <x v="281"/>
    <x v="77"/>
    <x v="181"/>
    <x v="0"/>
    <x v="5"/>
    <x v="5"/>
    <n v="0"/>
    <n v="0"/>
  </r>
  <r>
    <s v="SPAR WESTERN CAPE"/>
    <x v="5"/>
    <x v="287"/>
    <x v="281"/>
    <x v="77"/>
    <x v="181"/>
    <x v="0"/>
    <x v="6"/>
    <x v="6"/>
    <n v="0"/>
    <n v="0"/>
  </r>
  <r>
    <s v="SPAR WESTERN CAPE"/>
    <x v="5"/>
    <x v="288"/>
    <x v="282"/>
    <x v="78"/>
    <x v="182"/>
    <x v="0"/>
    <x v="0"/>
    <x v="0"/>
    <n v="0"/>
    <n v="0"/>
  </r>
  <r>
    <s v="SPAR WESTERN CAPE"/>
    <x v="5"/>
    <x v="288"/>
    <x v="282"/>
    <x v="78"/>
    <x v="182"/>
    <x v="0"/>
    <x v="1"/>
    <x v="1"/>
    <n v="0"/>
    <n v="0"/>
  </r>
  <r>
    <s v="SPAR WESTERN CAPE"/>
    <x v="5"/>
    <x v="288"/>
    <x v="282"/>
    <x v="78"/>
    <x v="182"/>
    <x v="0"/>
    <x v="2"/>
    <x v="2"/>
    <n v="0"/>
    <n v="0"/>
  </r>
  <r>
    <s v="SPAR WESTERN CAPE"/>
    <x v="5"/>
    <x v="288"/>
    <x v="282"/>
    <x v="78"/>
    <x v="182"/>
    <x v="0"/>
    <x v="3"/>
    <x v="3"/>
    <n v="0"/>
    <n v="0"/>
  </r>
  <r>
    <s v="SPAR WESTERN CAPE"/>
    <x v="5"/>
    <x v="288"/>
    <x v="282"/>
    <x v="78"/>
    <x v="182"/>
    <x v="0"/>
    <x v="4"/>
    <x v="4"/>
    <n v="0"/>
    <n v="0"/>
  </r>
  <r>
    <s v="SPAR WESTERN CAPE"/>
    <x v="5"/>
    <x v="288"/>
    <x v="282"/>
    <x v="78"/>
    <x v="182"/>
    <x v="0"/>
    <x v="5"/>
    <x v="5"/>
    <n v="0"/>
    <n v="0"/>
  </r>
  <r>
    <s v="SPAR WESTERN CAPE"/>
    <x v="5"/>
    <x v="288"/>
    <x v="282"/>
    <x v="78"/>
    <x v="182"/>
    <x v="0"/>
    <x v="6"/>
    <x v="6"/>
    <n v="0"/>
    <n v="0"/>
  </r>
  <r>
    <s v="SPAR WESTERN CAPE"/>
    <x v="5"/>
    <x v="289"/>
    <x v="283"/>
    <x v="79"/>
    <x v="183"/>
    <x v="0"/>
    <x v="0"/>
    <x v="0"/>
    <n v="0"/>
    <n v="0"/>
  </r>
  <r>
    <s v="SPAR WESTERN CAPE"/>
    <x v="5"/>
    <x v="289"/>
    <x v="283"/>
    <x v="79"/>
    <x v="183"/>
    <x v="0"/>
    <x v="1"/>
    <x v="1"/>
    <n v="0"/>
    <n v="0"/>
  </r>
  <r>
    <s v="SPAR WESTERN CAPE"/>
    <x v="5"/>
    <x v="289"/>
    <x v="283"/>
    <x v="79"/>
    <x v="183"/>
    <x v="0"/>
    <x v="2"/>
    <x v="2"/>
    <n v="0"/>
    <n v="0"/>
  </r>
  <r>
    <s v="SPAR WESTERN CAPE"/>
    <x v="5"/>
    <x v="289"/>
    <x v="283"/>
    <x v="79"/>
    <x v="183"/>
    <x v="0"/>
    <x v="3"/>
    <x v="3"/>
    <n v="0"/>
    <n v="0"/>
  </r>
  <r>
    <s v="SPAR WESTERN CAPE"/>
    <x v="5"/>
    <x v="289"/>
    <x v="283"/>
    <x v="79"/>
    <x v="183"/>
    <x v="0"/>
    <x v="4"/>
    <x v="4"/>
    <n v="0"/>
    <n v="0"/>
  </r>
  <r>
    <s v="SPAR WESTERN CAPE"/>
    <x v="5"/>
    <x v="289"/>
    <x v="283"/>
    <x v="79"/>
    <x v="183"/>
    <x v="0"/>
    <x v="5"/>
    <x v="5"/>
    <n v="0"/>
    <n v="0"/>
  </r>
  <r>
    <s v="SPAR WESTERN CAPE"/>
    <x v="5"/>
    <x v="289"/>
    <x v="283"/>
    <x v="79"/>
    <x v="183"/>
    <x v="0"/>
    <x v="6"/>
    <x v="6"/>
    <n v="0"/>
    <n v="0"/>
  </r>
  <r>
    <s v="SPAR WESTERN CAPE"/>
    <x v="5"/>
    <x v="290"/>
    <x v="284"/>
    <x v="80"/>
    <x v="184"/>
    <x v="0"/>
    <x v="0"/>
    <x v="0"/>
    <n v="0"/>
    <n v="0"/>
  </r>
  <r>
    <s v="SPAR WESTERN CAPE"/>
    <x v="5"/>
    <x v="290"/>
    <x v="284"/>
    <x v="80"/>
    <x v="184"/>
    <x v="0"/>
    <x v="1"/>
    <x v="1"/>
    <n v="0"/>
    <n v="0"/>
  </r>
  <r>
    <s v="SPAR WESTERN CAPE"/>
    <x v="5"/>
    <x v="290"/>
    <x v="284"/>
    <x v="80"/>
    <x v="184"/>
    <x v="0"/>
    <x v="2"/>
    <x v="2"/>
    <n v="0"/>
    <n v="0"/>
  </r>
  <r>
    <s v="SPAR WESTERN CAPE"/>
    <x v="5"/>
    <x v="290"/>
    <x v="284"/>
    <x v="80"/>
    <x v="184"/>
    <x v="0"/>
    <x v="3"/>
    <x v="3"/>
    <n v="0"/>
    <n v="0"/>
  </r>
  <r>
    <s v="SPAR WESTERN CAPE"/>
    <x v="5"/>
    <x v="290"/>
    <x v="284"/>
    <x v="80"/>
    <x v="184"/>
    <x v="0"/>
    <x v="4"/>
    <x v="4"/>
    <n v="0"/>
    <n v="0"/>
  </r>
  <r>
    <s v="SPAR WESTERN CAPE"/>
    <x v="5"/>
    <x v="290"/>
    <x v="284"/>
    <x v="80"/>
    <x v="184"/>
    <x v="0"/>
    <x v="5"/>
    <x v="5"/>
    <n v="0"/>
    <n v="0"/>
  </r>
  <r>
    <s v="SPAR WESTERN CAPE"/>
    <x v="5"/>
    <x v="290"/>
    <x v="284"/>
    <x v="80"/>
    <x v="184"/>
    <x v="0"/>
    <x v="6"/>
    <x v="6"/>
    <n v="0"/>
    <n v="0"/>
  </r>
  <r>
    <s v="SPAR WESTERN CAPE"/>
    <x v="5"/>
    <x v="291"/>
    <x v="285"/>
    <x v="81"/>
    <x v="185"/>
    <x v="0"/>
    <x v="0"/>
    <x v="0"/>
    <n v="0"/>
    <n v="0"/>
  </r>
  <r>
    <s v="SPAR WESTERN CAPE"/>
    <x v="5"/>
    <x v="291"/>
    <x v="285"/>
    <x v="81"/>
    <x v="185"/>
    <x v="0"/>
    <x v="1"/>
    <x v="1"/>
    <n v="0"/>
    <n v="0"/>
  </r>
  <r>
    <s v="SPAR WESTERN CAPE"/>
    <x v="5"/>
    <x v="291"/>
    <x v="285"/>
    <x v="81"/>
    <x v="185"/>
    <x v="0"/>
    <x v="2"/>
    <x v="2"/>
    <n v="0"/>
    <n v="0"/>
  </r>
  <r>
    <s v="SPAR WESTERN CAPE"/>
    <x v="5"/>
    <x v="291"/>
    <x v="285"/>
    <x v="81"/>
    <x v="185"/>
    <x v="0"/>
    <x v="3"/>
    <x v="3"/>
    <n v="0"/>
    <n v="0"/>
  </r>
  <r>
    <s v="SPAR WESTERN CAPE"/>
    <x v="5"/>
    <x v="291"/>
    <x v="285"/>
    <x v="81"/>
    <x v="185"/>
    <x v="0"/>
    <x v="4"/>
    <x v="4"/>
    <n v="0"/>
    <n v="0"/>
  </r>
  <r>
    <s v="SPAR WESTERN CAPE"/>
    <x v="5"/>
    <x v="291"/>
    <x v="285"/>
    <x v="81"/>
    <x v="185"/>
    <x v="0"/>
    <x v="5"/>
    <x v="5"/>
    <n v="0"/>
    <n v="0"/>
  </r>
  <r>
    <s v="SPAR WESTERN CAPE"/>
    <x v="5"/>
    <x v="291"/>
    <x v="285"/>
    <x v="81"/>
    <x v="185"/>
    <x v="0"/>
    <x v="6"/>
    <x v="6"/>
    <n v="0"/>
    <n v="0"/>
  </r>
  <r>
    <s v="SPAR WESTERN CAPE"/>
    <x v="6"/>
    <x v="292"/>
    <x v="286"/>
    <x v="24"/>
    <x v="186"/>
    <x v="0"/>
    <x v="0"/>
    <x v="0"/>
    <n v="0"/>
    <n v="0"/>
  </r>
  <r>
    <s v="SPAR WESTERN CAPE"/>
    <x v="6"/>
    <x v="292"/>
    <x v="286"/>
    <x v="24"/>
    <x v="186"/>
    <x v="0"/>
    <x v="4"/>
    <x v="4"/>
    <n v="0"/>
    <n v="0"/>
  </r>
  <r>
    <s v="SPAR WESTERN CAPE"/>
    <x v="6"/>
    <x v="293"/>
    <x v="287"/>
    <x v="1"/>
    <x v="187"/>
    <x v="0"/>
    <x v="0"/>
    <x v="0"/>
    <n v="0"/>
    <n v="0"/>
  </r>
  <r>
    <s v="SPAR WESTERN CAPE"/>
    <x v="6"/>
    <x v="293"/>
    <x v="287"/>
    <x v="1"/>
    <x v="187"/>
    <x v="0"/>
    <x v="3"/>
    <x v="3"/>
    <n v="0"/>
    <n v="0"/>
  </r>
  <r>
    <s v="SPAR WESTERN CAPE"/>
    <x v="6"/>
    <x v="293"/>
    <x v="287"/>
    <x v="1"/>
    <x v="187"/>
    <x v="0"/>
    <x v="4"/>
    <x v="4"/>
    <n v="0"/>
    <n v="0"/>
  </r>
  <r>
    <s v="SPAR WESTERN CAPE"/>
    <x v="6"/>
    <x v="294"/>
    <x v="288"/>
    <x v="44"/>
    <x v="81"/>
    <x v="0"/>
    <x v="0"/>
    <x v="0"/>
    <n v="0"/>
    <n v="0"/>
  </r>
  <r>
    <s v="SPAR WESTERN CAPE"/>
    <x v="6"/>
    <x v="294"/>
    <x v="288"/>
    <x v="44"/>
    <x v="81"/>
    <x v="0"/>
    <x v="3"/>
    <x v="3"/>
    <n v="0"/>
    <n v="0"/>
  </r>
  <r>
    <s v="SPAR WESTERN CAPE"/>
    <x v="6"/>
    <x v="294"/>
    <x v="288"/>
    <x v="44"/>
    <x v="81"/>
    <x v="0"/>
    <x v="4"/>
    <x v="4"/>
    <n v="0"/>
    <n v="0"/>
  </r>
  <r>
    <s v="SPAR WESTERN CAPE"/>
    <x v="6"/>
    <x v="294"/>
    <x v="288"/>
    <x v="44"/>
    <x v="81"/>
    <x v="0"/>
    <x v="5"/>
    <x v="5"/>
    <n v="0"/>
    <n v="0"/>
  </r>
  <r>
    <s v="SPAR WESTERN CAPE"/>
    <x v="6"/>
    <x v="295"/>
    <x v="289"/>
    <x v="27"/>
    <x v="39"/>
    <x v="0"/>
    <x v="0"/>
    <x v="0"/>
    <n v="0"/>
    <n v="0"/>
  </r>
  <r>
    <s v="SPAR WESTERN CAPE"/>
    <x v="6"/>
    <x v="295"/>
    <x v="289"/>
    <x v="27"/>
    <x v="39"/>
    <x v="0"/>
    <x v="1"/>
    <x v="1"/>
    <n v="0"/>
    <n v="0"/>
  </r>
  <r>
    <s v="SPAR WESTERN CAPE"/>
    <x v="6"/>
    <x v="295"/>
    <x v="289"/>
    <x v="27"/>
    <x v="39"/>
    <x v="0"/>
    <x v="2"/>
    <x v="2"/>
    <n v="0"/>
    <n v="0"/>
  </r>
  <r>
    <s v="SPAR WESTERN CAPE"/>
    <x v="6"/>
    <x v="295"/>
    <x v="289"/>
    <x v="27"/>
    <x v="39"/>
    <x v="0"/>
    <x v="3"/>
    <x v="3"/>
    <n v="0"/>
    <n v="0"/>
  </r>
  <r>
    <s v="SPAR WESTERN CAPE"/>
    <x v="6"/>
    <x v="295"/>
    <x v="289"/>
    <x v="27"/>
    <x v="39"/>
    <x v="0"/>
    <x v="4"/>
    <x v="4"/>
    <n v="0"/>
    <n v="0"/>
  </r>
  <r>
    <s v="SPAR WESTERN CAPE"/>
    <x v="6"/>
    <x v="295"/>
    <x v="289"/>
    <x v="27"/>
    <x v="39"/>
    <x v="0"/>
    <x v="5"/>
    <x v="5"/>
    <n v="0"/>
    <n v="0"/>
  </r>
  <r>
    <s v="SPAR WESTERN CAPE"/>
    <x v="6"/>
    <x v="295"/>
    <x v="289"/>
    <x v="27"/>
    <x v="39"/>
    <x v="0"/>
    <x v="6"/>
    <x v="6"/>
    <n v="0"/>
    <n v="0"/>
  </r>
  <r>
    <s v="SPAR WESTERN CAPE"/>
    <x v="6"/>
    <x v="296"/>
    <x v="290"/>
    <x v="19"/>
    <x v="188"/>
    <x v="0"/>
    <x v="0"/>
    <x v="0"/>
    <n v="0"/>
    <n v="0"/>
  </r>
  <r>
    <s v="SPAR WESTERN CAPE"/>
    <x v="6"/>
    <x v="296"/>
    <x v="290"/>
    <x v="19"/>
    <x v="188"/>
    <x v="0"/>
    <x v="1"/>
    <x v="1"/>
    <n v="0"/>
    <n v="0"/>
  </r>
  <r>
    <s v="SPAR WESTERN CAPE"/>
    <x v="6"/>
    <x v="296"/>
    <x v="290"/>
    <x v="19"/>
    <x v="188"/>
    <x v="0"/>
    <x v="2"/>
    <x v="2"/>
    <n v="0"/>
    <n v="0"/>
  </r>
  <r>
    <s v="SPAR WESTERN CAPE"/>
    <x v="6"/>
    <x v="296"/>
    <x v="290"/>
    <x v="19"/>
    <x v="188"/>
    <x v="0"/>
    <x v="3"/>
    <x v="3"/>
    <n v="0"/>
    <n v="0"/>
  </r>
  <r>
    <s v="SPAR WESTERN CAPE"/>
    <x v="6"/>
    <x v="296"/>
    <x v="290"/>
    <x v="19"/>
    <x v="188"/>
    <x v="0"/>
    <x v="4"/>
    <x v="4"/>
    <n v="0"/>
    <n v="0"/>
  </r>
  <r>
    <s v="SPAR WESTERN CAPE"/>
    <x v="6"/>
    <x v="296"/>
    <x v="290"/>
    <x v="19"/>
    <x v="188"/>
    <x v="0"/>
    <x v="5"/>
    <x v="5"/>
    <n v="0"/>
    <n v="0"/>
  </r>
  <r>
    <s v="SPAR WESTERN CAPE"/>
    <x v="6"/>
    <x v="296"/>
    <x v="290"/>
    <x v="19"/>
    <x v="188"/>
    <x v="0"/>
    <x v="6"/>
    <x v="6"/>
    <n v="0"/>
    <n v="0"/>
  </r>
  <r>
    <s v="SPAR WESTERN CAPE"/>
    <x v="6"/>
    <x v="297"/>
    <x v="291"/>
    <x v="51"/>
    <x v="189"/>
    <x v="0"/>
    <x v="0"/>
    <x v="0"/>
    <n v="0"/>
    <n v="0"/>
  </r>
  <r>
    <s v="SPAR WESTERN CAPE"/>
    <x v="6"/>
    <x v="297"/>
    <x v="291"/>
    <x v="51"/>
    <x v="189"/>
    <x v="0"/>
    <x v="1"/>
    <x v="1"/>
    <n v="0"/>
    <n v="0"/>
  </r>
  <r>
    <s v="SPAR WESTERN CAPE"/>
    <x v="6"/>
    <x v="297"/>
    <x v="291"/>
    <x v="51"/>
    <x v="189"/>
    <x v="0"/>
    <x v="2"/>
    <x v="2"/>
    <n v="0"/>
    <n v="0"/>
  </r>
  <r>
    <s v="SPAR WESTERN CAPE"/>
    <x v="6"/>
    <x v="297"/>
    <x v="291"/>
    <x v="51"/>
    <x v="189"/>
    <x v="0"/>
    <x v="3"/>
    <x v="3"/>
    <n v="0"/>
    <n v="0"/>
  </r>
  <r>
    <s v="SPAR WESTERN CAPE"/>
    <x v="6"/>
    <x v="297"/>
    <x v="291"/>
    <x v="51"/>
    <x v="189"/>
    <x v="0"/>
    <x v="4"/>
    <x v="4"/>
    <n v="0"/>
    <n v="0"/>
  </r>
  <r>
    <s v="SPAR WESTERN CAPE"/>
    <x v="6"/>
    <x v="297"/>
    <x v="291"/>
    <x v="51"/>
    <x v="189"/>
    <x v="0"/>
    <x v="5"/>
    <x v="5"/>
    <n v="0"/>
    <n v="0"/>
  </r>
  <r>
    <s v="SPAR WESTERN CAPE"/>
    <x v="6"/>
    <x v="297"/>
    <x v="291"/>
    <x v="51"/>
    <x v="189"/>
    <x v="0"/>
    <x v="6"/>
    <x v="6"/>
    <n v="0"/>
    <n v="0"/>
  </r>
  <r>
    <s v="SPAR WESTERN CAPE"/>
    <x v="6"/>
    <x v="298"/>
    <x v="292"/>
    <x v="82"/>
    <x v="190"/>
    <x v="0"/>
    <x v="0"/>
    <x v="0"/>
    <n v="0"/>
    <n v="0"/>
  </r>
  <r>
    <s v="SPAR WESTERN CAPE"/>
    <x v="6"/>
    <x v="298"/>
    <x v="292"/>
    <x v="82"/>
    <x v="190"/>
    <x v="0"/>
    <x v="2"/>
    <x v="2"/>
    <n v="0"/>
    <n v="0"/>
  </r>
  <r>
    <s v="SPAR WESTERN CAPE"/>
    <x v="6"/>
    <x v="298"/>
    <x v="292"/>
    <x v="82"/>
    <x v="190"/>
    <x v="0"/>
    <x v="3"/>
    <x v="3"/>
    <n v="0"/>
    <n v="0"/>
  </r>
  <r>
    <s v="SPAR WESTERN CAPE"/>
    <x v="6"/>
    <x v="298"/>
    <x v="292"/>
    <x v="82"/>
    <x v="190"/>
    <x v="0"/>
    <x v="4"/>
    <x v="4"/>
    <n v="0"/>
    <n v="0"/>
  </r>
  <r>
    <s v="SPAR WESTERN CAPE"/>
    <x v="6"/>
    <x v="298"/>
    <x v="292"/>
    <x v="82"/>
    <x v="190"/>
    <x v="0"/>
    <x v="5"/>
    <x v="5"/>
    <n v="0"/>
    <n v="0"/>
  </r>
  <r>
    <s v="SPAR WESTERN CAPE"/>
    <x v="6"/>
    <x v="298"/>
    <x v="292"/>
    <x v="82"/>
    <x v="190"/>
    <x v="0"/>
    <x v="6"/>
    <x v="6"/>
    <n v="0"/>
    <n v="0"/>
  </r>
  <r>
    <s v="SPAR WESTERN CAPE"/>
    <x v="6"/>
    <x v="299"/>
    <x v="293"/>
    <x v="59"/>
    <x v="191"/>
    <x v="0"/>
    <x v="0"/>
    <x v="0"/>
    <n v="0"/>
    <n v="0"/>
  </r>
  <r>
    <s v="SPAR WESTERN CAPE"/>
    <x v="6"/>
    <x v="299"/>
    <x v="293"/>
    <x v="59"/>
    <x v="191"/>
    <x v="0"/>
    <x v="1"/>
    <x v="1"/>
    <n v="0"/>
    <n v="0"/>
  </r>
  <r>
    <s v="SPAR WESTERN CAPE"/>
    <x v="6"/>
    <x v="299"/>
    <x v="293"/>
    <x v="59"/>
    <x v="191"/>
    <x v="0"/>
    <x v="2"/>
    <x v="2"/>
    <n v="0"/>
    <n v="0"/>
  </r>
  <r>
    <s v="SPAR WESTERN CAPE"/>
    <x v="6"/>
    <x v="299"/>
    <x v="293"/>
    <x v="59"/>
    <x v="191"/>
    <x v="0"/>
    <x v="3"/>
    <x v="3"/>
    <n v="0"/>
    <n v="0"/>
  </r>
  <r>
    <s v="SPAR WESTERN CAPE"/>
    <x v="6"/>
    <x v="299"/>
    <x v="293"/>
    <x v="59"/>
    <x v="191"/>
    <x v="0"/>
    <x v="4"/>
    <x v="4"/>
    <n v="0"/>
    <n v="0"/>
  </r>
  <r>
    <s v="SPAR WESTERN CAPE"/>
    <x v="6"/>
    <x v="299"/>
    <x v="293"/>
    <x v="59"/>
    <x v="191"/>
    <x v="0"/>
    <x v="5"/>
    <x v="5"/>
    <n v="0"/>
    <n v="0"/>
  </r>
  <r>
    <s v="SPAR WESTERN CAPE"/>
    <x v="6"/>
    <x v="299"/>
    <x v="293"/>
    <x v="59"/>
    <x v="191"/>
    <x v="0"/>
    <x v="6"/>
    <x v="6"/>
    <n v="0"/>
    <n v="0"/>
  </r>
  <r>
    <s v="SPAR WESTERN CAPE"/>
    <x v="6"/>
    <x v="300"/>
    <x v="294"/>
    <x v="83"/>
    <x v="192"/>
    <x v="0"/>
    <x v="0"/>
    <x v="0"/>
    <n v="0"/>
    <n v="0"/>
  </r>
  <r>
    <s v="SPAR WESTERN CAPE"/>
    <x v="6"/>
    <x v="300"/>
    <x v="294"/>
    <x v="83"/>
    <x v="192"/>
    <x v="0"/>
    <x v="3"/>
    <x v="3"/>
    <n v="0"/>
    <n v="0"/>
  </r>
  <r>
    <s v="SPAR WESTERN CAPE"/>
    <x v="6"/>
    <x v="300"/>
    <x v="294"/>
    <x v="83"/>
    <x v="192"/>
    <x v="0"/>
    <x v="6"/>
    <x v="6"/>
    <n v="0"/>
    <n v="0"/>
  </r>
  <r>
    <s v="SPAR WESTERN CAPE"/>
    <x v="6"/>
    <x v="301"/>
    <x v="295"/>
    <x v="35"/>
    <x v="193"/>
    <x v="0"/>
    <x v="0"/>
    <x v="0"/>
    <n v="0"/>
    <n v="0"/>
  </r>
  <r>
    <s v="SPAR WESTERN CAPE"/>
    <x v="6"/>
    <x v="301"/>
    <x v="295"/>
    <x v="35"/>
    <x v="193"/>
    <x v="0"/>
    <x v="1"/>
    <x v="1"/>
    <n v="0"/>
    <n v="0"/>
  </r>
  <r>
    <s v="SPAR WESTERN CAPE"/>
    <x v="6"/>
    <x v="301"/>
    <x v="295"/>
    <x v="35"/>
    <x v="193"/>
    <x v="0"/>
    <x v="2"/>
    <x v="2"/>
    <n v="0"/>
    <n v="0"/>
  </r>
  <r>
    <s v="SPAR WESTERN CAPE"/>
    <x v="6"/>
    <x v="301"/>
    <x v="295"/>
    <x v="35"/>
    <x v="193"/>
    <x v="0"/>
    <x v="3"/>
    <x v="3"/>
    <n v="0"/>
    <n v="0"/>
  </r>
  <r>
    <s v="SPAR WESTERN CAPE"/>
    <x v="6"/>
    <x v="301"/>
    <x v="295"/>
    <x v="35"/>
    <x v="193"/>
    <x v="0"/>
    <x v="4"/>
    <x v="4"/>
    <n v="0"/>
    <n v="0"/>
  </r>
  <r>
    <s v="SPAR WESTERN CAPE"/>
    <x v="6"/>
    <x v="301"/>
    <x v="295"/>
    <x v="35"/>
    <x v="193"/>
    <x v="0"/>
    <x v="5"/>
    <x v="5"/>
    <n v="0"/>
    <n v="0"/>
  </r>
  <r>
    <s v="SPAR WESTERN CAPE"/>
    <x v="6"/>
    <x v="301"/>
    <x v="295"/>
    <x v="35"/>
    <x v="193"/>
    <x v="0"/>
    <x v="6"/>
    <x v="6"/>
    <n v="0"/>
    <n v="0"/>
  </r>
  <r>
    <s v="SPAR WESTERN CAPE"/>
    <x v="6"/>
    <x v="302"/>
    <x v="296"/>
    <x v="84"/>
    <x v="194"/>
    <x v="0"/>
    <x v="0"/>
    <x v="0"/>
    <n v="0"/>
    <n v="0"/>
  </r>
  <r>
    <s v="SPAR WESTERN CAPE"/>
    <x v="6"/>
    <x v="302"/>
    <x v="296"/>
    <x v="84"/>
    <x v="194"/>
    <x v="0"/>
    <x v="6"/>
    <x v="6"/>
    <n v="0"/>
    <n v="0"/>
  </r>
  <r>
    <s v="SPAR WESTERN CAPE"/>
    <x v="6"/>
    <x v="303"/>
    <x v="297"/>
    <x v="59"/>
    <x v="195"/>
    <x v="0"/>
    <x v="0"/>
    <x v="0"/>
    <n v="0"/>
    <n v="0"/>
  </r>
  <r>
    <s v="SPAR WESTERN CAPE"/>
    <x v="6"/>
    <x v="303"/>
    <x v="297"/>
    <x v="59"/>
    <x v="195"/>
    <x v="0"/>
    <x v="1"/>
    <x v="1"/>
    <n v="0"/>
    <n v="0"/>
  </r>
  <r>
    <s v="SPAR WESTERN CAPE"/>
    <x v="6"/>
    <x v="303"/>
    <x v="297"/>
    <x v="59"/>
    <x v="195"/>
    <x v="0"/>
    <x v="5"/>
    <x v="5"/>
    <n v="0"/>
    <n v="0"/>
  </r>
  <r>
    <s v="SPAR WESTERN CAPE"/>
    <x v="6"/>
    <x v="303"/>
    <x v="297"/>
    <x v="59"/>
    <x v="195"/>
    <x v="0"/>
    <x v="6"/>
    <x v="6"/>
    <n v="0"/>
    <n v="0"/>
  </r>
  <r>
    <s v="SPAR WESTERN CAPE"/>
    <x v="6"/>
    <x v="304"/>
    <x v="298"/>
    <x v="27"/>
    <x v="196"/>
    <x v="0"/>
    <x v="0"/>
    <x v="0"/>
    <n v="0"/>
    <n v="0"/>
  </r>
  <r>
    <s v="SPAR WESTERN CAPE"/>
    <x v="6"/>
    <x v="304"/>
    <x v="298"/>
    <x v="27"/>
    <x v="196"/>
    <x v="0"/>
    <x v="6"/>
    <x v="6"/>
    <n v="0"/>
    <n v="0"/>
  </r>
  <r>
    <s v="SPAR WESTERN CAPE"/>
    <x v="6"/>
    <x v="305"/>
    <x v="299"/>
    <x v="24"/>
    <x v="186"/>
    <x v="0"/>
    <x v="0"/>
    <x v="0"/>
    <n v="0"/>
    <n v="0"/>
  </r>
  <r>
    <s v="SPAR WESTERN CAPE"/>
    <x v="6"/>
    <x v="305"/>
    <x v="299"/>
    <x v="24"/>
    <x v="186"/>
    <x v="0"/>
    <x v="1"/>
    <x v="1"/>
    <n v="0"/>
    <n v="0"/>
  </r>
  <r>
    <s v="SPAR WESTERN CAPE"/>
    <x v="6"/>
    <x v="305"/>
    <x v="299"/>
    <x v="24"/>
    <x v="186"/>
    <x v="0"/>
    <x v="2"/>
    <x v="2"/>
    <n v="0"/>
    <n v="0"/>
  </r>
  <r>
    <s v="SPAR WESTERN CAPE"/>
    <x v="6"/>
    <x v="305"/>
    <x v="299"/>
    <x v="24"/>
    <x v="186"/>
    <x v="0"/>
    <x v="3"/>
    <x v="3"/>
    <n v="0"/>
    <n v="0"/>
  </r>
  <r>
    <s v="SPAR WESTERN CAPE"/>
    <x v="6"/>
    <x v="305"/>
    <x v="299"/>
    <x v="24"/>
    <x v="186"/>
    <x v="0"/>
    <x v="4"/>
    <x v="4"/>
    <n v="0"/>
    <n v="0"/>
  </r>
  <r>
    <s v="SPAR WESTERN CAPE"/>
    <x v="6"/>
    <x v="305"/>
    <x v="299"/>
    <x v="24"/>
    <x v="186"/>
    <x v="0"/>
    <x v="5"/>
    <x v="5"/>
    <n v="0"/>
    <n v="0"/>
  </r>
  <r>
    <s v="SPAR WESTERN CAPE"/>
    <x v="6"/>
    <x v="305"/>
    <x v="299"/>
    <x v="24"/>
    <x v="186"/>
    <x v="0"/>
    <x v="6"/>
    <x v="6"/>
    <n v="0"/>
    <n v="0"/>
  </r>
  <r>
    <s v="SPAR WESTERN CAPE"/>
    <x v="6"/>
    <x v="306"/>
    <x v="300"/>
    <x v="85"/>
    <x v="197"/>
    <x v="0"/>
    <x v="0"/>
    <x v="0"/>
    <n v="0"/>
    <n v="0"/>
  </r>
  <r>
    <s v="SPAR WESTERN CAPE"/>
    <x v="6"/>
    <x v="306"/>
    <x v="300"/>
    <x v="85"/>
    <x v="197"/>
    <x v="0"/>
    <x v="1"/>
    <x v="1"/>
    <n v="0"/>
    <n v="0"/>
  </r>
  <r>
    <s v="SPAR WESTERN CAPE"/>
    <x v="6"/>
    <x v="306"/>
    <x v="300"/>
    <x v="85"/>
    <x v="197"/>
    <x v="0"/>
    <x v="2"/>
    <x v="2"/>
    <n v="0"/>
    <n v="0"/>
  </r>
  <r>
    <s v="SPAR WESTERN CAPE"/>
    <x v="6"/>
    <x v="306"/>
    <x v="300"/>
    <x v="85"/>
    <x v="197"/>
    <x v="0"/>
    <x v="3"/>
    <x v="3"/>
    <n v="0"/>
    <n v="0"/>
  </r>
  <r>
    <s v="SPAR WESTERN CAPE"/>
    <x v="6"/>
    <x v="306"/>
    <x v="300"/>
    <x v="85"/>
    <x v="197"/>
    <x v="0"/>
    <x v="6"/>
    <x v="6"/>
    <n v="0"/>
    <n v="0"/>
  </r>
  <r>
    <s v="SPAR WESTERN CAPE"/>
    <x v="7"/>
    <x v="307"/>
    <x v="301"/>
    <x v="2"/>
    <x v="198"/>
    <x v="0"/>
    <x v="0"/>
    <x v="0"/>
    <n v="0"/>
    <n v="0"/>
  </r>
  <r>
    <s v="SPAR WESTERN CAPE"/>
    <x v="7"/>
    <x v="307"/>
    <x v="301"/>
    <x v="2"/>
    <x v="198"/>
    <x v="0"/>
    <x v="1"/>
    <x v="1"/>
    <n v="0"/>
    <n v="0"/>
  </r>
  <r>
    <s v="SPAR WESTERN CAPE"/>
    <x v="7"/>
    <x v="307"/>
    <x v="301"/>
    <x v="2"/>
    <x v="198"/>
    <x v="0"/>
    <x v="2"/>
    <x v="2"/>
    <n v="0"/>
    <n v="0"/>
  </r>
  <r>
    <s v="SPAR WESTERN CAPE"/>
    <x v="7"/>
    <x v="307"/>
    <x v="301"/>
    <x v="2"/>
    <x v="198"/>
    <x v="0"/>
    <x v="3"/>
    <x v="3"/>
    <n v="0"/>
    <n v="0"/>
  </r>
  <r>
    <s v="SPAR WESTERN CAPE"/>
    <x v="7"/>
    <x v="307"/>
    <x v="301"/>
    <x v="2"/>
    <x v="198"/>
    <x v="0"/>
    <x v="4"/>
    <x v="4"/>
    <n v="0"/>
    <n v="0"/>
  </r>
  <r>
    <s v="SPAR WESTERN CAPE"/>
    <x v="7"/>
    <x v="307"/>
    <x v="301"/>
    <x v="2"/>
    <x v="198"/>
    <x v="0"/>
    <x v="5"/>
    <x v="5"/>
    <n v="0"/>
    <n v="0"/>
  </r>
  <r>
    <s v="SPAR WESTERN CAPE"/>
    <x v="7"/>
    <x v="307"/>
    <x v="301"/>
    <x v="2"/>
    <x v="198"/>
    <x v="0"/>
    <x v="6"/>
    <x v="6"/>
    <n v="0"/>
    <n v="0"/>
  </r>
  <r>
    <s v="SPAR WESTERN CAPE"/>
    <x v="8"/>
    <x v="308"/>
    <x v="302"/>
    <x v="2"/>
    <x v="198"/>
    <x v="0"/>
    <x v="0"/>
    <x v="0"/>
    <n v="0"/>
    <n v="0"/>
  </r>
  <r>
    <s v="SPAR WESTERN CAPE"/>
    <x v="8"/>
    <x v="308"/>
    <x v="302"/>
    <x v="2"/>
    <x v="198"/>
    <x v="0"/>
    <x v="1"/>
    <x v="1"/>
    <n v="0"/>
    <n v="0"/>
  </r>
  <r>
    <s v="SPAR WESTERN CAPE"/>
    <x v="8"/>
    <x v="308"/>
    <x v="302"/>
    <x v="2"/>
    <x v="198"/>
    <x v="0"/>
    <x v="2"/>
    <x v="2"/>
    <n v="0"/>
    <n v="0"/>
  </r>
  <r>
    <s v="SPAR WESTERN CAPE"/>
    <x v="8"/>
    <x v="308"/>
    <x v="302"/>
    <x v="2"/>
    <x v="198"/>
    <x v="0"/>
    <x v="3"/>
    <x v="3"/>
    <n v="0"/>
    <n v="0"/>
  </r>
  <r>
    <s v="SPAR WESTERN CAPE"/>
    <x v="8"/>
    <x v="308"/>
    <x v="302"/>
    <x v="2"/>
    <x v="198"/>
    <x v="0"/>
    <x v="4"/>
    <x v="4"/>
    <n v="0"/>
    <n v="0"/>
  </r>
  <r>
    <s v="SPAR WESTERN CAPE"/>
    <x v="8"/>
    <x v="308"/>
    <x v="302"/>
    <x v="2"/>
    <x v="198"/>
    <x v="0"/>
    <x v="5"/>
    <x v="5"/>
    <n v="0"/>
    <n v="0"/>
  </r>
  <r>
    <s v="SPAR WESTERN CAPE"/>
    <x v="8"/>
    <x v="308"/>
    <x v="302"/>
    <x v="2"/>
    <x v="198"/>
    <x v="0"/>
    <x v="6"/>
    <x v="6"/>
    <n v="0"/>
    <n v="0"/>
  </r>
  <r>
    <s v="SPAR WESTERN CAPE"/>
    <x v="9"/>
    <x v="309"/>
    <x v="303"/>
    <x v="2"/>
    <x v="198"/>
    <x v="0"/>
    <x v="0"/>
    <x v="0"/>
    <n v="0"/>
    <n v="0"/>
  </r>
  <r>
    <s v="SPAR WESTERN CAPE"/>
    <x v="9"/>
    <x v="309"/>
    <x v="303"/>
    <x v="2"/>
    <x v="198"/>
    <x v="0"/>
    <x v="1"/>
    <x v="1"/>
    <n v="0"/>
    <n v="0"/>
  </r>
  <r>
    <s v="SPAR WESTERN CAPE"/>
    <x v="9"/>
    <x v="309"/>
    <x v="303"/>
    <x v="2"/>
    <x v="198"/>
    <x v="0"/>
    <x v="2"/>
    <x v="2"/>
    <n v="0"/>
    <n v="0"/>
  </r>
  <r>
    <s v="SPAR WESTERN CAPE"/>
    <x v="9"/>
    <x v="309"/>
    <x v="303"/>
    <x v="2"/>
    <x v="198"/>
    <x v="0"/>
    <x v="3"/>
    <x v="3"/>
    <n v="0"/>
    <n v="0"/>
  </r>
  <r>
    <s v="SPAR WESTERN CAPE"/>
    <x v="9"/>
    <x v="309"/>
    <x v="303"/>
    <x v="2"/>
    <x v="198"/>
    <x v="0"/>
    <x v="4"/>
    <x v="4"/>
    <n v="0"/>
    <n v="0"/>
  </r>
  <r>
    <s v="SPAR WESTERN CAPE"/>
    <x v="9"/>
    <x v="309"/>
    <x v="303"/>
    <x v="2"/>
    <x v="198"/>
    <x v="0"/>
    <x v="5"/>
    <x v="5"/>
    <n v="0"/>
    <n v="0"/>
  </r>
  <r>
    <s v="SPAR WESTERN CAPE"/>
    <x v="9"/>
    <x v="309"/>
    <x v="303"/>
    <x v="2"/>
    <x v="198"/>
    <x v="0"/>
    <x v="6"/>
    <x v="6"/>
    <n v="0"/>
    <n v="0"/>
  </r>
  <r>
    <s v="SPAR WESTERN CAPE"/>
    <x v="10"/>
    <x v="310"/>
    <x v="304"/>
    <x v="2"/>
    <x v="6"/>
    <x v="0"/>
    <x v="0"/>
    <x v="0"/>
    <n v="0"/>
    <n v="0"/>
  </r>
  <r>
    <s v="SPAR WESTERN CAPE"/>
    <x v="10"/>
    <x v="310"/>
    <x v="304"/>
    <x v="2"/>
    <x v="6"/>
    <x v="0"/>
    <x v="1"/>
    <x v="1"/>
    <n v="0"/>
    <n v="0"/>
  </r>
  <r>
    <s v="SPAR WESTERN CAPE"/>
    <x v="10"/>
    <x v="310"/>
    <x v="304"/>
    <x v="2"/>
    <x v="6"/>
    <x v="0"/>
    <x v="2"/>
    <x v="2"/>
    <n v="0"/>
    <n v="0"/>
  </r>
  <r>
    <s v="SPAR WESTERN CAPE"/>
    <x v="10"/>
    <x v="310"/>
    <x v="304"/>
    <x v="2"/>
    <x v="6"/>
    <x v="0"/>
    <x v="3"/>
    <x v="3"/>
    <n v="0"/>
    <n v="0"/>
  </r>
  <r>
    <s v="SPAR WESTERN CAPE"/>
    <x v="10"/>
    <x v="310"/>
    <x v="304"/>
    <x v="2"/>
    <x v="6"/>
    <x v="0"/>
    <x v="4"/>
    <x v="4"/>
    <n v="0"/>
    <n v="0"/>
  </r>
  <r>
    <s v="SPAR WESTERN CAPE"/>
    <x v="10"/>
    <x v="310"/>
    <x v="304"/>
    <x v="2"/>
    <x v="6"/>
    <x v="0"/>
    <x v="5"/>
    <x v="5"/>
    <n v="0"/>
    <n v="0"/>
  </r>
  <r>
    <s v="SPAR WESTERN CAPE"/>
    <x v="10"/>
    <x v="310"/>
    <x v="304"/>
    <x v="2"/>
    <x v="6"/>
    <x v="0"/>
    <x v="6"/>
    <x v="6"/>
    <n v="0"/>
    <n v="0"/>
  </r>
  <r>
    <s v="SPAR WESTERN CAPE"/>
    <x v="11"/>
    <x v="311"/>
    <x v="305"/>
    <x v="2"/>
    <x v="6"/>
    <x v="0"/>
    <x v="0"/>
    <x v="0"/>
    <n v="0"/>
    <n v="0"/>
  </r>
  <r>
    <s v="SPAR WESTERN CAPE"/>
    <x v="11"/>
    <x v="311"/>
    <x v="305"/>
    <x v="2"/>
    <x v="6"/>
    <x v="0"/>
    <x v="1"/>
    <x v="1"/>
    <n v="0"/>
    <n v="0"/>
  </r>
  <r>
    <s v="SPAR WESTERN CAPE"/>
    <x v="11"/>
    <x v="311"/>
    <x v="305"/>
    <x v="2"/>
    <x v="6"/>
    <x v="0"/>
    <x v="2"/>
    <x v="2"/>
    <n v="0"/>
    <n v="0"/>
  </r>
  <r>
    <s v="SPAR WESTERN CAPE"/>
    <x v="11"/>
    <x v="311"/>
    <x v="305"/>
    <x v="2"/>
    <x v="6"/>
    <x v="0"/>
    <x v="3"/>
    <x v="3"/>
    <n v="0"/>
    <n v="0"/>
  </r>
  <r>
    <s v="SPAR WESTERN CAPE"/>
    <x v="11"/>
    <x v="311"/>
    <x v="305"/>
    <x v="2"/>
    <x v="6"/>
    <x v="0"/>
    <x v="4"/>
    <x v="4"/>
    <n v="0"/>
    <n v="0"/>
  </r>
  <r>
    <s v="SPAR WESTERN CAPE"/>
    <x v="11"/>
    <x v="311"/>
    <x v="305"/>
    <x v="2"/>
    <x v="6"/>
    <x v="0"/>
    <x v="5"/>
    <x v="5"/>
    <n v="0"/>
    <n v="0"/>
  </r>
  <r>
    <s v="SPAR WESTERN CAPE"/>
    <x v="11"/>
    <x v="311"/>
    <x v="305"/>
    <x v="2"/>
    <x v="6"/>
    <x v="0"/>
    <x v="6"/>
    <x v="6"/>
    <n v="0"/>
    <n v="0"/>
  </r>
  <r>
    <s v="SPAR WESTERN CAPE"/>
    <x v="10"/>
    <x v="312"/>
    <x v="306"/>
    <x v="11"/>
    <x v="199"/>
    <x v="0"/>
    <x v="0"/>
    <x v="0"/>
    <n v="0"/>
    <n v="0"/>
  </r>
  <r>
    <s v="SPAR WESTERN CAPE"/>
    <x v="10"/>
    <x v="312"/>
    <x v="306"/>
    <x v="11"/>
    <x v="199"/>
    <x v="0"/>
    <x v="1"/>
    <x v="1"/>
    <n v="0"/>
    <n v="0"/>
  </r>
  <r>
    <s v="SPAR WESTERN CAPE"/>
    <x v="10"/>
    <x v="312"/>
    <x v="306"/>
    <x v="11"/>
    <x v="199"/>
    <x v="0"/>
    <x v="2"/>
    <x v="2"/>
    <n v="0"/>
    <n v="0"/>
  </r>
  <r>
    <s v="SPAR WESTERN CAPE"/>
    <x v="10"/>
    <x v="312"/>
    <x v="306"/>
    <x v="11"/>
    <x v="199"/>
    <x v="0"/>
    <x v="3"/>
    <x v="3"/>
    <n v="0"/>
    <n v="0"/>
  </r>
  <r>
    <s v="SPAR WESTERN CAPE"/>
    <x v="10"/>
    <x v="312"/>
    <x v="306"/>
    <x v="11"/>
    <x v="199"/>
    <x v="0"/>
    <x v="4"/>
    <x v="4"/>
    <n v="0"/>
    <n v="0"/>
  </r>
  <r>
    <s v="SPAR WESTERN CAPE"/>
    <x v="10"/>
    <x v="312"/>
    <x v="306"/>
    <x v="11"/>
    <x v="199"/>
    <x v="0"/>
    <x v="5"/>
    <x v="5"/>
    <n v="0"/>
    <n v="0"/>
  </r>
  <r>
    <s v="SPAR WESTERN CAPE"/>
    <x v="10"/>
    <x v="312"/>
    <x v="306"/>
    <x v="11"/>
    <x v="199"/>
    <x v="0"/>
    <x v="6"/>
    <x v="6"/>
    <n v="0"/>
    <n v="0"/>
  </r>
  <r>
    <s v="SPAR WESTERN CAPE"/>
    <x v="10"/>
    <x v="313"/>
    <x v="307"/>
    <x v="11"/>
    <x v="200"/>
    <x v="0"/>
    <x v="0"/>
    <x v="0"/>
    <n v="0"/>
    <n v="0"/>
  </r>
  <r>
    <s v="SPAR WESTERN CAPE"/>
    <x v="10"/>
    <x v="313"/>
    <x v="307"/>
    <x v="11"/>
    <x v="200"/>
    <x v="0"/>
    <x v="3"/>
    <x v="3"/>
    <n v="0"/>
    <n v="0"/>
  </r>
  <r>
    <s v="SPAR WESTERN CAPE"/>
    <x v="10"/>
    <x v="313"/>
    <x v="307"/>
    <x v="11"/>
    <x v="200"/>
    <x v="0"/>
    <x v="4"/>
    <x v="4"/>
    <n v="0"/>
    <n v="0"/>
  </r>
  <r>
    <s v="SPAR WESTERN CAPE"/>
    <x v="10"/>
    <x v="313"/>
    <x v="307"/>
    <x v="11"/>
    <x v="200"/>
    <x v="0"/>
    <x v="6"/>
    <x v="6"/>
    <n v="0"/>
    <n v="0"/>
  </r>
  <r>
    <s v="SPAR WESTERN CAPE"/>
    <x v="10"/>
    <x v="314"/>
    <x v="308"/>
    <x v="11"/>
    <x v="200"/>
    <x v="0"/>
    <x v="0"/>
    <x v="0"/>
    <n v="0"/>
    <n v="0"/>
  </r>
  <r>
    <s v="SPAR WESTERN CAPE"/>
    <x v="10"/>
    <x v="314"/>
    <x v="308"/>
    <x v="11"/>
    <x v="200"/>
    <x v="0"/>
    <x v="2"/>
    <x v="2"/>
    <n v="0"/>
    <n v="0"/>
  </r>
  <r>
    <s v="SPAR WESTERN CAPE"/>
    <x v="10"/>
    <x v="314"/>
    <x v="308"/>
    <x v="11"/>
    <x v="200"/>
    <x v="0"/>
    <x v="3"/>
    <x v="3"/>
    <n v="0"/>
    <n v="0"/>
  </r>
  <r>
    <s v="SPAR WESTERN CAPE"/>
    <x v="10"/>
    <x v="314"/>
    <x v="308"/>
    <x v="11"/>
    <x v="200"/>
    <x v="0"/>
    <x v="4"/>
    <x v="4"/>
    <n v="0"/>
    <n v="0"/>
  </r>
  <r>
    <s v="SPAR WESTERN CAPE"/>
    <x v="10"/>
    <x v="314"/>
    <x v="308"/>
    <x v="11"/>
    <x v="200"/>
    <x v="0"/>
    <x v="6"/>
    <x v="6"/>
    <n v="0"/>
    <n v="0"/>
  </r>
  <r>
    <s v="SPAR WESTERN CAPE"/>
    <x v="10"/>
    <x v="315"/>
    <x v="309"/>
    <x v="86"/>
    <x v="201"/>
    <x v="0"/>
    <x v="0"/>
    <x v="0"/>
    <n v="0"/>
    <n v="0"/>
  </r>
  <r>
    <s v="SPAR WESTERN CAPE"/>
    <x v="10"/>
    <x v="315"/>
    <x v="309"/>
    <x v="86"/>
    <x v="201"/>
    <x v="0"/>
    <x v="1"/>
    <x v="1"/>
    <n v="0"/>
    <n v="0"/>
  </r>
  <r>
    <s v="SPAR WESTERN CAPE"/>
    <x v="10"/>
    <x v="315"/>
    <x v="309"/>
    <x v="86"/>
    <x v="201"/>
    <x v="0"/>
    <x v="2"/>
    <x v="2"/>
    <n v="0"/>
    <n v="0"/>
  </r>
  <r>
    <s v="SPAR WESTERN CAPE"/>
    <x v="10"/>
    <x v="315"/>
    <x v="309"/>
    <x v="86"/>
    <x v="201"/>
    <x v="0"/>
    <x v="5"/>
    <x v="5"/>
    <n v="0"/>
    <n v="0"/>
  </r>
  <r>
    <s v="SPAR WESTERN CAPE"/>
    <x v="10"/>
    <x v="315"/>
    <x v="309"/>
    <x v="86"/>
    <x v="201"/>
    <x v="0"/>
    <x v="6"/>
    <x v="6"/>
    <n v="0"/>
    <n v="0"/>
  </r>
  <r>
    <s v="SPAR WESTERN CAPE"/>
    <x v="10"/>
    <x v="316"/>
    <x v="310"/>
    <x v="11"/>
    <x v="202"/>
    <x v="0"/>
    <x v="0"/>
    <x v="0"/>
    <n v="0"/>
    <n v="0"/>
  </r>
  <r>
    <s v="SPAR WESTERN CAPE"/>
    <x v="10"/>
    <x v="316"/>
    <x v="310"/>
    <x v="11"/>
    <x v="202"/>
    <x v="0"/>
    <x v="1"/>
    <x v="1"/>
    <n v="0"/>
    <n v="0"/>
  </r>
  <r>
    <s v="SPAR WESTERN CAPE"/>
    <x v="10"/>
    <x v="316"/>
    <x v="310"/>
    <x v="11"/>
    <x v="202"/>
    <x v="0"/>
    <x v="3"/>
    <x v="3"/>
    <n v="0"/>
    <n v="0"/>
  </r>
  <r>
    <s v="SPAR WESTERN CAPE"/>
    <x v="10"/>
    <x v="316"/>
    <x v="310"/>
    <x v="11"/>
    <x v="202"/>
    <x v="0"/>
    <x v="6"/>
    <x v="6"/>
    <n v="0"/>
    <n v="0"/>
  </r>
  <r>
    <s v="SPAR WESTERN CAPE"/>
    <x v="10"/>
    <x v="317"/>
    <x v="311"/>
    <x v="11"/>
    <x v="200"/>
    <x v="0"/>
    <x v="0"/>
    <x v="0"/>
    <n v="0"/>
    <n v="0"/>
  </r>
  <r>
    <s v="SPAR WESTERN CAPE"/>
    <x v="10"/>
    <x v="317"/>
    <x v="311"/>
    <x v="11"/>
    <x v="200"/>
    <x v="0"/>
    <x v="1"/>
    <x v="1"/>
    <n v="0"/>
    <n v="0"/>
  </r>
  <r>
    <s v="SPAR WESTERN CAPE"/>
    <x v="10"/>
    <x v="317"/>
    <x v="311"/>
    <x v="11"/>
    <x v="200"/>
    <x v="0"/>
    <x v="4"/>
    <x v="4"/>
    <n v="0"/>
    <n v="0"/>
  </r>
  <r>
    <s v="SPAR WESTERN CAPE"/>
    <x v="10"/>
    <x v="317"/>
    <x v="311"/>
    <x v="11"/>
    <x v="200"/>
    <x v="0"/>
    <x v="5"/>
    <x v="5"/>
    <n v="0"/>
    <n v="0"/>
  </r>
  <r>
    <s v="SPAR WESTERN CAPE"/>
    <x v="10"/>
    <x v="317"/>
    <x v="311"/>
    <x v="11"/>
    <x v="200"/>
    <x v="0"/>
    <x v="6"/>
    <x v="6"/>
    <n v="0"/>
    <n v="0"/>
  </r>
  <r>
    <s v="SPAR WESTERN CAPE"/>
    <x v="10"/>
    <x v="318"/>
    <x v="312"/>
    <x v="83"/>
    <x v="56"/>
    <x v="0"/>
    <x v="0"/>
    <x v="0"/>
    <n v="0"/>
    <n v="0"/>
  </r>
  <r>
    <s v="SPAR WESTERN CAPE"/>
    <x v="10"/>
    <x v="318"/>
    <x v="312"/>
    <x v="83"/>
    <x v="56"/>
    <x v="0"/>
    <x v="1"/>
    <x v="1"/>
    <n v="0"/>
    <n v="0"/>
  </r>
  <r>
    <s v="SPAR WESTERN CAPE"/>
    <x v="10"/>
    <x v="318"/>
    <x v="312"/>
    <x v="83"/>
    <x v="56"/>
    <x v="0"/>
    <x v="2"/>
    <x v="2"/>
    <n v="0"/>
    <n v="0"/>
  </r>
  <r>
    <s v="SPAR WESTERN CAPE"/>
    <x v="10"/>
    <x v="318"/>
    <x v="312"/>
    <x v="83"/>
    <x v="56"/>
    <x v="0"/>
    <x v="3"/>
    <x v="3"/>
    <n v="0"/>
    <n v="0"/>
  </r>
  <r>
    <s v="SPAR WESTERN CAPE"/>
    <x v="10"/>
    <x v="318"/>
    <x v="312"/>
    <x v="83"/>
    <x v="56"/>
    <x v="0"/>
    <x v="4"/>
    <x v="4"/>
    <n v="0"/>
    <n v="0"/>
  </r>
  <r>
    <s v="SPAR WESTERN CAPE"/>
    <x v="10"/>
    <x v="318"/>
    <x v="312"/>
    <x v="83"/>
    <x v="56"/>
    <x v="0"/>
    <x v="5"/>
    <x v="5"/>
    <n v="0"/>
    <n v="0"/>
  </r>
  <r>
    <s v="SPAR WESTERN CAPE"/>
    <x v="10"/>
    <x v="318"/>
    <x v="312"/>
    <x v="83"/>
    <x v="56"/>
    <x v="0"/>
    <x v="6"/>
    <x v="6"/>
    <n v="0"/>
    <n v="0"/>
  </r>
  <r>
    <s v="SPAR WESTERN CAPE"/>
    <x v="12"/>
    <x v="319"/>
    <x v="313"/>
    <x v="64"/>
    <x v="203"/>
    <x v="0"/>
    <x v="0"/>
    <x v="0"/>
    <n v="0"/>
    <n v="0"/>
  </r>
  <r>
    <s v="SPAR WESTERN CAPE"/>
    <x v="12"/>
    <x v="319"/>
    <x v="313"/>
    <x v="64"/>
    <x v="203"/>
    <x v="0"/>
    <x v="1"/>
    <x v="1"/>
    <n v="0"/>
    <n v="0"/>
  </r>
  <r>
    <s v="SPAR WESTERN CAPE"/>
    <x v="12"/>
    <x v="319"/>
    <x v="313"/>
    <x v="64"/>
    <x v="203"/>
    <x v="0"/>
    <x v="2"/>
    <x v="2"/>
    <n v="0"/>
    <n v="0"/>
  </r>
  <r>
    <s v="SPAR WESTERN CAPE"/>
    <x v="12"/>
    <x v="319"/>
    <x v="313"/>
    <x v="64"/>
    <x v="203"/>
    <x v="0"/>
    <x v="3"/>
    <x v="3"/>
    <n v="0"/>
    <n v="0"/>
  </r>
  <r>
    <s v="SPAR WESTERN CAPE"/>
    <x v="12"/>
    <x v="319"/>
    <x v="313"/>
    <x v="64"/>
    <x v="203"/>
    <x v="0"/>
    <x v="4"/>
    <x v="4"/>
    <n v="0"/>
    <n v="0"/>
  </r>
  <r>
    <s v="SPAR WESTERN CAPE"/>
    <x v="12"/>
    <x v="319"/>
    <x v="313"/>
    <x v="64"/>
    <x v="203"/>
    <x v="0"/>
    <x v="5"/>
    <x v="5"/>
    <n v="0"/>
    <n v="0"/>
  </r>
  <r>
    <s v="SPAR WESTERN CAPE"/>
    <x v="12"/>
    <x v="319"/>
    <x v="313"/>
    <x v="64"/>
    <x v="203"/>
    <x v="0"/>
    <x v="6"/>
    <x v="6"/>
    <n v="0"/>
    <n v="0"/>
  </r>
  <r>
    <s v="SPAR WESTERN CAPE"/>
    <x v="10"/>
    <x v="320"/>
    <x v="314"/>
    <x v="60"/>
    <x v="204"/>
    <x v="0"/>
    <x v="0"/>
    <x v="0"/>
    <n v="0"/>
    <n v="0"/>
  </r>
  <r>
    <s v="SPAR WESTERN CAPE"/>
    <x v="10"/>
    <x v="320"/>
    <x v="314"/>
    <x v="60"/>
    <x v="204"/>
    <x v="0"/>
    <x v="1"/>
    <x v="1"/>
    <n v="0"/>
    <n v="0"/>
  </r>
  <r>
    <s v="SPAR WESTERN CAPE"/>
    <x v="10"/>
    <x v="320"/>
    <x v="314"/>
    <x v="60"/>
    <x v="204"/>
    <x v="0"/>
    <x v="2"/>
    <x v="2"/>
    <n v="0"/>
    <n v="0"/>
  </r>
  <r>
    <s v="SPAR WESTERN CAPE"/>
    <x v="10"/>
    <x v="320"/>
    <x v="314"/>
    <x v="60"/>
    <x v="204"/>
    <x v="0"/>
    <x v="6"/>
    <x v="6"/>
    <n v="0"/>
    <n v="0"/>
  </r>
  <r>
    <s v="SPAR WESTERN CAPE"/>
    <x v="13"/>
    <x v="321"/>
    <x v="315"/>
    <x v="30"/>
    <x v="205"/>
    <x v="0"/>
    <x v="0"/>
    <x v="0"/>
    <n v="0"/>
    <n v="0"/>
  </r>
  <r>
    <s v="SPAR WESTERN CAPE"/>
    <x v="13"/>
    <x v="321"/>
    <x v="315"/>
    <x v="30"/>
    <x v="205"/>
    <x v="0"/>
    <x v="1"/>
    <x v="1"/>
    <n v="0"/>
    <n v="0"/>
  </r>
  <r>
    <s v="SPAR WESTERN CAPE"/>
    <x v="13"/>
    <x v="321"/>
    <x v="315"/>
    <x v="30"/>
    <x v="205"/>
    <x v="0"/>
    <x v="2"/>
    <x v="2"/>
    <n v="0"/>
    <n v="0"/>
  </r>
  <r>
    <s v="SPAR WESTERN CAPE"/>
    <x v="13"/>
    <x v="321"/>
    <x v="315"/>
    <x v="30"/>
    <x v="205"/>
    <x v="0"/>
    <x v="3"/>
    <x v="3"/>
    <n v="0"/>
    <n v="0"/>
  </r>
  <r>
    <s v="SPAR WESTERN CAPE"/>
    <x v="13"/>
    <x v="321"/>
    <x v="315"/>
    <x v="30"/>
    <x v="205"/>
    <x v="0"/>
    <x v="4"/>
    <x v="4"/>
    <n v="0"/>
    <n v="0"/>
  </r>
  <r>
    <s v="SPAR WESTERN CAPE"/>
    <x v="13"/>
    <x v="321"/>
    <x v="315"/>
    <x v="30"/>
    <x v="205"/>
    <x v="0"/>
    <x v="5"/>
    <x v="5"/>
    <n v="0"/>
    <n v="0"/>
  </r>
  <r>
    <s v="SPAR WESTERN CAPE"/>
    <x v="13"/>
    <x v="321"/>
    <x v="315"/>
    <x v="30"/>
    <x v="205"/>
    <x v="0"/>
    <x v="6"/>
    <x v="6"/>
    <n v="0"/>
    <n v="0"/>
  </r>
  <r>
    <s v="SPAR WESTERN CAPE"/>
    <x v="13"/>
    <x v="322"/>
    <x v="316"/>
    <x v="30"/>
    <x v="205"/>
    <x v="0"/>
    <x v="0"/>
    <x v="0"/>
    <n v="0"/>
    <n v="0"/>
  </r>
  <r>
    <s v="SPAR WESTERN CAPE"/>
    <x v="13"/>
    <x v="322"/>
    <x v="316"/>
    <x v="30"/>
    <x v="205"/>
    <x v="0"/>
    <x v="1"/>
    <x v="1"/>
    <n v="0"/>
    <n v="0"/>
  </r>
  <r>
    <s v="SPAR WESTERN CAPE"/>
    <x v="13"/>
    <x v="322"/>
    <x v="316"/>
    <x v="30"/>
    <x v="205"/>
    <x v="0"/>
    <x v="2"/>
    <x v="2"/>
    <n v="0"/>
    <n v="0"/>
  </r>
  <r>
    <s v="SPAR WESTERN CAPE"/>
    <x v="13"/>
    <x v="322"/>
    <x v="316"/>
    <x v="30"/>
    <x v="205"/>
    <x v="0"/>
    <x v="3"/>
    <x v="3"/>
    <n v="0"/>
    <n v="0"/>
  </r>
  <r>
    <s v="SPAR WESTERN CAPE"/>
    <x v="13"/>
    <x v="322"/>
    <x v="316"/>
    <x v="30"/>
    <x v="205"/>
    <x v="0"/>
    <x v="4"/>
    <x v="4"/>
    <n v="0"/>
    <n v="0"/>
  </r>
  <r>
    <s v="SPAR WESTERN CAPE"/>
    <x v="13"/>
    <x v="322"/>
    <x v="316"/>
    <x v="30"/>
    <x v="205"/>
    <x v="0"/>
    <x v="5"/>
    <x v="5"/>
    <n v="0"/>
    <n v="0"/>
  </r>
  <r>
    <s v="SPAR WESTERN CAPE"/>
    <x v="13"/>
    <x v="322"/>
    <x v="316"/>
    <x v="30"/>
    <x v="205"/>
    <x v="0"/>
    <x v="6"/>
    <x v="6"/>
    <n v="0"/>
    <n v="0"/>
  </r>
  <r>
    <s v="SPAR WESTERN CAPE"/>
    <x v="13"/>
    <x v="323"/>
    <x v="317"/>
    <x v="30"/>
    <x v="205"/>
    <x v="0"/>
    <x v="0"/>
    <x v="0"/>
    <n v="0"/>
    <n v="0"/>
  </r>
  <r>
    <s v="SPAR WESTERN CAPE"/>
    <x v="13"/>
    <x v="323"/>
    <x v="317"/>
    <x v="30"/>
    <x v="205"/>
    <x v="0"/>
    <x v="1"/>
    <x v="1"/>
    <n v="0"/>
    <n v="0"/>
  </r>
  <r>
    <s v="SPAR WESTERN CAPE"/>
    <x v="13"/>
    <x v="323"/>
    <x v="317"/>
    <x v="30"/>
    <x v="205"/>
    <x v="0"/>
    <x v="2"/>
    <x v="2"/>
    <n v="0"/>
    <n v="0"/>
  </r>
  <r>
    <s v="SPAR WESTERN CAPE"/>
    <x v="13"/>
    <x v="323"/>
    <x v="317"/>
    <x v="30"/>
    <x v="205"/>
    <x v="0"/>
    <x v="3"/>
    <x v="3"/>
    <n v="0"/>
    <n v="0"/>
  </r>
  <r>
    <s v="SPAR WESTERN CAPE"/>
    <x v="13"/>
    <x v="323"/>
    <x v="317"/>
    <x v="30"/>
    <x v="205"/>
    <x v="0"/>
    <x v="4"/>
    <x v="4"/>
    <n v="0"/>
    <n v="0"/>
  </r>
  <r>
    <s v="SPAR WESTERN CAPE"/>
    <x v="13"/>
    <x v="323"/>
    <x v="317"/>
    <x v="30"/>
    <x v="205"/>
    <x v="0"/>
    <x v="5"/>
    <x v="5"/>
    <n v="0"/>
    <n v="0"/>
  </r>
  <r>
    <s v="SPAR WESTERN CAPE"/>
    <x v="13"/>
    <x v="323"/>
    <x v="317"/>
    <x v="30"/>
    <x v="205"/>
    <x v="0"/>
    <x v="6"/>
    <x v="6"/>
    <n v="0"/>
    <n v="0"/>
  </r>
  <r>
    <s v="SPAR WESTERN CAPE"/>
    <x v="13"/>
    <x v="324"/>
    <x v="317"/>
    <x v="34"/>
    <x v="54"/>
    <x v="0"/>
    <x v="0"/>
    <x v="0"/>
    <n v="0"/>
    <n v="0"/>
  </r>
  <r>
    <s v="SPAR WESTERN CAPE"/>
    <x v="13"/>
    <x v="324"/>
    <x v="317"/>
    <x v="34"/>
    <x v="54"/>
    <x v="0"/>
    <x v="1"/>
    <x v="1"/>
    <n v="0"/>
    <n v="0"/>
  </r>
  <r>
    <s v="SPAR WESTERN CAPE"/>
    <x v="13"/>
    <x v="324"/>
    <x v="317"/>
    <x v="34"/>
    <x v="54"/>
    <x v="0"/>
    <x v="2"/>
    <x v="2"/>
    <n v="0"/>
    <n v="0"/>
  </r>
  <r>
    <s v="SPAR WESTERN CAPE"/>
    <x v="13"/>
    <x v="324"/>
    <x v="317"/>
    <x v="34"/>
    <x v="54"/>
    <x v="0"/>
    <x v="3"/>
    <x v="3"/>
    <n v="0"/>
    <n v="0"/>
  </r>
  <r>
    <s v="SPAR WESTERN CAPE"/>
    <x v="13"/>
    <x v="324"/>
    <x v="317"/>
    <x v="34"/>
    <x v="54"/>
    <x v="0"/>
    <x v="4"/>
    <x v="4"/>
    <n v="0"/>
    <n v="0"/>
  </r>
  <r>
    <s v="SPAR WESTERN CAPE"/>
    <x v="13"/>
    <x v="324"/>
    <x v="317"/>
    <x v="34"/>
    <x v="54"/>
    <x v="0"/>
    <x v="5"/>
    <x v="5"/>
    <n v="0"/>
    <n v="0"/>
  </r>
  <r>
    <s v="SPAR WESTERN CAPE"/>
    <x v="13"/>
    <x v="324"/>
    <x v="317"/>
    <x v="34"/>
    <x v="54"/>
    <x v="0"/>
    <x v="6"/>
    <x v="6"/>
    <n v="0"/>
    <n v="0"/>
  </r>
  <r>
    <s v="SPAR WESTERN CAPE"/>
    <x v="14"/>
    <x v="325"/>
    <x v="318"/>
    <x v="0"/>
    <x v="1"/>
    <x v="0"/>
    <x v="0"/>
    <x v="0"/>
    <n v="0"/>
    <n v="0"/>
  </r>
  <r>
    <s v="SPAR WESTERN CAPE"/>
    <x v="14"/>
    <x v="325"/>
    <x v="318"/>
    <x v="0"/>
    <x v="1"/>
    <x v="0"/>
    <x v="2"/>
    <x v="2"/>
    <n v="0"/>
    <n v="0"/>
  </r>
  <r>
    <s v="SPAR WESTERN CAPE"/>
    <x v="14"/>
    <x v="325"/>
    <x v="318"/>
    <x v="0"/>
    <x v="1"/>
    <x v="0"/>
    <x v="3"/>
    <x v="3"/>
    <n v="0"/>
    <n v="0"/>
  </r>
  <r>
    <s v="SPAR WESTERN CAPE"/>
    <x v="14"/>
    <x v="325"/>
    <x v="318"/>
    <x v="0"/>
    <x v="1"/>
    <x v="0"/>
    <x v="4"/>
    <x v="4"/>
    <n v="0"/>
    <n v="0"/>
  </r>
  <r>
    <s v="SPAR WESTERN CAPE"/>
    <x v="14"/>
    <x v="325"/>
    <x v="318"/>
    <x v="0"/>
    <x v="1"/>
    <x v="0"/>
    <x v="5"/>
    <x v="5"/>
    <n v="0"/>
    <n v="0"/>
  </r>
  <r>
    <s v="SPAR WESTERN CAPE"/>
    <x v="14"/>
    <x v="325"/>
    <x v="318"/>
    <x v="0"/>
    <x v="1"/>
    <x v="0"/>
    <x v="6"/>
    <x v="6"/>
    <n v="0"/>
    <n v="0"/>
  </r>
  <r>
    <s v="SPAR WESTERN CAPE"/>
    <x v="14"/>
    <x v="326"/>
    <x v="319"/>
    <x v="0"/>
    <x v="1"/>
    <x v="0"/>
    <x v="1"/>
    <x v="1"/>
    <n v="0"/>
    <n v="0"/>
  </r>
  <r>
    <s v="SPAR WESTERN CAPE"/>
    <x v="14"/>
    <x v="326"/>
    <x v="319"/>
    <x v="0"/>
    <x v="1"/>
    <x v="0"/>
    <x v="3"/>
    <x v="3"/>
    <n v="0"/>
    <n v="0"/>
  </r>
  <r>
    <s v="SPAR WESTERN CAPE"/>
    <x v="14"/>
    <x v="326"/>
    <x v="319"/>
    <x v="0"/>
    <x v="1"/>
    <x v="0"/>
    <x v="4"/>
    <x v="4"/>
    <n v="0"/>
    <n v="0"/>
  </r>
  <r>
    <s v="SPAR WESTERN CAPE"/>
    <x v="14"/>
    <x v="326"/>
    <x v="319"/>
    <x v="0"/>
    <x v="1"/>
    <x v="0"/>
    <x v="6"/>
    <x v="6"/>
    <n v="0"/>
    <n v="0"/>
  </r>
  <r>
    <s v="SPAR WESTERN CAPE"/>
    <x v="14"/>
    <x v="327"/>
    <x v="320"/>
    <x v="87"/>
    <x v="206"/>
    <x v="0"/>
    <x v="0"/>
    <x v="0"/>
    <n v="0"/>
    <n v="0"/>
  </r>
  <r>
    <s v="SPAR WESTERN CAPE"/>
    <x v="14"/>
    <x v="327"/>
    <x v="320"/>
    <x v="87"/>
    <x v="206"/>
    <x v="0"/>
    <x v="1"/>
    <x v="1"/>
    <n v="0"/>
    <n v="0"/>
  </r>
  <r>
    <s v="SPAR WESTERN CAPE"/>
    <x v="14"/>
    <x v="327"/>
    <x v="320"/>
    <x v="87"/>
    <x v="206"/>
    <x v="0"/>
    <x v="2"/>
    <x v="2"/>
    <n v="0"/>
    <n v="0"/>
  </r>
  <r>
    <s v="SPAR WESTERN CAPE"/>
    <x v="14"/>
    <x v="327"/>
    <x v="320"/>
    <x v="87"/>
    <x v="206"/>
    <x v="0"/>
    <x v="3"/>
    <x v="3"/>
    <n v="0"/>
    <n v="0"/>
  </r>
  <r>
    <s v="SPAR WESTERN CAPE"/>
    <x v="14"/>
    <x v="327"/>
    <x v="320"/>
    <x v="87"/>
    <x v="206"/>
    <x v="0"/>
    <x v="5"/>
    <x v="5"/>
    <n v="0"/>
    <n v="0"/>
  </r>
  <r>
    <s v="SPAR WESTERN CAPE"/>
    <x v="14"/>
    <x v="327"/>
    <x v="320"/>
    <x v="87"/>
    <x v="206"/>
    <x v="0"/>
    <x v="6"/>
    <x v="6"/>
    <n v="0"/>
    <n v="0"/>
  </r>
  <r>
    <s v="SPAR WESTERN CAPE"/>
    <x v="14"/>
    <x v="328"/>
    <x v="321"/>
    <x v="87"/>
    <x v="207"/>
    <x v="0"/>
    <x v="0"/>
    <x v="0"/>
    <n v="0"/>
    <n v="0"/>
  </r>
  <r>
    <s v="SPAR WESTERN CAPE"/>
    <x v="14"/>
    <x v="328"/>
    <x v="321"/>
    <x v="87"/>
    <x v="207"/>
    <x v="0"/>
    <x v="1"/>
    <x v="1"/>
    <n v="0"/>
    <n v="0"/>
  </r>
  <r>
    <s v="SPAR WESTERN CAPE"/>
    <x v="14"/>
    <x v="328"/>
    <x v="321"/>
    <x v="87"/>
    <x v="207"/>
    <x v="0"/>
    <x v="2"/>
    <x v="2"/>
    <n v="0"/>
    <n v="0"/>
  </r>
  <r>
    <s v="SPAR WESTERN CAPE"/>
    <x v="14"/>
    <x v="328"/>
    <x v="321"/>
    <x v="87"/>
    <x v="207"/>
    <x v="0"/>
    <x v="4"/>
    <x v="4"/>
    <n v="0"/>
    <n v="0"/>
  </r>
  <r>
    <s v="SPAR WESTERN CAPE"/>
    <x v="14"/>
    <x v="328"/>
    <x v="321"/>
    <x v="87"/>
    <x v="207"/>
    <x v="0"/>
    <x v="5"/>
    <x v="5"/>
    <n v="0"/>
    <n v="0"/>
  </r>
  <r>
    <s v="SPAR WESTERN CAPE"/>
    <x v="14"/>
    <x v="328"/>
    <x v="321"/>
    <x v="87"/>
    <x v="207"/>
    <x v="0"/>
    <x v="6"/>
    <x v="6"/>
    <n v="0"/>
    <n v="0"/>
  </r>
  <r>
    <s v="SPAR WESTERN CAPE"/>
    <x v="14"/>
    <x v="329"/>
    <x v="322"/>
    <x v="88"/>
    <x v="208"/>
    <x v="0"/>
    <x v="2"/>
    <x v="2"/>
    <n v="0"/>
    <n v="0"/>
  </r>
  <r>
    <s v="SPAR WESTERN CAPE"/>
    <x v="14"/>
    <x v="329"/>
    <x v="322"/>
    <x v="88"/>
    <x v="208"/>
    <x v="0"/>
    <x v="4"/>
    <x v="4"/>
    <n v="0"/>
    <n v="0"/>
  </r>
  <r>
    <s v="SPAR WESTERN CAPE"/>
    <x v="14"/>
    <x v="329"/>
    <x v="322"/>
    <x v="88"/>
    <x v="208"/>
    <x v="0"/>
    <x v="5"/>
    <x v="5"/>
    <n v="0"/>
    <n v="0"/>
  </r>
  <r>
    <s v="SPAR WESTERN CAPE"/>
    <x v="14"/>
    <x v="329"/>
    <x v="322"/>
    <x v="88"/>
    <x v="208"/>
    <x v="0"/>
    <x v="6"/>
    <x v="6"/>
    <n v="0"/>
    <n v="0"/>
  </r>
  <r>
    <s v="SPAR WESTERN CAPE"/>
    <x v="14"/>
    <x v="330"/>
    <x v="323"/>
    <x v="88"/>
    <x v="208"/>
    <x v="0"/>
    <x v="0"/>
    <x v="0"/>
    <n v="0"/>
    <n v="0"/>
  </r>
  <r>
    <s v="SPAR WESTERN CAPE"/>
    <x v="14"/>
    <x v="330"/>
    <x v="323"/>
    <x v="88"/>
    <x v="208"/>
    <x v="0"/>
    <x v="2"/>
    <x v="2"/>
    <n v="0"/>
    <n v="0"/>
  </r>
  <r>
    <s v="SPAR WESTERN CAPE"/>
    <x v="14"/>
    <x v="330"/>
    <x v="323"/>
    <x v="88"/>
    <x v="208"/>
    <x v="0"/>
    <x v="3"/>
    <x v="3"/>
    <n v="0"/>
    <n v="0"/>
  </r>
  <r>
    <s v="SPAR WESTERN CAPE"/>
    <x v="14"/>
    <x v="330"/>
    <x v="323"/>
    <x v="88"/>
    <x v="208"/>
    <x v="0"/>
    <x v="5"/>
    <x v="5"/>
    <n v="0"/>
    <n v="0"/>
  </r>
  <r>
    <s v="SPAR WESTERN CAPE"/>
    <x v="14"/>
    <x v="330"/>
    <x v="323"/>
    <x v="88"/>
    <x v="208"/>
    <x v="0"/>
    <x v="6"/>
    <x v="6"/>
    <n v="0"/>
    <n v="0"/>
  </r>
  <r>
    <s v="SPAR WESTERN CAPE"/>
    <x v="14"/>
    <x v="331"/>
    <x v="324"/>
    <x v="87"/>
    <x v="207"/>
    <x v="0"/>
    <x v="0"/>
    <x v="0"/>
    <n v="0"/>
    <n v="0"/>
  </r>
  <r>
    <s v="SPAR WESTERN CAPE"/>
    <x v="14"/>
    <x v="331"/>
    <x v="324"/>
    <x v="87"/>
    <x v="207"/>
    <x v="0"/>
    <x v="1"/>
    <x v="1"/>
    <n v="0"/>
    <n v="0"/>
  </r>
  <r>
    <s v="SPAR WESTERN CAPE"/>
    <x v="14"/>
    <x v="331"/>
    <x v="324"/>
    <x v="87"/>
    <x v="207"/>
    <x v="0"/>
    <x v="2"/>
    <x v="2"/>
    <n v="0"/>
    <n v="0"/>
  </r>
  <r>
    <s v="SPAR WESTERN CAPE"/>
    <x v="14"/>
    <x v="331"/>
    <x v="324"/>
    <x v="87"/>
    <x v="207"/>
    <x v="0"/>
    <x v="4"/>
    <x v="4"/>
    <n v="0"/>
    <n v="0"/>
  </r>
  <r>
    <s v="SPAR WESTERN CAPE"/>
    <x v="14"/>
    <x v="331"/>
    <x v="324"/>
    <x v="87"/>
    <x v="207"/>
    <x v="0"/>
    <x v="5"/>
    <x v="5"/>
    <n v="0"/>
    <n v="0"/>
  </r>
  <r>
    <s v="SPAR WESTERN CAPE"/>
    <x v="14"/>
    <x v="331"/>
    <x v="324"/>
    <x v="87"/>
    <x v="207"/>
    <x v="0"/>
    <x v="6"/>
    <x v="6"/>
    <n v="0"/>
    <n v="0"/>
  </r>
  <r>
    <s v="SPAR WESTERN CAPE"/>
    <x v="14"/>
    <x v="332"/>
    <x v="325"/>
    <x v="87"/>
    <x v="207"/>
    <x v="0"/>
    <x v="0"/>
    <x v="0"/>
    <n v="0"/>
    <n v="0"/>
  </r>
  <r>
    <s v="SPAR WESTERN CAPE"/>
    <x v="14"/>
    <x v="332"/>
    <x v="325"/>
    <x v="87"/>
    <x v="207"/>
    <x v="0"/>
    <x v="2"/>
    <x v="2"/>
    <n v="0"/>
    <n v="0"/>
  </r>
  <r>
    <s v="SPAR WESTERN CAPE"/>
    <x v="14"/>
    <x v="332"/>
    <x v="325"/>
    <x v="87"/>
    <x v="207"/>
    <x v="0"/>
    <x v="3"/>
    <x v="3"/>
    <n v="0"/>
    <n v="0"/>
  </r>
  <r>
    <s v="SPAR WESTERN CAPE"/>
    <x v="14"/>
    <x v="332"/>
    <x v="325"/>
    <x v="87"/>
    <x v="207"/>
    <x v="0"/>
    <x v="4"/>
    <x v="4"/>
    <n v="0"/>
    <n v="0"/>
  </r>
  <r>
    <s v="SPAR WESTERN CAPE"/>
    <x v="14"/>
    <x v="332"/>
    <x v="325"/>
    <x v="87"/>
    <x v="207"/>
    <x v="0"/>
    <x v="5"/>
    <x v="5"/>
    <n v="0"/>
    <n v="0"/>
  </r>
  <r>
    <s v="SPAR WESTERN CAPE"/>
    <x v="14"/>
    <x v="332"/>
    <x v="325"/>
    <x v="87"/>
    <x v="207"/>
    <x v="0"/>
    <x v="6"/>
    <x v="6"/>
    <n v="0"/>
    <n v="0"/>
  </r>
  <r>
    <s v="SPAR WESTERN CAPE"/>
    <x v="14"/>
    <x v="333"/>
    <x v="326"/>
    <x v="87"/>
    <x v="207"/>
    <x v="0"/>
    <x v="0"/>
    <x v="0"/>
    <n v="0"/>
    <n v="0"/>
  </r>
  <r>
    <s v="SPAR WESTERN CAPE"/>
    <x v="14"/>
    <x v="333"/>
    <x v="326"/>
    <x v="87"/>
    <x v="207"/>
    <x v="0"/>
    <x v="1"/>
    <x v="1"/>
    <n v="0"/>
    <n v="0"/>
  </r>
  <r>
    <s v="SPAR WESTERN CAPE"/>
    <x v="14"/>
    <x v="333"/>
    <x v="326"/>
    <x v="87"/>
    <x v="207"/>
    <x v="0"/>
    <x v="2"/>
    <x v="2"/>
    <n v="0"/>
    <n v="0"/>
  </r>
  <r>
    <s v="SPAR WESTERN CAPE"/>
    <x v="14"/>
    <x v="333"/>
    <x v="326"/>
    <x v="87"/>
    <x v="207"/>
    <x v="0"/>
    <x v="3"/>
    <x v="3"/>
    <n v="0"/>
    <n v="0"/>
  </r>
  <r>
    <s v="SPAR WESTERN CAPE"/>
    <x v="14"/>
    <x v="333"/>
    <x v="326"/>
    <x v="87"/>
    <x v="207"/>
    <x v="0"/>
    <x v="4"/>
    <x v="4"/>
    <n v="0"/>
    <n v="0"/>
  </r>
  <r>
    <s v="SPAR WESTERN CAPE"/>
    <x v="14"/>
    <x v="333"/>
    <x v="326"/>
    <x v="87"/>
    <x v="207"/>
    <x v="0"/>
    <x v="5"/>
    <x v="5"/>
    <n v="0"/>
    <n v="0"/>
  </r>
  <r>
    <s v="SPAR WESTERN CAPE"/>
    <x v="14"/>
    <x v="333"/>
    <x v="326"/>
    <x v="87"/>
    <x v="207"/>
    <x v="0"/>
    <x v="6"/>
    <x v="6"/>
    <n v="0"/>
    <n v="0"/>
  </r>
  <r>
    <s v="SPAR WESTERN CAPE"/>
    <x v="10"/>
    <x v="334"/>
    <x v="327"/>
    <x v="7"/>
    <x v="209"/>
    <x v="0"/>
    <x v="0"/>
    <x v="0"/>
    <n v="0"/>
    <n v="0"/>
  </r>
  <r>
    <s v="SPAR WESTERN CAPE"/>
    <x v="10"/>
    <x v="334"/>
    <x v="327"/>
    <x v="7"/>
    <x v="209"/>
    <x v="0"/>
    <x v="1"/>
    <x v="1"/>
    <n v="0"/>
    <n v="0"/>
  </r>
  <r>
    <s v="SPAR WESTERN CAPE"/>
    <x v="10"/>
    <x v="334"/>
    <x v="327"/>
    <x v="7"/>
    <x v="209"/>
    <x v="0"/>
    <x v="2"/>
    <x v="2"/>
    <n v="0"/>
    <n v="0"/>
  </r>
  <r>
    <s v="SPAR WESTERN CAPE"/>
    <x v="10"/>
    <x v="334"/>
    <x v="327"/>
    <x v="7"/>
    <x v="209"/>
    <x v="0"/>
    <x v="3"/>
    <x v="3"/>
    <n v="0"/>
    <n v="0"/>
  </r>
  <r>
    <s v="SPAR WESTERN CAPE"/>
    <x v="10"/>
    <x v="334"/>
    <x v="327"/>
    <x v="7"/>
    <x v="209"/>
    <x v="0"/>
    <x v="4"/>
    <x v="4"/>
    <n v="0"/>
    <n v="0"/>
  </r>
  <r>
    <s v="SPAR WESTERN CAPE"/>
    <x v="10"/>
    <x v="334"/>
    <x v="327"/>
    <x v="7"/>
    <x v="209"/>
    <x v="0"/>
    <x v="5"/>
    <x v="5"/>
    <n v="0"/>
    <n v="0"/>
  </r>
  <r>
    <s v="SPAR WESTERN CAPE"/>
    <x v="10"/>
    <x v="334"/>
    <x v="327"/>
    <x v="7"/>
    <x v="209"/>
    <x v="0"/>
    <x v="6"/>
    <x v="6"/>
    <n v="0"/>
    <n v="0"/>
  </r>
  <r>
    <s v="SPAR WESTERN CAPE"/>
    <x v="15"/>
    <x v="335"/>
    <x v="328"/>
    <x v="4"/>
    <x v="210"/>
    <x v="0"/>
    <x v="0"/>
    <x v="0"/>
    <n v="0"/>
    <n v="0"/>
  </r>
  <r>
    <s v="SPAR WESTERN CAPE"/>
    <x v="15"/>
    <x v="335"/>
    <x v="328"/>
    <x v="4"/>
    <x v="210"/>
    <x v="0"/>
    <x v="1"/>
    <x v="1"/>
    <n v="0"/>
    <n v="0"/>
  </r>
  <r>
    <s v="SPAR WESTERN CAPE"/>
    <x v="15"/>
    <x v="335"/>
    <x v="328"/>
    <x v="4"/>
    <x v="210"/>
    <x v="0"/>
    <x v="2"/>
    <x v="2"/>
    <n v="0"/>
    <n v="0"/>
  </r>
  <r>
    <s v="SPAR WESTERN CAPE"/>
    <x v="15"/>
    <x v="335"/>
    <x v="328"/>
    <x v="4"/>
    <x v="210"/>
    <x v="0"/>
    <x v="3"/>
    <x v="3"/>
    <n v="0"/>
    <n v="0"/>
  </r>
  <r>
    <s v="SPAR WESTERN CAPE"/>
    <x v="15"/>
    <x v="335"/>
    <x v="328"/>
    <x v="4"/>
    <x v="210"/>
    <x v="0"/>
    <x v="4"/>
    <x v="4"/>
    <n v="0"/>
    <n v="0"/>
  </r>
  <r>
    <s v="SPAR WESTERN CAPE"/>
    <x v="15"/>
    <x v="335"/>
    <x v="328"/>
    <x v="4"/>
    <x v="210"/>
    <x v="0"/>
    <x v="5"/>
    <x v="5"/>
    <n v="0"/>
    <n v="0"/>
  </r>
  <r>
    <s v="SPAR WESTERN CAPE"/>
    <x v="15"/>
    <x v="335"/>
    <x v="328"/>
    <x v="4"/>
    <x v="210"/>
    <x v="0"/>
    <x v="6"/>
    <x v="6"/>
    <n v="0"/>
    <n v="0"/>
  </r>
  <r>
    <s v="SPAR WESTERN CAPE"/>
    <x v="16"/>
    <x v="336"/>
    <x v="329"/>
    <x v="89"/>
    <x v="211"/>
    <x v="0"/>
    <x v="0"/>
    <x v="0"/>
    <n v="0"/>
    <n v="0"/>
  </r>
  <r>
    <s v="SPAR WESTERN CAPE"/>
    <x v="16"/>
    <x v="336"/>
    <x v="329"/>
    <x v="89"/>
    <x v="211"/>
    <x v="0"/>
    <x v="1"/>
    <x v="1"/>
    <n v="0"/>
    <n v="0"/>
  </r>
  <r>
    <s v="SPAR WESTERN CAPE"/>
    <x v="16"/>
    <x v="336"/>
    <x v="329"/>
    <x v="89"/>
    <x v="211"/>
    <x v="0"/>
    <x v="2"/>
    <x v="2"/>
    <n v="0"/>
    <n v="0"/>
  </r>
  <r>
    <s v="SPAR WESTERN CAPE"/>
    <x v="16"/>
    <x v="336"/>
    <x v="329"/>
    <x v="89"/>
    <x v="211"/>
    <x v="0"/>
    <x v="3"/>
    <x v="3"/>
    <n v="0"/>
    <n v="0"/>
  </r>
  <r>
    <s v="SPAR WESTERN CAPE"/>
    <x v="16"/>
    <x v="336"/>
    <x v="329"/>
    <x v="89"/>
    <x v="211"/>
    <x v="0"/>
    <x v="4"/>
    <x v="4"/>
    <n v="0"/>
    <n v="0"/>
  </r>
  <r>
    <s v="SPAR WESTERN CAPE"/>
    <x v="16"/>
    <x v="336"/>
    <x v="329"/>
    <x v="89"/>
    <x v="211"/>
    <x v="0"/>
    <x v="5"/>
    <x v="5"/>
    <n v="0"/>
    <n v="0"/>
  </r>
  <r>
    <s v="SPAR WESTERN CAPE"/>
    <x v="16"/>
    <x v="336"/>
    <x v="329"/>
    <x v="89"/>
    <x v="211"/>
    <x v="0"/>
    <x v="6"/>
    <x v="6"/>
    <n v="0"/>
    <n v="0"/>
  </r>
  <r>
    <s v="BAKERY PRODUCTS"/>
    <x v="13"/>
    <x v="337"/>
    <x v="330"/>
    <x v="24"/>
    <x v="212"/>
    <x v="0"/>
    <x v="0"/>
    <x v="0"/>
    <n v="0"/>
    <n v="0"/>
  </r>
  <r>
    <s v="BAKERY PRODUCTS"/>
    <x v="13"/>
    <x v="337"/>
    <x v="330"/>
    <x v="24"/>
    <x v="212"/>
    <x v="0"/>
    <x v="3"/>
    <x v="3"/>
    <n v="0"/>
    <n v="0"/>
  </r>
  <r>
    <s v="BAKERY PRODUCTS"/>
    <x v="3"/>
    <x v="338"/>
    <x v="331"/>
    <x v="62"/>
    <x v="213"/>
    <x v="0"/>
    <x v="0"/>
    <x v="0"/>
    <n v="0"/>
    <n v="0"/>
  </r>
  <r>
    <s v="BAKERY PRODUCTS"/>
    <x v="3"/>
    <x v="338"/>
    <x v="331"/>
    <x v="62"/>
    <x v="213"/>
    <x v="0"/>
    <x v="1"/>
    <x v="1"/>
    <n v="0"/>
    <n v="0"/>
  </r>
  <r>
    <s v="BAKERY PRODUCTS"/>
    <x v="17"/>
    <x v="339"/>
    <x v="332"/>
    <x v="90"/>
    <x v="214"/>
    <x v="0"/>
    <x v="0"/>
    <x v="0"/>
    <n v="0"/>
    <n v="0"/>
  </r>
  <r>
    <s v="BAKERY PRODUCTS"/>
    <x v="17"/>
    <x v="339"/>
    <x v="332"/>
    <x v="90"/>
    <x v="214"/>
    <x v="0"/>
    <x v="1"/>
    <x v="1"/>
    <n v="0"/>
    <n v="0"/>
  </r>
  <r>
    <s v="BAKERY PRODUCTS"/>
    <x v="17"/>
    <x v="339"/>
    <x v="332"/>
    <x v="90"/>
    <x v="214"/>
    <x v="0"/>
    <x v="2"/>
    <x v="2"/>
    <n v="0"/>
    <n v="0"/>
  </r>
  <r>
    <s v="BAKERY PRODUCTS"/>
    <x v="17"/>
    <x v="339"/>
    <x v="332"/>
    <x v="90"/>
    <x v="214"/>
    <x v="0"/>
    <x v="3"/>
    <x v="3"/>
    <n v="0"/>
    <n v="0"/>
  </r>
  <r>
    <s v="BAKERY PRODUCTS"/>
    <x v="17"/>
    <x v="339"/>
    <x v="332"/>
    <x v="90"/>
    <x v="214"/>
    <x v="0"/>
    <x v="4"/>
    <x v="4"/>
    <n v="0"/>
    <n v="0"/>
  </r>
  <r>
    <s v="BAKERY PRODUCTS"/>
    <x v="17"/>
    <x v="339"/>
    <x v="332"/>
    <x v="90"/>
    <x v="214"/>
    <x v="0"/>
    <x v="5"/>
    <x v="5"/>
    <n v="0"/>
    <n v="0"/>
  </r>
  <r>
    <s v="BAKERY PRODUCTS"/>
    <x v="17"/>
    <x v="339"/>
    <x v="332"/>
    <x v="90"/>
    <x v="214"/>
    <x v="0"/>
    <x v="6"/>
    <x v="6"/>
    <n v="0"/>
    <n v="0"/>
  </r>
  <r>
    <s v="BAKERY PRODUCTS"/>
    <x v="17"/>
    <x v="340"/>
    <x v="333"/>
    <x v="0"/>
    <x v="215"/>
    <x v="0"/>
    <x v="0"/>
    <x v="0"/>
    <n v="0"/>
    <n v="0"/>
  </r>
  <r>
    <s v="BAKERY PRODUCTS"/>
    <x v="17"/>
    <x v="340"/>
    <x v="333"/>
    <x v="0"/>
    <x v="215"/>
    <x v="0"/>
    <x v="1"/>
    <x v="1"/>
    <n v="0"/>
    <n v="0"/>
  </r>
  <r>
    <s v="BAKERY PRODUCTS"/>
    <x v="17"/>
    <x v="340"/>
    <x v="333"/>
    <x v="0"/>
    <x v="215"/>
    <x v="0"/>
    <x v="2"/>
    <x v="2"/>
    <n v="0"/>
    <n v="0"/>
  </r>
  <r>
    <s v="BAKERY PRODUCTS"/>
    <x v="17"/>
    <x v="340"/>
    <x v="333"/>
    <x v="0"/>
    <x v="215"/>
    <x v="0"/>
    <x v="3"/>
    <x v="3"/>
    <n v="0"/>
    <n v="0"/>
  </r>
  <r>
    <s v="BAKERY PRODUCTS"/>
    <x v="17"/>
    <x v="340"/>
    <x v="333"/>
    <x v="0"/>
    <x v="215"/>
    <x v="0"/>
    <x v="4"/>
    <x v="4"/>
    <n v="0"/>
    <n v="0"/>
  </r>
  <r>
    <s v="BAKERY PRODUCTS"/>
    <x v="17"/>
    <x v="340"/>
    <x v="333"/>
    <x v="0"/>
    <x v="215"/>
    <x v="0"/>
    <x v="5"/>
    <x v="5"/>
    <n v="0"/>
    <n v="0"/>
  </r>
  <r>
    <s v="BAKERY PRODUCTS"/>
    <x v="17"/>
    <x v="340"/>
    <x v="333"/>
    <x v="0"/>
    <x v="215"/>
    <x v="0"/>
    <x v="6"/>
    <x v="6"/>
    <n v="0"/>
    <n v="0"/>
  </r>
  <r>
    <s v="BAKERY PRODUCTS"/>
    <x v="17"/>
    <x v="341"/>
    <x v="334"/>
    <x v="0"/>
    <x v="216"/>
    <x v="0"/>
    <x v="0"/>
    <x v="0"/>
    <n v="0"/>
    <n v="0"/>
  </r>
  <r>
    <s v="BAKERY PRODUCTS"/>
    <x v="17"/>
    <x v="341"/>
    <x v="334"/>
    <x v="0"/>
    <x v="216"/>
    <x v="0"/>
    <x v="1"/>
    <x v="1"/>
    <n v="0"/>
    <n v="0"/>
  </r>
  <r>
    <s v="BAKERY PRODUCTS"/>
    <x v="17"/>
    <x v="341"/>
    <x v="334"/>
    <x v="0"/>
    <x v="216"/>
    <x v="0"/>
    <x v="2"/>
    <x v="2"/>
    <n v="0"/>
    <n v="0"/>
  </r>
  <r>
    <s v="BAKERY PRODUCTS"/>
    <x v="17"/>
    <x v="341"/>
    <x v="334"/>
    <x v="0"/>
    <x v="216"/>
    <x v="0"/>
    <x v="3"/>
    <x v="3"/>
    <n v="0"/>
    <n v="0"/>
  </r>
  <r>
    <s v="BAKERY PRODUCTS"/>
    <x v="17"/>
    <x v="341"/>
    <x v="334"/>
    <x v="0"/>
    <x v="216"/>
    <x v="0"/>
    <x v="4"/>
    <x v="4"/>
    <n v="0"/>
    <n v="0"/>
  </r>
  <r>
    <s v="BAKERY PRODUCTS"/>
    <x v="17"/>
    <x v="341"/>
    <x v="334"/>
    <x v="0"/>
    <x v="216"/>
    <x v="0"/>
    <x v="5"/>
    <x v="5"/>
    <n v="0"/>
    <n v="0"/>
  </r>
  <r>
    <s v="BAKERY PRODUCTS"/>
    <x v="17"/>
    <x v="341"/>
    <x v="334"/>
    <x v="0"/>
    <x v="216"/>
    <x v="0"/>
    <x v="6"/>
    <x v="6"/>
    <n v="0"/>
    <n v="0"/>
  </r>
  <r>
    <s v="BAKERY PRODUCTS"/>
    <x v="1"/>
    <x v="342"/>
    <x v="335"/>
    <x v="21"/>
    <x v="217"/>
    <x v="0"/>
    <x v="0"/>
    <x v="0"/>
    <n v="0"/>
    <n v="0"/>
  </r>
  <r>
    <s v="BAKERY PRODUCTS"/>
    <x v="1"/>
    <x v="342"/>
    <x v="335"/>
    <x v="21"/>
    <x v="217"/>
    <x v="0"/>
    <x v="1"/>
    <x v="1"/>
    <n v="0"/>
    <n v="0"/>
  </r>
  <r>
    <s v="BAKERY PRODUCTS"/>
    <x v="1"/>
    <x v="342"/>
    <x v="335"/>
    <x v="21"/>
    <x v="217"/>
    <x v="0"/>
    <x v="2"/>
    <x v="2"/>
    <n v="0"/>
    <n v="0"/>
  </r>
  <r>
    <s v="BAKERY PRODUCTS"/>
    <x v="1"/>
    <x v="342"/>
    <x v="335"/>
    <x v="21"/>
    <x v="217"/>
    <x v="0"/>
    <x v="3"/>
    <x v="3"/>
    <n v="0"/>
    <n v="0"/>
  </r>
  <r>
    <s v="BAKERY PRODUCTS"/>
    <x v="1"/>
    <x v="342"/>
    <x v="335"/>
    <x v="21"/>
    <x v="217"/>
    <x v="0"/>
    <x v="4"/>
    <x v="4"/>
    <n v="0"/>
    <n v="0"/>
  </r>
  <r>
    <s v="BAKERY PRODUCTS"/>
    <x v="1"/>
    <x v="342"/>
    <x v="335"/>
    <x v="21"/>
    <x v="217"/>
    <x v="0"/>
    <x v="5"/>
    <x v="5"/>
    <n v="0"/>
    <n v="0"/>
  </r>
  <r>
    <s v="BAKERY PRODUCTS"/>
    <x v="1"/>
    <x v="342"/>
    <x v="335"/>
    <x v="21"/>
    <x v="217"/>
    <x v="0"/>
    <x v="6"/>
    <x v="6"/>
    <n v="0"/>
    <n v="0"/>
  </r>
  <r>
    <s v="BAKERY PRODUCTS"/>
    <x v="17"/>
    <x v="343"/>
    <x v="336"/>
    <x v="91"/>
    <x v="218"/>
    <x v="0"/>
    <x v="0"/>
    <x v="0"/>
    <n v="0"/>
    <n v="0"/>
  </r>
  <r>
    <s v="BAKERY PRODUCTS"/>
    <x v="17"/>
    <x v="343"/>
    <x v="336"/>
    <x v="91"/>
    <x v="218"/>
    <x v="0"/>
    <x v="2"/>
    <x v="2"/>
    <n v="0"/>
    <n v="0"/>
  </r>
  <r>
    <s v="BAKERY PRODUCTS"/>
    <x v="17"/>
    <x v="343"/>
    <x v="336"/>
    <x v="91"/>
    <x v="218"/>
    <x v="0"/>
    <x v="3"/>
    <x v="3"/>
    <n v="0"/>
    <n v="0"/>
  </r>
  <r>
    <s v="BAKERY PRODUCTS"/>
    <x v="17"/>
    <x v="343"/>
    <x v="336"/>
    <x v="91"/>
    <x v="218"/>
    <x v="0"/>
    <x v="4"/>
    <x v="4"/>
    <n v="0"/>
    <n v="0"/>
  </r>
  <r>
    <s v="BAKERY PRODUCTS"/>
    <x v="17"/>
    <x v="343"/>
    <x v="336"/>
    <x v="91"/>
    <x v="218"/>
    <x v="0"/>
    <x v="5"/>
    <x v="5"/>
    <n v="0"/>
    <n v="0"/>
  </r>
  <r>
    <s v="BAKERY PRODUCTS"/>
    <x v="17"/>
    <x v="343"/>
    <x v="336"/>
    <x v="91"/>
    <x v="218"/>
    <x v="0"/>
    <x v="6"/>
    <x v="6"/>
    <n v="0"/>
    <n v="0"/>
  </r>
  <r>
    <s v="BAKERY PRODUCTS"/>
    <x v="2"/>
    <x v="344"/>
    <x v="337"/>
    <x v="92"/>
    <x v="219"/>
    <x v="0"/>
    <x v="0"/>
    <x v="0"/>
    <n v="0"/>
    <n v="0"/>
  </r>
  <r>
    <s v="BAKERY PRODUCTS"/>
    <x v="2"/>
    <x v="344"/>
    <x v="337"/>
    <x v="92"/>
    <x v="219"/>
    <x v="0"/>
    <x v="1"/>
    <x v="1"/>
    <n v="0"/>
    <n v="0"/>
  </r>
  <r>
    <s v="BAKERY PRODUCTS"/>
    <x v="2"/>
    <x v="344"/>
    <x v="337"/>
    <x v="92"/>
    <x v="219"/>
    <x v="0"/>
    <x v="2"/>
    <x v="2"/>
    <n v="0"/>
    <n v="0"/>
  </r>
  <r>
    <s v="BAKERY PRODUCTS"/>
    <x v="2"/>
    <x v="344"/>
    <x v="337"/>
    <x v="92"/>
    <x v="219"/>
    <x v="0"/>
    <x v="3"/>
    <x v="3"/>
    <n v="0"/>
    <n v="0"/>
  </r>
  <r>
    <s v="BAKERY PRODUCTS"/>
    <x v="2"/>
    <x v="344"/>
    <x v="337"/>
    <x v="92"/>
    <x v="219"/>
    <x v="0"/>
    <x v="4"/>
    <x v="4"/>
    <n v="0"/>
    <n v="0"/>
  </r>
  <r>
    <s v="BAKERY PRODUCTS"/>
    <x v="2"/>
    <x v="344"/>
    <x v="337"/>
    <x v="92"/>
    <x v="219"/>
    <x v="0"/>
    <x v="5"/>
    <x v="5"/>
    <n v="0"/>
    <n v="0"/>
  </r>
  <r>
    <s v="BAKERY PRODUCTS"/>
    <x v="2"/>
    <x v="344"/>
    <x v="337"/>
    <x v="92"/>
    <x v="219"/>
    <x v="0"/>
    <x v="6"/>
    <x v="6"/>
    <n v="0"/>
    <n v="0"/>
  </r>
  <r>
    <s v="BAKERY PRODUCTS"/>
    <x v="17"/>
    <x v="345"/>
    <x v="338"/>
    <x v="91"/>
    <x v="220"/>
    <x v="0"/>
    <x v="0"/>
    <x v="0"/>
    <n v="0"/>
    <n v="0"/>
  </r>
  <r>
    <s v="BAKERY PRODUCTS"/>
    <x v="17"/>
    <x v="345"/>
    <x v="338"/>
    <x v="91"/>
    <x v="220"/>
    <x v="0"/>
    <x v="2"/>
    <x v="2"/>
    <n v="0"/>
    <n v="0"/>
  </r>
  <r>
    <s v="BAKERY PRODUCTS"/>
    <x v="17"/>
    <x v="345"/>
    <x v="338"/>
    <x v="91"/>
    <x v="220"/>
    <x v="0"/>
    <x v="3"/>
    <x v="3"/>
    <n v="0"/>
    <n v="0"/>
  </r>
  <r>
    <s v="BAKERY PRODUCTS"/>
    <x v="17"/>
    <x v="345"/>
    <x v="338"/>
    <x v="91"/>
    <x v="220"/>
    <x v="0"/>
    <x v="4"/>
    <x v="4"/>
    <n v="0"/>
    <n v="0"/>
  </r>
  <r>
    <s v="BAKERY PRODUCTS"/>
    <x v="17"/>
    <x v="345"/>
    <x v="338"/>
    <x v="91"/>
    <x v="220"/>
    <x v="0"/>
    <x v="5"/>
    <x v="5"/>
    <n v="0"/>
    <n v="0"/>
  </r>
  <r>
    <s v="BAKERY PRODUCTS"/>
    <x v="17"/>
    <x v="345"/>
    <x v="338"/>
    <x v="91"/>
    <x v="220"/>
    <x v="0"/>
    <x v="6"/>
    <x v="6"/>
    <n v="0"/>
    <n v="0"/>
  </r>
  <r>
    <s v="BAKERY PRODUCTS"/>
    <x v="18"/>
    <x v="346"/>
    <x v="339"/>
    <x v="18"/>
    <x v="221"/>
    <x v="0"/>
    <x v="0"/>
    <x v="0"/>
    <n v="0"/>
    <n v="0"/>
  </r>
  <r>
    <s v="BAKERY PRODUCTS"/>
    <x v="18"/>
    <x v="346"/>
    <x v="339"/>
    <x v="18"/>
    <x v="221"/>
    <x v="0"/>
    <x v="1"/>
    <x v="1"/>
    <n v="0"/>
    <n v="0"/>
  </r>
  <r>
    <s v="BAKERY PRODUCTS"/>
    <x v="18"/>
    <x v="346"/>
    <x v="339"/>
    <x v="18"/>
    <x v="221"/>
    <x v="0"/>
    <x v="2"/>
    <x v="2"/>
    <n v="0"/>
    <n v="0"/>
  </r>
  <r>
    <s v="BAKERY PRODUCTS"/>
    <x v="18"/>
    <x v="346"/>
    <x v="339"/>
    <x v="18"/>
    <x v="221"/>
    <x v="0"/>
    <x v="3"/>
    <x v="3"/>
    <n v="0"/>
    <n v="0"/>
  </r>
  <r>
    <s v="BAKERY PRODUCTS"/>
    <x v="18"/>
    <x v="346"/>
    <x v="339"/>
    <x v="18"/>
    <x v="221"/>
    <x v="0"/>
    <x v="4"/>
    <x v="4"/>
    <n v="0"/>
    <n v="0"/>
  </r>
  <r>
    <s v="BAKERY PRODUCTS"/>
    <x v="18"/>
    <x v="346"/>
    <x v="339"/>
    <x v="18"/>
    <x v="221"/>
    <x v="0"/>
    <x v="5"/>
    <x v="5"/>
    <n v="0"/>
    <n v="0"/>
  </r>
  <r>
    <s v="BAKERY PRODUCTS"/>
    <x v="18"/>
    <x v="346"/>
    <x v="339"/>
    <x v="18"/>
    <x v="221"/>
    <x v="0"/>
    <x v="6"/>
    <x v="6"/>
    <n v="0"/>
    <n v="0"/>
  </r>
  <r>
    <s v="BAKERY PRODUCTS"/>
    <x v="12"/>
    <x v="347"/>
    <x v="340"/>
    <x v="93"/>
    <x v="222"/>
    <x v="0"/>
    <x v="0"/>
    <x v="0"/>
    <n v="0"/>
    <n v="0"/>
  </r>
  <r>
    <s v="BAKERY PRODUCTS"/>
    <x v="12"/>
    <x v="347"/>
    <x v="340"/>
    <x v="93"/>
    <x v="222"/>
    <x v="0"/>
    <x v="1"/>
    <x v="1"/>
    <n v="0"/>
    <n v="0"/>
  </r>
  <r>
    <s v="BAKERY PRODUCTS"/>
    <x v="12"/>
    <x v="347"/>
    <x v="340"/>
    <x v="93"/>
    <x v="222"/>
    <x v="0"/>
    <x v="2"/>
    <x v="2"/>
    <n v="0"/>
    <n v="0"/>
  </r>
  <r>
    <s v="BAKERY PRODUCTS"/>
    <x v="12"/>
    <x v="347"/>
    <x v="340"/>
    <x v="93"/>
    <x v="222"/>
    <x v="0"/>
    <x v="3"/>
    <x v="3"/>
    <n v="0"/>
    <n v="0"/>
  </r>
  <r>
    <s v="BAKERY PRODUCTS"/>
    <x v="12"/>
    <x v="347"/>
    <x v="340"/>
    <x v="93"/>
    <x v="222"/>
    <x v="0"/>
    <x v="4"/>
    <x v="4"/>
    <n v="0"/>
    <n v="0"/>
  </r>
  <r>
    <s v="BAKERY PRODUCTS"/>
    <x v="12"/>
    <x v="347"/>
    <x v="340"/>
    <x v="93"/>
    <x v="222"/>
    <x v="0"/>
    <x v="5"/>
    <x v="5"/>
    <n v="0"/>
    <n v="0"/>
  </r>
  <r>
    <s v="BAKERY PRODUCTS"/>
    <x v="12"/>
    <x v="347"/>
    <x v="340"/>
    <x v="93"/>
    <x v="222"/>
    <x v="0"/>
    <x v="6"/>
    <x v="6"/>
    <n v="0"/>
    <n v="0"/>
  </r>
  <r>
    <s v="BAKERY PRODUCTS"/>
    <x v="13"/>
    <x v="348"/>
    <x v="341"/>
    <x v="94"/>
    <x v="223"/>
    <x v="0"/>
    <x v="0"/>
    <x v="0"/>
    <n v="0"/>
    <n v="0"/>
  </r>
  <r>
    <s v="BAKERY PRODUCTS"/>
    <x v="13"/>
    <x v="348"/>
    <x v="341"/>
    <x v="94"/>
    <x v="223"/>
    <x v="0"/>
    <x v="1"/>
    <x v="1"/>
    <n v="0"/>
    <n v="0"/>
  </r>
  <r>
    <s v="BAKERY PRODUCTS"/>
    <x v="13"/>
    <x v="348"/>
    <x v="341"/>
    <x v="94"/>
    <x v="223"/>
    <x v="0"/>
    <x v="2"/>
    <x v="2"/>
    <n v="0"/>
    <n v="0"/>
  </r>
  <r>
    <s v="BAKERY PRODUCTS"/>
    <x v="13"/>
    <x v="348"/>
    <x v="341"/>
    <x v="94"/>
    <x v="223"/>
    <x v="0"/>
    <x v="3"/>
    <x v="3"/>
    <n v="0"/>
    <n v="0"/>
  </r>
  <r>
    <s v="BAKERY PRODUCTS"/>
    <x v="13"/>
    <x v="348"/>
    <x v="341"/>
    <x v="94"/>
    <x v="223"/>
    <x v="0"/>
    <x v="4"/>
    <x v="4"/>
    <n v="0"/>
    <n v="0"/>
  </r>
  <r>
    <s v="BAKERY PRODUCTS"/>
    <x v="13"/>
    <x v="348"/>
    <x v="341"/>
    <x v="94"/>
    <x v="223"/>
    <x v="0"/>
    <x v="5"/>
    <x v="5"/>
    <n v="0"/>
    <n v="0"/>
  </r>
  <r>
    <s v="BAKERY PRODUCTS"/>
    <x v="13"/>
    <x v="348"/>
    <x v="341"/>
    <x v="94"/>
    <x v="223"/>
    <x v="0"/>
    <x v="6"/>
    <x v="6"/>
    <n v="0"/>
    <n v="0"/>
  </r>
  <r>
    <s v="BAKERY PRODUCTS"/>
    <x v="13"/>
    <x v="349"/>
    <x v="342"/>
    <x v="95"/>
    <x v="224"/>
    <x v="0"/>
    <x v="0"/>
    <x v="0"/>
    <n v="0"/>
    <n v="0"/>
  </r>
  <r>
    <s v="BAKERY PRODUCTS"/>
    <x v="13"/>
    <x v="349"/>
    <x v="342"/>
    <x v="95"/>
    <x v="224"/>
    <x v="0"/>
    <x v="1"/>
    <x v="1"/>
    <n v="0"/>
    <n v="0"/>
  </r>
  <r>
    <s v="BAKERY PRODUCTS"/>
    <x v="13"/>
    <x v="349"/>
    <x v="342"/>
    <x v="95"/>
    <x v="224"/>
    <x v="0"/>
    <x v="2"/>
    <x v="2"/>
    <n v="0"/>
    <n v="0"/>
  </r>
  <r>
    <s v="BAKERY PRODUCTS"/>
    <x v="13"/>
    <x v="349"/>
    <x v="342"/>
    <x v="95"/>
    <x v="224"/>
    <x v="0"/>
    <x v="3"/>
    <x v="3"/>
    <n v="0"/>
    <n v="0"/>
  </r>
  <r>
    <s v="BAKERY PRODUCTS"/>
    <x v="13"/>
    <x v="349"/>
    <x v="342"/>
    <x v="95"/>
    <x v="224"/>
    <x v="0"/>
    <x v="4"/>
    <x v="4"/>
    <n v="0"/>
    <n v="0"/>
  </r>
  <r>
    <s v="BAKERY PRODUCTS"/>
    <x v="13"/>
    <x v="349"/>
    <x v="342"/>
    <x v="95"/>
    <x v="224"/>
    <x v="0"/>
    <x v="5"/>
    <x v="5"/>
    <n v="0"/>
    <n v="0"/>
  </r>
  <r>
    <s v="BAKERY PRODUCTS"/>
    <x v="13"/>
    <x v="349"/>
    <x v="342"/>
    <x v="95"/>
    <x v="224"/>
    <x v="0"/>
    <x v="6"/>
    <x v="6"/>
    <n v="0"/>
    <n v="0"/>
  </r>
  <r>
    <s v="BAKERY PRODUCTS"/>
    <x v="3"/>
    <x v="350"/>
    <x v="343"/>
    <x v="57"/>
    <x v="225"/>
    <x v="0"/>
    <x v="0"/>
    <x v="0"/>
    <n v="0"/>
    <n v="0"/>
  </r>
  <r>
    <s v="BAKERY PRODUCTS"/>
    <x v="3"/>
    <x v="350"/>
    <x v="343"/>
    <x v="57"/>
    <x v="225"/>
    <x v="0"/>
    <x v="1"/>
    <x v="1"/>
    <n v="0"/>
    <n v="0"/>
  </r>
  <r>
    <s v="BAKERY PRODUCTS"/>
    <x v="3"/>
    <x v="350"/>
    <x v="343"/>
    <x v="57"/>
    <x v="225"/>
    <x v="0"/>
    <x v="2"/>
    <x v="2"/>
    <n v="0"/>
    <n v="0"/>
  </r>
  <r>
    <s v="BAKERY PRODUCTS"/>
    <x v="3"/>
    <x v="350"/>
    <x v="343"/>
    <x v="57"/>
    <x v="225"/>
    <x v="0"/>
    <x v="3"/>
    <x v="3"/>
    <n v="0"/>
    <n v="0"/>
  </r>
  <r>
    <s v="BAKERY PRODUCTS"/>
    <x v="3"/>
    <x v="350"/>
    <x v="343"/>
    <x v="57"/>
    <x v="225"/>
    <x v="0"/>
    <x v="4"/>
    <x v="4"/>
    <n v="0"/>
    <n v="0"/>
  </r>
  <r>
    <s v="BAKERY PRODUCTS"/>
    <x v="3"/>
    <x v="350"/>
    <x v="343"/>
    <x v="57"/>
    <x v="225"/>
    <x v="0"/>
    <x v="5"/>
    <x v="5"/>
    <n v="0"/>
    <n v="0"/>
  </r>
  <r>
    <s v="BAKERY PRODUCTS"/>
    <x v="3"/>
    <x v="350"/>
    <x v="343"/>
    <x v="57"/>
    <x v="225"/>
    <x v="0"/>
    <x v="6"/>
    <x v="6"/>
    <n v="0"/>
    <n v="0"/>
  </r>
  <r>
    <s v="BAKERY PRODUCTS"/>
    <x v="15"/>
    <x v="351"/>
    <x v="344"/>
    <x v="53"/>
    <x v="226"/>
    <x v="0"/>
    <x v="0"/>
    <x v="0"/>
    <n v="0"/>
    <n v="0"/>
  </r>
  <r>
    <s v="BAKERY PRODUCTS"/>
    <x v="15"/>
    <x v="351"/>
    <x v="344"/>
    <x v="53"/>
    <x v="226"/>
    <x v="0"/>
    <x v="1"/>
    <x v="1"/>
    <n v="0"/>
    <n v="0"/>
  </r>
  <r>
    <s v="BAKERY PRODUCTS"/>
    <x v="15"/>
    <x v="351"/>
    <x v="344"/>
    <x v="53"/>
    <x v="226"/>
    <x v="0"/>
    <x v="2"/>
    <x v="2"/>
    <n v="0"/>
    <n v="0"/>
  </r>
  <r>
    <s v="BAKERY PRODUCTS"/>
    <x v="15"/>
    <x v="351"/>
    <x v="344"/>
    <x v="53"/>
    <x v="226"/>
    <x v="0"/>
    <x v="3"/>
    <x v="3"/>
    <n v="0"/>
    <n v="0"/>
  </r>
  <r>
    <s v="BAKERY PRODUCTS"/>
    <x v="15"/>
    <x v="351"/>
    <x v="344"/>
    <x v="53"/>
    <x v="226"/>
    <x v="0"/>
    <x v="4"/>
    <x v="4"/>
    <n v="0"/>
    <n v="0"/>
  </r>
  <r>
    <s v="BAKERY PRODUCTS"/>
    <x v="15"/>
    <x v="351"/>
    <x v="344"/>
    <x v="53"/>
    <x v="226"/>
    <x v="0"/>
    <x v="5"/>
    <x v="5"/>
    <n v="0"/>
    <n v="0"/>
  </r>
  <r>
    <s v="BAKERY PRODUCTS"/>
    <x v="15"/>
    <x v="351"/>
    <x v="344"/>
    <x v="53"/>
    <x v="226"/>
    <x v="0"/>
    <x v="6"/>
    <x v="6"/>
    <n v="0"/>
    <n v="0"/>
  </r>
  <r>
    <s v="BAKERY PRODUCTS"/>
    <x v="13"/>
    <x v="352"/>
    <x v="345"/>
    <x v="82"/>
    <x v="227"/>
    <x v="0"/>
    <x v="6"/>
    <x v="6"/>
    <n v="0"/>
    <n v="0"/>
  </r>
  <r>
    <s v="BAKERY PRODUCTS"/>
    <x v="3"/>
    <x v="353"/>
    <x v="346"/>
    <x v="96"/>
    <x v="228"/>
    <x v="0"/>
    <x v="0"/>
    <x v="0"/>
    <n v="0"/>
    <n v="0"/>
  </r>
  <r>
    <s v="BAKERY PRODUCTS"/>
    <x v="3"/>
    <x v="353"/>
    <x v="346"/>
    <x v="96"/>
    <x v="228"/>
    <x v="0"/>
    <x v="1"/>
    <x v="1"/>
    <n v="0"/>
    <n v="0"/>
  </r>
  <r>
    <s v="BAKERY PRODUCTS"/>
    <x v="3"/>
    <x v="353"/>
    <x v="346"/>
    <x v="96"/>
    <x v="228"/>
    <x v="0"/>
    <x v="2"/>
    <x v="2"/>
    <n v="0"/>
    <n v="0"/>
  </r>
  <r>
    <s v="BAKERY PRODUCTS"/>
    <x v="3"/>
    <x v="353"/>
    <x v="346"/>
    <x v="96"/>
    <x v="228"/>
    <x v="0"/>
    <x v="3"/>
    <x v="3"/>
    <n v="0"/>
    <n v="0"/>
  </r>
  <r>
    <s v="BAKERY PRODUCTS"/>
    <x v="3"/>
    <x v="353"/>
    <x v="346"/>
    <x v="96"/>
    <x v="228"/>
    <x v="0"/>
    <x v="5"/>
    <x v="5"/>
    <n v="0"/>
    <n v="0"/>
  </r>
  <r>
    <s v="BAKERY PRODUCTS"/>
    <x v="3"/>
    <x v="353"/>
    <x v="346"/>
    <x v="96"/>
    <x v="228"/>
    <x v="0"/>
    <x v="6"/>
    <x v="6"/>
    <n v="0"/>
    <n v="0"/>
  </r>
  <r>
    <s v="BAKERY PRODUCTS"/>
    <x v="9"/>
    <x v="354"/>
    <x v="347"/>
    <x v="84"/>
    <x v="229"/>
    <x v="0"/>
    <x v="0"/>
    <x v="0"/>
    <n v="0"/>
    <n v="0"/>
  </r>
  <r>
    <s v="BAKERY PRODUCTS"/>
    <x v="9"/>
    <x v="354"/>
    <x v="347"/>
    <x v="84"/>
    <x v="229"/>
    <x v="0"/>
    <x v="1"/>
    <x v="1"/>
    <n v="0"/>
    <n v="0"/>
  </r>
  <r>
    <s v="BAKERY PRODUCTS"/>
    <x v="9"/>
    <x v="354"/>
    <x v="347"/>
    <x v="84"/>
    <x v="229"/>
    <x v="0"/>
    <x v="2"/>
    <x v="2"/>
    <n v="0"/>
    <n v="0"/>
  </r>
  <r>
    <s v="BAKERY PRODUCTS"/>
    <x v="9"/>
    <x v="354"/>
    <x v="347"/>
    <x v="84"/>
    <x v="229"/>
    <x v="0"/>
    <x v="3"/>
    <x v="3"/>
    <n v="0"/>
    <n v="0"/>
  </r>
  <r>
    <s v="BAKERY PRODUCTS"/>
    <x v="9"/>
    <x v="354"/>
    <x v="347"/>
    <x v="84"/>
    <x v="229"/>
    <x v="0"/>
    <x v="4"/>
    <x v="4"/>
    <n v="0"/>
    <n v="0"/>
  </r>
  <r>
    <s v="BAKERY PRODUCTS"/>
    <x v="9"/>
    <x v="354"/>
    <x v="347"/>
    <x v="84"/>
    <x v="229"/>
    <x v="0"/>
    <x v="5"/>
    <x v="5"/>
    <n v="0"/>
    <n v="0"/>
  </r>
  <r>
    <s v="BAKERY PRODUCTS"/>
    <x v="9"/>
    <x v="354"/>
    <x v="347"/>
    <x v="84"/>
    <x v="229"/>
    <x v="0"/>
    <x v="6"/>
    <x v="6"/>
    <n v="0"/>
    <n v="0"/>
  </r>
  <r>
    <s v="BAKERY PRODUCTS"/>
    <x v="13"/>
    <x v="355"/>
    <x v="348"/>
    <x v="95"/>
    <x v="212"/>
    <x v="0"/>
    <x v="0"/>
    <x v="0"/>
    <n v="0"/>
    <n v="0"/>
  </r>
  <r>
    <s v="BAKERY PRODUCTS"/>
    <x v="13"/>
    <x v="355"/>
    <x v="348"/>
    <x v="95"/>
    <x v="212"/>
    <x v="0"/>
    <x v="1"/>
    <x v="1"/>
    <n v="0"/>
    <n v="0"/>
  </r>
  <r>
    <s v="BAKERY PRODUCTS"/>
    <x v="13"/>
    <x v="355"/>
    <x v="348"/>
    <x v="95"/>
    <x v="212"/>
    <x v="0"/>
    <x v="2"/>
    <x v="2"/>
    <n v="0"/>
    <n v="0"/>
  </r>
  <r>
    <s v="BAKERY PRODUCTS"/>
    <x v="13"/>
    <x v="355"/>
    <x v="348"/>
    <x v="95"/>
    <x v="212"/>
    <x v="0"/>
    <x v="3"/>
    <x v="3"/>
    <n v="0"/>
    <n v="0"/>
  </r>
  <r>
    <s v="BAKERY PRODUCTS"/>
    <x v="13"/>
    <x v="355"/>
    <x v="348"/>
    <x v="95"/>
    <x v="212"/>
    <x v="0"/>
    <x v="4"/>
    <x v="4"/>
    <n v="0"/>
    <n v="0"/>
  </r>
  <r>
    <s v="BAKERY PRODUCTS"/>
    <x v="13"/>
    <x v="355"/>
    <x v="348"/>
    <x v="95"/>
    <x v="212"/>
    <x v="0"/>
    <x v="5"/>
    <x v="5"/>
    <n v="0"/>
    <n v="0"/>
  </r>
  <r>
    <s v="BAKERY PRODUCTS"/>
    <x v="13"/>
    <x v="355"/>
    <x v="348"/>
    <x v="95"/>
    <x v="212"/>
    <x v="0"/>
    <x v="6"/>
    <x v="6"/>
    <n v="0"/>
    <n v="0"/>
  </r>
  <r>
    <s v="BAKERY PRODUCTS"/>
    <x v="9"/>
    <x v="356"/>
    <x v="349"/>
    <x v="97"/>
    <x v="230"/>
    <x v="0"/>
    <x v="3"/>
    <x v="3"/>
    <n v="0"/>
    <n v="0"/>
  </r>
  <r>
    <s v="BAKERY PRODUCTS"/>
    <x v="9"/>
    <x v="356"/>
    <x v="349"/>
    <x v="97"/>
    <x v="230"/>
    <x v="0"/>
    <x v="4"/>
    <x v="4"/>
    <n v="0"/>
    <n v="0"/>
  </r>
  <r>
    <s v="BAKERY PRODUCTS"/>
    <x v="9"/>
    <x v="356"/>
    <x v="349"/>
    <x v="97"/>
    <x v="230"/>
    <x v="0"/>
    <x v="5"/>
    <x v="5"/>
    <n v="0"/>
    <n v="0"/>
  </r>
  <r>
    <s v="BAKERY PRODUCTS"/>
    <x v="9"/>
    <x v="356"/>
    <x v="349"/>
    <x v="97"/>
    <x v="230"/>
    <x v="0"/>
    <x v="6"/>
    <x v="6"/>
    <n v="0"/>
    <n v="0"/>
  </r>
  <r>
    <s v="BAKERY PRODUCTS"/>
    <x v="17"/>
    <x v="357"/>
    <x v="350"/>
    <x v="24"/>
    <x v="231"/>
    <x v="0"/>
    <x v="0"/>
    <x v="0"/>
    <n v="0"/>
    <n v="0"/>
  </r>
  <r>
    <s v="BAKERY PRODUCTS"/>
    <x v="17"/>
    <x v="357"/>
    <x v="350"/>
    <x v="24"/>
    <x v="231"/>
    <x v="0"/>
    <x v="1"/>
    <x v="1"/>
    <n v="0"/>
    <n v="0"/>
  </r>
  <r>
    <s v="BAKERY PRODUCTS"/>
    <x v="17"/>
    <x v="357"/>
    <x v="350"/>
    <x v="24"/>
    <x v="231"/>
    <x v="0"/>
    <x v="2"/>
    <x v="2"/>
    <n v="0"/>
    <n v="0"/>
  </r>
  <r>
    <s v="BAKERY PRODUCTS"/>
    <x v="17"/>
    <x v="357"/>
    <x v="350"/>
    <x v="24"/>
    <x v="231"/>
    <x v="0"/>
    <x v="3"/>
    <x v="3"/>
    <n v="0"/>
    <n v="0"/>
  </r>
  <r>
    <s v="BAKERY PRODUCTS"/>
    <x v="17"/>
    <x v="357"/>
    <x v="350"/>
    <x v="24"/>
    <x v="231"/>
    <x v="0"/>
    <x v="4"/>
    <x v="4"/>
    <n v="0"/>
    <n v="0"/>
  </r>
  <r>
    <s v="BAKERY PRODUCTS"/>
    <x v="17"/>
    <x v="357"/>
    <x v="350"/>
    <x v="24"/>
    <x v="231"/>
    <x v="0"/>
    <x v="5"/>
    <x v="5"/>
    <n v="0"/>
    <n v="0"/>
  </r>
  <r>
    <s v="BAKERY PRODUCTS"/>
    <x v="17"/>
    <x v="357"/>
    <x v="350"/>
    <x v="24"/>
    <x v="231"/>
    <x v="0"/>
    <x v="6"/>
    <x v="6"/>
    <n v="0"/>
    <n v="0"/>
  </r>
  <r>
    <s v="BAKERY PRODUCTS"/>
    <x v="13"/>
    <x v="358"/>
    <x v="351"/>
    <x v="24"/>
    <x v="232"/>
    <x v="0"/>
    <x v="0"/>
    <x v="0"/>
    <n v="0"/>
    <n v="0"/>
  </r>
  <r>
    <s v="BAKERY PRODUCTS"/>
    <x v="13"/>
    <x v="358"/>
    <x v="351"/>
    <x v="24"/>
    <x v="232"/>
    <x v="0"/>
    <x v="1"/>
    <x v="1"/>
    <n v="0"/>
    <n v="0"/>
  </r>
  <r>
    <s v="BAKERY PRODUCTS"/>
    <x v="13"/>
    <x v="358"/>
    <x v="351"/>
    <x v="24"/>
    <x v="232"/>
    <x v="0"/>
    <x v="2"/>
    <x v="2"/>
    <n v="0"/>
    <n v="0"/>
  </r>
  <r>
    <s v="BAKERY PRODUCTS"/>
    <x v="13"/>
    <x v="358"/>
    <x v="351"/>
    <x v="24"/>
    <x v="232"/>
    <x v="0"/>
    <x v="3"/>
    <x v="3"/>
    <n v="0"/>
    <n v="0"/>
  </r>
  <r>
    <s v="BAKERY PRODUCTS"/>
    <x v="13"/>
    <x v="358"/>
    <x v="351"/>
    <x v="24"/>
    <x v="232"/>
    <x v="0"/>
    <x v="4"/>
    <x v="4"/>
    <n v="0"/>
    <n v="0"/>
  </r>
  <r>
    <s v="BAKERY PRODUCTS"/>
    <x v="13"/>
    <x v="358"/>
    <x v="351"/>
    <x v="24"/>
    <x v="232"/>
    <x v="0"/>
    <x v="5"/>
    <x v="5"/>
    <n v="0"/>
    <n v="0"/>
  </r>
  <r>
    <s v="BAKERY PRODUCTS"/>
    <x v="13"/>
    <x v="358"/>
    <x v="351"/>
    <x v="24"/>
    <x v="232"/>
    <x v="0"/>
    <x v="6"/>
    <x v="6"/>
    <n v="0"/>
    <n v="0"/>
  </r>
  <r>
    <s v="BAKERY PRODUCTS"/>
    <x v="13"/>
    <x v="359"/>
    <x v="352"/>
    <x v="98"/>
    <x v="233"/>
    <x v="0"/>
    <x v="0"/>
    <x v="0"/>
    <n v="0"/>
    <n v="0"/>
  </r>
  <r>
    <s v="BAKERY PRODUCTS"/>
    <x v="13"/>
    <x v="359"/>
    <x v="352"/>
    <x v="98"/>
    <x v="233"/>
    <x v="0"/>
    <x v="2"/>
    <x v="2"/>
    <n v="0"/>
    <n v="0"/>
  </r>
  <r>
    <s v="BAKERY PRODUCTS"/>
    <x v="13"/>
    <x v="359"/>
    <x v="352"/>
    <x v="98"/>
    <x v="233"/>
    <x v="0"/>
    <x v="4"/>
    <x v="4"/>
    <n v="0"/>
    <n v="0"/>
  </r>
  <r>
    <s v="BAKERY PRODUCTS"/>
    <x v="13"/>
    <x v="359"/>
    <x v="352"/>
    <x v="98"/>
    <x v="233"/>
    <x v="0"/>
    <x v="5"/>
    <x v="5"/>
    <n v="0"/>
    <n v="0"/>
  </r>
  <r>
    <s v="BAKERY PRODUCTS"/>
    <x v="13"/>
    <x v="359"/>
    <x v="352"/>
    <x v="98"/>
    <x v="233"/>
    <x v="0"/>
    <x v="6"/>
    <x v="6"/>
    <n v="0"/>
    <n v="0"/>
  </r>
  <r>
    <s v="BAKERY PRODUCTS"/>
    <x v="13"/>
    <x v="360"/>
    <x v="353"/>
    <x v="0"/>
    <x v="234"/>
    <x v="0"/>
    <x v="0"/>
    <x v="0"/>
    <n v="0"/>
    <n v="0"/>
  </r>
  <r>
    <s v="BAKERY PRODUCTS"/>
    <x v="13"/>
    <x v="360"/>
    <x v="353"/>
    <x v="0"/>
    <x v="234"/>
    <x v="0"/>
    <x v="1"/>
    <x v="1"/>
    <n v="0"/>
    <n v="0"/>
  </r>
  <r>
    <s v="BAKERY PRODUCTS"/>
    <x v="13"/>
    <x v="360"/>
    <x v="353"/>
    <x v="0"/>
    <x v="234"/>
    <x v="0"/>
    <x v="2"/>
    <x v="2"/>
    <n v="0"/>
    <n v="0"/>
  </r>
  <r>
    <s v="BAKERY PRODUCTS"/>
    <x v="13"/>
    <x v="360"/>
    <x v="353"/>
    <x v="0"/>
    <x v="234"/>
    <x v="0"/>
    <x v="3"/>
    <x v="3"/>
    <n v="0"/>
    <n v="0"/>
  </r>
  <r>
    <s v="BAKERY PRODUCTS"/>
    <x v="13"/>
    <x v="360"/>
    <x v="353"/>
    <x v="0"/>
    <x v="234"/>
    <x v="0"/>
    <x v="4"/>
    <x v="4"/>
    <n v="0"/>
    <n v="0"/>
  </r>
  <r>
    <s v="BAKERY PRODUCTS"/>
    <x v="13"/>
    <x v="360"/>
    <x v="353"/>
    <x v="0"/>
    <x v="234"/>
    <x v="0"/>
    <x v="5"/>
    <x v="5"/>
    <n v="0"/>
    <n v="0"/>
  </r>
  <r>
    <s v="BAKERY PRODUCTS"/>
    <x v="13"/>
    <x v="360"/>
    <x v="353"/>
    <x v="0"/>
    <x v="234"/>
    <x v="0"/>
    <x v="6"/>
    <x v="6"/>
    <n v="0"/>
    <n v="0"/>
  </r>
  <r>
    <s v="BAKERY PRODUCTS"/>
    <x v="9"/>
    <x v="361"/>
    <x v="354"/>
    <x v="99"/>
    <x v="235"/>
    <x v="0"/>
    <x v="0"/>
    <x v="0"/>
    <n v="0"/>
    <n v="0"/>
  </r>
  <r>
    <s v="BAKERY PRODUCTS"/>
    <x v="9"/>
    <x v="361"/>
    <x v="354"/>
    <x v="99"/>
    <x v="235"/>
    <x v="0"/>
    <x v="1"/>
    <x v="1"/>
    <n v="0"/>
    <n v="0"/>
  </r>
  <r>
    <s v="BAKERY PRODUCTS"/>
    <x v="9"/>
    <x v="361"/>
    <x v="354"/>
    <x v="99"/>
    <x v="235"/>
    <x v="0"/>
    <x v="2"/>
    <x v="2"/>
    <n v="0"/>
    <n v="0"/>
  </r>
  <r>
    <s v="BAKERY PRODUCTS"/>
    <x v="9"/>
    <x v="361"/>
    <x v="354"/>
    <x v="99"/>
    <x v="235"/>
    <x v="0"/>
    <x v="3"/>
    <x v="3"/>
    <n v="0"/>
    <n v="0"/>
  </r>
  <r>
    <s v="BAKERY PRODUCTS"/>
    <x v="9"/>
    <x v="361"/>
    <x v="354"/>
    <x v="99"/>
    <x v="235"/>
    <x v="0"/>
    <x v="4"/>
    <x v="4"/>
    <n v="0"/>
    <n v="0"/>
  </r>
  <r>
    <s v="BAKERY PRODUCTS"/>
    <x v="9"/>
    <x v="361"/>
    <x v="354"/>
    <x v="99"/>
    <x v="235"/>
    <x v="0"/>
    <x v="5"/>
    <x v="5"/>
    <n v="0"/>
    <n v="0"/>
  </r>
  <r>
    <s v="BAKERY PRODUCTS"/>
    <x v="9"/>
    <x v="361"/>
    <x v="354"/>
    <x v="99"/>
    <x v="235"/>
    <x v="0"/>
    <x v="6"/>
    <x v="6"/>
    <n v="0"/>
    <n v="0"/>
  </r>
  <r>
    <s v="BAKERY PRODUCTS"/>
    <x v="9"/>
    <x v="362"/>
    <x v="355"/>
    <x v="100"/>
    <x v="236"/>
    <x v="0"/>
    <x v="0"/>
    <x v="0"/>
    <n v="0"/>
    <n v="0"/>
  </r>
  <r>
    <s v="BAKERY PRODUCTS"/>
    <x v="9"/>
    <x v="362"/>
    <x v="355"/>
    <x v="100"/>
    <x v="236"/>
    <x v="0"/>
    <x v="1"/>
    <x v="1"/>
    <n v="0"/>
    <n v="0"/>
  </r>
  <r>
    <s v="BAKERY PRODUCTS"/>
    <x v="9"/>
    <x v="362"/>
    <x v="355"/>
    <x v="100"/>
    <x v="236"/>
    <x v="0"/>
    <x v="2"/>
    <x v="2"/>
    <n v="0"/>
    <n v="0"/>
  </r>
  <r>
    <s v="BAKERY PRODUCTS"/>
    <x v="9"/>
    <x v="362"/>
    <x v="355"/>
    <x v="100"/>
    <x v="236"/>
    <x v="0"/>
    <x v="3"/>
    <x v="3"/>
    <n v="0"/>
    <n v="0"/>
  </r>
  <r>
    <s v="BAKERY PRODUCTS"/>
    <x v="9"/>
    <x v="362"/>
    <x v="355"/>
    <x v="100"/>
    <x v="236"/>
    <x v="0"/>
    <x v="4"/>
    <x v="4"/>
    <n v="0"/>
    <n v="0"/>
  </r>
  <r>
    <s v="BAKERY PRODUCTS"/>
    <x v="9"/>
    <x v="362"/>
    <x v="355"/>
    <x v="100"/>
    <x v="236"/>
    <x v="0"/>
    <x v="5"/>
    <x v="5"/>
    <n v="0"/>
    <n v="0"/>
  </r>
  <r>
    <s v="BAKERY PRODUCTS"/>
    <x v="9"/>
    <x v="362"/>
    <x v="355"/>
    <x v="100"/>
    <x v="236"/>
    <x v="0"/>
    <x v="6"/>
    <x v="6"/>
    <n v="0"/>
    <n v="0"/>
  </r>
  <r>
    <s v="BAKERY PRODUCTS"/>
    <x v="9"/>
    <x v="363"/>
    <x v="356"/>
    <x v="94"/>
    <x v="237"/>
    <x v="0"/>
    <x v="2"/>
    <x v="2"/>
    <n v="0"/>
    <n v="0"/>
  </r>
  <r>
    <s v="BAKERY PRODUCTS"/>
    <x v="9"/>
    <x v="363"/>
    <x v="356"/>
    <x v="94"/>
    <x v="237"/>
    <x v="0"/>
    <x v="3"/>
    <x v="3"/>
    <n v="0"/>
    <n v="0"/>
  </r>
  <r>
    <s v="BAKERY PRODUCTS"/>
    <x v="9"/>
    <x v="363"/>
    <x v="356"/>
    <x v="94"/>
    <x v="237"/>
    <x v="0"/>
    <x v="4"/>
    <x v="4"/>
    <n v="0"/>
    <n v="0"/>
  </r>
  <r>
    <s v="BAKERY PRODUCTS"/>
    <x v="9"/>
    <x v="363"/>
    <x v="356"/>
    <x v="94"/>
    <x v="237"/>
    <x v="0"/>
    <x v="5"/>
    <x v="5"/>
    <n v="0"/>
    <n v="0"/>
  </r>
  <r>
    <s v="BAKERY PRODUCTS"/>
    <x v="9"/>
    <x v="363"/>
    <x v="356"/>
    <x v="94"/>
    <x v="237"/>
    <x v="0"/>
    <x v="6"/>
    <x v="6"/>
    <n v="0"/>
    <n v="0"/>
  </r>
  <r>
    <s v="BAKERY PRODUCTS"/>
    <x v="3"/>
    <x v="364"/>
    <x v="357"/>
    <x v="27"/>
    <x v="238"/>
    <x v="0"/>
    <x v="0"/>
    <x v="0"/>
    <n v="0"/>
    <n v="0"/>
  </r>
  <r>
    <s v="BAKERY PRODUCTS"/>
    <x v="3"/>
    <x v="364"/>
    <x v="357"/>
    <x v="27"/>
    <x v="238"/>
    <x v="0"/>
    <x v="1"/>
    <x v="1"/>
    <n v="0"/>
    <n v="0"/>
  </r>
  <r>
    <s v="BAKERY PRODUCTS"/>
    <x v="3"/>
    <x v="364"/>
    <x v="357"/>
    <x v="27"/>
    <x v="238"/>
    <x v="0"/>
    <x v="2"/>
    <x v="2"/>
    <n v="0"/>
    <n v="0"/>
  </r>
  <r>
    <s v="BAKERY PRODUCTS"/>
    <x v="3"/>
    <x v="364"/>
    <x v="357"/>
    <x v="27"/>
    <x v="238"/>
    <x v="0"/>
    <x v="3"/>
    <x v="3"/>
    <n v="0"/>
    <n v="0"/>
  </r>
  <r>
    <s v="BAKERY PRODUCTS"/>
    <x v="3"/>
    <x v="364"/>
    <x v="357"/>
    <x v="27"/>
    <x v="238"/>
    <x v="0"/>
    <x v="4"/>
    <x v="4"/>
    <n v="0"/>
    <n v="0"/>
  </r>
  <r>
    <s v="BAKERY PRODUCTS"/>
    <x v="3"/>
    <x v="364"/>
    <x v="357"/>
    <x v="27"/>
    <x v="238"/>
    <x v="0"/>
    <x v="5"/>
    <x v="5"/>
    <n v="0"/>
    <n v="0"/>
  </r>
  <r>
    <s v="BAKERY PRODUCTS"/>
    <x v="3"/>
    <x v="364"/>
    <x v="357"/>
    <x v="27"/>
    <x v="238"/>
    <x v="0"/>
    <x v="6"/>
    <x v="6"/>
    <n v="0"/>
    <n v="0"/>
  </r>
  <r>
    <s v="BAKERY PRODUCTS"/>
    <x v="9"/>
    <x v="365"/>
    <x v="358"/>
    <x v="94"/>
    <x v="239"/>
    <x v="0"/>
    <x v="0"/>
    <x v="0"/>
    <n v="0"/>
    <n v="0"/>
  </r>
  <r>
    <s v="BAKERY PRODUCTS"/>
    <x v="9"/>
    <x v="365"/>
    <x v="358"/>
    <x v="94"/>
    <x v="239"/>
    <x v="0"/>
    <x v="1"/>
    <x v="1"/>
    <n v="0"/>
    <n v="0"/>
  </r>
  <r>
    <s v="BAKERY PRODUCTS"/>
    <x v="9"/>
    <x v="365"/>
    <x v="358"/>
    <x v="94"/>
    <x v="239"/>
    <x v="0"/>
    <x v="2"/>
    <x v="2"/>
    <n v="0"/>
    <n v="0"/>
  </r>
  <r>
    <s v="BAKERY PRODUCTS"/>
    <x v="9"/>
    <x v="365"/>
    <x v="358"/>
    <x v="94"/>
    <x v="239"/>
    <x v="0"/>
    <x v="3"/>
    <x v="3"/>
    <n v="0"/>
    <n v="0"/>
  </r>
  <r>
    <s v="BAKERY PRODUCTS"/>
    <x v="9"/>
    <x v="365"/>
    <x v="358"/>
    <x v="94"/>
    <x v="239"/>
    <x v="0"/>
    <x v="4"/>
    <x v="4"/>
    <n v="0"/>
    <n v="0"/>
  </r>
  <r>
    <s v="BAKERY PRODUCTS"/>
    <x v="9"/>
    <x v="365"/>
    <x v="358"/>
    <x v="94"/>
    <x v="239"/>
    <x v="0"/>
    <x v="6"/>
    <x v="6"/>
    <n v="0"/>
    <n v="0"/>
  </r>
  <r>
    <s v="BAKERY PRODUCTS"/>
    <x v="9"/>
    <x v="366"/>
    <x v="359"/>
    <x v="99"/>
    <x v="240"/>
    <x v="0"/>
    <x v="1"/>
    <x v="1"/>
    <n v="0"/>
    <n v="0"/>
  </r>
  <r>
    <s v="BAKERY PRODUCTS"/>
    <x v="9"/>
    <x v="366"/>
    <x v="359"/>
    <x v="99"/>
    <x v="240"/>
    <x v="0"/>
    <x v="2"/>
    <x v="2"/>
    <n v="0"/>
    <n v="0"/>
  </r>
  <r>
    <s v="BAKERY PRODUCTS"/>
    <x v="9"/>
    <x v="366"/>
    <x v="359"/>
    <x v="99"/>
    <x v="240"/>
    <x v="0"/>
    <x v="3"/>
    <x v="3"/>
    <n v="0"/>
    <n v="0"/>
  </r>
  <r>
    <s v="BAKERY PRODUCTS"/>
    <x v="9"/>
    <x v="366"/>
    <x v="359"/>
    <x v="99"/>
    <x v="240"/>
    <x v="0"/>
    <x v="4"/>
    <x v="4"/>
    <n v="0"/>
    <n v="0"/>
  </r>
  <r>
    <s v="BAKERY PRODUCTS"/>
    <x v="9"/>
    <x v="366"/>
    <x v="359"/>
    <x v="99"/>
    <x v="240"/>
    <x v="0"/>
    <x v="5"/>
    <x v="5"/>
    <n v="0"/>
    <n v="0"/>
  </r>
  <r>
    <s v="BAKERY PRODUCTS"/>
    <x v="9"/>
    <x v="366"/>
    <x v="359"/>
    <x v="99"/>
    <x v="240"/>
    <x v="0"/>
    <x v="6"/>
    <x v="6"/>
    <n v="0"/>
    <n v="0"/>
  </r>
  <r>
    <s v="BAKERY PRODUCTS"/>
    <x v="9"/>
    <x v="367"/>
    <x v="360"/>
    <x v="99"/>
    <x v="241"/>
    <x v="0"/>
    <x v="0"/>
    <x v="0"/>
    <n v="0"/>
    <n v="0"/>
  </r>
  <r>
    <s v="BAKERY PRODUCTS"/>
    <x v="9"/>
    <x v="367"/>
    <x v="360"/>
    <x v="99"/>
    <x v="241"/>
    <x v="0"/>
    <x v="1"/>
    <x v="1"/>
    <n v="0"/>
    <n v="0"/>
  </r>
  <r>
    <s v="BAKERY PRODUCTS"/>
    <x v="9"/>
    <x v="367"/>
    <x v="360"/>
    <x v="99"/>
    <x v="241"/>
    <x v="0"/>
    <x v="2"/>
    <x v="2"/>
    <n v="0"/>
    <n v="0"/>
  </r>
  <r>
    <s v="BAKERY PRODUCTS"/>
    <x v="9"/>
    <x v="367"/>
    <x v="360"/>
    <x v="99"/>
    <x v="241"/>
    <x v="0"/>
    <x v="3"/>
    <x v="3"/>
    <n v="0"/>
    <n v="0"/>
  </r>
  <r>
    <s v="BAKERY PRODUCTS"/>
    <x v="9"/>
    <x v="367"/>
    <x v="360"/>
    <x v="99"/>
    <x v="241"/>
    <x v="0"/>
    <x v="4"/>
    <x v="4"/>
    <n v="0"/>
    <n v="0"/>
  </r>
  <r>
    <s v="BAKERY PRODUCTS"/>
    <x v="9"/>
    <x v="367"/>
    <x v="360"/>
    <x v="99"/>
    <x v="241"/>
    <x v="0"/>
    <x v="5"/>
    <x v="5"/>
    <n v="0"/>
    <n v="0"/>
  </r>
  <r>
    <s v="BAKERY PRODUCTS"/>
    <x v="9"/>
    <x v="367"/>
    <x v="360"/>
    <x v="99"/>
    <x v="241"/>
    <x v="0"/>
    <x v="6"/>
    <x v="6"/>
    <n v="0"/>
    <n v="0"/>
  </r>
  <r>
    <s v="BAKERY PRODUCTS"/>
    <x v="9"/>
    <x v="368"/>
    <x v="361"/>
    <x v="101"/>
    <x v="242"/>
    <x v="0"/>
    <x v="0"/>
    <x v="0"/>
    <n v="0"/>
    <n v="0"/>
  </r>
  <r>
    <s v="BAKERY PRODUCTS"/>
    <x v="9"/>
    <x v="368"/>
    <x v="361"/>
    <x v="101"/>
    <x v="242"/>
    <x v="0"/>
    <x v="1"/>
    <x v="1"/>
    <n v="0"/>
    <n v="0"/>
  </r>
  <r>
    <s v="BAKERY PRODUCTS"/>
    <x v="9"/>
    <x v="368"/>
    <x v="361"/>
    <x v="101"/>
    <x v="242"/>
    <x v="0"/>
    <x v="2"/>
    <x v="2"/>
    <n v="0"/>
    <n v="0"/>
  </r>
  <r>
    <s v="BAKERY PRODUCTS"/>
    <x v="9"/>
    <x v="368"/>
    <x v="361"/>
    <x v="101"/>
    <x v="242"/>
    <x v="0"/>
    <x v="3"/>
    <x v="3"/>
    <n v="0"/>
    <n v="0"/>
  </r>
  <r>
    <s v="BAKERY PRODUCTS"/>
    <x v="9"/>
    <x v="368"/>
    <x v="361"/>
    <x v="101"/>
    <x v="242"/>
    <x v="0"/>
    <x v="4"/>
    <x v="4"/>
    <n v="0"/>
    <n v="0"/>
  </r>
  <r>
    <s v="BAKERY PRODUCTS"/>
    <x v="9"/>
    <x v="368"/>
    <x v="361"/>
    <x v="101"/>
    <x v="242"/>
    <x v="0"/>
    <x v="5"/>
    <x v="5"/>
    <n v="0"/>
    <n v="0"/>
  </r>
  <r>
    <s v="BAKERY PRODUCTS"/>
    <x v="9"/>
    <x v="368"/>
    <x v="361"/>
    <x v="101"/>
    <x v="242"/>
    <x v="0"/>
    <x v="6"/>
    <x v="6"/>
    <n v="0"/>
    <n v="0"/>
  </r>
  <r>
    <s v="BAKERY PRODUCTS"/>
    <x v="8"/>
    <x v="369"/>
    <x v="362"/>
    <x v="102"/>
    <x v="243"/>
    <x v="0"/>
    <x v="0"/>
    <x v="0"/>
    <n v="0"/>
    <n v="0"/>
  </r>
  <r>
    <s v="BAKERY PRODUCTS"/>
    <x v="8"/>
    <x v="369"/>
    <x v="362"/>
    <x v="102"/>
    <x v="243"/>
    <x v="0"/>
    <x v="1"/>
    <x v="1"/>
    <n v="0"/>
    <n v="0"/>
  </r>
  <r>
    <s v="BAKERY PRODUCTS"/>
    <x v="8"/>
    <x v="369"/>
    <x v="362"/>
    <x v="102"/>
    <x v="243"/>
    <x v="0"/>
    <x v="2"/>
    <x v="2"/>
    <n v="0"/>
    <n v="0"/>
  </r>
  <r>
    <s v="BAKERY PRODUCTS"/>
    <x v="8"/>
    <x v="369"/>
    <x v="362"/>
    <x v="102"/>
    <x v="243"/>
    <x v="0"/>
    <x v="3"/>
    <x v="3"/>
    <n v="0"/>
    <n v="0"/>
  </r>
  <r>
    <s v="BAKERY PRODUCTS"/>
    <x v="8"/>
    <x v="369"/>
    <x v="362"/>
    <x v="102"/>
    <x v="243"/>
    <x v="0"/>
    <x v="4"/>
    <x v="4"/>
    <n v="0"/>
    <n v="0"/>
  </r>
  <r>
    <s v="BAKERY PRODUCTS"/>
    <x v="8"/>
    <x v="369"/>
    <x v="362"/>
    <x v="102"/>
    <x v="243"/>
    <x v="0"/>
    <x v="5"/>
    <x v="5"/>
    <n v="0"/>
    <n v="0"/>
  </r>
  <r>
    <s v="BAKERY PRODUCTS"/>
    <x v="8"/>
    <x v="369"/>
    <x v="362"/>
    <x v="102"/>
    <x v="243"/>
    <x v="0"/>
    <x v="6"/>
    <x v="6"/>
    <n v="0"/>
    <n v="0"/>
  </r>
  <r>
    <s v="BAKERY PRODUCTS"/>
    <x v="8"/>
    <x v="370"/>
    <x v="363"/>
    <x v="94"/>
    <x v="244"/>
    <x v="0"/>
    <x v="0"/>
    <x v="0"/>
    <n v="0"/>
    <n v="0"/>
  </r>
  <r>
    <s v="BAKERY PRODUCTS"/>
    <x v="8"/>
    <x v="370"/>
    <x v="363"/>
    <x v="94"/>
    <x v="244"/>
    <x v="0"/>
    <x v="1"/>
    <x v="1"/>
    <n v="0"/>
    <n v="0"/>
  </r>
  <r>
    <s v="BAKERY PRODUCTS"/>
    <x v="8"/>
    <x v="370"/>
    <x v="363"/>
    <x v="94"/>
    <x v="244"/>
    <x v="0"/>
    <x v="2"/>
    <x v="2"/>
    <n v="0"/>
    <n v="0"/>
  </r>
  <r>
    <s v="BAKERY PRODUCTS"/>
    <x v="8"/>
    <x v="370"/>
    <x v="363"/>
    <x v="94"/>
    <x v="244"/>
    <x v="0"/>
    <x v="3"/>
    <x v="3"/>
    <n v="0"/>
    <n v="0"/>
  </r>
  <r>
    <s v="BAKERY PRODUCTS"/>
    <x v="8"/>
    <x v="370"/>
    <x v="363"/>
    <x v="94"/>
    <x v="244"/>
    <x v="0"/>
    <x v="4"/>
    <x v="4"/>
    <n v="0"/>
    <n v="0"/>
  </r>
  <r>
    <s v="BAKERY PRODUCTS"/>
    <x v="8"/>
    <x v="370"/>
    <x v="363"/>
    <x v="94"/>
    <x v="244"/>
    <x v="0"/>
    <x v="5"/>
    <x v="5"/>
    <n v="0"/>
    <n v="0"/>
  </r>
  <r>
    <s v="BAKERY PRODUCTS"/>
    <x v="8"/>
    <x v="370"/>
    <x v="363"/>
    <x v="94"/>
    <x v="244"/>
    <x v="0"/>
    <x v="6"/>
    <x v="6"/>
    <n v="0"/>
    <n v="0"/>
  </r>
  <r>
    <s v="BAKERY PRODUCTS"/>
    <x v="8"/>
    <x v="371"/>
    <x v="364"/>
    <x v="103"/>
    <x v="245"/>
    <x v="0"/>
    <x v="0"/>
    <x v="0"/>
    <n v="0"/>
    <n v="0"/>
  </r>
  <r>
    <s v="BAKERY PRODUCTS"/>
    <x v="8"/>
    <x v="371"/>
    <x v="364"/>
    <x v="103"/>
    <x v="245"/>
    <x v="0"/>
    <x v="1"/>
    <x v="1"/>
    <n v="0"/>
    <n v="0"/>
  </r>
  <r>
    <s v="BAKERY PRODUCTS"/>
    <x v="8"/>
    <x v="371"/>
    <x v="364"/>
    <x v="103"/>
    <x v="245"/>
    <x v="0"/>
    <x v="2"/>
    <x v="2"/>
    <n v="0"/>
    <n v="0"/>
  </r>
  <r>
    <s v="BAKERY PRODUCTS"/>
    <x v="8"/>
    <x v="371"/>
    <x v="364"/>
    <x v="103"/>
    <x v="245"/>
    <x v="0"/>
    <x v="3"/>
    <x v="3"/>
    <n v="0"/>
    <n v="0"/>
  </r>
  <r>
    <s v="BAKERY PRODUCTS"/>
    <x v="8"/>
    <x v="371"/>
    <x v="364"/>
    <x v="103"/>
    <x v="245"/>
    <x v="0"/>
    <x v="4"/>
    <x v="4"/>
    <n v="0"/>
    <n v="0"/>
  </r>
  <r>
    <s v="BAKERY PRODUCTS"/>
    <x v="8"/>
    <x v="371"/>
    <x v="364"/>
    <x v="103"/>
    <x v="245"/>
    <x v="0"/>
    <x v="5"/>
    <x v="5"/>
    <n v="0"/>
    <n v="0"/>
  </r>
  <r>
    <s v="BAKERY PRODUCTS"/>
    <x v="8"/>
    <x v="371"/>
    <x v="364"/>
    <x v="103"/>
    <x v="245"/>
    <x v="0"/>
    <x v="6"/>
    <x v="6"/>
    <n v="0"/>
    <n v="0"/>
  </r>
  <r>
    <s v="BAKERY PRODUCTS"/>
    <x v="8"/>
    <x v="372"/>
    <x v="365"/>
    <x v="104"/>
    <x v="246"/>
    <x v="0"/>
    <x v="0"/>
    <x v="0"/>
    <n v="0"/>
    <n v="0"/>
  </r>
  <r>
    <s v="BAKERY PRODUCTS"/>
    <x v="8"/>
    <x v="372"/>
    <x v="365"/>
    <x v="104"/>
    <x v="246"/>
    <x v="0"/>
    <x v="1"/>
    <x v="1"/>
    <n v="0"/>
    <n v="0"/>
  </r>
  <r>
    <s v="BAKERY PRODUCTS"/>
    <x v="8"/>
    <x v="372"/>
    <x v="365"/>
    <x v="104"/>
    <x v="246"/>
    <x v="0"/>
    <x v="2"/>
    <x v="2"/>
    <n v="0"/>
    <n v="0"/>
  </r>
  <r>
    <s v="BAKERY PRODUCTS"/>
    <x v="8"/>
    <x v="372"/>
    <x v="365"/>
    <x v="104"/>
    <x v="246"/>
    <x v="0"/>
    <x v="3"/>
    <x v="3"/>
    <n v="0"/>
    <n v="0"/>
  </r>
  <r>
    <s v="BAKERY PRODUCTS"/>
    <x v="8"/>
    <x v="372"/>
    <x v="365"/>
    <x v="104"/>
    <x v="246"/>
    <x v="0"/>
    <x v="4"/>
    <x v="4"/>
    <n v="0"/>
    <n v="0"/>
  </r>
  <r>
    <s v="BAKERY PRODUCTS"/>
    <x v="8"/>
    <x v="372"/>
    <x v="365"/>
    <x v="104"/>
    <x v="246"/>
    <x v="0"/>
    <x v="5"/>
    <x v="5"/>
    <n v="0"/>
    <n v="0"/>
  </r>
  <r>
    <s v="BAKERY PRODUCTS"/>
    <x v="8"/>
    <x v="372"/>
    <x v="365"/>
    <x v="104"/>
    <x v="246"/>
    <x v="0"/>
    <x v="6"/>
    <x v="6"/>
    <n v="0"/>
    <n v="0"/>
  </r>
  <r>
    <s v="BAKERY PRODUCTS"/>
    <x v="8"/>
    <x v="373"/>
    <x v="366"/>
    <x v="23"/>
    <x v="247"/>
    <x v="0"/>
    <x v="0"/>
    <x v="0"/>
    <n v="0"/>
    <n v="0"/>
  </r>
  <r>
    <s v="BAKERY PRODUCTS"/>
    <x v="8"/>
    <x v="373"/>
    <x v="366"/>
    <x v="23"/>
    <x v="247"/>
    <x v="0"/>
    <x v="1"/>
    <x v="1"/>
    <n v="0"/>
    <n v="0"/>
  </r>
  <r>
    <s v="BAKERY PRODUCTS"/>
    <x v="8"/>
    <x v="373"/>
    <x v="366"/>
    <x v="23"/>
    <x v="247"/>
    <x v="0"/>
    <x v="2"/>
    <x v="2"/>
    <n v="0"/>
    <n v="0"/>
  </r>
  <r>
    <s v="BAKERY PRODUCTS"/>
    <x v="8"/>
    <x v="373"/>
    <x v="366"/>
    <x v="23"/>
    <x v="247"/>
    <x v="0"/>
    <x v="3"/>
    <x v="3"/>
    <n v="0"/>
    <n v="0"/>
  </r>
  <r>
    <s v="BAKERY PRODUCTS"/>
    <x v="8"/>
    <x v="373"/>
    <x v="366"/>
    <x v="23"/>
    <x v="247"/>
    <x v="0"/>
    <x v="4"/>
    <x v="4"/>
    <n v="0"/>
    <n v="0"/>
  </r>
  <r>
    <s v="BAKERY PRODUCTS"/>
    <x v="8"/>
    <x v="373"/>
    <x v="366"/>
    <x v="23"/>
    <x v="247"/>
    <x v="0"/>
    <x v="5"/>
    <x v="5"/>
    <n v="0"/>
    <n v="0"/>
  </r>
  <r>
    <s v="BAKERY PRODUCTS"/>
    <x v="8"/>
    <x v="373"/>
    <x v="366"/>
    <x v="23"/>
    <x v="247"/>
    <x v="0"/>
    <x v="6"/>
    <x v="6"/>
    <n v="0"/>
    <n v="0"/>
  </r>
  <r>
    <s v="BAKERY PRODUCTS"/>
    <x v="8"/>
    <x v="374"/>
    <x v="367"/>
    <x v="29"/>
    <x v="248"/>
    <x v="0"/>
    <x v="0"/>
    <x v="0"/>
    <n v="0"/>
    <n v="0"/>
  </r>
  <r>
    <s v="BAKERY PRODUCTS"/>
    <x v="8"/>
    <x v="374"/>
    <x v="367"/>
    <x v="29"/>
    <x v="248"/>
    <x v="0"/>
    <x v="1"/>
    <x v="1"/>
    <n v="0"/>
    <n v="0"/>
  </r>
  <r>
    <s v="BAKERY PRODUCTS"/>
    <x v="8"/>
    <x v="374"/>
    <x v="367"/>
    <x v="29"/>
    <x v="248"/>
    <x v="0"/>
    <x v="2"/>
    <x v="2"/>
    <n v="0"/>
    <n v="0"/>
  </r>
  <r>
    <s v="BAKERY PRODUCTS"/>
    <x v="8"/>
    <x v="374"/>
    <x v="367"/>
    <x v="29"/>
    <x v="248"/>
    <x v="0"/>
    <x v="3"/>
    <x v="3"/>
    <n v="0"/>
    <n v="0"/>
  </r>
  <r>
    <s v="BAKERY PRODUCTS"/>
    <x v="8"/>
    <x v="374"/>
    <x v="367"/>
    <x v="29"/>
    <x v="248"/>
    <x v="0"/>
    <x v="4"/>
    <x v="4"/>
    <n v="0"/>
    <n v="0"/>
  </r>
  <r>
    <s v="BAKERY PRODUCTS"/>
    <x v="8"/>
    <x v="374"/>
    <x v="367"/>
    <x v="29"/>
    <x v="248"/>
    <x v="0"/>
    <x v="5"/>
    <x v="5"/>
    <n v="0"/>
    <n v="0"/>
  </r>
  <r>
    <s v="BAKERY PRODUCTS"/>
    <x v="8"/>
    <x v="374"/>
    <x v="367"/>
    <x v="29"/>
    <x v="248"/>
    <x v="0"/>
    <x v="6"/>
    <x v="6"/>
    <n v="0"/>
    <n v="0"/>
  </r>
  <r>
    <s v="BAKERY PRODUCTS"/>
    <x v="8"/>
    <x v="375"/>
    <x v="368"/>
    <x v="99"/>
    <x v="249"/>
    <x v="0"/>
    <x v="0"/>
    <x v="0"/>
    <n v="0"/>
    <n v="0"/>
  </r>
  <r>
    <s v="BAKERY PRODUCTS"/>
    <x v="8"/>
    <x v="375"/>
    <x v="368"/>
    <x v="99"/>
    <x v="249"/>
    <x v="0"/>
    <x v="1"/>
    <x v="1"/>
    <n v="0"/>
    <n v="0"/>
  </r>
  <r>
    <s v="BAKERY PRODUCTS"/>
    <x v="8"/>
    <x v="375"/>
    <x v="368"/>
    <x v="99"/>
    <x v="249"/>
    <x v="0"/>
    <x v="2"/>
    <x v="2"/>
    <n v="0"/>
    <n v="0"/>
  </r>
  <r>
    <s v="BAKERY PRODUCTS"/>
    <x v="8"/>
    <x v="375"/>
    <x v="368"/>
    <x v="99"/>
    <x v="249"/>
    <x v="0"/>
    <x v="3"/>
    <x v="3"/>
    <n v="0"/>
    <n v="0"/>
  </r>
  <r>
    <s v="BAKERY PRODUCTS"/>
    <x v="8"/>
    <x v="375"/>
    <x v="368"/>
    <x v="99"/>
    <x v="249"/>
    <x v="0"/>
    <x v="4"/>
    <x v="4"/>
    <n v="0"/>
    <n v="0"/>
  </r>
  <r>
    <s v="BAKERY PRODUCTS"/>
    <x v="8"/>
    <x v="375"/>
    <x v="368"/>
    <x v="99"/>
    <x v="249"/>
    <x v="0"/>
    <x v="5"/>
    <x v="5"/>
    <n v="0"/>
    <n v="0"/>
  </r>
  <r>
    <s v="BAKERY PRODUCTS"/>
    <x v="8"/>
    <x v="375"/>
    <x v="368"/>
    <x v="99"/>
    <x v="249"/>
    <x v="0"/>
    <x v="6"/>
    <x v="6"/>
    <n v="0"/>
    <n v="0"/>
  </r>
  <r>
    <s v="BAKERY PRODUCTS"/>
    <x v="8"/>
    <x v="376"/>
    <x v="369"/>
    <x v="105"/>
    <x v="250"/>
    <x v="0"/>
    <x v="0"/>
    <x v="0"/>
    <n v="0"/>
    <n v="0"/>
  </r>
  <r>
    <s v="BAKERY PRODUCTS"/>
    <x v="8"/>
    <x v="376"/>
    <x v="369"/>
    <x v="105"/>
    <x v="250"/>
    <x v="0"/>
    <x v="1"/>
    <x v="1"/>
    <n v="0"/>
    <n v="0"/>
  </r>
  <r>
    <s v="BAKERY PRODUCTS"/>
    <x v="8"/>
    <x v="376"/>
    <x v="369"/>
    <x v="105"/>
    <x v="250"/>
    <x v="0"/>
    <x v="2"/>
    <x v="2"/>
    <n v="0"/>
    <n v="0"/>
  </r>
  <r>
    <s v="BAKERY PRODUCTS"/>
    <x v="8"/>
    <x v="376"/>
    <x v="369"/>
    <x v="105"/>
    <x v="250"/>
    <x v="0"/>
    <x v="3"/>
    <x v="3"/>
    <n v="0"/>
    <n v="0"/>
  </r>
  <r>
    <s v="BAKERY PRODUCTS"/>
    <x v="8"/>
    <x v="376"/>
    <x v="369"/>
    <x v="105"/>
    <x v="250"/>
    <x v="0"/>
    <x v="4"/>
    <x v="4"/>
    <n v="0"/>
    <n v="0"/>
  </r>
  <r>
    <s v="BAKERY PRODUCTS"/>
    <x v="8"/>
    <x v="376"/>
    <x v="369"/>
    <x v="105"/>
    <x v="250"/>
    <x v="0"/>
    <x v="5"/>
    <x v="5"/>
    <n v="0"/>
    <n v="0"/>
  </r>
  <r>
    <s v="BAKERY PRODUCTS"/>
    <x v="8"/>
    <x v="376"/>
    <x v="369"/>
    <x v="105"/>
    <x v="250"/>
    <x v="0"/>
    <x v="6"/>
    <x v="6"/>
    <n v="0"/>
    <n v="0"/>
  </r>
  <r>
    <s v="BAKERY PRODUCTS"/>
    <x v="8"/>
    <x v="377"/>
    <x v="370"/>
    <x v="106"/>
    <x v="251"/>
    <x v="0"/>
    <x v="0"/>
    <x v="0"/>
    <n v="0"/>
    <n v="0"/>
  </r>
  <r>
    <s v="BAKERY PRODUCTS"/>
    <x v="8"/>
    <x v="377"/>
    <x v="370"/>
    <x v="106"/>
    <x v="251"/>
    <x v="0"/>
    <x v="1"/>
    <x v="1"/>
    <n v="0"/>
    <n v="0"/>
  </r>
  <r>
    <s v="BAKERY PRODUCTS"/>
    <x v="8"/>
    <x v="377"/>
    <x v="370"/>
    <x v="106"/>
    <x v="251"/>
    <x v="0"/>
    <x v="2"/>
    <x v="2"/>
    <n v="0"/>
    <n v="0"/>
  </r>
  <r>
    <s v="BAKERY PRODUCTS"/>
    <x v="8"/>
    <x v="377"/>
    <x v="370"/>
    <x v="106"/>
    <x v="251"/>
    <x v="0"/>
    <x v="3"/>
    <x v="3"/>
    <n v="0"/>
    <n v="0"/>
  </r>
  <r>
    <s v="BAKERY PRODUCTS"/>
    <x v="8"/>
    <x v="377"/>
    <x v="370"/>
    <x v="106"/>
    <x v="251"/>
    <x v="0"/>
    <x v="4"/>
    <x v="4"/>
    <n v="0"/>
    <n v="0"/>
  </r>
  <r>
    <s v="BAKERY PRODUCTS"/>
    <x v="8"/>
    <x v="377"/>
    <x v="370"/>
    <x v="106"/>
    <x v="251"/>
    <x v="0"/>
    <x v="5"/>
    <x v="5"/>
    <n v="0"/>
    <n v="0"/>
  </r>
  <r>
    <s v="BAKERY PRODUCTS"/>
    <x v="8"/>
    <x v="377"/>
    <x v="370"/>
    <x v="106"/>
    <x v="251"/>
    <x v="0"/>
    <x v="6"/>
    <x v="6"/>
    <n v="0"/>
    <n v="0"/>
  </r>
  <r>
    <s v="BAKERY PRODUCTS"/>
    <x v="8"/>
    <x v="378"/>
    <x v="371"/>
    <x v="23"/>
    <x v="252"/>
    <x v="0"/>
    <x v="1"/>
    <x v="1"/>
    <n v="0"/>
    <n v="0"/>
  </r>
  <r>
    <s v="BAKERY PRODUCTS"/>
    <x v="8"/>
    <x v="378"/>
    <x v="371"/>
    <x v="23"/>
    <x v="252"/>
    <x v="0"/>
    <x v="3"/>
    <x v="3"/>
    <n v="0"/>
    <n v="0"/>
  </r>
  <r>
    <s v="BAKERY PRODUCTS"/>
    <x v="8"/>
    <x v="378"/>
    <x v="371"/>
    <x v="23"/>
    <x v="252"/>
    <x v="0"/>
    <x v="6"/>
    <x v="6"/>
    <n v="0"/>
    <n v="0"/>
  </r>
  <r>
    <s v="BAKERY PRODUCTS"/>
    <x v="8"/>
    <x v="379"/>
    <x v="372"/>
    <x v="94"/>
    <x v="253"/>
    <x v="0"/>
    <x v="0"/>
    <x v="0"/>
    <n v="0"/>
    <n v="0"/>
  </r>
  <r>
    <s v="BAKERY PRODUCTS"/>
    <x v="8"/>
    <x v="379"/>
    <x v="372"/>
    <x v="94"/>
    <x v="253"/>
    <x v="0"/>
    <x v="1"/>
    <x v="1"/>
    <n v="0"/>
    <n v="0"/>
  </r>
  <r>
    <s v="BAKERY PRODUCTS"/>
    <x v="8"/>
    <x v="379"/>
    <x v="372"/>
    <x v="94"/>
    <x v="253"/>
    <x v="0"/>
    <x v="2"/>
    <x v="2"/>
    <n v="0"/>
    <n v="0"/>
  </r>
  <r>
    <s v="BAKERY PRODUCTS"/>
    <x v="8"/>
    <x v="379"/>
    <x v="372"/>
    <x v="94"/>
    <x v="253"/>
    <x v="0"/>
    <x v="3"/>
    <x v="3"/>
    <n v="0"/>
    <n v="0"/>
  </r>
  <r>
    <s v="BAKERY PRODUCTS"/>
    <x v="8"/>
    <x v="379"/>
    <x v="372"/>
    <x v="94"/>
    <x v="253"/>
    <x v="0"/>
    <x v="4"/>
    <x v="4"/>
    <n v="0"/>
    <n v="0"/>
  </r>
  <r>
    <s v="BAKERY PRODUCTS"/>
    <x v="8"/>
    <x v="379"/>
    <x v="372"/>
    <x v="94"/>
    <x v="253"/>
    <x v="0"/>
    <x v="6"/>
    <x v="6"/>
    <n v="0"/>
    <n v="0"/>
  </r>
  <r>
    <s v="BAKERY PRODUCTS"/>
    <x v="8"/>
    <x v="380"/>
    <x v="373"/>
    <x v="30"/>
    <x v="254"/>
    <x v="0"/>
    <x v="0"/>
    <x v="0"/>
    <n v="0"/>
    <n v="0"/>
  </r>
  <r>
    <s v="BAKERY PRODUCTS"/>
    <x v="8"/>
    <x v="380"/>
    <x v="373"/>
    <x v="30"/>
    <x v="254"/>
    <x v="0"/>
    <x v="1"/>
    <x v="1"/>
    <n v="0"/>
    <n v="0"/>
  </r>
  <r>
    <s v="BAKERY PRODUCTS"/>
    <x v="8"/>
    <x v="380"/>
    <x v="373"/>
    <x v="30"/>
    <x v="254"/>
    <x v="0"/>
    <x v="2"/>
    <x v="2"/>
    <n v="0"/>
    <n v="0"/>
  </r>
  <r>
    <s v="BAKERY PRODUCTS"/>
    <x v="8"/>
    <x v="380"/>
    <x v="373"/>
    <x v="30"/>
    <x v="254"/>
    <x v="0"/>
    <x v="3"/>
    <x v="3"/>
    <n v="0"/>
    <n v="0"/>
  </r>
  <r>
    <s v="BAKERY PRODUCTS"/>
    <x v="8"/>
    <x v="380"/>
    <x v="373"/>
    <x v="30"/>
    <x v="254"/>
    <x v="0"/>
    <x v="4"/>
    <x v="4"/>
    <n v="0"/>
    <n v="0"/>
  </r>
  <r>
    <s v="BAKERY PRODUCTS"/>
    <x v="8"/>
    <x v="380"/>
    <x v="373"/>
    <x v="30"/>
    <x v="254"/>
    <x v="0"/>
    <x v="5"/>
    <x v="5"/>
    <n v="0"/>
    <n v="0"/>
  </r>
  <r>
    <s v="BAKERY PRODUCTS"/>
    <x v="8"/>
    <x v="380"/>
    <x v="373"/>
    <x v="30"/>
    <x v="254"/>
    <x v="0"/>
    <x v="6"/>
    <x v="6"/>
    <n v="0"/>
    <n v="0"/>
  </r>
  <r>
    <s v="BAKERY PRODUCTS"/>
    <x v="8"/>
    <x v="381"/>
    <x v="374"/>
    <x v="20"/>
    <x v="255"/>
    <x v="0"/>
    <x v="0"/>
    <x v="0"/>
    <n v="0"/>
    <n v="0"/>
  </r>
  <r>
    <s v="BAKERY PRODUCTS"/>
    <x v="8"/>
    <x v="381"/>
    <x v="374"/>
    <x v="20"/>
    <x v="255"/>
    <x v="0"/>
    <x v="1"/>
    <x v="1"/>
    <n v="0"/>
    <n v="0"/>
  </r>
  <r>
    <s v="BAKERY PRODUCTS"/>
    <x v="8"/>
    <x v="381"/>
    <x v="374"/>
    <x v="20"/>
    <x v="255"/>
    <x v="0"/>
    <x v="2"/>
    <x v="2"/>
    <n v="0"/>
    <n v="0"/>
  </r>
  <r>
    <s v="BAKERY PRODUCTS"/>
    <x v="8"/>
    <x v="381"/>
    <x v="374"/>
    <x v="20"/>
    <x v="255"/>
    <x v="0"/>
    <x v="3"/>
    <x v="3"/>
    <n v="0"/>
    <n v="0"/>
  </r>
  <r>
    <s v="BAKERY PRODUCTS"/>
    <x v="8"/>
    <x v="381"/>
    <x v="374"/>
    <x v="20"/>
    <x v="255"/>
    <x v="0"/>
    <x v="4"/>
    <x v="4"/>
    <n v="0"/>
    <n v="0"/>
  </r>
  <r>
    <s v="BAKERY PRODUCTS"/>
    <x v="8"/>
    <x v="381"/>
    <x v="374"/>
    <x v="20"/>
    <x v="255"/>
    <x v="0"/>
    <x v="5"/>
    <x v="5"/>
    <n v="0"/>
    <n v="0"/>
  </r>
  <r>
    <s v="BAKERY PRODUCTS"/>
    <x v="8"/>
    <x v="381"/>
    <x v="374"/>
    <x v="20"/>
    <x v="255"/>
    <x v="0"/>
    <x v="6"/>
    <x v="6"/>
    <n v="0"/>
    <n v="0"/>
  </r>
  <r>
    <s v="BAKERY PRODUCTS"/>
    <x v="8"/>
    <x v="382"/>
    <x v="375"/>
    <x v="0"/>
    <x v="256"/>
    <x v="0"/>
    <x v="0"/>
    <x v="0"/>
    <n v="0"/>
    <n v="0"/>
  </r>
  <r>
    <s v="BAKERY PRODUCTS"/>
    <x v="8"/>
    <x v="382"/>
    <x v="375"/>
    <x v="0"/>
    <x v="256"/>
    <x v="0"/>
    <x v="1"/>
    <x v="1"/>
    <n v="0"/>
    <n v="0"/>
  </r>
  <r>
    <s v="BAKERY PRODUCTS"/>
    <x v="8"/>
    <x v="382"/>
    <x v="375"/>
    <x v="0"/>
    <x v="256"/>
    <x v="0"/>
    <x v="2"/>
    <x v="2"/>
    <n v="0"/>
    <n v="0"/>
  </r>
  <r>
    <s v="BAKERY PRODUCTS"/>
    <x v="8"/>
    <x v="382"/>
    <x v="375"/>
    <x v="0"/>
    <x v="256"/>
    <x v="0"/>
    <x v="3"/>
    <x v="3"/>
    <n v="0"/>
    <n v="0"/>
  </r>
  <r>
    <s v="BAKERY PRODUCTS"/>
    <x v="8"/>
    <x v="382"/>
    <x v="375"/>
    <x v="0"/>
    <x v="256"/>
    <x v="0"/>
    <x v="4"/>
    <x v="4"/>
    <n v="0"/>
    <n v="0"/>
  </r>
  <r>
    <s v="BAKERY PRODUCTS"/>
    <x v="8"/>
    <x v="382"/>
    <x v="375"/>
    <x v="0"/>
    <x v="256"/>
    <x v="0"/>
    <x v="5"/>
    <x v="5"/>
    <n v="0"/>
    <n v="0"/>
  </r>
  <r>
    <s v="BAKERY PRODUCTS"/>
    <x v="8"/>
    <x v="382"/>
    <x v="375"/>
    <x v="0"/>
    <x v="256"/>
    <x v="0"/>
    <x v="6"/>
    <x v="6"/>
    <n v="0"/>
    <n v="0"/>
  </r>
  <r>
    <s v="BAKERY PRODUCTS"/>
    <x v="8"/>
    <x v="383"/>
    <x v="376"/>
    <x v="104"/>
    <x v="257"/>
    <x v="0"/>
    <x v="0"/>
    <x v="0"/>
    <n v="0"/>
    <n v="0"/>
  </r>
  <r>
    <s v="BAKERY PRODUCTS"/>
    <x v="8"/>
    <x v="383"/>
    <x v="376"/>
    <x v="104"/>
    <x v="257"/>
    <x v="0"/>
    <x v="1"/>
    <x v="1"/>
    <n v="0"/>
    <n v="0"/>
  </r>
  <r>
    <s v="BAKERY PRODUCTS"/>
    <x v="8"/>
    <x v="383"/>
    <x v="376"/>
    <x v="104"/>
    <x v="257"/>
    <x v="0"/>
    <x v="2"/>
    <x v="2"/>
    <n v="0"/>
    <n v="0"/>
  </r>
  <r>
    <s v="BAKERY PRODUCTS"/>
    <x v="8"/>
    <x v="383"/>
    <x v="376"/>
    <x v="104"/>
    <x v="257"/>
    <x v="0"/>
    <x v="3"/>
    <x v="3"/>
    <n v="0"/>
    <n v="0"/>
  </r>
  <r>
    <s v="BAKERY PRODUCTS"/>
    <x v="8"/>
    <x v="383"/>
    <x v="376"/>
    <x v="104"/>
    <x v="257"/>
    <x v="0"/>
    <x v="4"/>
    <x v="4"/>
    <n v="0"/>
    <n v="0"/>
  </r>
  <r>
    <s v="BAKERY PRODUCTS"/>
    <x v="8"/>
    <x v="383"/>
    <x v="376"/>
    <x v="104"/>
    <x v="257"/>
    <x v="0"/>
    <x v="5"/>
    <x v="5"/>
    <n v="0"/>
    <n v="0"/>
  </r>
  <r>
    <s v="BAKERY PRODUCTS"/>
    <x v="8"/>
    <x v="383"/>
    <x v="376"/>
    <x v="104"/>
    <x v="257"/>
    <x v="0"/>
    <x v="6"/>
    <x v="6"/>
    <n v="0"/>
    <n v="0"/>
  </r>
  <r>
    <s v="BAKERY PRODUCTS"/>
    <x v="5"/>
    <x v="384"/>
    <x v="377"/>
    <x v="9"/>
    <x v="258"/>
    <x v="0"/>
    <x v="0"/>
    <x v="0"/>
    <n v="0"/>
    <n v="0"/>
  </r>
  <r>
    <s v="BAKERY PRODUCTS"/>
    <x v="5"/>
    <x v="384"/>
    <x v="377"/>
    <x v="9"/>
    <x v="258"/>
    <x v="0"/>
    <x v="1"/>
    <x v="1"/>
    <n v="0"/>
    <n v="0"/>
  </r>
  <r>
    <s v="BAKERY PRODUCTS"/>
    <x v="5"/>
    <x v="384"/>
    <x v="377"/>
    <x v="9"/>
    <x v="258"/>
    <x v="0"/>
    <x v="2"/>
    <x v="2"/>
    <n v="0"/>
    <n v="0"/>
  </r>
  <r>
    <s v="BAKERY PRODUCTS"/>
    <x v="5"/>
    <x v="384"/>
    <x v="377"/>
    <x v="9"/>
    <x v="258"/>
    <x v="0"/>
    <x v="3"/>
    <x v="3"/>
    <n v="0"/>
    <n v="0"/>
  </r>
  <r>
    <s v="BAKERY PRODUCTS"/>
    <x v="5"/>
    <x v="384"/>
    <x v="377"/>
    <x v="9"/>
    <x v="258"/>
    <x v="0"/>
    <x v="4"/>
    <x v="4"/>
    <n v="0"/>
    <n v="0"/>
  </r>
  <r>
    <s v="BAKERY PRODUCTS"/>
    <x v="5"/>
    <x v="384"/>
    <x v="377"/>
    <x v="9"/>
    <x v="258"/>
    <x v="0"/>
    <x v="5"/>
    <x v="5"/>
    <n v="0"/>
    <n v="0"/>
  </r>
  <r>
    <s v="BAKERY PRODUCTS"/>
    <x v="5"/>
    <x v="384"/>
    <x v="377"/>
    <x v="9"/>
    <x v="258"/>
    <x v="0"/>
    <x v="6"/>
    <x v="6"/>
    <n v="0"/>
    <n v="0"/>
  </r>
  <r>
    <s v="BAKERY PRODUCTS"/>
    <x v="5"/>
    <x v="385"/>
    <x v="378"/>
    <x v="107"/>
    <x v="259"/>
    <x v="0"/>
    <x v="0"/>
    <x v="0"/>
    <n v="0"/>
    <n v="0"/>
  </r>
  <r>
    <s v="BAKERY PRODUCTS"/>
    <x v="5"/>
    <x v="385"/>
    <x v="378"/>
    <x v="107"/>
    <x v="259"/>
    <x v="0"/>
    <x v="1"/>
    <x v="1"/>
    <n v="0"/>
    <n v="0"/>
  </r>
  <r>
    <s v="BAKERY PRODUCTS"/>
    <x v="5"/>
    <x v="385"/>
    <x v="378"/>
    <x v="107"/>
    <x v="259"/>
    <x v="0"/>
    <x v="2"/>
    <x v="2"/>
    <n v="0"/>
    <n v="0"/>
  </r>
  <r>
    <s v="BAKERY PRODUCTS"/>
    <x v="5"/>
    <x v="385"/>
    <x v="378"/>
    <x v="107"/>
    <x v="259"/>
    <x v="0"/>
    <x v="3"/>
    <x v="3"/>
    <n v="0"/>
    <n v="0"/>
  </r>
  <r>
    <s v="BAKERY PRODUCTS"/>
    <x v="5"/>
    <x v="385"/>
    <x v="378"/>
    <x v="107"/>
    <x v="259"/>
    <x v="0"/>
    <x v="4"/>
    <x v="4"/>
    <n v="0"/>
    <n v="0"/>
  </r>
  <r>
    <s v="BAKERY PRODUCTS"/>
    <x v="5"/>
    <x v="385"/>
    <x v="378"/>
    <x v="107"/>
    <x v="259"/>
    <x v="0"/>
    <x v="5"/>
    <x v="5"/>
    <n v="0"/>
    <n v="0"/>
  </r>
  <r>
    <s v="BAKERY PRODUCTS"/>
    <x v="5"/>
    <x v="385"/>
    <x v="378"/>
    <x v="107"/>
    <x v="259"/>
    <x v="0"/>
    <x v="6"/>
    <x v="6"/>
    <n v="0"/>
    <n v="0"/>
  </r>
  <r>
    <s v="BAKERY PRODUCTS"/>
    <x v="5"/>
    <x v="386"/>
    <x v="379"/>
    <x v="11"/>
    <x v="260"/>
    <x v="0"/>
    <x v="0"/>
    <x v="0"/>
    <n v="0"/>
    <n v="0"/>
  </r>
  <r>
    <s v="BAKERY PRODUCTS"/>
    <x v="5"/>
    <x v="386"/>
    <x v="379"/>
    <x v="11"/>
    <x v="260"/>
    <x v="0"/>
    <x v="1"/>
    <x v="1"/>
    <n v="0"/>
    <n v="0"/>
  </r>
  <r>
    <s v="BAKERY PRODUCTS"/>
    <x v="5"/>
    <x v="386"/>
    <x v="379"/>
    <x v="11"/>
    <x v="260"/>
    <x v="0"/>
    <x v="2"/>
    <x v="2"/>
    <n v="0"/>
    <n v="0"/>
  </r>
  <r>
    <s v="BAKERY PRODUCTS"/>
    <x v="5"/>
    <x v="386"/>
    <x v="379"/>
    <x v="11"/>
    <x v="260"/>
    <x v="0"/>
    <x v="3"/>
    <x v="3"/>
    <n v="0"/>
    <n v="0"/>
  </r>
  <r>
    <s v="BAKERY PRODUCTS"/>
    <x v="5"/>
    <x v="386"/>
    <x v="379"/>
    <x v="11"/>
    <x v="260"/>
    <x v="0"/>
    <x v="4"/>
    <x v="4"/>
    <n v="0"/>
    <n v="0"/>
  </r>
  <r>
    <s v="BAKERY PRODUCTS"/>
    <x v="5"/>
    <x v="386"/>
    <x v="379"/>
    <x v="11"/>
    <x v="260"/>
    <x v="0"/>
    <x v="5"/>
    <x v="5"/>
    <n v="0"/>
    <n v="0"/>
  </r>
  <r>
    <s v="BAKERY PRODUCTS"/>
    <x v="5"/>
    <x v="386"/>
    <x v="379"/>
    <x v="11"/>
    <x v="260"/>
    <x v="0"/>
    <x v="6"/>
    <x v="6"/>
    <n v="0"/>
    <n v="0"/>
  </r>
  <r>
    <s v="BAKERY PRODUCTS"/>
    <x v="5"/>
    <x v="387"/>
    <x v="380"/>
    <x v="1"/>
    <x v="261"/>
    <x v="0"/>
    <x v="0"/>
    <x v="0"/>
    <n v="0"/>
    <n v="0"/>
  </r>
  <r>
    <s v="BAKERY PRODUCTS"/>
    <x v="5"/>
    <x v="387"/>
    <x v="380"/>
    <x v="1"/>
    <x v="261"/>
    <x v="0"/>
    <x v="1"/>
    <x v="1"/>
    <n v="0"/>
    <n v="0"/>
  </r>
  <r>
    <s v="BAKERY PRODUCTS"/>
    <x v="5"/>
    <x v="387"/>
    <x v="380"/>
    <x v="1"/>
    <x v="261"/>
    <x v="0"/>
    <x v="2"/>
    <x v="2"/>
    <n v="0"/>
    <n v="0"/>
  </r>
  <r>
    <s v="BAKERY PRODUCTS"/>
    <x v="5"/>
    <x v="387"/>
    <x v="380"/>
    <x v="1"/>
    <x v="261"/>
    <x v="0"/>
    <x v="3"/>
    <x v="3"/>
    <n v="0"/>
    <n v="0"/>
  </r>
  <r>
    <s v="BAKERY PRODUCTS"/>
    <x v="5"/>
    <x v="387"/>
    <x v="380"/>
    <x v="1"/>
    <x v="261"/>
    <x v="0"/>
    <x v="4"/>
    <x v="4"/>
    <n v="0"/>
    <n v="0"/>
  </r>
  <r>
    <s v="BAKERY PRODUCTS"/>
    <x v="5"/>
    <x v="387"/>
    <x v="380"/>
    <x v="1"/>
    <x v="261"/>
    <x v="0"/>
    <x v="5"/>
    <x v="5"/>
    <n v="0"/>
    <n v="0"/>
  </r>
  <r>
    <s v="BAKERY PRODUCTS"/>
    <x v="5"/>
    <x v="387"/>
    <x v="380"/>
    <x v="1"/>
    <x v="261"/>
    <x v="0"/>
    <x v="6"/>
    <x v="6"/>
    <n v="0"/>
    <n v="0"/>
  </r>
  <r>
    <s v="BAKERY PRODUCTS"/>
    <x v="5"/>
    <x v="388"/>
    <x v="381"/>
    <x v="108"/>
    <x v="262"/>
    <x v="0"/>
    <x v="0"/>
    <x v="0"/>
    <n v="0"/>
    <n v="0"/>
  </r>
  <r>
    <s v="BAKERY PRODUCTS"/>
    <x v="5"/>
    <x v="388"/>
    <x v="381"/>
    <x v="108"/>
    <x v="262"/>
    <x v="0"/>
    <x v="1"/>
    <x v="1"/>
    <n v="0"/>
    <n v="0"/>
  </r>
  <r>
    <s v="BAKERY PRODUCTS"/>
    <x v="5"/>
    <x v="388"/>
    <x v="381"/>
    <x v="108"/>
    <x v="262"/>
    <x v="0"/>
    <x v="2"/>
    <x v="2"/>
    <n v="0"/>
    <n v="0"/>
  </r>
  <r>
    <s v="BAKERY PRODUCTS"/>
    <x v="5"/>
    <x v="388"/>
    <x v="381"/>
    <x v="108"/>
    <x v="262"/>
    <x v="0"/>
    <x v="3"/>
    <x v="3"/>
    <n v="0"/>
    <n v="0"/>
  </r>
  <r>
    <s v="BAKERY PRODUCTS"/>
    <x v="5"/>
    <x v="388"/>
    <x v="381"/>
    <x v="108"/>
    <x v="262"/>
    <x v="0"/>
    <x v="4"/>
    <x v="4"/>
    <n v="0"/>
    <n v="0"/>
  </r>
  <r>
    <s v="BAKERY PRODUCTS"/>
    <x v="5"/>
    <x v="388"/>
    <x v="381"/>
    <x v="108"/>
    <x v="262"/>
    <x v="0"/>
    <x v="5"/>
    <x v="5"/>
    <n v="0"/>
    <n v="0"/>
  </r>
  <r>
    <s v="BAKERY PRODUCTS"/>
    <x v="5"/>
    <x v="388"/>
    <x v="381"/>
    <x v="108"/>
    <x v="262"/>
    <x v="0"/>
    <x v="6"/>
    <x v="6"/>
    <n v="0"/>
    <n v="0"/>
  </r>
  <r>
    <s v="BAKERY PRODUCTS"/>
    <x v="5"/>
    <x v="389"/>
    <x v="382"/>
    <x v="95"/>
    <x v="263"/>
    <x v="0"/>
    <x v="0"/>
    <x v="0"/>
    <n v="0"/>
    <n v="0"/>
  </r>
  <r>
    <s v="BAKERY PRODUCTS"/>
    <x v="5"/>
    <x v="389"/>
    <x v="382"/>
    <x v="95"/>
    <x v="263"/>
    <x v="0"/>
    <x v="1"/>
    <x v="1"/>
    <n v="0"/>
    <n v="0"/>
  </r>
  <r>
    <s v="BAKERY PRODUCTS"/>
    <x v="5"/>
    <x v="389"/>
    <x v="382"/>
    <x v="95"/>
    <x v="263"/>
    <x v="0"/>
    <x v="2"/>
    <x v="2"/>
    <n v="0"/>
    <n v="0"/>
  </r>
  <r>
    <s v="BAKERY PRODUCTS"/>
    <x v="5"/>
    <x v="389"/>
    <x v="382"/>
    <x v="95"/>
    <x v="263"/>
    <x v="0"/>
    <x v="3"/>
    <x v="3"/>
    <n v="0"/>
    <n v="0"/>
  </r>
  <r>
    <s v="BAKERY PRODUCTS"/>
    <x v="5"/>
    <x v="389"/>
    <x v="382"/>
    <x v="95"/>
    <x v="263"/>
    <x v="0"/>
    <x v="4"/>
    <x v="4"/>
    <n v="0"/>
    <n v="0"/>
  </r>
  <r>
    <s v="BAKERY PRODUCTS"/>
    <x v="5"/>
    <x v="389"/>
    <x v="382"/>
    <x v="95"/>
    <x v="263"/>
    <x v="0"/>
    <x v="5"/>
    <x v="5"/>
    <n v="0"/>
    <n v="0"/>
  </r>
  <r>
    <s v="BAKERY PRODUCTS"/>
    <x v="5"/>
    <x v="389"/>
    <x v="382"/>
    <x v="95"/>
    <x v="263"/>
    <x v="0"/>
    <x v="6"/>
    <x v="6"/>
    <n v="0"/>
    <n v="0"/>
  </r>
  <r>
    <s v="BAKERY PRODUCTS"/>
    <x v="5"/>
    <x v="390"/>
    <x v="383"/>
    <x v="93"/>
    <x v="264"/>
    <x v="0"/>
    <x v="0"/>
    <x v="0"/>
    <n v="0"/>
    <n v="0"/>
  </r>
  <r>
    <s v="BAKERY PRODUCTS"/>
    <x v="5"/>
    <x v="390"/>
    <x v="383"/>
    <x v="93"/>
    <x v="264"/>
    <x v="0"/>
    <x v="1"/>
    <x v="1"/>
    <n v="0"/>
    <n v="0"/>
  </r>
  <r>
    <s v="BAKERY PRODUCTS"/>
    <x v="5"/>
    <x v="390"/>
    <x v="383"/>
    <x v="93"/>
    <x v="264"/>
    <x v="0"/>
    <x v="2"/>
    <x v="2"/>
    <n v="0"/>
    <n v="0"/>
  </r>
  <r>
    <s v="BAKERY PRODUCTS"/>
    <x v="5"/>
    <x v="390"/>
    <x v="383"/>
    <x v="93"/>
    <x v="264"/>
    <x v="0"/>
    <x v="3"/>
    <x v="3"/>
    <n v="0"/>
    <n v="0"/>
  </r>
  <r>
    <s v="BAKERY PRODUCTS"/>
    <x v="5"/>
    <x v="390"/>
    <x v="383"/>
    <x v="93"/>
    <x v="264"/>
    <x v="0"/>
    <x v="4"/>
    <x v="4"/>
    <n v="0"/>
    <n v="0"/>
  </r>
  <r>
    <s v="BAKERY PRODUCTS"/>
    <x v="5"/>
    <x v="390"/>
    <x v="383"/>
    <x v="93"/>
    <x v="264"/>
    <x v="0"/>
    <x v="5"/>
    <x v="5"/>
    <n v="0"/>
    <n v="0"/>
  </r>
  <r>
    <s v="BAKERY PRODUCTS"/>
    <x v="5"/>
    <x v="390"/>
    <x v="383"/>
    <x v="93"/>
    <x v="264"/>
    <x v="0"/>
    <x v="6"/>
    <x v="6"/>
    <n v="0"/>
    <n v="0"/>
  </r>
  <r>
    <s v="BAKERY PRODUCTS"/>
    <x v="5"/>
    <x v="391"/>
    <x v="384"/>
    <x v="93"/>
    <x v="265"/>
    <x v="0"/>
    <x v="0"/>
    <x v="0"/>
    <n v="0"/>
    <n v="0"/>
  </r>
  <r>
    <s v="BAKERY PRODUCTS"/>
    <x v="5"/>
    <x v="391"/>
    <x v="384"/>
    <x v="93"/>
    <x v="265"/>
    <x v="0"/>
    <x v="1"/>
    <x v="1"/>
    <n v="0"/>
    <n v="0"/>
  </r>
  <r>
    <s v="BAKERY PRODUCTS"/>
    <x v="5"/>
    <x v="391"/>
    <x v="384"/>
    <x v="93"/>
    <x v="265"/>
    <x v="0"/>
    <x v="2"/>
    <x v="2"/>
    <n v="0"/>
    <n v="0"/>
  </r>
  <r>
    <s v="BAKERY PRODUCTS"/>
    <x v="5"/>
    <x v="391"/>
    <x v="384"/>
    <x v="93"/>
    <x v="265"/>
    <x v="0"/>
    <x v="3"/>
    <x v="3"/>
    <n v="0"/>
    <n v="0"/>
  </r>
  <r>
    <s v="BAKERY PRODUCTS"/>
    <x v="5"/>
    <x v="391"/>
    <x v="384"/>
    <x v="93"/>
    <x v="265"/>
    <x v="0"/>
    <x v="4"/>
    <x v="4"/>
    <n v="0"/>
    <n v="0"/>
  </r>
  <r>
    <s v="BAKERY PRODUCTS"/>
    <x v="5"/>
    <x v="391"/>
    <x v="384"/>
    <x v="93"/>
    <x v="265"/>
    <x v="0"/>
    <x v="5"/>
    <x v="5"/>
    <n v="0"/>
    <n v="0"/>
  </r>
  <r>
    <s v="BAKERY PRODUCTS"/>
    <x v="5"/>
    <x v="391"/>
    <x v="384"/>
    <x v="93"/>
    <x v="265"/>
    <x v="0"/>
    <x v="6"/>
    <x v="6"/>
    <n v="0"/>
    <n v="0"/>
  </r>
  <r>
    <s v="BAKERY PRODUCTS"/>
    <x v="5"/>
    <x v="392"/>
    <x v="385"/>
    <x v="93"/>
    <x v="266"/>
    <x v="0"/>
    <x v="0"/>
    <x v="0"/>
    <n v="0"/>
    <n v="0"/>
  </r>
  <r>
    <s v="BAKERY PRODUCTS"/>
    <x v="5"/>
    <x v="392"/>
    <x v="385"/>
    <x v="93"/>
    <x v="266"/>
    <x v="0"/>
    <x v="1"/>
    <x v="1"/>
    <n v="0"/>
    <n v="0"/>
  </r>
  <r>
    <s v="BAKERY PRODUCTS"/>
    <x v="5"/>
    <x v="392"/>
    <x v="385"/>
    <x v="93"/>
    <x v="266"/>
    <x v="0"/>
    <x v="2"/>
    <x v="2"/>
    <n v="0"/>
    <n v="0"/>
  </r>
  <r>
    <s v="BAKERY PRODUCTS"/>
    <x v="5"/>
    <x v="392"/>
    <x v="385"/>
    <x v="93"/>
    <x v="266"/>
    <x v="0"/>
    <x v="3"/>
    <x v="3"/>
    <n v="0"/>
    <n v="0"/>
  </r>
  <r>
    <s v="BAKERY PRODUCTS"/>
    <x v="5"/>
    <x v="392"/>
    <x v="385"/>
    <x v="93"/>
    <x v="266"/>
    <x v="0"/>
    <x v="4"/>
    <x v="4"/>
    <n v="0"/>
    <n v="0"/>
  </r>
  <r>
    <s v="BAKERY PRODUCTS"/>
    <x v="5"/>
    <x v="392"/>
    <x v="385"/>
    <x v="93"/>
    <x v="266"/>
    <x v="0"/>
    <x v="5"/>
    <x v="5"/>
    <n v="0"/>
    <n v="0"/>
  </r>
  <r>
    <s v="BAKERY PRODUCTS"/>
    <x v="5"/>
    <x v="392"/>
    <x v="385"/>
    <x v="93"/>
    <x v="266"/>
    <x v="0"/>
    <x v="6"/>
    <x v="6"/>
    <n v="0"/>
    <n v="0"/>
  </r>
  <r>
    <s v="BAKERY PRODUCTS"/>
    <x v="5"/>
    <x v="393"/>
    <x v="386"/>
    <x v="95"/>
    <x v="267"/>
    <x v="0"/>
    <x v="0"/>
    <x v="0"/>
    <n v="0"/>
    <n v="0"/>
  </r>
  <r>
    <s v="BAKERY PRODUCTS"/>
    <x v="5"/>
    <x v="393"/>
    <x v="386"/>
    <x v="95"/>
    <x v="267"/>
    <x v="0"/>
    <x v="1"/>
    <x v="1"/>
    <n v="0"/>
    <n v="0"/>
  </r>
  <r>
    <s v="BAKERY PRODUCTS"/>
    <x v="5"/>
    <x v="393"/>
    <x v="386"/>
    <x v="95"/>
    <x v="267"/>
    <x v="0"/>
    <x v="2"/>
    <x v="2"/>
    <n v="0"/>
    <n v="0"/>
  </r>
  <r>
    <s v="BAKERY PRODUCTS"/>
    <x v="5"/>
    <x v="393"/>
    <x v="386"/>
    <x v="95"/>
    <x v="267"/>
    <x v="0"/>
    <x v="3"/>
    <x v="3"/>
    <n v="0"/>
    <n v="0"/>
  </r>
  <r>
    <s v="BAKERY PRODUCTS"/>
    <x v="5"/>
    <x v="393"/>
    <x v="386"/>
    <x v="95"/>
    <x v="267"/>
    <x v="0"/>
    <x v="4"/>
    <x v="4"/>
    <n v="0"/>
    <n v="0"/>
  </r>
  <r>
    <s v="BAKERY PRODUCTS"/>
    <x v="5"/>
    <x v="393"/>
    <x v="386"/>
    <x v="95"/>
    <x v="267"/>
    <x v="0"/>
    <x v="5"/>
    <x v="5"/>
    <n v="0"/>
    <n v="0"/>
  </r>
  <r>
    <s v="BAKERY PRODUCTS"/>
    <x v="5"/>
    <x v="393"/>
    <x v="386"/>
    <x v="95"/>
    <x v="267"/>
    <x v="0"/>
    <x v="6"/>
    <x v="6"/>
    <n v="0"/>
    <n v="0"/>
  </r>
  <r>
    <s v="BAKERY PRODUCTS"/>
    <x v="5"/>
    <x v="394"/>
    <x v="387"/>
    <x v="95"/>
    <x v="268"/>
    <x v="0"/>
    <x v="0"/>
    <x v="0"/>
    <n v="0"/>
    <n v="0"/>
  </r>
  <r>
    <s v="BAKERY PRODUCTS"/>
    <x v="5"/>
    <x v="394"/>
    <x v="387"/>
    <x v="95"/>
    <x v="268"/>
    <x v="0"/>
    <x v="1"/>
    <x v="1"/>
    <n v="0"/>
    <n v="0"/>
  </r>
  <r>
    <s v="BAKERY PRODUCTS"/>
    <x v="5"/>
    <x v="394"/>
    <x v="387"/>
    <x v="95"/>
    <x v="268"/>
    <x v="0"/>
    <x v="2"/>
    <x v="2"/>
    <n v="0"/>
    <n v="0"/>
  </r>
  <r>
    <s v="BAKERY PRODUCTS"/>
    <x v="5"/>
    <x v="394"/>
    <x v="387"/>
    <x v="95"/>
    <x v="268"/>
    <x v="0"/>
    <x v="3"/>
    <x v="3"/>
    <n v="0"/>
    <n v="0"/>
  </r>
  <r>
    <s v="BAKERY PRODUCTS"/>
    <x v="5"/>
    <x v="394"/>
    <x v="387"/>
    <x v="95"/>
    <x v="268"/>
    <x v="0"/>
    <x v="4"/>
    <x v="4"/>
    <n v="0"/>
    <n v="0"/>
  </r>
  <r>
    <s v="BAKERY PRODUCTS"/>
    <x v="5"/>
    <x v="394"/>
    <x v="387"/>
    <x v="95"/>
    <x v="268"/>
    <x v="0"/>
    <x v="5"/>
    <x v="5"/>
    <n v="0"/>
    <n v="0"/>
  </r>
  <r>
    <s v="BAKERY PRODUCTS"/>
    <x v="5"/>
    <x v="394"/>
    <x v="387"/>
    <x v="95"/>
    <x v="268"/>
    <x v="0"/>
    <x v="6"/>
    <x v="6"/>
    <n v="0"/>
    <n v="0"/>
  </r>
  <r>
    <s v="BAKERY PRODUCTS"/>
    <x v="5"/>
    <x v="395"/>
    <x v="388"/>
    <x v="93"/>
    <x v="222"/>
    <x v="0"/>
    <x v="0"/>
    <x v="0"/>
    <n v="0"/>
    <n v="0"/>
  </r>
  <r>
    <s v="BAKERY PRODUCTS"/>
    <x v="5"/>
    <x v="395"/>
    <x v="388"/>
    <x v="93"/>
    <x v="222"/>
    <x v="0"/>
    <x v="1"/>
    <x v="1"/>
    <n v="0"/>
    <n v="0"/>
  </r>
  <r>
    <s v="BAKERY PRODUCTS"/>
    <x v="5"/>
    <x v="395"/>
    <x v="388"/>
    <x v="93"/>
    <x v="222"/>
    <x v="0"/>
    <x v="2"/>
    <x v="2"/>
    <n v="0"/>
    <n v="0"/>
  </r>
  <r>
    <s v="BAKERY PRODUCTS"/>
    <x v="5"/>
    <x v="395"/>
    <x v="388"/>
    <x v="93"/>
    <x v="222"/>
    <x v="0"/>
    <x v="3"/>
    <x v="3"/>
    <n v="0"/>
    <n v="0"/>
  </r>
  <r>
    <s v="BAKERY PRODUCTS"/>
    <x v="5"/>
    <x v="395"/>
    <x v="388"/>
    <x v="93"/>
    <x v="222"/>
    <x v="0"/>
    <x v="4"/>
    <x v="4"/>
    <n v="0"/>
    <n v="0"/>
  </r>
  <r>
    <s v="BAKERY PRODUCTS"/>
    <x v="5"/>
    <x v="395"/>
    <x v="388"/>
    <x v="93"/>
    <x v="222"/>
    <x v="0"/>
    <x v="5"/>
    <x v="5"/>
    <n v="0"/>
    <n v="0"/>
  </r>
  <r>
    <s v="BAKERY PRODUCTS"/>
    <x v="5"/>
    <x v="395"/>
    <x v="388"/>
    <x v="93"/>
    <x v="222"/>
    <x v="0"/>
    <x v="6"/>
    <x v="6"/>
    <n v="0"/>
    <n v="0"/>
  </r>
  <r>
    <s v="BAKERY PRODUCTS"/>
    <x v="5"/>
    <x v="396"/>
    <x v="389"/>
    <x v="93"/>
    <x v="269"/>
    <x v="0"/>
    <x v="0"/>
    <x v="0"/>
    <n v="0"/>
    <n v="0"/>
  </r>
  <r>
    <s v="BAKERY PRODUCTS"/>
    <x v="5"/>
    <x v="396"/>
    <x v="389"/>
    <x v="93"/>
    <x v="269"/>
    <x v="0"/>
    <x v="1"/>
    <x v="1"/>
    <n v="0"/>
    <n v="0"/>
  </r>
  <r>
    <s v="BAKERY PRODUCTS"/>
    <x v="5"/>
    <x v="396"/>
    <x v="389"/>
    <x v="93"/>
    <x v="269"/>
    <x v="0"/>
    <x v="2"/>
    <x v="2"/>
    <n v="0"/>
    <n v="0"/>
  </r>
  <r>
    <s v="BAKERY PRODUCTS"/>
    <x v="5"/>
    <x v="396"/>
    <x v="389"/>
    <x v="93"/>
    <x v="269"/>
    <x v="0"/>
    <x v="3"/>
    <x v="3"/>
    <n v="0"/>
    <n v="0"/>
  </r>
  <r>
    <s v="BAKERY PRODUCTS"/>
    <x v="5"/>
    <x v="396"/>
    <x v="389"/>
    <x v="93"/>
    <x v="269"/>
    <x v="0"/>
    <x v="4"/>
    <x v="4"/>
    <n v="0"/>
    <n v="0"/>
  </r>
  <r>
    <s v="BAKERY PRODUCTS"/>
    <x v="5"/>
    <x v="396"/>
    <x v="389"/>
    <x v="93"/>
    <x v="269"/>
    <x v="0"/>
    <x v="5"/>
    <x v="5"/>
    <n v="0"/>
    <n v="0"/>
  </r>
  <r>
    <s v="BAKERY PRODUCTS"/>
    <x v="5"/>
    <x v="396"/>
    <x v="389"/>
    <x v="93"/>
    <x v="269"/>
    <x v="0"/>
    <x v="6"/>
    <x v="6"/>
    <n v="0"/>
    <n v="0"/>
  </r>
  <r>
    <s v="BAKERY PRODUCTS"/>
    <x v="5"/>
    <x v="397"/>
    <x v="390"/>
    <x v="95"/>
    <x v="270"/>
    <x v="0"/>
    <x v="0"/>
    <x v="0"/>
    <n v="0"/>
    <n v="0"/>
  </r>
  <r>
    <s v="BAKERY PRODUCTS"/>
    <x v="5"/>
    <x v="397"/>
    <x v="390"/>
    <x v="95"/>
    <x v="270"/>
    <x v="0"/>
    <x v="1"/>
    <x v="1"/>
    <n v="0"/>
    <n v="0"/>
  </r>
  <r>
    <s v="BAKERY PRODUCTS"/>
    <x v="5"/>
    <x v="397"/>
    <x v="390"/>
    <x v="95"/>
    <x v="270"/>
    <x v="0"/>
    <x v="2"/>
    <x v="2"/>
    <n v="0"/>
    <n v="0"/>
  </r>
  <r>
    <s v="BAKERY PRODUCTS"/>
    <x v="5"/>
    <x v="397"/>
    <x v="390"/>
    <x v="95"/>
    <x v="270"/>
    <x v="0"/>
    <x v="3"/>
    <x v="3"/>
    <n v="0"/>
    <n v="0"/>
  </r>
  <r>
    <s v="BAKERY PRODUCTS"/>
    <x v="5"/>
    <x v="397"/>
    <x v="390"/>
    <x v="95"/>
    <x v="270"/>
    <x v="0"/>
    <x v="4"/>
    <x v="4"/>
    <n v="0"/>
    <n v="0"/>
  </r>
  <r>
    <s v="BAKERY PRODUCTS"/>
    <x v="5"/>
    <x v="397"/>
    <x v="390"/>
    <x v="95"/>
    <x v="270"/>
    <x v="0"/>
    <x v="5"/>
    <x v="5"/>
    <n v="0"/>
    <n v="0"/>
  </r>
  <r>
    <s v="BAKERY PRODUCTS"/>
    <x v="5"/>
    <x v="397"/>
    <x v="390"/>
    <x v="95"/>
    <x v="270"/>
    <x v="0"/>
    <x v="6"/>
    <x v="6"/>
    <n v="0"/>
    <n v="0"/>
  </r>
  <r>
    <s v="BAKERY PRODUCTS"/>
    <x v="5"/>
    <x v="398"/>
    <x v="391"/>
    <x v="95"/>
    <x v="271"/>
    <x v="0"/>
    <x v="0"/>
    <x v="0"/>
    <n v="0"/>
    <n v="0"/>
  </r>
  <r>
    <s v="BAKERY PRODUCTS"/>
    <x v="5"/>
    <x v="398"/>
    <x v="391"/>
    <x v="95"/>
    <x v="271"/>
    <x v="0"/>
    <x v="1"/>
    <x v="1"/>
    <n v="0"/>
    <n v="0"/>
  </r>
  <r>
    <s v="BAKERY PRODUCTS"/>
    <x v="5"/>
    <x v="398"/>
    <x v="391"/>
    <x v="95"/>
    <x v="271"/>
    <x v="0"/>
    <x v="2"/>
    <x v="2"/>
    <n v="0"/>
    <n v="0"/>
  </r>
  <r>
    <s v="BAKERY PRODUCTS"/>
    <x v="5"/>
    <x v="398"/>
    <x v="391"/>
    <x v="95"/>
    <x v="271"/>
    <x v="0"/>
    <x v="3"/>
    <x v="3"/>
    <n v="0"/>
    <n v="0"/>
  </r>
  <r>
    <s v="BAKERY PRODUCTS"/>
    <x v="5"/>
    <x v="398"/>
    <x v="391"/>
    <x v="95"/>
    <x v="271"/>
    <x v="0"/>
    <x v="4"/>
    <x v="4"/>
    <n v="0"/>
    <n v="0"/>
  </r>
  <r>
    <s v="BAKERY PRODUCTS"/>
    <x v="5"/>
    <x v="398"/>
    <x v="391"/>
    <x v="95"/>
    <x v="271"/>
    <x v="0"/>
    <x v="5"/>
    <x v="5"/>
    <n v="0"/>
    <n v="0"/>
  </r>
  <r>
    <s v="BAKERY PRODUCTS"/>
    <x v="5"/>
    <x v="398"/>
    <x v="391"/>
    <x v="95"/>
    <x v="271"/>
    <x v="0"/>
    <x v="6"/>
    <x v="6"/>
    <n v="0"/>
    <n v="0"/>
  </r>
  <r>
    <s v="BAKERY PRODUCTS"/>
    <x v="5"/>
    <x v="399"/>
    <x v="392"/>
    <x v="109"/>
    <x v="270"/>
    <x v="0"/>
    <x v="0"/>
    <x v="0"/>
    <n v="0"/>
    <n v="0"/>
  </r>
  <r>
    <s v="BAKERY PRODUCTS"/>
    <x v="5"/>
    <x v="399"/>
    <x v="392"/>
    <x v="109"/>
    <x v="270"/>
    <x v="0"/>
    <x v="1"/>
    <x v="1"/>
    <n v="0"/>
    <n v="0"/>
  </r>
  <r>
    <s v="BAKERY PRODUCTS"/>
    <x v="5"/>
    <x v="399"/>
    <x v="392"/>
    <x v="109"/>
    <x v="270"/>
    <x v="0"/>
    <x v="2"/>
    <x v="2"/>
    <n v="0"/>
    <n v="0"/>
  </r>
  <r>
    <s v="BAKERY PRODUCTS"/>
    <x v="5"/>
    <x v="399"/>
    <x v="392"/>
    <x v="109"/>
    <x v="270"/>
    <x v="0"/>
    <x v="3"/>
    <x v="3"/>
    <n v="0"/>
    <n v="0"/>
  </r>
  <r>
    <s v="BAKERY PRODUCTS"/>
    <x v="5"/>
    <x v="399"/>
    <x v="392"/>
    <x v="109"/>
    <x v="270"/>
    <x v="0"/>
    <x v="4"/>
    <x v="4"/>
    <n v="0"/>
    <n v="0"/>
  </r>
  <r>
    <s v="BAKERY PRODUCTS"/>
    <x v="5"/>
    <x v="399"/>
    <x v="392"/>
    <x v="109"/>
    <x v="270"/>
    <x v="0"/>
    <x v="5"/>
    <x v="5"/>
    <n v="0"/>
    <n v="0"/>
  </r>
  <r>
    <s v="BAKERY PRODUCTS"/>
    <x v="5"/>
    <x v="399"/>
    <x v="392"/>
    <x v="109"/>
    <x v="270"/>
    <x v="0"/>
    <x v="6"/>
    <x v="6"/>
    <n v="0"/>
    <n v="0"/>
  </r>
  <r>
    <s v="BAKERY PRODUCTS"/>
    <x v="5"/>
    <x v="400"/>
    <x v="393"/>
    <x v="93"/>
    <x v="272"/>
    <x v="0"/>
    <x v="0"/>
    <x v="0"/>
    <n v="0"/>
    <n v="0"/>
  </r>
  <r>
    <s v="BAKERY PRODUCTS"/>
    <x v="5"/>
    <x v="400"/>
    <x v="393"/>
    <x v="93"/>
    <x v="272"/>
    <x v="0"/>
    <x v="1"/>
    <x v="1"/>
    <n v="0"/>
    <n v="0"/>
  </r>
  <r>
    <s v="BAKERY PRODUCTS"/>
    <x v="5"/>
    <x v="400"/>
    <x v="393"/>
    <x v="93"/>
    <x v="272"/>
    <x v="0"/>
    <x v="2"/>
    <x v="2"/>
    <n v="0"/>
    <n v="0"/>
  </r>
  <r>
    <s v="BAKERY PRODUCTS"/>
    <x v="5"/>
    <x v="400"/>
    <x v="393"/>
    <x v="93"/>
    <x v="272"/>
    <x v="0"/>
    <x v="3"/>
    <x v="3"/>
    <n v="0"/>
    <n v="0"/>
  </r>
  <r>
    <s v="BAKERY PRODUCTS"/>
    <x v="5"/>
    <x v="400"/>
    <x v="393"/>
    <x v="93"/>
    <x v="272"/>
    <x v="0"/>
    <x v="4"/>
    <x v="4"/>
    <n v="0"/>
    <n v="0"/>
  </r>
  <r>
    <s v="BAKERY PRODUCTS"/>
    <x v="5"/>
    <x v="400"/>
    <x v="393"/>
    <x v="93"/>
    <x v="272"/>
    <x v="0"/>
    <x v="5"/>
    <x v="5"/>
    <n v="0"/>
    <n v="0"/>
  </r>
  <r>
    <s v="BAKERY PRODUCTS"/>
    <x v="5"/>
    <x v="400"/>
    <x v="393"/>
    <x v="93"/>
    <x v="272"/>
    <x v="0"/>
    <x v="6"/>
    <x v="6"/>
    <n v="0"/>
    <n v="0"/>
  </r>
  <r>
    <s v="BAKERY PRODUCTS"/>
    <x v="5"/>
    <x v="401"/>
    <x v="394"/>
    <x v="108"/>
    <x v="273"/>
    <x v="0"/>
    <x v="0"/>
    <x v="0"/>
    <n v="0"/>
    <n v="0"/>
  </r>
  <r>
    <s v="BAKERY PRODUCTS"/>
    <x v="5"/>
    <x v="401"/>
    <x v="394"/>
    <x v="108"/>
    <x v="273"/>
    <x v="0"/>
    <x v="1"/>
    <x v="1"/>
    <n v="0"/>
    <n v="0"/>
  </r>
  <r>
    <s v="BAKERY PRODUCTS"/>
    <x v="5"/>
    <x v="401"/>
    <x v="394"/>
    <x v="108"/>
    <x v="273"/>
    <x v="0"/>
    <x v="2"/>
    <x v="2"/>
    <n v="0"/>
    <n v="0"/>
  </r>
  <r>
    <s v="BAKERY PRODUCTS"/>
    <x v="5"/>
    <x v="401"/>
    <x v="394"/>
    <x v="108"/>
    <x v="273"/>
    <x v="0"/>
    <x v="3"/>
    <x v="3"/>
    <n v="0"/>
    <n v="0"/>
  </r>
  <r>
    <s v="BAKERY PRODUCTS"/>
    <x v="5"/>
    <x v="401"/>
    <x v="394"/>
    <x v="108"/>
    <x v="273"/>
    <x v="0"/>
    <x v="4"/>
    <x v="4"/>
    <n v="0"/>
    <n v="0"/>
  </r>
  <r>
    <s v="BAKERY PRODUCTS"/>
    <x v="5"/>
    <x v="401"/>
    <x v="394"/>
    <x v="108"/>
    <x v="273"/>
    <x v="0"/>
    <x v="5"/>
    <x v="5"/>
    <n v="0"/>
    <n v="0"/>
  </r>
  <r>
    <s v="BAKERY PRODUCTS"/>
    <x v="5"/>
    <x v="401"/>
    <x v="394"/>
    <x v="108"/>
    <x v="273"/>
    <x v="0"/>
    <x v="6"/>
    <x v="6"/>
    <n v="0"/>
    <n v="0"/>
  </r>
  <r>
    <s v="BAKERY PRODUCTS"/>
    <x v="0"/>
    <x v="402"/>
    <x v="395"/>
    <x v="97"/>
    <x v="274"/>
    <x v="0"/>
    <x v="0"/>
    <x v="0"/>
    <n v="0"/>
    <n v="0"/>
  </r>
  <r>
    <s v="BAKERY PRODUCTS"/>
    <x v="0"/>
    <x v="402"/>
    <x v="395"/>
    <x v="97"/>
    <x v="274"/>
    <x v="0"/>
    <x v="1"/>
    <x v="1"/>
    <n v="0"/>
    <n v="0"/>
  </r>
  <r>
    <s v="BAKERY PRODUCTS"/>
    <x v="0"/>
    <x v="402"/>
    <x v="395"/>
    <x v="97"/>
    <x v="274"/>
    <x v="0"/>
    <x v="2"/>
    <x v="2"/>
    <n v="0"/>
    <n v="0"/>
  </r>
  <r>
    <s v="BAKERY PRODUCTS"/>
    <x v="0"/>
    <x v="402"/>
    <x v="395"/>
    <x v="97"/>
    <x v="274"/>
    <x v="0"/>
    <x v="3"/>
    <x v="3"/>
    <n v="0"/>
    <n v="0"/>
  </r>
  <r>
    <s v="BAKERY PRODUCTS"/>
    <x v="0"/>
    <x v="402"/>
    <x v="395"/>
    <x v="97"/>
    <x v="274"/>
    <x v="0"/>
    <x v="4"/>
    <x v="4"/>
    <n v="0"/>
    <n v="0"/>
  </r>
  <r>
    <s v="BAKERY PRODUCTS"/>
    <x v="0"/>
    <x v="402"/>
    <x v="395"/>
    <x v="97"/>
    <x v="274"/>
    <x v="0"/>
    <x v="5"/>
    <x v="5"/>
    <n v="0"/>
    <n v="0"/>
  </r>
  <r>
    <s v="BAKERY PRODUCTS"/>
    <x v="0"/>
    <x v="403"/>
    <x v="396"/>
    <x v="27"/>
    <x v="275"/>
    <x v="0"/>
    <x v="3"/>
    <x v="3"/>
    <n v="0"/>
    <n v="0"/>
  </r>
  <r>
    <s v="BAKERY PRODUCTS"/>
    <x v="0"/>
    <x v="404"/>
    <x v="397"/>
    <x v="110"/>
    <x v="276"/>
    <x v="0"/>
    <x v="3"/>
    <x v="3"/>
    <n v="0"/>
    <n v="0"/>
  </r>
  <r>
    <s v="BAKERY PRODUCTS"/>
    <x v="0"/>
    <x v="405"/>
    <x v="398"/>
    <x v="111"/>
    <x v="277"/>
    <x v="0"/>
    <x v="0"/>
    <x v="0"/>
    <n v="0"/>
    <n v="0"/>
  </r>
  <r>
    <s v="BAKERY PRODUCTS"/>
    <x v="0"/>
    <x v="405"/>
    <x v="398"/>
    <x v="111"/>
    <x v="277"/>
    <x v="0"/>
    <x v="1"/>
    <x v="1"/>
    <n v="0"/>
    <n v="0"/>
  </r>
  <r>
    <s v="BAKERY PRODUCTS"/>
    <x v="0"/>
    <x v="405"/>
    <x v="398"/>
    <x v="111"/>
    <x v="277"/>
    <x v="0"/>
    <x v="2"/>
    <x v="2"/>
    <n v="0"/>
    <n v="0"/>
  </r>
  <r>
    <s v="BAKERY PRODUCTS"/>
    <x v="0"/>
    <x v="405"/>
    <x v="398"/>
    <x v="111"/>
    <x v="277"/>
    <x v="0"/>
    <x v="3"/>
    <x v="3"/>
    <n v="0"/>
    <n v="0"/>
  </r>
  <r>
    <s v="BAKERY PRODUCTS"/>
    <x v="0"/>
    <x v="405"/>
    <x v="398"/>
    <x v="111"/>
    <x v="277"/>
    <x v="0"/>
    <x v="5"/>
    <x v="5"/>
    <n v="0"/>
    <n v="0"/>
  </r>
  <r>
    <s v="BAKERY PRODUCTS"/>
    <x v="0"/>
    <x v="405"/>
    <x v="398"/>
    <x v="111"/>
    <x v="277"/>
    <x v="0"/>
    <x v="6"/>
    <x v="6"/>
    <n v="0"/>
    <n v="0"/>
  </r>
  <r>
    <s v="BAKERY PRODUCTS"/>
    <x v="0"/>
    <x v="406"/>
    <x v="399"/>
    <x v="24"/>
    <x v="278"/>
    <x v="0"/>
    <x v="0"/>
    <x v="0"/>
    <n v="0"/>
    <n v="0"/>
  </r>
  <r>
    <s v="BAKERY PRODUCTS"/>
    <x v="0"/>
    <x v="406"/>
    <x v="399"/>
    <x v="24"/>
    <x v="278"/>
    <x v="0"/>
    <x v="1"/>
    <x v="1"/>
    <n v="0"/>
    <n v="0"/>
  </r>
  <r>
    <s v="BAKERY PRODUCTS"/>
    <x v="0"/>
    <x v="406"/>
    <x v="399"/>
    <x v="24"/>
    <x v="278"/>
    <x v="0"/>
    <x v="2"/>
    <x v="2"/>
    <n v="0"/>
    <n v="0"/>
  </r>
  <r>
    <s v="BAKERY PRODUCTS"/>
    <x v="0"/>
    <x v="406"/>
    <x v="399"/>
    <x v="24"/>
    <x v="278"/>
    <x v="0"/>
    <x v="3"/>
    <x v="3"/>
    <n v="0"/>
    <n v="0"/>
  </r>
  <r>
    <s v="BAKERY PRODUCTS"/>
    <x v="0"/>
    <x v="406"/>
    <x v="399"/>
    <x v="24"/>
    <x v="278"/>
    <x v="0"/>
    <x v="4"/>
    <x v="4"/>
    <n v="0"/>
    <n v="0"/>
  </r>
  <r>
    <s v="BAKERY PRODUCTS"/>
    <x v="0"/>
    <x v="406"/>
    <x v="399"/>
    <x v="24"/>
    <x v="278"/>
    <x v="0"/>
    <x v="5"/>
    <x v="5"/>
    <n v="0"/>
    <n v="0"/>
  </r>
  <r>
    <s v="BAKERY PRODUCTS"/>
    <x v="0"/>
    <x v="406"/>
    <x v="399"/>
    <x v="24"/>
    <x v="278"/>
    <x v="0"/>
    <x v="6"/>
    <x v="6"/>
    <n v="0"/>
    <n v="0"/>
  </r>
  <r>
    <s v="BAKERY PRODUCTS"/>
    <x v="0"/>
    <x v="407"/>
    <x v="400"/>
    <x v="57"/>
    <x v="279"/>
    <x v="0"/>
    <x v="0"/>
    <x v="0"/>
    <n v="0"/>
    <n v="0"/>
  </r>
  <r>
    <s v="BAKERY PRODUCTS"/>
    <x v="0"/>
    <x v="407"/>
    <x v="400"/>
    <x v="57"/>
    <x v="279"/>
    <x v="0"/>
    <x v="1"/>
    <x v="1"/>
    <n v="0"/>
    <n v="0"/>
  </r>
  <r>
    <s v="BAKERY PRODUCTS"/>
    <x v="0"/>
    <x v="407"/>
    <x v="400"/>
    <x v="57"/>
    <x v="279"/>
    <x v="0"/>
    <x v="2"/>
    <x v="2"/>
    <n v="0"/>
    <n v="0"/>
  </r>
  <r>
    <s v="BAKERY PRODUCTS"/>
    <x v="0"/>
    <x v="407"/>
    <x v="400"/>
    <x v="57"/>
    <x v="279"/>
    <x v="0"/>
    <x v="3"/>
    <x v="3"/>
    <n v="0"/>
    <n v="0"/>
  </r>
  <r>
    <s v="BAKERY PRODUCTS"/>
    <x v="0"/>
    <x v="407"/>
    <x v="400"/>
    <x v="57"/>
    <x v="279"/>
    <x v="0"/>
    <x v="4"/>
    <x v="4"/>
    <n v="0"/>
    <n v="0"/>
  </r>
  <r>
    <s v="BAKERY PRODUCTS"/>
    <x v="0"/>
    <x v="407"/>
    <x v="400"/>
    <x v="57"/>
    <x v="279"/>
    <x v="0"/>
    <x v="5"/>
    <x v="5"/>
    <n v="0"/>
    <n v="0"/>
  </r>
  <r>
    <s v="BAKERY PRODUCTS"/>
    <x v="0"/>
    <x v="407"/>
    <x v="400"/>
    <x v="57"/>
    <x v="279"/>
    <x v="0"/>
    <x v="6"/>
    <x v="6"/>
    <n v="0"/>
    <n v="0"/>
  </r>
  <r>
    <s v="BAKERY PRODUCTS"/>
    <x v="0"/>
    <x v="408"/>
    <x v="401"/>
    <x v="27"/>
    <x v="275"/>
    <x v="0"/>
    <x v="0"/>
    <x v="0"/>
    <n v="0"/>
    <n v="0"/>
  </r>
  <r>
    <s v="BAKERY PRODUCTS"/>
    <x v="0"/>
    <x v="408"/>
    <x v="401"/>
    <x v="27"/>
    <x v="275"/>
    <x v="0"/>
    <x v="1"/>
    <x v="1"/>
    <n v="0"/>
    <n v="0"/>
  </r>
  <r>
    <s v="BAKERY PRODUCTS"/>
    <x v="0"/>
    <x v="408"/>
    <x v="401"/>
    <x v="27"/>
    <x v="275"/>
    <x v="0"/>
    <x v="2"/>
    <x v="2"/>
    <n v="0"/>
    <n v="0"/>
  </r>
  <r>
    <s v="BAKERY PRODUCTS"/>
    <x v="0"/>
    <x v="408"/>
    <x v="401"/>
    <x v="27"/>
    <x v="275"/>
    <x v="0"/>
    <x v="3"/>
    <x v="3"/>
    <n v="0"/>
    <n v="0"/>
  </r>
  <r>
    <s v="BAKERY PRODUCTS"/>
    <x v="0"/>
    <x v="408"/>
    <x v="401"/>
    <x v="27"/>
    <x v="275"/>
    <x v="0"/>
    <x v="4"/>
    <x v="4"/>
    <n v="0"/>
    <n v="0"/>
  </r>
  <r>
    <s v="BAKERY PRODUCTS"/>
    <x v="0"/>
    <x v="408"/>
    <x v="401"/>
    <x v="27"/>
    <x v="275"/>
    <x v="0"/>
    <x v="5"/>
    <x v="5"/>
    <n v="0"/>
    <n v="0"/>
  </r>
  <r>
    <s v="BAKERY PRODUCTS"/>
    <x v="0"/>
    <x v="408"/>
    <x v="401"/>
    <x v="27"/>
    <x v="275"/>
    <x v="0"/>
    <x v="6"/>
    <x v="6"/>
    <n v="0"/>
    <n v="0"/>
  </r>
  <r>
    <s v="BAKERY PRODUCTS"/>
    <x v="0"/>
    <x v="409"/>
    <x v="402"/>
    <x v="112"/>
    <x v="280"/>
    <x v="0"/>
    <x v="0"/>
    <x v="0"/>
    <n v="0"/>
    <n v="0"/>
  </r>
  <r>
    <s v="BAKERY PRODUCTS"/>
    <x v="0"/>
    <x v="409"/>
    <x v="402"/>
    <x v="112"/>
    <x v="280"/>
    <x v="0"/>
    <x v="1"/>
    <x v="1"/>
    <n v="0"/>
    <n v="0"/>
  </r>
  <r>
    <s v="BAKERY PRODUCTS"/>
    <x v="0"/>
    <x v="409"/>
    <x v="402"/>
    <x v="112"/>
    <x v="280"/>
    <x v="0"/>
    <x v="2"/>
    <x v="2"/>
    <n v="0"/>
    <n v="0"/>
  </r>
  <r>
    <s v="BAKERY PRODUCTS"/>
    <x v="0"/>
    <x v="409"/>
    <x v="402"/>
    <x v="112"/>
    <x v="280"/>
    <x v="0"/>
    <x v="3"/>
    <x v="3"/>
    <n v="0"/>
    <n v="0"/>
  </r>
  <r>
    <s v="BAKERY PRODUCTS"/>
    <x v="0"/>
    <x v="409"/>
    <x v="402"/>
    <x v="112"/>
    <x v="280"/>
    <x v="0"/>
    <x v="4"/>
    <x v="4"/>
    <n v="0"/>
    <n v="0"/>
  </r>
  <r>
    <s v="BAKERY PRODUCTS"/>
    <x v="0"/>
    <x v="409"/>
    <x v="402"/>
    <x v="112"/>
    <x v="280"/>
    <x v="0"/>
    <x v="5"/>
    <x v="5"/>
    <n v="0"/>
    <n v="0"/>
  </r>
  <r>
    <s v="BAKERY PRODUCTS"/>
    <x v="0"/>
    <x v="409"/>
    <x v="402"/>
    <x v="112"/>
    <x v="280"/>
    <x v="0"/>
    <x v="6"/>
    <x v="6"/>
    <n v="0"/>
    <n v="0"/>
  </r>
  <r>
    <s v="BAKERY PRODUCTS"/>
    <x v="0"/>
    <x v="410"/>
    <x v="403"/>
    <x v="27"/>
    <x v="281"/>
    <x v="0"/>
    <x v="1"/>
    <x v="1"/>
    <n v="0"/>
    <n v="0"/>
  </r>
  <r>
    <s v="BAKERY PRODUCTS"/>
    <x v="0"/>
    <x v="410"/>
    <x v="403"/>
    <x v="27"/>
    <x v="281"/>
    <x v="0"/>
    <x v="4"/>
    <x v="4"/>
    <n v="0"/>
    <n v="0"/>
  </r>
  <r>
    <s v="BAKERY PRODUCTS"/>
    <x v="0"/>
    <x v="410"/>
    <x v="403"/>
    <x v="27"/>
    <x v="281"/>
    <x v="0"/>
    <x v="5"/>
    <x v="5"/>
    <n v="0"/>
    <n v="0"/>
  </r>
  <r>
    <s v="BAKERY PRODUCTS"/>
    <x v="0"/>
    <x v="410"/>
    <x v="403"/>
    <x v="27"/>
    <x v="281"/>
    <x v="0"/>
    <x v="6"/>
    <x v="6"/>
    <n v="0"/>
    <n v="0"/>
  </r>
  <r>
    <s v="BAKERY PRODUCTS"/>
    <x v="0"/>
    <x v="411"/>
    <x v="404"/>
    <x v="27"/>
    <x v="281"/>
    <x v="0"/>
    <x v="0"/>
    <x v="0"/>
    <n v="0"/>
    <n v="0"/>
  </r>
  <r>
    <s v="BAKERY PRODUCTS"/>
    <x v="0"/>
    <x v="411"/>
    <x v="404"/>
    <x v="27"/>
    <x v="281"/>
    <x v="0"/>
    <x v="1"/>
    <x v="1"/>
    <n v="0"/>
    <n v="0"/>
  </r>
  <r>
    <s v="BAKERY PRODUCTS"/>
    <x v="0"/>
    <x v="411"/>
    <x v="404"/>
    <x v="27"/>
    <x v="281"/>
    <x v="0"/>
    <x v="2"/>
    <x v="2"/>
    <n v="0"/>
    <n v="0"/>
  </r>
  <r>
    <s v="BAKERY PRODUCTS"/>
    <x v="0"/>
    <x v="411"/>
    <x v="404"/>
    <x v="27"/>
    <x v="281"/>
    <x v="0"/>
    <x v="3"/>
    <x v="3"/>
    <n v="0"/>
    <n v="0"/>
  </r>
  <r>
    <s v="BAKERY PRODUCTS"/>
    <x v="0"/>
    <x v="411"/>
    <x v="404"/>
    <x v="27"/>
    <x v="281"/>
    <x v="0"/>
    <x v="4"/>
    <x v="4"/>
    <n v="0"/>
    <n v="0"/>
  </r>
  <r>
    <s v="BAKERY PRODUCTS"/>
    <x v="0"/>
    <x v="411"/>
    <x v="404"/>
    <x v="27"/>
    <x v="281"/>
    <x v="0"/>
    <x v="5"/>
    <x v="5"/>
    <n v="0"/>
    <n v="0"/>
  </r>
  <r>
    <s v="BAKERY PRODUCTS"/>
    <x v="0"/>
    <x v="411"/>
    <x v="404"/>
    <x v="27"/>
    <x v="281"/>
    <x v="0"/>
    <x v="6"/>
    <x v="6"/>
    <n v="0"/>
    <n v="0"/>
  </r>
  <r>
    <s v="BAKERY PRODUCTS"/>
    <x v="0"/>
    <x v="412"/>
    <x v="405"/>
    <x v="35"/>
    <x v="282"/>
    <x v="0"/>
    <x v="0"/>
    <x v="0"/>
    <n v="0"/>
    <n v="0"/>
  </r>
  <r>
    <s v="BAKERY PRODUCTS"/>
    <x v="0"/>
    <x v="412"/>
    <x v="405"/>
    <x v="35"/>
    <x v="282"/>
    <x v="0"/>
    <x v="1"/>
    <x v="1"/>
    <n v="0"/>
    <n v="0"/>
  </r>
  <r>
    <s v="BAKERY PRODUCTS"/>
    <x v="0"/>
    <x v="412"/>
    <x v="405"/>
    <x v="35"/>
    <x v="282"/>
    <x v="0"/>
    <x v="2"/>
    <x v="2"/>
    <n v="0"/>
    <n v="0"/>
  </r>
  <r>
    <s v="BAKERY PRODUCTS"/>
    <x v="0"/>
    <x v="412"/>
    <x v="405"/>
    <x v="35"/>
    <x v="282"/>
    <x v="0"/>
    <x v="3"/>
    <x v="3"/>
    <n v="0"/>
    <n v="0"/>
  </r>
  <r>
    <s v="BAKERY PRODUCTS"/>
    <x v="0"/>
    <x v="412"/>
    <x v="405"/>
    <x v="35"/>
    <x v="282"/>
    <x v="0"/>
    <x v="4"/>
    <x v="4"/>
    <n v="0"/>
    <n v="0"/>
  </r>
  <r>
    <s v="BAKERY PRODUCTS"/>
    <x v="0"/>
    <x v="412"/>
    <x v="405"/>
    <x v="35"/>
    <x v="282"/>
    <x v="0"/>
    <x v="5"/>
    <x v="5"/>
    <n v="0"/>
    <n v="0"/>
  </r>
  <r>
    <s v="BAKERY PRODUCTS"/>
    <x v="0"/>
    <x v="412"/>
    <x v="405"/>
    <x v="35"/>
    <x v="282"/>
    <x v="0"/>
    <x v="6"/>
    <x v="6"/>
    <n v="0"/>
    <n v="0"/>
  </r>
  <r>
    <s v="BAKERY PRODUCTS"/>
    <x v="0"/>
    <x v="413"/>
    <x v="406"/>
    <x v="93"/>
    <x v="283"/>
    <x v="0"/>
    <x v="0"/>
    <x v="0"/>
    <n v="0"/>
    <n v="0"/>
  </r>
  <r>
    <s v="BAKERY PRODUCTS"/>
    <x v="0"/>
    <x v="413"/>
    <x v="406"/>
    <x v="93"/>
    <x v="283"/>
    <x v="0"/>
    <x v="1"/>
    <x v="1"/>
    <n v="0"/>
    <n v="0"/>
  </r>
  <r>
    <s v="BAKERY PRODUCTS"/>
    <x v="0"/>
    <x v="413"/>
    <x v="406"/>
    <x v="93"/>
    <x v="283"/>
    <x v="0"/>
    <x v="2"/>
    <x v="2"/>
    <n v="0"/>
    <n v="0"/>
  </r>
  <r>
    <s v="BAKERY PRODUCTS"/>
    <x v="0"/>
    <x v="413"/>
    <x v="406"/>
    <x v="93"/>
    <x v="283"/>
    <x v="0"/>
    <x v="3"/>
    <x v="3"/>
    <n v="0"/>
    <n v="0"/>
  </r>
  <r>
    <s v="BAKERY PRODUCTS"/>
    <x v="0"/>
    <x v="413"/>
    <x v="406"/>
    <x v="93"/>
    <x v="283"/>
    <x v="0"/>
    <x v="4"/>
    <x v="4"/>
    <n v="0"/>
    <n v="0"/>
  </r>
  <r>
    <s v="BAKERY PRODUCTS"/>
    <x v="0"/>
    <x v="413"/>
    <x v="406"/>
    <x v="93"/>
    <x v="283"/>
    <x v="0"/>
    <x v="5"/>
    <x v="5"/>
    <n v="0"/>
    <n v="0"/>
  </r>
  <r>
    <s v="BAKERY PRODUCTS"/>
    <x v="0"/>
    <x v="413"/>
    <x v="406"/>
    <x v="93"/>
    <x v="283"/>
    <x v="0"/>
    <x v="6"/>
    <x v="6"/>
    <n v="0"/>
    <n v="0"/>
  </r>
  <r>
    <s v="BAKERY PRODUCTS"/>
    <x v="0"/>
    <x v="414"/>
    <x v="407"/>
    <x v="93"/>
    <x v="284"/>
    <x v="0"/>
    <x v="0"/>
    <x v="0"/>
    <n v="0"/>
    <n v="0"/>
  </r>
  <r>
    <s v="BAKERY PRODUCTS"/>
    <x v="0"/>
    <x v="414"/>
    <x v="407"/>
    <x v="93"/>
    <x v="284"/>
    <x v="0"/>
    <x v="1"/>
    <x v="1"/>
    <n v="0"/>
    <n v="0"/>
  </r>
  <r>
    <s v="BAKERY PRODUCTS"/>
    <x v="0"/>
    <x v="414"/>
    <x v="407"/>
    <x v="93"/>
    <x v="284"/>
    <x v="0"/>
    <x v="2"/>
    <x v="2"/>
    <n v="0"/>
    <n v="0"/>
  </r>
  <r>
    <s v="BAKERY PRODUCTS"/>
    <x v="0"/>
    <x v="414"/>
    <x v="407"/>
    <x v="93"/>
    <x v="284"/>
    <x v="0"/>
    <x v="3"/>
    <x v="3"/>
    <n v="0"/>
    <n v="0"/>
  </r>
  <r>
    <s v="BAKERY PRODUCTS"/>
    <x v="0"/>
    <x v="414"/>
    <x v="407"/>
    <x v="93"/>
    <x v="284"/>
    <x v="0"/>
    <x v="4"/>
    <x v="4"/>
    <n v="0"/>
    <n v="0"/>
  </r>
  <r>
    <s v="BAKERY PRODUCTS"/>
    <x v="0"/>
    <x v="414"/>
    <x v="407"/>
    <x v="93"/>
    <x v="284"/>
    <x v="0"/>
    <x v="5"/>
    <x v="5"/>
    <n v="0"/>
    <n v="0"/>
  </r>
  <r>
    <s v="BAKERY PRODUCTS"/>
    <x v="0"/>
    <x v="414"/>
    <x v="407"/>
    <x v="93"/>
    <x v="284"/>
    <x v="0"/>
    <x v="6"/>
    <x v="6"/>
    <n v="0"/>
    <n v="0"/>
  </r>
  <r>
    <s v="BAKERY PRODUCTS"/>
    <x v="0"/>
    <x v="415"/>
    <x v="408"/>
    <x v="113"/>
    <x v="285"/>
    <x v="0"/>
    <x v="0"/>
    <x v="0"/>
    <n v="0"/>
    <n v="0"/>
  </r>
  <r>
    <s v="BAKERY PRODUCTS"/>
    <x v="0"/>
    <x v="415"/>
    <x v="408"/>
    <x v="113"/>
    <x v="285"/>
    <x v="0"/>
    <x v="1"/>
    <x v="1"/>
    <n v="0"/>
    <n v="0"/>
  </r>
  <r>
    <s v="BAKERY PRODUCTS"/>
    <x v="0"/>
    <x v="415"/>
    <x v="408"/>
    <x v="113"/>
    <x v="285"/>
    <x v="0"/>
    <x v="2"/>
    <x v="2"/>
    <n v="0"/>
    <n v="0"/>
  </r>
  <r>
    <s v="BAKERY PRODUCTS"/>
    <x v="0"/>
    <x v="415"/>
    <x v="408"/>
    <x v="113"/>
    <x v="285"/>
    <x v="0"/>
    <x v="3"/>
    <x v="3"/>
    <n v="0"/>
    <n v="0"/>
  </r>
  <r>
    <s v="BAKERY PRODUCTS"/>
    <x v="0"/>
    <x v="415"/>
    <x v="408"/>
    <x v="113"/>
    <x v="285"/>
    <x v="0"/>
    <x v="4"/>
    <x v="4"/>
    <n v="0"/>
    <n v="0"/>
  </r>
  <r>
    <s v="BAKERY PRODUCTS"/>
    <x v="0"/>
    <x v="415"/>
    <x v="408"/>
    <x v="113"/>
    <x v="285"/>
    <x v="0"/>
    <x v="5"/>
    <x v="5"/>
    <n v="0"/>
    <n v="0"/>
  </r>
  <r>
    <s v="BAKERY PRODUCTS"/>
    <x v="0"/>
    <x v="415"/>
    <x v="408"/>
    <x v="113"/>
    <x v="285"/>
    <x v="0"/>
    <x v="6"/>
    <x v="6"/>
    <n v="0"/>
    <n v="0"/>
  </r>
  <r>
    <s v="BAKERY PRODUCTS"/>
    <x v="0"/>
    <x v="416"/>
    <x v="409"/>
    <x v="93"/>
    <x v="286"/>
    <x v="0"/>
    <x v="0"/>
    <x v="0"/>
    <n v="0"/>
    <n v="0"/>
  </r>
  <r>
    <s v="BAKERY PRODUCTS"/>
    <x v="0"/>
    <x v="416"/>
    <x v="409"/>
    <x v="93"/>
    <x v="286"/>
    <x v="0"/>
    <x v="1"/>
    <x v="1"/>
    <n v="0"/>
    <n v="0"/>
  </r>
  <r>
    <s v="BAKERY PRODUCTS"/>
    <x v="0"/>
    <x v="416"/>
    <x v="409"/>
    <x v="93"/>
    <x v="286"/>
    <x v="0"/>
    <x v="2"/>
    <x v="2"/>
    <n v="0"/>
    <n v="0"/>
  </r>
  <r>
    <s v="BAKERY PRODUCTS"/>
    <x v="0"/>
    <x v="416"/>
    <x v="409"/>
    <x v="93"/>
    <x v="286"/>
    <x v="0"/>
    <x v="3"/>
    <x v="3"/>
    <n v="0"/>
    <n v="0"/>
  </r>
  <r>
    <s v="BAKERY PRODUCTS"/>
    <x v="0"/>
    <x v="416"/>
    <x v="409"/>
    <x v="93"/>
    <x v="286"/>
    <x v="0"/>
    <x v="4"/>
    <x v="4"/>
    <n v="0"/>
    <n v="0"/>
  </r>
  <r>
    <s v="BAKERY PRODUCTS"/>
    <x v="0"/>
    <x v="416"/>
    <x v="409"/>
    <x v="93"/>
    <x v="286"/>
    <x v="0"/>
    <x v="5"/>
    <x v="5"/>
    <n v="0"/>
    <n v="0"/>
  </r>
  <r>
    <s v="BAKERY PRODUCTS"/>
    <x v="0"/>
    <x v="416"/>
    <x v="409"/>
    <x v="93"/>
    <x v="286"/>
    <x v="0"/>
    <x v="6"/>
    <x v="6"/>
    <n v="0"/>
    <n v="0"/>
  </r>
  <r>
    <s v="BAKERY PRODUCTS"/>
    <x v="0"/>
    <x v="417"/>
    <x v="410"/>
    <x v="35"/>
    <x v="287"/>
    <x v="0"/>
    <x v="6"/>
    <x v="6"/>
    <n v="0"/>
    <n v="0"/>
  </r>
  <r>
    <s v="BAKERY PRODUCTS"/>
    <x v="0"/>
    <x v="418"/>
    <x v="411"/>
    <x v="114"/>
    <x v="288"/>
    <x v="0"/>
    <x v="0"/>
    <x v="0"/>
    <n v="0"/>
    <n v="0"/>
  </r>
  <r>
    <s v="BAKERY PRODUCTS"/>
    <x v="0"/>
    <x v="418"/>
    <x v="411"/>
    <x v="114"/>
    <x v="288"/>
    <x v="0"/>
    <x v="1"/>
    <x v="1"/>
    <n v="0"/>
    <n v="0"/>
  </r>
  <r>
    <s v="BAKERY PRODUCTS"/>
    <x v="0"/>
    <x v="418"/>
    <x v="411"/>
    <x v="114"/>
    <x v="288"/>
    <x v="0"/>
    <x v="2"/>
    <x v="2"/>
    <n v="0"/>
    <n v="0"/>
  </r>
  <r>
    <s v="BAKERY PRODUCTS"/>
    <x v="0"/>
    <x v="418"/>
    <x v="411"/>
    <x v="114"/>
    <x v="288"/>
    <x v="0"/>
    <x v="3"/>
    <x v="3"/>
    <n v="0"/>
    <n v="0"/>
  </r>
  <r>
    <s v="BAKERY PRODUCTS"/>
    <x v="0"/>
    <x v="418"/>
    <x v="411"/>
    <x v="114"/>
    <x v="288"/>
    <x v="0"/>
    <x v="4"/>
    <x v="4"/>
    <n v="0"/>
    <n v="0"/>
  </r>
  <r>
    <s v="BAKERY PRODUCTS"/>
    <x v="0"/>
    <x v="418"/>
    <x v="411"/>
    <x v="114"/>
    <x v="288"/>
    <x v="0"/>
    <x v="5"/>
    <x v="5"/>
    <n v="0"/>
    <n v="0"/>
  </r>
  <r>
    <s v="BAKERY PRODUCTS"/>
    <x v="0"/>
    <x v="418"/>
    <x v="411"/>
    <x v="114"/>
    <x v="288"/>
    <x v="0"/>
    <x v="6"/>
    <x v="6"/>
    <n v="0"/>
    <n v="0"/>
  </r>
  <r>
    <s v="BAKERY PRODUCTS"/>
    <x v="0"/>
    <x v="419"/>
    <x v="412"/>
    <x v="115"/>
    <x v="289"/>
    <x v="0"/>
    <x v="0"/>
    <x v="0"/>
    <n v="0"/>
    <n v="0"/>
  </r>
  <r>
    <s v="BAKERY PRODUCTS"/>
    <x v="0"/>
    <x v="419"/>
    <x v="412"/>
    <x v="115"/>
    <x v="289"/>
    <x v="0"/>
    <x v="1"/>
    <x v="1"/>
    <n v="0"/>
    <n v="0"/>
  </r>
  <r>
    <s v="BAKERY PRODUCTS"/>
    <x v="0"/>
    <x v="419"/>
    <x v="412"/>
    <x v="115"/>
    <x v="289"/>
    <x v="0"/>
    <x v="2"/>
    <x v="2"/>
    <n v="0"/>
    <n v="0"/>
  </r>
  <r>
    <s v="BAKERY PRODUCTS"/>
    <x v="0"/>
    <x v="419"/>
    <x v="412"/>
    <x v="115"/>
    <x v="289"/>
    <x v="0"/>
    <x v="3"/>
    <x v="3"/>
    <n v="0"/>
    <n v="0"/>
  </r>
  <r>
    <s v="BAKERY PRODUCTS"/>
    <x v="0"/>
    <x v="419"/>
    <x v="412"/>
    <x v="115"/>
    <x v="289"/>
    <x v="0"/>
    <x v="5"/>
    <x v="5"/>
    <n v="0"/>
    <n v="0"/>
  </r>
  <r>
    <s v="BAKERY PRODUCTS"/>
    <x v="0"/>
    <x v="419"/>
    <x v="412"/>
    <x v="115"/>
    <x v="289"/>
    <x v="0"/>
    <x v="6"/>
    <x v="6"/>
    <n v="0"/>
    <n v="0"/>
  </r>
  <r>
    <s v="BAKERY PRODUCTS"/>
    <x v="0"/>
    <x v="420"/>
    <x v="413"/>
    <x v="24"/>
    <x v="290"/>
    <x v="0"/>
    <x v="0"/>
    <x v="0"/>
    <n v="0"/>
    <n v="0"/>
  </r>
  <r>
    <s v="BAKERY PRODUCTS"/>
    <x v="0"/>
    <x v="420"/>
    <x v="413"/>
    <x v="24"/>
    <x v="290"/>
    <x v="0"/>
    <x v="1"/>
    <x v="1"/>
    <n v="0"/>
    <n v="0"/>
  </r>
  <r>
    <s v="BAKERY PRODUCTS"/>
    <x v="0"/>
    <x v="420"/>
    <x v="413"/>
    <x v="24"/>
    <x v="290"/>
    <x v="0"/>
    <x v="5"/>
    <x v="5"/>
    <n v="0"/>
    <n v="0"/>
  </r>
  <r>
    <s v="BAKERY PRODUCTS"/>
    <x v="0"/>
    <x v="420"/>
    <x v="413"/>
    <x v="24"/>
    <x v="290"/>
    <x v="0"/>
    <x v="6"/>
    <x v="6"/>
    <n v="0"/>
    <n v="0"/>
  </r>
  <r>
    <s v="BAKERY PRODUCTS"/>
    <x v="0"/>
    <x v="421"/>
    <x v="414"/>
    <x v="96"/>
    <x v="291"/>
    <x v="0"/>
    <x v="0"/>
    <x v="0"/>
    <n v="0"/>
    <n v="0"/>
  </r>
  <r>
    <s v="BAKERY PRODUCTS"/>
    <x v="0"/>
    <x v="421"/>
    <x v="414"/>
    <x v="96"/>
    <x v="291"/>
    <x v="0"/>
    <x v="1"/>
    <x v="1"/>
    <n v="0"/>
    <n v="0"/>
  </r>
  <r>
    <s v="BAKERY PRODUCTS"/>
    <x v="0"/>
    <x v="421"/>
    <x v="414"/>
    <x v="96"/>
    <x v="291"/>
    <x v="0"/>
    <x v="2"/>
    <x v="2"/>
    <n v="0"/>
    <n v="0"/>
  </r>
  <r>
    <s v="BAKERY PRODUCTS"/>
    <x v="0"/>
    <x v="421"/>
    <x v="414"/>
    <x v="96"/>
    <x v="291"/>
    <x v="0"/>
    <x v="3"/>
    <x v="3"/>
    <n v="0"/>
    <n v="0"/>
  </r>
  <r>
    <s v="BAKERY PRODUCTS"/>
    <x v="0"/>
    <x v="421"/>
    <x v="414"/>
    <x v="96"/>
    <x v="291"/>
    <x v="0"/>
    <x v="4"/>
    <x v="4"/>
    <n v="0"/>
    <n v="0"/>
  </r>
  <r>
    <s v="BAKERY PRODUCTS"/>
    <x v="0"/>
    <x v="421"/>
    <x v="414"/>
    <x v="96"/>
    <x v="291"/>
    <x v="0"/>
    <x v="5"/>
    <x v="5"/>
    <n v="0"/>
    <n v="0"/>
  </r>
  <r>
    <s v="BAKERY PRODUCTS"/>
    <x v="0"/>
    <x v="421"/>
    <x v="414"/>
    <x v="96"/>
    <x v="291"/>
    <x v="0"/>
    <x v="6"/>
    <x v="6"/>
    <n v="0"/>
    <n v="0"/>
  </r>
  <r>
    <s v="BAKERY PRODUCTS"/>
    <x v="0"/>
    <x v="422"/>
    <x v="415"/>
    <x v="116"/>
    <x v="292"/>
    <x v="0"/>
    <x v="0"/>
    <x v="0"/>
    <n v="0"/>
    <n v="0"/>
  </r>
  <r>
    <s v="BAKERY PRODUCTS"/>
    <x v="0"/>
    <x v="422"/>
    <x v="415"/>
    <x v="116"/>
    <x v="292"/>
    <x v="0"/>
    <x v="1"/>
    <x v="1"/>
    <n v="0"/>
    <n v="0"/>
  </r>
  <r>
    <s v="BAKERY PRODUCTS"/>
    <x v="0"/>
    <x v="422"/>
    <x v="415"/>
    <x v="116"/>
    <x v="292"/>
    <x v="0"/>
    <x v="2"/>
    <x v="2"/>
    <n v="0"/>
    <n v="0"/>
  </r>
  <r>
    <s v="BAKERY PRODUCTS"/>
    <x v="0"/>
    <x v="422"/>
    <x v="415"/>
    <x v="116"/>
    <x v="292"/>
    <x v="0"/>
    <x v="3"/>
    <x v="3"/>
    <n v="0"/>
    <n v="0"/>
  </r>
  <r>
    <s v="BAKERY PRODUCTS"/>
    <x v="0"/>
    <x v="422"/>
    <x v="415"/>
    <x v="116"/>
    <x v="292"/>
    <x v="0"/>
    <x v="4"/>
    <x v="4"/>
    <n v="0"/>
    <n v="0"/>
  </r>
  <r>
    <s v="BAKERY PRODUCTS"/>
    <x v="0"/>
    <x v="422"/>
    <x v="415"/>
    <x v="116"/>
    <x v="292"/>
    <x v="0"/>
    <x v="5"/>
    <x v="5"/>
    <n v="0"/>
    <n v="0"/>
  </r>
  <r>
    <s v="BAKERY PRODUCTS"/>
    <x v="0"/>
    <x v="422"/>
    <x v="415"/>
    <x v="116"/>
    <x v="292"/>
    <x v="0"/>
    <x v="6"/>
    <x v="6"/>
    <n v="0"/>
    <n v="0"/>
  </r>
  <r>
    <s v="BAKERY PRODUCTS"/>
    <x v="0"/>
    <x v="423"/>
    <x v="416"/>
    <x v="117"/>
    <x v="293"/>
    <x v="0"/>
    <x v="0"/>
    <x v="0"/>
    <n v="0"/>
    <n v="0"/>
  </r>
  <r>
    <s v="BAKERY PRODUCTS"/>
    <x v="0"/>
    <x v="423"/>
    <x v="416"/>
    <x v="117"/>
    <x v="293"/>
    <x v="0"/>
    <x v="1"/>
    <x v="1"/>
    <n v="0"/>
    <n v="0"/>
  </r>
  <r>
    <s v="BAKERY PRODUCTS"/>
    <x v="0"/>
    <x v="423"/>
    <x v="416"/>
    <x v="117"/>
    <x v="293"/>
    <x v="0"/>
    <x v="2"/>
    <x v="2"/>
    <n v="0"/>
    <n v="0"/>
  </r>
  <r>
    <s v="BAKERY PRODUCTS"/>
    <x v="0"/>
    <x v="423"/>
    <x v="416"/>
    <x v="117"/>
    <x v="293"/>
    <x v="0"/>
    <x v="3"/>
    <x v="3"/>
    <n v="0"/>
    <n v="0"/>
  </r>
  <r>
    <s v="BAKERY PRODUCTS"/>
    <x v="0"/>
    <x v="423"/>
    <x v="416"/>
    <x v="117"/>
    <x v="293"/>
    <x v="0"/>
    <x v="4"/>
    <x v="4"/>
    <n v="0"/>
    <n v="0"/>
  </r>
  <r>
    <s v="BAKERY PRODUCTS"/>
    <x v="0"/>
    <x v="423"/>
    <x v="416"/>
    <x v="117"/>
    <x v="293"/>
    <x v="0"/>
    <x v="5"/>
    <x v="5"/>
    <n v="0"/>
    <n v="0"/>
  </r>
  <r>
    <s v="BAKERY PRODUCTS"/>
    <x v="0"/>
    <x v="423"/>
    <x v="416"/>
    <x v="117"/>
    <x v="293"/>
    <x v="0"/>
    <x v="6"/>
    <x v="6"/>
    <n v="0"/>
    <n v="0"/>
  </r>
  <r>
    <s v="BAKERY PRODUCTS"/>
    <x v="0"/>
    <x v="424"/>
    <x v="417"/>
    <x v="82"/>
    <x v="294"/>
    <x v="0"/>
    <x v="0"/>
    <x v="0"/>
    <n v="0"/>
    <n v="0"/>
  </r>
  <r>
    <s v="BAKERY PRODUCTS"/>
    <x v="0"/>
    <x v="424"/>
    <x v="417"/>
    <x v="82"/>
    <x v="294"/>
    <x v="0"/>
    <x v="1"/>
    <x v="1"/>
    <n v="0"/>
    <n v="0"/>
  </r>
  <r>
    <s v="BAKERY PRODUCTS"/>
    <x v="0"/>
    <x v="424"/>
    <x v="417"/>
    <x v="82"/>
    <x v="294"/>
    <x v="0"/>
    <x v="2"/>
    <x v="2"/>
    <n v="0"/>
    <n v="0"/>
  </r>
  <r>
    <s v="BAKERY PRODUCTS"/>
    <x v="0"/>
    <x v="424"/>
    <x v="417"/>
    <x v="82"/>
    <x v="294"/>
    <x v="0"/>
    <x v="3"/>
    <x v="3"/>
    <n v="0"/>
    <n v="0"/>
  </r>
  <r>
    <s v="BAKERY PRODUCTS"/>
    <x v="0"/>
    <x v="424"/>
    <x v="417"/>
    <x v="82"/>
    <x v="294"/>
    <x v="0"/>
    <x v="4"/>
    <x v="4"/>
    <n v="0"/>
    <n v="0"/>
  </r>
  <r>
    <s v="BAKERY PRODUCTS"/>
    <x v="0"/>
    <x v="424"/>
    <x v="417"/>
    <x v="82"/>
    <x v="294"/>
    <x v="0"/>
    <x v="5"/>
    <x v="5"/>
    <n v="0"/>
    <n v="0"/>
  </r>
  <r>
    <s v="BAKERY PRODUCTS"/>
    <x v="0"/>
    <x v="424"/>
    <x v="417"/>
    <x v="82"/>
    <x v="294"/>
    <x v="0"/>
    <x v="6"/>
    <x v="6"/>
    <n v="0"/>
    <n v="0"/>
  </r>
  <r>
    <s v="BAKERY PRODUCTS"/>
    <x v="0"/>
    <x v="425"/>
    <x v="418"/>
    <x v="61"/>
    <x v="295"/>
    <x v="0"/>
    <x v="0"/>
    <x v="0"/>
    <n v="0"/>
    <n v="0"/>
  </r>
  <r>
    <s v="BAKERY PRODUCTS"/>
    <x v="0"/>
    <x v="425"/>
    <x v="418"/>
    <x v="61"/>
    <x v="295"/>
    <x v="0"/>
    <x v="1"/>
    <x v="1"/>
    <n v="0"/>
    <n v="0"/>
  </r>
  <r>
    <s v="BAKERY PRODUCTS"/>
    <x v="0"/>
    <x v="425"/>
    <x v="418"/>
    <x v="61"/>
    <x v="295"/>
    <x v="0"/>
    <x v="2"/>
    <x v="2"/>
    <n v="0"/>
    <n v="0"/>
  </r>
  <r>
    <s v="BAKERY PRODUCTS"/>
    <x v="0"/>
    <x v="425"/>
    <x v="418"/>
    <x v="61"/>
    <x v="295"/>
    <x v="0"/>
    <x v="3"/>
    <x v="3"/>
    <n v="0"/>
    <n v="0"/>
  </r>
  <r>
    <s v="BAKERY PRODUCTS"/>
    <x v="0"/>
    <x v="425"/>
    <x v="418"/>
    <x v="61"/>
    <x v="295"/>
    <x v="0"/>
    <x v="4"/>
    <x v="4"/>
    <n v="0"/>
    <n v="0"/>
  </r>
  <r>
    <s v="BAKERY PRODUCTS"/>
    <x v="0"/>
    <x v="425"/>
    <x v="418"/>
    <x v="61"/>
    <x v="295"/>
    <x v="0"/>
    <x v="5"/>
    <x v="5"/>
    <n v="0"/>
    <n v="0"/>
  </r>
  <r>
    <s v="BAKERY PRODUCTS"/>
    <x v="0"/>
    <x v="425"/>
    <x v="418"/>
    <x v="61"/>
    <x v="295"/>
    <x v="0"/>
    <x v="6"/>
    <x v="6"/>
    <n v="0"/>
    <n v="0"/>
  </r>
  <r>
    <s v="BAKERY PRODUCTS"/>
    <x v="0"/>
    <x v="426"/>
    <x v="419"/>
    <x v="23"/>
    <x v="296"/>
    <x v="0"/>
    <x v="0"/>
    <x v="0"/>
    <n v="0"/>
    <n v="0"/>
  </r>
  <r>
    <s v="BAKERY PRODUCTS"/>
    <x v="0"/>
    <x v="426"/>
    <x v="419"/>
    <x v="23"/>
    <x v="296"/>
    <x v="0"/>
    <x v="1"/>
    <x v="1"/>
    <n v="0"/>
    <n v="0"/>
  </r>
  <r>
    <s v="BAKERY PRODUCTS"/>
    <x v="0"/>
    <x v="426"/>
    <x v="419"/>
    <x v="23"/>
    <x v="296"/>
    <x v="0"/>
    <x v="2"/>
    <x v="2"/>
    <n v="0"/>
    <n v="0"/>
  </r>
  <r>
    <s v="BAKERY PRODUCTS"/>
    <x v="0"/>
    <x v="426"/>
    <x v="419"/>
    <x v="23"/>
    <x v="296"/>
    <x v="0"/>
    <x v="3"/>
    <x v="3"/>
    <n v="0"/>
    <n v="0"/>
  </r>
  <r>
    <s v="BAKERY PRODUCTS"/>
    <x v="0"/>
    <x v="426"/>
    <x v="419"/>
    <x v="23"/>
    <x v="296"/>
    <x v="0"/>
    <x v="4"/>
    <x v="4"/>
    <n v="0"/>
    <n v="0"/>
  </r>
  <r>
    <s v="BAKERY PRODUCTS"/>
    <x v="0"/>
    <x v="426"/>
    <x v="419"/>
    <x v="23"/>
    <x v="296"/>
    <x v="0"/>
    <x v="5"/>
    <x v="5"/>
    <n v="0"/>
    <n v="0"/>
  </r>
  <r>
    <s v="BAKERY PRODUCTS"/>
    <x v="0"/>
    <x v="426"/>
    <x v="419"/>
    <x v="23"/>
    <x v="296"/>
    <x v="0"/>
    <x v="6"/>
    <x v="6"/>
    <n v="0"/>
    <n v="0"/>
  </r>
  <r>
    <s v="BAKERY PRODUCTS"/>
    <x v="0"/>
    <x v="427"/>
    <x v="420"/>
    <x v="34"/>
    <x v="297"/>
    <x v="0"/>
    <x v="0"/>
    <x v="0"/>
    <n v="0"/>
    <n v="0"/>
  </r>
  <r>
    <s v="BAKERY PRODUCTS"/>
    <x v="0"/>
    <x v="427"/>
    <x v="420"/>
    <x v="34"/>
    <x v="297"/>
    <x v="0"/>
    <x v="5"/>
    <x v="5"/>
    <n v="0"/>
    <n v="0"/>
  </r>
  <r>
    <s v="BAKERY PRODUCTS"/>
    <x v="0"/>
    <x v="427"/>
    <x v="420"/>
    <x v="34"/>
    <x v="297"/>
    <x v="0"/>
    <x v="6"/>
    <x v="6"/>
    <n v="0"/>
    <n v="0"/>
  </r>
  <r>
    <s v="BAKERY PRODUCTS"/>
    <x v="0"/>
    <x v="428"/>
    <x v="421"/>
    <x v="118"/>
    <x v="298"/>
    <x v="0"/>
    <x v="0"/>
    <x v="0"/>
    <n v="0"/>
    <n v="0"/>
  </r>
  <r>
    <s v="BAKERY PRODUCTS"/>
    <x v="0"/>
    <x v="428"/>
    <x v="421"/>
    <x v="118"/>
    <x v="298"/>
    <x v="0"/>
    <x v="1"/>
    <x v="1"/>
    <n v="0"/>
    <n v="0"/>
  </r>
  <r>
    <s v="BAKERY PRODUCTS"/>
    <x v="0"/>
    <x v="428"/>
    <x v="421"/>
    <x v="118"/>
    <x v="298"/>
    <x v="0"/>
    <x v="2"/>
    <x v="2"/>
    <n v="0"/>
    <n v="0"/>
  </r>
  <r>
    <s v="BAKERY PRODUCTS"/>
    <x v="0"/>
    <x v="428"/>
    <x v="421"/>
    <x v="118"/>
    <x v="298"/>
    <x v="0"/>
    <x v="3"/>
    <x v="3"/>
    <n v="0"/>
    <n v="0"/>
  </r>
  <r>
    <s v="BAKERY PRODUCTS"/>
    <x v="0"/>
    <x v="428"/>
    <x v="421"/>
    <x v="118"/>
    <x v="298"/>
    <x v="0"/>
    <x v="4"/>
    <x v="4"/>
    <n v="0"/>
    <n v="0"/>
  </r>
  <r>
    <s v="BAKERY PRODUCTS"/>
    <x v="0"/>
    <x v="428"/>
    <x v="421"/>
    <x v="118"/>
    <x v="298"/>
    <x v="0"/>
    <x v="5"/>
    <x v="5"/>
    <n v="0"/>
    <n v="0"/>
  </r>
  <r>
    <s v="BAKERY PRODUCTS"/>
    <x v="0"/>
    <x v="428"/>
    <x v="421"/>
    <x v="118"/>
    <x v="298"/>
    <x v="0"/>
    <x v="6"/>
    <x v="6"/>
    <n v="0"/>
    <n v="0"/>
  </r>
  <r>
    <s v="BAKERY PRODUCTS"/>
    <x v="0"/>
    <x v="429"/>
    <x v="422"/>
    <x v="5"/>
    <x v="299"/>
    <x v="0"/>
    <x v="0"/>
    <x v="0"/>
    <n v="0"/>
    <n v="0"/>
  </r>
  <r>
    <s v="BAKERY PRODUCTS"/>
    <x v="0"/>
    <x v="429"/>
    <x v="422"/>
    <x v="5"/>
    <x v="299"/>
    <x v="0"/>
    <x v="1"/>
    <x v="1"/>
    <n v="0"/>
    <n v="0"/>
  </r>
  <r>
    <s v="BAKERY PRODUCTS"/>
    <x v="0"/>
    <x v="429"/>
    <x v="422"/>
    <x v="5"/>
    <x v="299"/>
    <x v="0"/>
    <x v="2"/>
    <x v="2"/>
    <n v="0"/>
    <n v="0"/>
  </r>
  <r>
    <s v="BAKERY PRODUCTS"/>
    <x v="0"/>
    <x v="429"/>
    <x v="422"/>
    <x v="5"/>
    <x v="299"/>
    <x v="0"/>
    <x v="3"/>
    <x v="3"/>
    <n v="0"/>
    <n v="0"/>
  </r>
  <r>
    <s v="BAKERY PRODUCTS"/>
    <x v="0"/>
    <x v="429"/>
    <x v="422"/>
    <x v="5"/>
    <x v="299"/>
    <x v="0"/>
    <x v="4"/>
    <x v="4"/>
    <n v="0"/>
    <n v="0"/>
  </r>
  <r>
    <s v="BAKERY PRODUCTS"/>
    <x v="0"/>
    <x v="429"/>
    <x v="422"/>
    <x v="5"/>
    <x v="299"/>
    <x v="0"/>
    <x v="5"/>
    <x v="5"/>
    <n v="0"/>
    <n v="0"/>
  </r>
  <r>
    <s v="BAKERY PRODUCTS"/>
    <x v="0"/>
    <x v="429"/>
    <x v="422"/>
    <x v="5"/>
    <x v="299"/>
    <x v="0"/>
    <x v="6"/>
    <x v="6"/>
    <n v="0"/>
    <n v="0"/>
  </r>
  <r>
    <s v="BAKERY PRODUCTS"/>
    <x v="0"/>
    <x v="430"/>
    <x v="423"/>
    <x v="119"/>
    <x v="300"/>
    <x v="0"/>
    <x v="0"/>
    <x v="0"/>
    <n v="0"/>
    <n v="0"/>
  </r>
  <r>
    <s v="BAKERY PRODUCTS"/>
    <x v="0"/>
    <x v="430"/>
    <x v="423"/>
    <x v="119"/>
    <x v="300"/>
    <x v="0"/>
    <x v="1"/>
    <x v="1"/>
    <n v="0"/>
    <n v="0"/>
  </r>
  <r>
    <s v="BAKERY PRODUCTS"/>
    <x v="0"/>
    <x v="430"/>
    <x v="423"/>
    <x v="119"/>
    <x v="300"/>
    <x v="0"/>
    <x v="2"/>
    <x v="2"/>
    <n v="0"/>
    <n v="0"/>
  </r>
  <r>
    <s v="BAKERY PRODUCTS"/>
    <x v="0"/>
    <x v="430"/>
    <x v="423"/>
    <x v="119"/>
    <x v="300"/>
    <x v="0"/>
    <x v="4"/>
    <x v="4"/>
    <n v="0"/>
    <n v="0"/>
  </r>
  <r>
    <s v="BAKERY PRODUCTS"/>
    <x v="0"/>
    <x v="430"/>
    <x v="423"/>
    <x v="119"/>
    <x v="300"/>
    <x v="0"/>
    <x v="5"/>
    <x v="5"/>
    <n v="0"/>
    <n v="0"/>
  </r>
  <r>
    <s v="BAKERY PRODUCTS"/>
    <x v="0"/>
    <x v="430"/>
    <x v="423"/>
    <x v="119"/>
    <x v="300"/>
    <x v="0"/>
    <x v="6"/>
    <x v="6"/>
    <n v="0"/>
    <n v="0"/>
  </r>
  <r>
    <s v="BAKERY PRODUCTS"/>
    <x v="0"/>
    <x v="431"/>
    <x v="424"/>
    <x v="119"/>
    <x v="300"/>
    <x v="0"/>
    <x v="1"/>
    <x v="1"/>
    <n v="0"/>
    <n v="0"/>
  </r>
  <r>
    <s v="BAKERY PRODUCTS"/>
    <x v="0"/>
    <x v="431"/>
    <x v="424"/>
    <x v="119"/>
    <x v="300"/>
    <x v="0"/>
    <x v="2"/>
    <x v="2"/>
    <n v="0"/>
    <n v="0"/>
  </r>
  <r>
    <s v="BAKERY PRODUCTS"/>
    <x v="0"/>
    <x v="431"/>
    <x v="424"/>
    <x v="119"/>
    <x v="300"/>
    <x v="0"/>
    <x v="3"/>
    <x v="3"/>
    <n v="0"/>
    <n v="0"/>
  </r>
  <r>
    <s v="BAKERY PRODUCTS"/>
    <x v="0"/>
    <x v="431"/>
    <x v="424"/>
    <x v="119"/>
    <x v="300"/>
    <x v="0"/>
    <x v="4"/>
    <x v="4"/>
    <n v="0"/>
    <n v="0"/>
  </r>
  <r>
    <s v="BAKERY PRODUCTS"/>
    <x v="0"/>
    <x v="431"/>
    <x v="424"/>
    <x v="119"/>
    <x v="300"/>
    <x v="0"/>
    <x v="5"/>
    <x v="5"/>
    <n v="0"/>
    <n v="0"/>
  </r>
  <r>
    <s v="BAKERY PRODUCTS"/>
    <x v="0"/>
    <x v="431"/>
    <x v="424"/>
    <x v="119"/>
    <x v="300"/>
    <x v="0"/>
    <x v="6"/>
    <x v="6"/>
    <n v="0"/>
    <n v="0"/>
  </r>
  <r>
    <s v="BAKERY PRODUCTS"/>
    <x v="0"/>
    <x v="432"/>
    <x v="425"/>
    <x v="96"/>
    <x v="301"/>
    <x v="0"/>
    <x v="2"/>
    <x v="2"/>
    <n v="0"/>
    <n v="0"/>
  </r>
  <r>
    <s v="BAKERY PRODUCTS"/>
    <x v="0"/>
    <x v="432"/>
    <x v="425"/>
    <x v="96"/>
    <x v="301"/>
    <x v="0"/>
    <x v="3"/>
    <x v="3"/>
    <n v="0"/>
    <n v="0"/>
  </r>
  <r>
    <s v="BAKERY PRODUCTS"/>
    <x v="0"/>
    <x v="432"/>
    <x v="425"/>
    <x v="96"/>
    <x v="301"/>
    <x v="0"/>
    <x v="5"/>
    <x v="5"/>
    <n v="0"/>
    <n v="0"/>
  </r>
  <r>
    <s v="BAKERY PRODUCTS"/>
    <x v="0"/>
    <x v="432"/>
    <x v="425"/>
    <x v="96"/>
    <x v="301"/>
    <x v="0"/>
    <x v="6"/>
    <x v="6"/>
    <n v="0"/>
    <n v="0"/>
  </r>
  <r>
    <s v="BAKERY PRODUCTS"/>
    <x v="0"/>
    <x v="433"/>
    <x v="426"/>
    <x v="120"/>
    <x v="277"/>
    <x v="0"/>
    <x v="0"/>
    <x v="0"/>
    <n v="0"/>
    <n v="0"/>
  </r>
  <r>
    <s v="BAKERY PRODUCTS"/>
    <x v="0"/>
    <x v="433"/>
    <x v="426"/>
    <x v="120"/>
    <x v="277"/>
    <x v="0"/>
    <x v="2"/>
    <x v="2"/>
    <n v="0"/>
    <n v="0"/>
  </r>
  <r>
    <s v="BAKERY PRODUCTS"/>
    <x v="0"/>
    <x v="433"/>
    <x v="426"/>
    <x v="120"/>
    <x v="277"/>
    <x v="0"/>
    <x v="3"/>
    <x v="3"/>
    <n v="0"/>
    <n v="0"/>
  </r>
  <r>
    <s v="BAKERY PRODUCTS"/>
    <x v="0"/>
    <x v="433"/>
    <x v="426"/>
    <x v="120"/>
    <x v="277"/>
    <x v="0"/>
    <x v="4"/>
    <x v="4"/>
    <n v="0"/>
    <n v="0"/>
  </r>
  <r>
    <s v="BAKERY PRODUCTS"/>
    <x v="0"/>
    <x v="433"/>
    <x v="426"/>
    <x v="120"/>
    <x v="277"/>
    <x v="0"/>
    <x v="5"/>
    <x v="5"/>
    <n v="0"/>
    <n v="0"/>
  </r>
  <r>
    <s v="BAKERY PRODUCTS"/>
    <x v="0"/>
    <x v="433"/>
    <x v="426"/>
    <x v="120"/>
    <x v="277"/>
    <x v="0"/>
    <x v="6"/>
    <x v="6"/>
    <n v="0"/>
    <n v="0"/>
  </r>
  <r>
    <s v="BAKERY PRODUCTS"/>
    <x v="0"/>
    <x v="434"/>
    <x v="427"/>
    <x v="24"/>
    <x v="302"/>
    <x v="0"/>
    <x v="1"/>
    <x v="1"/>
    <n v="0"/>
    <n v="0"/>
  </r>
  <r>
    <s v="BAKERY PRODUCTS"/>
    <x v="0"/>
    <x v="434"/>
    <x v="427"/>
    <x v="24"/>
    <x v="302"/>
    <x v="0"/>
    <x v="3"/>
    <x v="3"/>
    <n v="0"/>
    <n v="0"/>
  </r>
  <r>
    <s v="BAKERY PRODUCTS"/>
    <x v="0"/>
    <x v="434"/>
    <x v="427"/>
    <x v="24"/>
    <x v="302"/>
    <x v="0"/>
    <x v="6"/>
    <x v="6"/>
    <n v="0"/>
    <n v="0"/>
  </r>
  <r>
    <s v="BAKERY PRODUCTS"/>
    <x v="0"/>
    <x v="435"/>
    <x v="428"/>
    <x v="120"/>
    <x v="303"/>
    <x v="0"/>
    <x v="1"/>
    <x v="1"/>
    <n v="0"/>
    <n v="0"/>
  </r>
  <r>
    <s v="BAKERY PRODUCTS"/>
    <x v="0"/>
    <x v="435"/>
    <x v="428"/>
    <x v="120"/>
    <x v="303"/>
    <x v="0"/>
    <x v="2"/>
    <x v="2"/>
    <n v="0"/>
    <n v="0"/>
  </r>
  <r>
    <s v="BAKERY PRODUCTS"/>
    <x v="0"/>
    <x v="435"/>
    <x v="428"/>
    <x v="120"/>
    <x v="303"/>
    <x v="0"/>
    <x v="3"/>
    <x v="3"/>
    <n v="0"/>
    <n v="0"/>
  </r>
  <r>
    <s v="BAKERY PRODUCTS"/>
    <x v="0"/>
    <x v="435"/>
    <x v="428"/>
    <x v="120"/>
    <x v="303"/>
    <x v="0"/>
    <x v="4"/>
    <x v="4"/>
    <n v="0"/>
    <n v="0"/>
  </r>
  <r>
    <s v="BAKERY PRODUCTS"/>
    <x v="0"/>
    <x v="435"/>
    <x v="428"/>
    <x v="120"/>
    <x v="303"/>
    <x v="0"/>
    <x v="5"/>
    <x v="5"/>
    <n v="0"/>
    <n v="0"/>
  </r>
  <r>
    <s v="BAKERY PRODUCTS"/>
    <x v="0"/>
    <x v="435"/>
    <x v="428"/>
    <x v="120"/>
    <x v="303"/>
    <x v="0"/>
    <x v="6"/>
    <x v="6"/>
    <n v="0"/>
    <n v="0"/>
  </r>
  <r>
    <s v="BAKERY PRODUCTS"/>
    <x v="0"/>
    <x v="436"/>
    <x v="429"/>
    <x v="121"/>
    <x v="245"/>
    <x v="0"/>
    <x v="0"/>
    <x v="0"/>
    <n v="0"/>
    <n v="0"/>
  </r>
  <r>
    <s v="BAKERY PRODUCTS"/>
    <x v="0"/>
    <x v="436"/>
    <x v="429"/>
    <x v="121"/>
    <x v="245"/>
    <x v="0"/>
    <x v="1"/>
    <x v="1"/>
    <n v="0"/>
    <n v="0"/>
  </r>
  <r>
    <s v="BAKERY PRODUCTS"/>
    <x v="0"/>
    <x v="436"/>
    <x v="429"/>
    <x v="121"/>
    <x v="245"/>
    <x v="0"/>
    <x v="2"/>
    <x v="2"/>
    <n v="0"/>
    <n v="0"/>
  </r>
  <r>
    <s v="BAKERY PRODUCTS"/>
    <x v="0"/>
    <x v="436"/>
    <x v="429"/>
    <x v="121"/>
    <x v="245"/>
    <x v="0"/>
    <x v="4"/>
    <x v="4"/>
    <n v="0"/>
    <n v="0"/>
  </r>
  <r>
    <s v="BAKERY PRODUCTS"/>
    <x v="0"/>
    <x v="436"/>
    <x v="429"/>
    <x v="121"/>
    <x v="245"/>
    <x v="0"/>
    <x v="5"/>
    <x v="5"/>
    <n v="0"/>
    <n v="0"/>
  </r>
  <r>
    <s v="BAKERY PRODUCTS"/>
    <x v="0"/>
    <x v="436"/>
    <x v="429"/>
    <x v="121"/>
    <x v="245"/>
    <x v="0"/>
    <x v="6"/>
    <x v="6"/>
    <n v="0"/>
    <n v="0"/>
  </r>
  <r>
    <s v="BAKERY PRODUCTS"/>
    <x v="0"/>
    <x v="437"/>
    <x v="430"/>
    <x v="59"/>
    <x v="304"/>
    <x v="0"/>
    <x v="0"/>
    <x v="0"/>
    <n v="0"/>
    <n v="0"/>
  </r>
  <r>
    <s v="BAKERY PRODUCTS"/>
    <x v="0"/>
    <x v="437"/>
    <x v="430"/>
    <x v="59"/>
    <x v="304"/>
    <x v="0"/>
    <x v="1"/>
    <x v="1"/>
    <n v="0"/>
    <n v="0"/>
  </r>
  <r>
    <s v="BAKERY PRODUCTS"/>
    <x v="0"/>
    <x v="437"/>
    <x v="430"/>
    <x v="59"/>
    <x v="304"/>
    <x v="0"/>
    <x v="2"/>
    <x v="2"/>
    <n v="0"/>
    <n v="0"/>
  </r>
  <r>
    <s v="BAKERY PRODUCTS"/>
    <x v="0"/>
    <x v="437"/>
    <x v="430"/>
    <x v="59"/>
    <x v="304"/>
    <x v="0"/>
    <x v="3"/>
    <x v="3"/>
    <n v="0"/>
    <n v="0"/>
  </r>
  <r>
    <s v="BAKERY PRODUCTS"/>
    <x v="0"/>
    <x v="437"/>
    <x v="430"/>
    <x v="59"/>
    <x v="304"/>
    <x v="0"/>
    <x v="4"/>
    <x v="4"/>
    <n v="0"/>
    <n v="0"/>
  </r>
  <r>
    <s v="BAKERY PRODUCTS"/>
    <x v="0"/>
    <x v="437"/>
    <x v="430"/>
    <x v="59"/>
    <x v="304"/>
    <x v="0"/>
    <x v="5"/>
    <x v="5"/>
    <n v="0"/>
    <n v="0"/>
  </r>
  <r>
    <s v="BAKERY PRODUCTS"/>
    <x v="0"/>
    <x v="437"/>
    <x v="430"/>
    <x v="59"/>
    <x v="304"/>
    <x v="0"/>
    <x v="6"/>
    <x v="6"/>
    <n v="0"/>
    <n v="0"/>
  </r>
  <r>
    <s v="BAKERY PRODUCTS"/>
    <x v="0"/>
    <x v="438"/>
    <x v="431"/>
    <x v="117"/>
    <x v="305"/>
    <x v="0"/>
    <x v="0"/>
    <x v="0"/>
    <n v="0"/>
    <n v="0"/>
  </r>
  <r>
    <s v="BAKERY PRODUCTS"/>
    <x v="0"/>
    <x v="438"/>
    <x v="431"/>
    <x v="117"/>
    <x v="305"/>
    <x v="0"/>
    <x v="1"/>
    <x v="1"/>
    <n v="0"/>
    <n v="0"/>
  </r>
  <r>
    <s v="BAKERY PRODUCTS"/>
    <x v="0"/>
    <x v="438"/>
    <x v="431"/>
    <x v="117"/>
    <x v="305"/>
    <x v="0"/>
    <x v="2"/>
    <x v="2"/>
    <n v="0"/>
    <n v="0"/>
  </r>
  <r>
    <s v="BAKERY PRODUCTS"/>
    <x v="0"/>
    <x v="438"/>
    <x v="431"/>
    <x v="117"/>
    <x v="305"/>
    <x v="0"/>
    <x v="3"/>
    <x v="3"/>
    <n v="0"/>
    <n v="0"/>
  </r>
  <r>
    <s v="BAKERY PRODUCTS"/>
    <x v="0"/>
    <x v="438"/>
    <x v="431"/>
    <x v="117"/>
    <x v="305"/>
    <x v="0"/>
    <x v="4"/>
    <x v="4"/>
    <n v="0"/>
    <n v="0"/>
  </r>
  <r>
    <s v="BAKERY PRODUCTS"/>
    <x v="0"/>
    <x v="438"/>
    <x v="431"/>
    <x v="117"/>
    <x v="305"/>
    <x v="0"/>
    <x v="5"/>
    <x v="5"/>
    <n v="0"/>
    <n v="0"/>
  </r>
  <r>
    <s v="BAKERY PRODUCTS"/>
    <x v="0"/>
    <x v="438"/>
    <x v="431"/>
    <x v="117"/>
    <x v="305"/>
    <x v="0"/>
    <x v="6"/>
    <x v="6"/>
    <n v="0"/>
    <n v="0"/>
  </r>
  <r>
    <s v="BAKERY PRODUCTS"/>
    <x v="0"/>
    <x v="439"/>
    <x v="432"/>
    <x v="122"/>
    <x v="306"/>
    <x v="0"/>
    <x v="0"/>
    <x v="0"/>
    <n v="0"/>
    <n v="0"/>
  </r>
  <r>
    <s v="BAKERY PRODUCTS"/>
    <x v="0"/>
    <x v="439"/>
    <x v="432"/>
    <x v="122"/>
    <x v="306"/>
    <x v="0"/>
    <x v="1"/>
    <x v="1"/>
    <n v="0"/>
    <n v="0"/>
  </r>
  <r>
    <s v="BAKERY PRODUCTS"/>
    <x v="0"/>
    <x v="439"/>
    <x v="432"/>
    <x v="122"/>
    <x v="306"/>
    <x v="0"/>
    <x v="2"/>
    <x v="2"/>
    <n v="0"/>
    <n v="0"/>
  </r>
  <r>
    <s v="BAKERY PRODUCTS"/>
    <x v="0"/>
    <x v="439"/>
    <x v="432"/>
    <x v="122"/>
    <x v="306"/>
    <x v="0"/>
    <x v="3"/>
    <x v="3"/>
    <n v="0"/>
    <n v="0"/>
  </r>
  <r>
    <s v="BAKERY PRODUCTS"/>
    <x v="0"/>
    <x v="439"/>
    <x v="432"/>
    <x v="122"/>
    <x v="306"/>
    <x v="0"/>
    <x v="4"/>
    <x v="4"/>
    <n v="0"/>
    <n v="0"/>
  </r>
  <r>
    <s v="BAKERY PRODUCTS"/>
    <x v="0"/>
    <x v="439"/>
    <x v="432"/>
    <x v="122"/>
    <x v="306"/>
    <x v="0"/>
    <x v="5"/>
    <x v="5"/>
    <n v="0"/>
    <n v="0"/>
  </r>
  <r>
    <s v="BAKERY PRODUCTS"/>
    <x v="0"/>
    <x v="439"/>
    <x v="432"/>
    <x v="122"/>
    <x v="306"/>
    <x v="0"/>
    <x v="6"/>
    <x v="6"/>
    <n v="0"/>
    <n v="0"/>
  </r>
  <r>
    <s v="BAKERY PRODUCTS"/>
    <x v="0"/>
    <x v="440"/>
    <x v="433"/>
    <x v="35"/>
    <x v="307"/>
    <x v="0"/>
    <x v="0"/>
    <x v="0"/>
    <n v="0"/>
    <n v="0"/>
  </r>
  <r>
    <s v="BAKERY PRODUCTS"/>
    <x v="0"/>
    <x v="440"/>
    <x v="433"/>
    <x v="35"/>
    <x v="307"/>
    <x v="0"/>
    <x v="1"/>
    <x v="1"/>
    <n v="0"/>
    <n v="0"/>
  </r>
  <r>
    <s v="BAKERY PRODUCTS"/>
    <x v="0"/>
    <x v="440"/>
    <x v="433"/>
    <x v="35"/>
    <x v="307"/>
    <x v="0"/>
    <x v="2"/>
    <x v="2"/>
    <n v="0"/>
    <n v="0"/>
  </r>
  <r>
    <s v="BAKERY PRODUCTS"/>
    <x v="0"/>
    <x v="440"/>
    <x v="433"/>
    <x v="35"/>
    <x v="307"/>
    <x v="0"/>
    <x v="3"/>
    <x v="3"/>
    <n v="0"/>
    <n v="0"/>
  </r>
  <r>
    <s v="BAKERY PRODUCTS"/>
    <x v="0"/>
    <x v="440"/>
    <x v="433"/>
    <x v="35"/>
    <x v="307"/>
    <x v="0"/>
    <x v="4"/>
    <x v="4"/>
    <n v="0"/>
    <n v="0"/>
  </r>
  <r>
    <s v="BAKERY PRODUCTS"/>
    <x v="0"/>
    <x v="440"/>
    <x v="433"/>
    <x v="35"/>
    <x v="307"/>
    <x v="0"/>
    <x v="5"/>
    <x v="5"/>
    <n v="0"/>
    <n v="0"/>
  </r>
  <r>
    <s v="BAKERY PRODUCTS"/>
    <x v="0"/>
    <x v="440"/>
    <x v="433"/>
    <x v="35"/>
    <x v="307"/>
    <x v="0"/>
    <x v="6"/>
    <x v="6"/>
    <n v="0"/>
    <n v="0"/>
  </r>
  <r>
    <s v="BAKERY PRODUCTS"/>
    <x v="0"/>
    <x v="441"/>
    <x v="434"/>
    <x v="103"/>
    <x v="308"/>
    <x v="0"/>
    <x v="0"/>
    <x v="0"/>
    <n v="0"/>
    <n v="0"/>
  </r>
  <r>
    <s v="BAKERY PRODUCTS"/>
    <x v="0"/>
    <x v="441"/>
    <x v="434"/>
    <x v="103"/>
    <x v="308"/>
    <x v="0"/>
    <x v="1"/>
    <x v="1"/>
    <n v="0"/>
    <n v="0"/>
  </r>
  <r>
    <s v="BAKERY PRODUCTS"/>
    <x v="0"/>
    <x v="441"/>
    <x v="434"/>
    <x v="103"/>
    <x v="308"/>
    <x v="0"/>
    <x v="2"/>
    <x v="2"/>
    <n v="0"/>
    <n v="0"/>
  </r>
  <r>
    <s v="BAKERY PRODUCTS"/>
    <x v="0"/>
    <x v="441"/>
    <x v="434"/>
    <x v="103"/>
    <x v="308"/>
    <x v="0"/>
    <x v="3"/>
    <x v="3"/>
    <n v="0"/>
    <n v="0"/>
  </r>
  <r>
    <s v="BAKERY PRODUCTS"/>
    <x v="0"/>
    <x v="441"/>
    <x v="434"/>
    <x v="103"/>
    <x v="308"/>
    <x v="0"/>
    <x v="4"/>
    <x v="4"/>
    <n v="0"/>
    <n v="0"/>
  </r>
  <r>
    <s v="BAKERY PRODUCTS"/>
    <x v="0"/>
    <x v="441"/>
    <x v="434"/>
    <x v="103"/>
    <x v="308"/>
    <x v="0"/>
    <x v="5"/>
    <x v="5"/>
    <n v="0"/>
    <n v="0"/>
  </r>
  <r>
    <s v="BAKERY PRODUCTS"/>
    <x v="0"/>
    <x v="441"/>
    <x v="434"/>
    <x v="103"/>
    <x v="308"/>
    <x v="0"/>
    <x v="6"/>
    <x v="6"/>
    <n v="0"/>
    <n v="0"/>
  </r>
  <r>
    <s v="BAKERY PRODUCTS"/>
    <x v="0"/>
    <x v="442"/>
    <x v="435"/>
    <x v="97"/>
    <x v="309"/>
    <x v="0"/>
    <x v="0"/>
    <x v="0"/>
    <n v="0"/>
    <n v="0"/>
  </r>
  <r>
    <s v="BAKERY PRODUCTS"/>
    <x v="0"/>
    <x v="442"/>
    <x v="435"/>
    <x v="97"/>
    <x v="309"/>
    <x v="0"/>
    <x v="1"/>
    <x v="1"/>
    <n v="0"/>
    <n v="0"/>
  </r>
  <r>
    <s v="BAKERY PRODUCTS"/>
    <x v="0"/>
    <x v="442"/>
    <x v="435"/>
    <x v="97"/>
    <x v="309"/>
    <x v="0"/>
    <x v="2"/>
    <x v="2"/>
    <n v="0"/>
    <n v="0"/>
  </r>
  <r>
    <s v="BAKERY PRODUCTS"/>
    <x v="0"/>
    <x v="442"/>
    <x v="435"/>
    <x v="97"/>
    <x v="309"/>
    <x v="0"/>
    <x v="3"/>
    <x v="3"/>
    <n v="0"/>
    <n v="0"/>
  </r>
  <r>
    <s v="BAKERY PRODUCTS"/>
    <x v="0"/>
    <x v="442"/>
    <x v="435"/>
    <x v="97"/>
    <x v="309"/>
    <x v="0"/>
    <x v="4"/>
    <x v="4"/>
    <n v="0"/>
    <n v="0"/>
  </r>
  <r>
    <s v="BAKERY PRODUCTS"/>
    <x v="0"/>
    <x v="442"/>
    <x v="435"/>
    <x v="97"/>
    <x v="309"/>
    <x v="0"/>
    <x v="5"/>
    <x v="5"/>
    <n v="0"/>
    <n v="0"/>
  </r>
  <r>
    <s v="BAKERY PRODUCTS"/>
    <x v="0"/>
    <x v="442"/>
    <x v="435"/>
    <x v="97"/>
    <x v="309"/>
    <x v="0"/>
    <x v="6"/>
    <x v="6"/>
    <n v="0"/>
    <n v="0"/>
  </r>
  <r>
    <s v="BAKERY PRODUCTS"/>
    <x v="11"/>
    <x v="443"/>
    <x v="436"/>
    <x v="117"/>
    <x v="310"/>
    <x v="0"/>
    <x v="0"/>
    <x v="0"/>
    <n v="0"/>
    <n v="0"/>
  </r>
  <r>
    <s v="BAKERY PRODUCTS"/>
    <x v="11"/>
    <x v="444"/>
    <x v="437"/>
    <x v="35"/>
    <x v="270"/>
    <x v="0"/>
    <x v="0"/>
    <x v="0"/>
    <n v="0"/>
    <n v="0"/>
  </r>
  <r>
    <s v="BAKERY PRODUCTS"/>
    <x v="11"/>
    <x v="444"/>
    <x v="437"/>
    <x v="35"/>
    <x v="270"/>
    <x v="0"/>
    <x v="1"/>
    <x v="1"/>
    <n v="0"/>
    <n v="0"/>
  </r>
  <r>
    <s v="BAKERY PRODUCTS"/>
    <x v="11"/>
    <x v="444"/>
    <x v="437"/>
    <x v="35"/>
    <x v="270"/>
    <x v="0"/>
    <x v="2"/>
    <x v="2"/>
    <n v="0"/>
    <n v="0"/>
  </r>
  <r>
    <s v="BAKERY PRODUCTS"/>
    <x v="11"/>
    <x v="444"/>
    <x v="437"/>
    <x v="35"/>
    <x v="270"/>
    <x v="0"/>
    <x v="5"/>
    <x v="5"/>
    <n v="0"/>
    <n v="0"/>
  </r>
  <r>
    <s v="BAKERY PRODUCTS"/>
    <x v="11"/>
    <x v="445"/>
    <x v="438"/>
    <x v="117"/>
    <x v="310"/>
    <x v="0"/>
    <x v="0"/>
    <x v="0"/>
    <n v="0"/>
    <n v="0"/>
  </r>
  <r>
    <s v="BAKERY PRODUCTS"/>
    <x v="11"/>
    <x v="445"/>
    <x v="438"/>
    <x v="117"/>
    <x v="310"/>
    <x v="0"/>
    <x v="1"/>
    <x v="1"/>
    <n v="0"/>
    <n v="0"/>
  </r>
  <r>
    <s v="BAKERY PRODUCTS"/>
    <x v="11"/>
    <x v="445"/>
    <x v="438"/>
    <x v="117"/>
    <x v="310"/>
    <x v="0"/>
    <x v="2"/>
    <x v="2"/>
    <n v="0"/>
    <n v="0"/>
  </r>
  <r>
    <s v="BAKERY PRODUCTS"/>
    <x v="11"/>
    <x v="445"/>
    <x v="438"/>
    <x v="117"/>
    <x v="310"/>
    <x v="0"/>
    <x v="3"/>
    <x v="3"/>
    <n v="0"/>
    <n v="0"/>
  </r>
  <r>
    <s v="BAKERY PRODUCTS"/>
    <x v="11"/>
    <x v="446"/>
    <x v="439"/>
    <x v="117"/>
    <x v="310"/>
    <x v="0"/>
    <x v="0"/>
    <x v="0"/>
    <n v="0"/>
    <n v="0"/>
  </r>
  <r>
    <s v="BAKERY PRODUCTS"/>
    <x v="11"/>
    <x v="446"/>
    <x v="439"/>
    <x v="117"/>
    <x v="310"/>
    <x v="0"/>
    <x v="2"/>
    <x v="2"/>
    <n v="0"/>
    <n v="0"/>
  </r>
  <r>
    <s v="BAKERY PRODUCTS"/>
    <x v="11"/>
    <x v="446"/>
    <x v="439"/>
    <x v="117"/>
    <x v="310"/>
    <x v="0"/>
    <x v="3"/>
    <x v="3"/>
    <n v="0"/>
    <n v="0"/>
  </r>
  <r>
    <s v="BAKERY PRODUCTS"/>
    <x v="11"/>
    <x v="446"/>
    <x v="439"/>
    <x v="117"/>
    <x v="310"/>
    <x v="0"/>
    <x v="5"/>
    <x v="5"/>
    <n v="0"/>
    <n v="0"/>
  </r>
  <r>
    <s v="BAKERY PRODUCTS"/>
    <x v="11"/>
    <x v="447"/>
    <x v="440"/>
    <x v="84"/>
    <x v="311"/>
    <x v="0"/>
    <x v="0"/>
    <x v="0"/>
    <n v="0"/>
    <n v="0"/>
  </r>
  <r>
    <s v="BAKERY PRODUCTS"/>
    <x v="11"/>
    <x v="447"/>
    <x v="440"/>
    <x v="84"/>
    <x v="311"/>
    <x v="0"/>
    <x v="1"/>
    <x v="1"/>
    <n v="0"/>
    <n v="0"/>
  </r>
  <r>
    <s v="BAKERY PRODUCTS"/>
    <x v="11"/>
    <x v="447"/>
    <x v="440"/>
    <x v="84"/>
    <x v="311"/>
    <x v="0"/>
    <x v="2"/>
    <x v="2"/>
    <n v="0"/>
    <n v="0"/>
  </r>
  <r>
    <s v="BAKERY PRODUCTS"/>
    <x v="11"/>
    <x v="447"/>
    <x v="440"/>
    <x v="84"/>
    <x v="311"/>
    <x v="0"/>
    <x v="3"/>
    <x v="3"/>
    <n v="0"/>
    <n v="0"/>
  </r>
  <r>
    <s v="BAKERY PRODUCTS"/>
    <x v="11"/>
    <x v="447"/>
    <x v="440"/>
    <x v="84"/>
    <x v="311"/>
    <x v="0"/>
    <x v="4"/>
    <x v="4"/>
    <n v="0"/>
    <n v="0"/>
  </r>
  <r>
    <s v="BAKERY PRODUCTS"/>
    <x v="11"/>
    <x v="447"/>
    <x v="440"/>
    <x v="84"/>
    <x v="311"/>
    <x v="0"/>
    <x v="5"/>
    <x v="5"/>
    <n v="0"/>
    <n v="0"/>
  </r>
  <r>
    <s v="BAKERY PRODUCTS"/>
    <x v="11"/>
    <x v="447"/>
    <x v="440"/>
    <x v="84"/>
    <x v="311"/>
    <x v="0"/>
    <x v="6"/>
    <x v="6"/>
    <n v="0"/>
    <n v="0"/>
  </r>
  <r>
    <s v="BAKERY PRODUCTS"/>
    <x v="11"/>
    <x v="448"/>
    <x v="441"/>
    <x v="84"/>
    <x v="312"/>
    <x v="0"/>
    <x v="0"/>
    <x v="0"/>
    <n v="0"/>
    <n v="0"/>
  </r>
  <r>
    <s v="BAKERY PRODUCTS"/>
    <x v="11"/>
    <x v="448"/>
    <x v="441"/>
    <x v="84"/>
    <x v="312"/>
    <x v="0"/>
    <x v="1"/>
    <x v="1"/>
    <n v="0"/>
    <n v="0"/>
  </r>
  <r>
    <s v="BAKERY PRODUCTS"/>
    <x v="11"/>
    <x v="448"/>
    <x v="441"/>
    <x v="84"/>
    <x v="312"/>
    <x v="0"/>
    <x v="2"/>
    <x v="2"/>
    <n v="0"/>
    <n v="0"/>
  </r>
  <r>
    <s v="BAKERY PRODUCTS"/>
    <x v="11"/>
    <x v="448"/>
    <x v="441"/>
    <x v="84"/>
    <x v="312"/>
    <x v="0"/>
    <x v="3"/>
    <x v="3"/>
    <n v="0"/>
    <n v="0"/>
  </r>
  <r>
    <s v="BAKERY PRODUCTS"/>
    <x v="11"/>
    <x v="448"/>
    <x v="441"/>
    <x v="84"/>
    <x v="312"/>
    <x v="0"/>
    <x v="4"/>
    <x v="4"/>
    <n v="0"/>
    <n v="0"/>
  </r>
  <r>
    <s v="BAKERY PRODUCTS"/>
    <x v="11"/>
    <x v="448"/>
    <x v="441"/>
    <x v="84"/>
    <x v="312"/>
    <x v="0"/>
    <x v="5"/>
    <x v="5"/>
    <n v="0"/>
    <n v="0"/>
  </r>
  <r>
    <s v="BAKERY PRODUCTS"/>
    <x v="11"/>
    <x v="448"/>
    <x v="441"/>
    <x v="84"/>
    <x v="312"/>
    <x v="0"/>
    <x v="6"/>
    <x v="6"/>
    <n v="0"/>
    <n v="0"/>
  </r>
  <r>
    <s v="BAKERY PRODUCTS"/>
    <x v="11"/>
    <x v="449"/>
    <x v="442"/>
    <x v="27"/>
    <x v="313"/>
    <x v="0"/>
    <x v="0"/>
    <x v="0"/>
    <n v="0"/>
    <n v="0"/>
  </r>
  <r>
    <s v="BAKERY PRODUCTS"/>
    <x v="11"/>
    <x v="449"/>
    <x v="442"/>
    <x v="27"/>
    <x v="313"/>
    <x v="0"/>
    <x v="1"/>
    <x v="1"/>
    <n v="0"/>
    <n v="0"/>
  </r>
  <r>
    <s v="BAKERY PRODUCTS"/>
    <x v="11"/>
    <x v="449"/>
    <x v="442"/>
    <x v="27"/>
    <x v="313"/>
    <x v="0"/>
    <x v="2"/>
    <x v="2"/>
    <n v="0"/>
    <n v="0"/>
  </r>
  <r>
    <s v="BAKERY PRODUCTS"/>
    <x v="11"/>
    <x v="449"/>
    <x v="442"/>
    <x v="27"/>
    <x v="313"/>
    <x v="0"/>
    <x v="3"/>
    <x v="3"/>
    <n v="0"/>
    <n v="0"/>
  </r>
  <r>
    <s v="BAKERY PRODUCTS"/>
    <x v="11"/>
    <x v="449"/>
    <x v="442"/>
    <x v="27"/>
    <x v="313"/>
    <x v="0"/>
    <x v="4"/>
    <x v="4"/>
    <n v="0"/>
    <n v="0"/>
  </r>
  <r>
    <s v="BAKERY PRODUCTS"/>
    <x v="11"/>
    <x v="449"/>
    <x v="442"/>
    <x v="27"/>
    <x v="313"/>
    <x v="0"/>
    <x v="5"/>
    <x v="5"/>
    <n v="0"/>
    <n v="0"/>
  </r>
  <r>
    <s v="BAKERY PRODUCTS"/>
    <x v="11"/>
    <x v="449"/>
    <x v="442"/>
    <x v="27"/>
    <x v="313"/>
    <x v="0"/>
    <x v="6"/>
    <x v="6"/>
    <n v="0"/>
    <n v="0"/>
  </r>
  <r>
    <s v="BAKERY PRODUCTS"/>
    <x v="11"/>
    <x v="450"/>
    <x v="443"/>
    <x v="27"/>
    <x v="313"/>
    <x v="0"/>
    <x v="0"/>
    <x v="0"/>
    <n v="0"/>
    <n v="0"/>
  </r>
  <r>
    <s v="BAKERY PRODUCTS"/>
    <x v="11"/>
    <x v="450"/>
    <x v="443"/>
    <x v="27"/>
    <x v="313"/>
    <x v="0"/>
    <x v="1"/>
    <x v="1"/>
    <n v="0"/>
    <n v="0"/>
  </r>
  <r>
    <s v="BAKERY PRODUCTS"/>
    <x v="11"/>
    <x v="450"/>
    <x v="443"/>
    <x v="27"/>
    <x v="313"/>
    <x v="0"/>
    <x v="2"/>
    <x v="2"/>
    <n v="0"/>
    <n v="0"/>
  </r>
  <r>
    <s v="BAKERY PRODUCTS"/>
    <x v="11"/>
    <x v="450"/>
    <x v="443"/>
    <x v="27"/>
    <x v="313"/>
    <x v="0"/>
    <x v="3"/>
    <x v="3"/>
    <n v="0"/>
    <n v="0"/>
  </r>
  <r>
    <s v="BAKERY PRODUCTS"/>
    <x v="11"/>
    <x v="450"/>
    <x v="443"/>
    <x v="27"/>
    <x v="313"/>
    <x v="0"/>
    <x v="4"/>
    <x v="4"/>
    <n v="0"/>
    <n v="0"/>
  </r>
  <r>
    <s v="BAKERY PRODUCTS"/>
    <x v="11"/>
    <x v="450"/>
    <x v="443"/>
    <x v="27"/>
    <x v="313"/>
    <x v="0"/>
    <x v="5"/>
    <x v="5"/>
    <n v="0"/>
    <n v="0"/>
  </r>
  <r>
    <s v="BAKERY PRODUCTS"/>
    <x v="11"/>
    <x v="450"/>
    <x v="443"/>
    <x v="27"/>
    <x v="313"/>
    <x v="0"/>
    <x v="6"/>
    <x v="6"/>
    <n v="0"/>
    <n v="0"/>
  </r>
  <r>
    <s v="BAKERY PRODUCTS"/>
    <x v="11"/>
    <x v="451"/>
    <x v="444"/>
    <x v="30"/>
    <x v="314"/>
    <x v="0"/>
    <x v="0"/>
    <x v="0"/>
    <n v="0"/>
    <n v="0"/>
  </r>
  <r>
    <s v="BAKERY PRODUCTS"/>
    <x v="11"/>
    <x v="451"/>
    <x v="444"/>
    <x v="30"/>
    <x v="314"/>
    <x v="0"/>
    <x v="1"/>
    <x v="1"/>
    <n v="0"/>
    <n v="0"/>
  </r>
  <r>
    <s v="BAKERY PRODUCTS"/>
    <x v="11"/>
    <x v="451"/>
    <x v="444"/>
    <x v="30"/>
    <x v="314"/>
    <x v="0"/>
    <x v="2"/>
    <x v="2"/>
    <n v="0"/>
    <n v="0"/>
  </r>
  <r>
    <s v="BAKERY PRODUCTS"/>
    <x v="11"/>
    <x v="451"/>
    <x v="444"/>
    <x v="30"/>
    <x v="314"/>
    <x v="0"/>
    <x v="3"/>
    <x v="3"/>
    <n v="0"/>
    <n v="0"/>
  </r>
  <r>
    <s v="BAKERY PRODUCTS"/>
    <x v="11"/>
    <x v="451"/>
    <x v="444"/>
    <x v="30"/>
    <x v="314"/>
    <x v="0"/>
    <x v="4"/>
    <x v="4"/>
    <n v="0"/>
    <n v="0"/>
  </r>
  <r>
    <s v="BAKERY PRODUCTS"/>
    <x v="11"/>
    <x v="451"/>
    <x v="444"/>
    <x v="30"/>
    <x v="314"/>
    <x v="0"/>
    <x v="5"/>
    <x v="5"/>
    <n v="0"/>
    <n v="0"/>
  </r>
  <r>
    <s v="BAKERY PRODUCTS"/>
    <x v="11"/>
    <x v="451"/>
    <x v="444"/>
    <x v="30"/>
    <x v="314"/>
    <x v="0"/>
    <x v="6"/>
    <x v="6"/>
    <n v="0"/>
    <n v="0"/>
  </r>
  <r>
    <s v="BAKERY PRODUCTS"/>
    <x v="11"/>
    <x v="452"/>
    <x v="445"/>
    <x v="116"/>
    <x v="315"/>
    <x v="0"/>
    <x v="0"/>
    <x v="0"/>
    <n v="0"/>
    <n v="0"/>
  </r>
  <r>
    <s v="BAKERY PRODUCTS"/>
    <x v="11"/>
    <x v="452"/>
    <x v="445"/>
    <x v="116"/>
    <x v="315"/>
    <x v="0"/>
    <x v="1"/>
    <x v="1"/>
    <n v="0"/>
    <n v="0"/>
  </r>
  <r>
    <s v="BAKERY PRODUCTS"/>
    <x v="11"/>
    <x v="452"/>
    <x v="445"/>
    <x v="116"/>
    <x v="315"/>
    <x v="0"/>
    <x v="2"/>
    <x v="2"/>
    <n v="0"/>
    <n v="0"/>
  </r>
  <r>
    <s v="BAKERY PRODUCTS"/>
    <x v="11"/>
    <x v="452"/>
    <x v="445"/>
    <x v="116"/>
    <x v="315"/>
    <x v="0"/>
    <x v="3"/>
    <x v="3"/>
    <n v="0"/>
    <n v="0"/>
  </r>
  <r>
    <s v="BAKERY PRODUCTS"/>
    <x v="11"/>
    <x v="452"/>
    <x v="445"/>
    <x v="116"/>
    <x v="315"/>
    <x v="0"/>
    <x v="4"/>
    <x v="4"/>
    <n v="0"/>
    <n v="0"/>
  </r>
  <r>
    <s v="BAKERY PRODUCTS"/>
    <x v="11"/>
    <x v="452"/>
    <x v="445"/>
    <x v="116"/>
    <x v="315"/>
    <x v="0"/>
    <x v="5"/>
    <x v="5"/>
    <n v="0"/>
    <n v="0"/>
  </r>
  <r>
    <s v="BAKERY PRODUCTS"/>
    <x v="11"/>
    <x v="452"/>
    <x v="445"/>
    <x v="116"/>
    <x v="315"/>
    <x v="0"/>
    <x v="6"/>
    <x v="6"/>
    <n v="0"/>
    <n v="0"/>
  </r>
  <r>
    <s v="BAKERY PRODUCTS"/>
    <x v="11"/>
    <x v="453"/>
    <x v="446"/>
    <x v="82"/>
    <x v="245"/>
    <x v="0"/>
    <x v="0"/>
    <x v="0"/>
    <n v="0"/>
    <n v="0"/>
  </r>
  <r>
    <s v="BAKERY PRODUCTS"/>
    <x v="11"/>
    <x v="453"/>
    <x v="446"/>
    <x v="82"/>
    <x v="245"/>
    <x v="0"/>
    <x v="1"/>
    <x v="1"/>
    <n v="0"/>
    <n v="0"/>
  </r>
  <r>
    <s v="BAKERY PRODUCTS"/>
    <x v="11"/>
    <x v="453"/>
    <x v="446"/>
    <x v="82"/>
    <x v="245"/>
    <x v="0"/>
    <x v="2"/>
    <x v="2"/>
    <n v="0"/>
    <n v="0"/>
  </r>
  <r>
    <s v="BAKERY PRODUCTS"/>
    <x v="11"/>
    <x v="453"/>
    <x v="446"/>
    <x v="82"/>
    <x v="245"/>
    <x v="0"/>
    <x v="3"/>
    <x v="3"/>
    <n v="0"/>
    <n v="0"/>
  </r>
  <r>
    <s v="BAKERY PRODUCTS"/>
    <x v="11"/>
    <x v="453"/>
    <x v="446"/>
    <x v="82"/>
    <x v="245"/>
    <x v="0"/>
    <x v="4"/>
    <x v="4"/>
    <n v="0"/>
    <n v="0"/>
  </r>
  <r>
    <s v="BAKERY PRODUCTS"/>
    <x v="11"/>
    <x v="453"/>
    <x v="446"/>
    <x v="82"/>
    <x v="245"/>
    <x v="0"/>
    <x v="5"/>
    <x v="5"/>
    <n v="0"/>
    <n v="0"/>
  </r>
  <r>
    <s v="BAKERY PRODUCTS"/>
    <x v="11"/>
    <x v="453"/>
    <x v="446"/>
    <x v="82"/>
    <x v="245"/>
    <x v="0"/>
    <x v="6"/>
    <x v="6"/>
    <n v="0"/>
    <n v="0"/>
  </r>
  <r>
    <s v="BAKERY PRODUCTS"/>
    <x v="11"/>
    <x v="454"/>
    <x v="447"/>
    <x v="84"/>
    <x v="316"/>
    <x v="0"/>
    <x v="0"/>
    <x v="0"/>
    <n v="0"/>
    <n v="0"/>
  </r>
  <r>
    <s v="BAKERY PRODUCTS"/>
    <x v="11"/>
    <x v="454"/>
    <x v="447"/>
    <x v="84"/>
    <x v="316"/>
    <x v="0"/>
    <x v="1"/>
    <x v="1"/>
    <n v="0"/>
    <n v="0"/>
  </r>
  <r>
    <s v="BAKERY PRODUCTS"/>
    <x v="11"/>
    <x v="454"/>
    <x v="447"/>
    <x v="84"/>
    <x v="316"/>
    <x v="0"/>
    <x v="2"/>
    <x v="2"/>
    <n v="0"/>
    <n v="0"/>
  </r>
  <r>
    <s v="BAKERY PRODUCTS"/>
    <x v="11"/>
    <x v="454"/>
    <x v="447"/>
    <x v="84"/>
    <x v="316"/>
    <x v="0"/>
    <x v="3"/>
    <x v="3"/>
    <n v="0"/>
    <n v="0"/>
  </r>
  <r>
    <s v="BAKERY PRODUCTS"/>
    <x v="11"/>
    <x v="454"/>
    <x v="447"/>
    <x v="84"/>
    <x v="316"/>
    <x v="0"/>
    <x v="4"/>
    <x v="4"/>
    <n v="0"/>
    <n v="0"/>
  </r>
  <r>
    <s v="BAKERY PRODUCTS"/>
    <x v="11"/>
    <x v="454"/>
    <x v="447"/>
    <x v="84"/>
    <x v="316"/>
    <x v="0"/>
    <x v="5"/>
    <x v="5"/>
    <n v="0"/>
    <n v="0"/>
  </r>
  <r>
    <s v="BAKERY PRODUCTS"/>
    <x v="11"/>
    <x v="454"/>
    <x v="447"/>
    <x v="84"/>
    <x v="316"/>
    <x v="0"/>
    <x v="6"/>
    <x v="6"/>
    <n v="0"/>
    <n v="0"/>
  </r>
  <r>
    <s v="BAKERY PRODUCTS"/>
    <x v="11"/>
    <x v="455"/>
    <x v="448"/>
    <x v="24"/>
    <x v="317"/>
    <x v="0"/>
    <x v="0"/>
    <x v="0"/>
    <n v="0"/>
    <n v="0"/>
  </r>
  <r>
    <s v="BAKERY PRODUCTS"/>
    <x v="11"/>
    <x v="455"/>
    <x v="448"/>
    <x v="24"/>
    <x v="317"/>
    <x v="0"/>
    <x v="1"/>
    <x v="1"/>
    <n v="0"/>
    <n v="0"/>
  </r>
  <r>
    <s v="BAKERY PRODUCTS"/>
    <x v="11"/>
    <x v="455"/>
    <x v="448"/>
    <x v="24"/>
    <x v="317"/>
    <x v="0"/>
    <x v="2"/>
    <x v="2"/>
    <n v="0"/>
    <n v="0"/>
  </r>
  <r>
    <s v="BAKERY PRODUCTS"/>
    <x v="11"/>
    <x v="455"/>
    <x v="448"/>
    <x v="24"/>
    <x v="317"/>
    <x v="0"/>
    <x v="3"/>
    <x v="3"/>
    <n v="0"/>
    <n v="0"/>
  </r>
  <r>
    <s v="BAKERY PRODUCTS"/>
    <x v="11"/>
    <x v="455"/>
    <x v="448"/>
    <x v="24"/>
    <x v="317"/>
    <x v="0"/>
    <x v="4"/>
    <x v="4"/>
    <n v="0"/>
    <n v="0"/>
  </r>
  <r>
    <s v="BAKERY PRODUCTS"/>
    <x v="11"/>
    <x v="455"/>
    <x v="448"/>
    <x v="24"/>
    <x v="317"/>
    <x v="0"/>
    <x v="5"/>
    <x v="5"/>
    <n v="0"/>
    <n v="0"/>
  </r>
  <r>
    <s v="BAKERY PRODUCTS"/>
    <x v="11"/>
    <x v="455"/>
    <x v="448"/>
    <x v="24"/>
    <x v="317"/>
    <x v="0"/>
    <x v="6"/>
    <x v="6"/>
    <n v="0"/>
    <n v="0"/>
  </r>
  <r>
    <s v="BAKERY PRODUCTS"/>
    <x v="11"/>
    <x v="456"/>
    <x v="449"/>
    <x v="24"/>
    <x v="317"/>
    <x v="0"/>
    <x v="0"/>
    <x v="0"/>
    <n v="0"/>
    <n v="0"/>
  </r>
  <r>
    <s v="BAKERY PRODUCTS"/>
    <x v="11"/>
    <x v="456"/>
    <x v="449"/>
    <x v="24"/>
    <x v="317"/>
    <x v="0"/>
    <x v="1"/>
    <x v="1"/>
    <n v="0"/>
    <n v="0"/>
  </r>
  <r>
    <s v="BAKERY PRODUCTS"/>
    <x v="11"/>
    <x v="456"/>
    <x v="449"/>
    <x v="24"/>
    <x v="317"/>
    <x v="0"/>
    <x v="2"/>
    <x v="2"/>
    <n v="0"/>
    <n v="0"/>
  </r>
  <r>
    <s v="BAKERY PRODUCTS"/>
    <x v="11"/>
    <x v="456"/>
    <x v="449"/>
    <x v="24"/>
    <x v="317"/>
    <x v="0"/>
    <x v="3"/>
    <x v="3"/>
    <n v="0"/>
    <n v="0"/>
  </r>
  <r>
    <s v="BAKERY PRODUCTS"/>
    <x v="11"/>
    <x v="456"/>
    <x v="449"/>
    <x v="24"/>
    <x v="317"/>
    <x v="0"/>
    <x v="4"/>
    <x v="4"/>
    <n v="0"/>
    <n v="0"/>
  </r>
  <r>
    <s v="BAKERY PRODUCTS"/>
    <x v="11"/>
    <x v="456"/>
    <x v="449"/>
    <x v="24"/>
    <x v="317"/>
    <x v="0"/>
    <x v="5"/>
    <x v="5"/>
    <n v="0"/>
    <n v="0"/>
  </r>
  <r>
    <s v="BAKERY PRODUCTS"/>
    <x v="11"/>
    <x v="456"/>
    <x v="449"/>
    <x v="24"/>
    <x v="317"/>
    <x v="0"/>
    <x v="6"/>
    <x v="6"/>
    <n v="0"/>
    <n v="0"/>
  </r>
  <r>
    <s v="BAKERY PRODUCTS"/>
    <x v="11"/>
    <x v="457"/>
    <x v="450"/>
    <x v="24"/>
    <x v="317"/>
    <x v="0"/>
    <x v="0"/>
    <x v="0"/>
    <n v="0"/>
    <n v="0"/>
  </r>
  <r>
    <s v="BAKERY PRODUCTS"/>
    <x v="11"/>
    <x v="457"/>
    <x v="450"/>
    <x v="24"/>
    <x v="317"/>
    <x v="0"/>
    <x v="1"/>
    <x v="1"/>
    <n v="0"/>
    <n v="0"/>
  </r>
  <r>
    <s v="BAKERY PRODUCTS"/>
    <x v="11"/>
    <x v="457"/>
    <x v="450"/>
    <x v="24"/>
    <x v="317"/>
    <x v="0"/>
    <x v="2"/>
    <x v="2"/>
    <n v="0"/>
    <n v="0"/>
  </r>
  <r>
    <s v="BAKERY PRODUCTS"/>
    <x v="11"/>
    <x v="457"/>
    <x v="450"/>
    <x v="24"/>
    <x v="317"/>
    <x v="0"/>
    <x v="3"/>
    <x v="3"/>
    <n v="0"/>
    <n v="0"/>
  </r>
  <r>
    <s v="BAKERY PRODUCTS"/>
    <x v="11"/>
    <x v="457"/>
    <x v="450"/>
    <x v="24"/>
    <x v="317"/>
    <x v="0"/>
    <x v="4"/>
    <x v="4"/>
    <n v="0"/>
    <n v="0"/>
  </r>
  <r>
    <s v="BAKERY PRODUCTS"/>
    <x v="11"/>
    <x v="457"/>
    <x v="450"/>
    <x v="24"/>
    <x v="317"/>
    <x v="0"/>
    <x v="5"/>
    <x v="5"/>
    <n v="0"/>
    <n v="0"/>
  </r>
  <r>
    <s v="BAKERY PRODUCTS"/>
    <x v="11"/>
    <x v="457"/>
    <x v="450"/>
    <x v="24"/>
    <x v="317"/>
    <x v="0"/>
    <x v="6"/>
    <x v="6"/>
    <n v="0"/>
    <n v="0"/>
  </r>
  <r>
    <s v="BAKERY PRODUCTS"/>
    <x v="11"/>
    <x v="458"/>
    <x v="451"/>
    <x v="118"/>
    <x v="318"/>
    <x v="0"/>
    <x v="0"/>
    <x v="0"/>
    <n v="0"/>
    <n v="0"/>
  </r>
  <r>
    <s v="BAKERY PRODUCTS"/>
    <x v="11"/>
    <x v="458"/>
    <x v="451"/>
    <x v="118"/>
    <x v="318"/>
    <x v="0"/>
    <x v="1"/>
    <x v="1"/>
    <n v="0"/>
    <n v="0"/>
  </r>
  <r>
    <s v="BAKERY PRODUCTS"/>
    <x v="11"/>
    <x v="458"/>
    <x v="451"/>
    <x v="118"/>
    <x v="318"/>
    <x v="0"/>
    <x v="2"/>
    <x v="2"/>
    <n v="0"/>
    <n v="0"/>
  </r>
  <r>
    <s v="BAKERY PRODUCTS"/>
    <x v="11"/>
    <x v="458"/>
    <x v="451"/>
    <x v="118"/>
    <x v="318"/>
    <x v="0"/>
    <x v="3"/>
    <x v="3"/>
    <n v="0"/>
    <n v="0"/>
  </r>
  <r>
    <s v="BAKERY PRODUCTS"/>
    <x v="11"/>
    <x v="458"/>
    <x v="451"/>
    <x v="118"/>
    <x v="318"/>
    <x v="0"/>
    <x v="4"/>
    <x v="4"/>
    <n v="0"/>
    <n v="0"/>
  </r>
  <r>
    <s v="BAKERY PRODUCTS"/>
    <x v="11"/>
    <x v="458"/>
    <x v="451"/>
    <x v="118"/>
    <x v="318"/>
    <x v="0"/>
    <x v="5"/>
    <x v="5"/>
    <n v="0"/>
    <n v="0"/>
  </r>
  <r>
    <s v="BAKERY PRODUCTS"/>
    <x v="11"/>
    <x v="458"/>
    <x v="451"/>
    <x v="118"/>
    <x v="318"/>
    <x v="0"/>
    <x v="6"/>
    <x v="6"/>
    <n v="0"/>
    <n v="0"/>
  </r>
  <r>
    <s v="BAKERY PRODUCTS"/>
    <x v="11"/>
    <x v="459"/>
    <x v="452"/>
    <x v="82"/>
    <x v="319"/>
    <x v="0"/>
    <x v="0"/>
    <x v="0"/>
    <n v="0"/>
    <n v="0"/>
  </r>
  <r>
    <s v="BAKERY PRODUCTS"/>
    <x v="11"/>
    <x v="459"/>
    <x v="452"/>
    <x v="82"/>
    <x v="319"/>
    <x v="0"/>
    <x v="1"/>
    <x v="1"/>
    <n v="0"/>
    <n v="0"/>
  </r>
  <r>
    <s v="BAKERY PRODUCTS"/>
    <x v="11"/>
    <x v="459"/>
    <x v="452"/>
    <x v="82"/>
    <x v="319"/>
    <x v="0"/>
    <x v="2"/>
    <x v="2"/>
    <n v="0"/>
    <n v="0"/>
  </r>
  <r>
    <s v="BAKERY PRODUCTS"/>
    <x v="11"/>
    <x v="459"/>
    <x v="452"/>
    <x v="82"/>
    <x v="319"/>
    <x v="0"/>
    <x v="3"/>
    <x v="3"/>
    <n v="0"/>
    <n v="0"/>
  </r>
  <r>
    <s v="BAKERY PRODUCTS"/>
    <x v="11"/>
    <x v="459"/>
    <x v="452"/>
    <x v="82"/>
    <x v="319"/>
    <x v="0"/>
    <x v="4"/>
    <x v="4"/>
    <n v="0"/>
    <n v="0"/>
  </r>
  <r>
    <s v="BAKERY PRODUCTS"/>
    <x v="11"/>
    <x v="459"/>
    <x v="452"/>
    <x v="82"/>
    <x v="319"/>
    <x v="0"/>
    <x v="5"/>
    <x v="5"/>
    <n v="0"/>
    <n v="0"/>
  </r>
  <r>
    <s v="BAKERY PRODUCTS"/>
    <x v="11"/>
    <x v="459"/>
    <x v="452"/>
    <x v="82"/>
    <x v="319"/>
    <x v="0"/>
    <x v="6"/>
    <x v="6"/>
    <n v="0"/>
    <n v="0"/>
  </r>
  <r>
    <s v="BAKERY PRODUCTS"/>
    <x v="11"/>
    <x v="460"/>
    <x v="453"/>
    <x v="34"/>
    <x v="320"/>
    <x v="0"/>
    <x v="0"/>
    <x v="0"/>
    <n v="0"/>
    <n v="0"/>
  </r>
  <r>
    <s v="BAKERY PRODUCTS"/>
    <x v="11"/>
    <x v="460"/>
    <x v="453"/>
    <x v="34"/>
    <x v="320"/>
    <x v="0"/>
    <x v="1"/>
    <x v="1"/>
    <n v="0"/>
    <n v="0"/>
  </r>
  <r>
    <s v="BAKERY PRODUCTS"/>
    <x v="11"/>
    <x v="460"/>
    <x v="453"/>
    <x v="34"/>
    <x v="320"/>
    <x v="0"/>
    <x v="2"/>
    <x v="2"/>
    <n v="0"/>
    <n v="0"/>
  </r>
  <r>
    <s v="BAKERY PRODUCTS"/>
    <x v="11"/>
    <x v="460"/>
    <x v="453"/>
    <x v="34"/>
    <x v="320"/>
    <x v="0"/>
    <x v="3"/>
    <x v="3"/>
    <n v="0"/>
    <n v="0"/>
  </r>
  <r>
    <s v="BAKERY PRODUCTS"/>
    <x v="11"/>
    <x v="460"/>
    <x v="453"/>
    <x v="34"/>
    <x v="320"/>
    <x v="0"/>
    <x v="4"/>
    <x v="4"/>
    <n v="0"/>
    <n v="0"/>
  </r>
  <r>
    <s v="BAKERY PRODUCTS"/>
    <x v="11"/>
    <x v="460"/>
    <x v="453"/>
    <x v="34"/>
    <x v="320"/>
    <x v="0"/>
    <x v="5"/>
    <x v="5"/>
    <n v="0"/>
    <n v="0"/>
  </r>
  <r>
    <s v="BAKERY PRODUCTS"/>
    <x v="11"/>
    <x v="460"/>
    <x v="453"/>
    <x v="34"/>
    <x v="320"/>
    <x v="0"/>
    <x v="6"/>
    <x v="6"/>
    <n v="0"/>
    <n v="0"/>
  </r>
  <r>
    <s v="BAKERY PRODUCTS"/>
    <x v="11"/>
    <x v="461"/>
    <x v="454"/>
    <x v="123"/>
    <x v="321"/>
    <x v="0"/>
    <x v="0"/>
    <x v="0"/>
    <n v="0"/>
    <n v="0"/>
  </r>
  <r>
    <s v="BAKERY PRODUCTS"/>
    <x v="11"/>
    <x v="461"/>
    <x v="454"/>
    <x v="123"/>
    <x v="321"/>
    <x v="0"/>
    <x v="1"/>
    <x v="1"/>
    <n v="0"/>
    <n v="0"/>
  </r>
  <r>
    <s v="BAKERY PRODUCTS"/>
    <x v="11"/>
    <x v="461"/>
    <x v="454"/>
    <x v="123"/>
    <x v="321"/>
    <x v="0"/>
    <x v="2"/>
    <x v="2"/>
    <n v="0"/>
    <n v="0"/>
  </r>
  <r>
    <s v="BAKERY PRODUCTS"/>
    <x v="11"/>
    <x v="461"/>
    <x v="454"/>
    <x v="123"/>
    <x v="321"/>
    <x v="0"/>
    <x v="3"/>
    <x v="3"/>
    <n v="0"/>
    <n v="0"/>
  </r>
  <r>
    <s v="BAKERY PRODUCTS"/>
    <x v="11"/>
    <x v="461"/>
    <x v="454"/>
    <x v="123"/>
    <x v="321"/>
    <x v="0"/>
    <x v="4"/>
    <x v="4"/>
    <n v="0"/>
    <n v="0"/>
  </r>
  <r>
    <s v="BAKERY PRODUCTS"/>
    <x v="11"/>
    <x v="461"/>
    <x v="454"/>
    <x v="123"/>
    <x v="321"/>
    <x v="0"/>
    <x v="5"/>
    <x v="5"/>
    <n v="0"/>
    <n v="0"/>
  </r>
  <r>
    <s v="BAKERY PRODUCTS"/>
    <x v="11"/>
    <x v="461"/>
    <x v="454"/>
    <x v="123"/>
    <x v="321"/>
    <x v="0"/>
    <x v="6"/>
    <x v="6"/>
    <n v="0"/>
    <n v="0"/>
  </r>
  <r>
    <s v="BAKERY PRODUCTS"/>
    <x v="11"/>
    <x v="462"/>
    <x v="455"/>
    <x v="84"/>
    <x v="322"/>
    <x v="0"/>
    <x v="0"/>
    <x v="0"/>
    <n v="0"/>
    <n v="0"/>
  </r>
  <r>
    <s v="BAKERY PRODUCTS"/>
    <x v="11"/>
    <x v="462"/>
    <x v="455"/>
    <x v="84"/>
    <x v="322"/>
    <x v="0"/>
    <x v="1"/>
    <x v="1"/>
    <n v="0"/>
    <n v="0"/>
  </r>
  <r>
    <s v="BAKERY PRODUCTS"/>
    <x v="11"/>
    <x v="462"/>
    <x v="455"/>
    <x v="84"/>
    <x v="322"/>
    <x v="0"/>
    <x v="2"/>
    <x v="2"/>
    <n v="0"/>
    <n v="0"/>
  </r>
  <r>
    <s v="BAKERY PRODUCTS"/>
    <x v="11"/>
    <x v="462"/>
    <x v="455"/>
    <x v="84"/>
    <x v="322"/>
    <x v="0"/>
    <x v="3"/>
    <x v="3"/>
    <n v="0"/>
    <n v="0"/>
  </r>
  <r>
    <s v="BAKERY PRODUCTS"/>
    <x v="11"/>
    <x v="462"/>
    <x v="455"/>
    <x v="84"/>
    <x v="322"/>
    <x v="0"/>
    <x v="4"/>
    <x v="4"/>
    <n v="0"/>
    <n v="0"/>
  </r>
  <r>
    <s v="BAKERY PRODUCTS"/>
    <x v="11"/>
    <x v="462"/>
    <x v="455"/>
    <x v="84"/>
    <x v="322"/>
    <x v="0"/>
    <x v="5"/>
    <x v="5"/>
    <n v="0"/>
    <n v="0"/>
  </r>
  <r>
    <s v="BAKERY PRODUCTS"/>
    <x v="11"/>
    <x v="462"/>
    <x v="455"/>
    <x v="84"/>
    <x v="322"/>
    <x v="0"/>
    <x v="6"/>
    <x v="6"/>
    <n v="0"/>
    <n v="0"/>
  </r>
  <r>
    <s v="BAKERY PRODUCTS"/>
    <x v="11"/>
    <x v="463"/>
    <x v="456"/>
    <x v="124"/>
    <x v="323"/>
    <x v="0"/>
    <x v="0"/>
    <x v="0"/>
    <n v="0"/>
    <n v="0"/>
  </r>
  <r>
    <s v="BAKERY PRODUCTS"/>
    <x v="11"/>
    <x v="463"/>
    <x v="456"/>
    <x v="124"/>
    <x v="323"/>
    <x v="0"/>
    <x v="1"/>
    <x v="1"/>
    <n v="0"/>
    <n v="0"/>
  </r>
  <r>
    <s v="BAKERY PRODUCTS"/>
    <x v="11"/>
    <x v="463"/>
    <x v="456"/>
    <x v="124"/>
    <x v="323"/>
    <x v="0"/>
    <x v="2"/>
    <x v="2"/>
    <n v="0"/>
    <n v="0"/>
  </r>
  <r>
    <s v="BAKERY PRODUCTS"/>
    <x v="11"/>
    <x v="463"/>
    <x v="456"/>
    <x v="124"/>
    <x v="323"/>
    <x v="0"/>
    <x v="3"/>
    <x v="3"/>
    <n v="0"/>
    <n v="0"/>
  </r>
  <r>
    <s v="BAKERY PRODUCTS"/>
    <x v="11"/>
    <x v="463"/>
    <x v="456"/>
    <x v="124"/>
    <x v="323"/>
    <x v="0"/>
    <x v="4"/>
    <x v="4"/>
    <n v="0"/>
    <n v="0"/>
  </r>
  <r>
    <s v="BAKERY PRODUCTS"/>
    <x v="11"/>
    <x v="463"/>
    <x v="456"/>
    <x v="124"/>
    <x v="323"/>
    <x v="0"/>
    <x v="5"/>
    <x v="5"/>
    <n v="0"/>
    <n v="0"/>
  </r>
  <r>
    <s v="BAKERY PRODUCTS"/>
    <x v="11"/>
    <x v="463"/>
    <x v="456"/>
    <x v="124"/>
    <x v="323"/>
    <x v="0"/>
    <x v="6"/>
    <x v="6"/>
    <n v="0"/>
    <n v="0"/>
  </r>
  <r>
    <s v="BAKERY PRODUCTS"/>
    <x v="11"/>
    <x v="464"/>
    <x v="457"/>
    <x v="93"/>
    <x v="324"/>
    <x v="0"/>
    <x v="0"/>
    <x v="0"/>
    <n v="0"/>
    <n v="0"/>
  </r>
  <r>
    <s v="BAKERY PRODUCTS"/>
    <x v="11"/>
    <x v="464"/>
    <x v="457"/>
    <x v="93"/>
    <x v="324"/>
    <x v="0"/>
    <x v="1"/>
    <x v="1"/>
    <n v="0"/>
    <n v="0"/>
  </r>
  <r>
    <s v="BAKERY PRODUCTS"/>
    <x v="11"/>
    <x v="464"/>
    <x v="457"/>
    <x v="93"/>
    <x v="324"/>
    <x v="0"/>
    <x v="2"/>
    <x v="2"/>
    <n v="0"/>
    <n v="0"/>
  </r>
  <r>
    <s v="BAKERY PRODUCTS"/>
    <x v="11"/>
    <x v="464"/>
    <x v="457"/>
    <x v="93"/>
    <x v="324"/>
    <x v="0"/>
    <x v="3"/>
    <x v="3"/>
    <n v="0"/>
    <n v="0"/>
  </r>
  <r>
    <s v="BAKERY PRODUCTS"/>
    <x v="11"/>
    <x v="464"/>
    <x v="457"/>
    <x v="93"/>
    <x v="324"/>
    <x v="0"/>
    <x v="4"/>
    <x v="4"/>
    <n v="0"/>
    <n v="0"/>
  </r>
  <r>
    <s v="BAKERY PRODUCTS"/>
    <x v="11"/>
    <x v="464"/>
    <x v="457"/>
    <x v="93"/>
    <x v="324"/>
    <x v="0"/>
    <x v="5"/>
    <x v="5"/>
    <n v="0"/>
    <n v="0"/>
  </r>
  <r>
    <s v="BAKERY PRODUCTS"/>
    <x v="11"/>
    <x v="464"/>
    <x v="457"/>
    <x v="93"/>
    <x v="324"/>
    <x v="0"/>
    <x v="6"/>
    <x v="6"/>
    <n v="0"/>
    <n v="0"/>
  </r>
  <r>
    <s v="BAKERY PRODUCTS"/>
    <x v="11"/>
    <x v="465"/>
    <x v="458"/>
    <x v="93"/>
    <x v="325"/>
    <x v="0"/>
    <x v="0"/>
    <x v="0"/>
    <n v="0"/>
    <n v="0"/>
  </r>
  <r>
    <s v="BAKERY PRODUCTS"/>
    <x v="11"/>
    <x v="465"/>
    <x v="458"/>
    <x v="93"/>
    <x v="325"/>
    <x v="0"/>
    <x v="1"/>
    <x v="1"/>
    <n v="0"/>
    <n v="0"/>
  </r>
  <r>
    <s v="BAKERY PRODUCTS"/>
    <x v="11"/>
    <x v="465"/>
    <x v="458"/>
    <x v="93"/>
    <x v="325"/>
    <x v="0"/>
    <x v="2"/>
    <x v="2"/>
    <n v="0"/>
    <n v="0"/>
  </r>
  <r>
    <s v="BAKERY PRODUCTS"/>
    <x v="11"/>
    <x v="465"/>
    <x v="458"/>
    <x v="93"/>
    <x v="325"/>
    <x v="0"/>
    <x v="3"/>
    <x v="3"/>
    <n v="0"/>
    <n v="0"/>
  </r>
  <r>
    <s v="BAKERY PRODUCTS"/>
    <x v="11"/>
    <x v="465"/>
    <x v="458"/>
    <x v="93"/>
    <x v="325"/>
    <x v="0"/>
    <x v="4"/>
    <x v="4"/>
    <n v="0"/>
    <n v="0"/>
  </r>
  <r>
    <s v="BAKERY PRODUCTS"/>
    <x v="11"/>
    <x v="465"/>
    <x v="458"/>
    <x v="93"/>
    <x v="325"/>
    <x v="0"/>
    <x v="5"/>
    <x v="5"/>
    <n v="0"/>
    <n v="0"/>
  </r>
  <r>
    <s v="BAKERY PRODUCTS"/>
    <x v="11"/>
    <x v="465"/>
    <x v="458"/>
    <x v="93"/>
    <x v="325"/>
    <x v="0"/>
    <x v="6"/>
    <x v="6"/>
    <n v="0"/>
    <n v="0"/>
  </r>
  <r>
    <s v="BAKERY PRODUCTS"/>
    <x v="11"/>
    <x v="466"/>
    <x v="459"/>
    <x v="93"/>
    <x v="326"/>
    <x v="0"/>
    <x v="0"/>
    <x v="0"/>
    <n v="0"/>
    <n v="0"/>
  </r>
  <r>
    <s v="BAKERY PRODUCTS"/>
    <x v="11"/>
    <x v="466"/>
    <x v="459"/>
    <x v="93"/>
    <x v="326"/>
    <x v="0"/>
    <x v="1"/>
    <x v="1"/>
    <n v="0"/>
    <n v="0"/>
  </r>
  <r>
    <s v="BAKERY PRODUCTS"/>
    <x v="11"/>
    <x v="466"/>
    <x v="459"/>
    <x v="93"/>
    <x v="326"/>
    <x v="0"/>
    <x v="2"/>
    <x v="2"/>
    <n v="0"/>
    <n v="0"/>
  </r>
  <r>
    <s v="BAKERY PRODUCTS"/>
    <x v="11"/>
    <x v="466"/>
    <x v="459"/>
    <x v="93"/>
    <x v="326"/>
    <x v="0"/>
    <x v="6"/>
    <x v="6"/>
    <n v="0"/>
    <n v="0"/>
  </r>
  <r>
    <s v="BAKERY PRODUCTS"/>
    <x v="11"/>
    <x v="467"/>
    <x v="460"/>
    <x v="93"/>
    <x v="327"/>
    <x v="0"/>
    <x v="0"/>
    <x v="0"/>
    <n v="0"/>
    <n v="0"/>
  </r>
  <r>
    <s v="BAKERY PRODUCTS"/>
    <x v="11"/>
    <x v="467"/>
    <x v="460"/>
    <x v="93"/>
    <x v="327"/>
    <x v="0"/>
    <x v="1"/>
    <x v="1"/>
    <n v="0"/>
    <n v="0"/>
  </r>
  <r>
    <s v="BAKERY PRODUCTS"/>
    <x v="11"/>
    <x v="467"/>
    <x v="460"/>
    <x v="93"/>
    <x v="327"/>
    <x v="0"/>
    <x v="2"/>
    <x v="2"/>
    <n v="0"/>
    <n v="0"/>
  </r>
  <r>
    <s v="BAKERY PRODUCTS"/>
    <x v="11"/>
    <x v="467"/>
    <x v="460"/>
    <x v="93"/>
    <x v="327"/>
    <x v="0"/>
    <x v="3"/>
    <x v="3"/>
    <n v="0"/>
    <n v="0"/>
  </r>
  <r>
    <s v="BAKERY PRODUCTS"/>
    <x v="11"/>
    <x v="467"/>
    <x v="460"/>
    <x v="93"/>
    <x v="327"/>
    <x v="0"/>
    <x v="4"/>
    <x v="4"/>
    <n v="0"/>
    <n v="0"/>
  </r>
  <r>
    <s v="BAKERY PRODUCTS"/>
    <x v="11"/>
    <x v="467"/>
    <x v="460"/>
    <x v="93"/>
    <x v="327"/>
    <x v="0"/>
    <x v="5"/>
    <x v="5"/>
    <n v="0"/>
    <n v="0"/>
  </r>
  <r>
    <s v="BAKERY PRODUCTS"/>
    <x v="11"/>
    <x v="467"/>
    <x v="460"/>
    <x v="93"/>
    <x v="327"/>
    <x v="0"/>
    <x v="6"/>
    <x v="6"/>
    <n v="0"/>
    <n v="0"/>
  </r>
  <r>
    <s v="BAKERY PRODUCTS"/>
    <x v="11"/>
    <x v="468"/>
    <x v="461"/>
    <x v="93"/>
    <x v="328"/>
    <x v="0"/>
    <x v="0"/>
    <x v="0"/>
    <n v="0"/>
    <n v="0"/>
  </r>
  <r>
    <s v="BAKERY PRODUCTS"/>
    <x v="11"/>
    <x v="468"/>
    <x v="461"/>
    <x v="93"/>
    <x v="328"/>
    <x v="0"/>
    <x v="1"/>
    <x v="1"/>
    <n v="0"/>
    <n v="0"/>
  </r>
  <r>
    <s v="BAKERY PRODUCTS"/>
    <x v="11"/>
    <x v="468"/>
    <x v="461"/>
    <x v="93"/>
    <x v="328"/>
    <x v="0"/>
    <x v="2"/>
    <x v="2"/>
    <n v="0"/>
    <n v="0"/>
  </r>
  <r>
    <s v="BAKERY PRODUCTS"/>
    <x v="11"/>
    <x v="468"/>
    <x v="461"/>
    <x v="93"/>
    <x v="328"/>
    <x v="0"/>
    <x v="3"/>
    <x v="3"/>
    <n v="0"/>
    <n v="0"/>
  </r>
  <r>
    <s v="BAKERY PRODUCTS"/>
    <x v="11"/>
    <x v="468"/>
    <x v="461"/>
    <x v="93"/>
    <x v="328"/>
    <x v="0"/>
    <x v="4"/>
    <x v="4"/>
    <n v="0"/>
    <n v="0"/>
  </r>
  <r>
    <s v="BAKERY PRODUCTS"/>
    <x v="11"/>
    <x v="468"/>
    <x v="461"/>
    <x v="93"/>
    <x v="328"/>
    <x v="0"/>
    <x v="5"/>
    <x v="5"/>
    <n v="0"/>
    <n v="0"/>
  </r>
  <r>
    <s v="BAKERY PRODUCTS"/>
    <x v="11"/>
    <x v="468"/>
    <x v="461"/>
    <x v="93"/>
    <x v="328"/>
    <x v="0"/>
    <x v="6"/>
    <x v="6"/>
    <n v="0"/>
    <n v="0"/>
  </r>
  <r>
    <s v="BAKERY PRODUCTS"/>
    <x v="11"/>
    <x v="469"/>
    <x v="462"/>
    <x v="117"/>
    <x v="310"/>
    <x v="0"/>
    <x v="0"/>
    <x v="0"/>
    <n v="0"/>
    <n v="0"/>
  </r>
  <r>
    <s v="BAKERY PRODUCTS"/>
    <x v="11"/>
    <x v="469"/>
    <x v="462"/>
    <x v="117"/>
    <x v="310"/>
    <x v="0"/>
    <x v="1"/>
    <x v="1"/>
    <n v="0"/>
    <n v="0"/>
  </r>
  <r>
    <s v="BAKERY PRODUCTS"/>
    <x v="11"/>
    <x v="469"/>
    <x v="462"/>
    <x v="117"/>
    <x v="310"/>
    <x v="0"/>
    <x v="2"/>
    <x v="2"/>
    <n v="0"/>
    <n v="0"/>
  </r>
  <r>
    <s v="BAKERY PRODUCTS"/>
    <x v="11"/>
    <x v="469"/>
    <x v="462"/>
    <x v="117"/>
    <x v="310"/>
    <x v="0"/>
    <x v="3"/>
    <x v="3"/>
    <n v="0"/>
    <n v="0"/>
  </r>
  <r>
    <s v="BAKERY PRODUCTS"/>
    <x v="11"/>
    <x v="469"/>
    <x v="462"/>
    <x v="117"/>
    <x v="310"/>
    <x v="0"/>
    <x v="4"/>
    <x v="4"/>
    <n v="0"/>
    <n v="0"/>
  </r>
  <r>
    <s v="BAKERY PRODUCTS"/>
    <x v="11"/>
    <x v="469"/>
    <x v="462"/>
    <x v="117"/>
    <x v="310"/>
    <x v="0"/>
    <x v="5"/>
    <x v="5"/>
    <n v="0"/>
    <n v="0"/>
  </r>
  <r>
    <s v="BAKERY PRODUCTS"/>
    <x v="11"/>
    <x v="469"/>
    <x v="462"/>
    <x v="117"/>
    <x v="310"/>
    <x v="0"/>
    <x v="6"/>
    <x v="6"/>
    <n v="0"/>
    <n v="0"/>
  </r>
  <r>
    <s v="BAKERY PRODUCTS"/>
    <x v="11"/>
    <x v="470"/>
    <x v="463"/>
    <x v="117"/>
    <x v="310"/>
    <x v="0"/>
    <x v="0"/>
    <x v="0"/>
    <n v="0"/>
    <n v="0"/>
  </r>
  <r>
    <s v="BAKERY PRODUCTS"/>
    <x v="11"/>
    <x v="470"/>
    <x v="463"/>
    <x v="117"/>
    <x v="310"/>
    <x v="0"/>
    <x v="1"/>
    <x v="1"/>
    <n v="0"/>
    <n v="0"/>
  </r>
  <r>
    <s v="BAKERY PRODUCTS"/>
    <x v="11"/>
    <x v="470"/>
    <x v="463"/>
    <x v="117"/>
    <x v="310"/>
    <x v="0"/>
    <x v="2"/>
    <x v="2"/>
    <n v="0"/>
    <n v="0"/>
  </r>
  <r>
    <s v="BAKERY PRODUCTS"/>
    <x v="11"/>
    <x v="470"/>
    <x v="463"/>
    <x v="117"/>
    <x v="310"/>
    <x v="0"/>
    <x v="3"/>
    <x v="3"/>
    <n v="0"/>
    <n v="0"/>
  </r>
  <r>
    <s v="BAKERY PRODUCTS"/>
    <x v="11"/>
    <x v="470"/>
    <x v="463"/>
    <x v="117"/>
    <x v="310"/>
    <x v="0"/>
    <x v="4"/>
    <x v="4"/>
    <n v="0"/>
    <n v="0"/>
  </r>
  <r>
    <s v="BAKERY PRODUCTS"/>
    <x v="11"/>
    <x v="470"/>
    <x v="463"/>
    <x v="117"/>
    <x v="310"/>
    <x v="0"/>
    <x v="5"/>
    <x v="5"/>
    <n v="0"/>
    <n v="0"/>
  </r>
  <r>
    <s v="BAKERY PRODUCTS"/>
    <x v="11"/>
    <x v="470"/>
    <x v="463"/>
    <x v="117"/>
    <x v="310"/>
    <x v="0"/>
    <x v="6"/>
    <x v="6"/>
    <n v="0"/>
    <n v="0"/>
  </r>
  <r>
    <s v="BAKERY PRODUCTS"/>
    <x v="11"/>
    <x v="471"/>
    <x v="464"/>
    <x v="117"/>
    <x v="310"/>
    <x v="0"/>
    <x v="0"/>
    <x v="0"/>
    <n v="0"/>
    <n v="0"/>
  </r>
  <r>
    <s v="BAKERY PRODUCTS"/>
    <x v="11"/>
    <x v="471"/>
    <x v="464"/>
    <x v="117"/>
    <x v="310"/>
    <x v="0"/>
    <x v="1"/>
    <x v="1"/>
    <n v="0"/>
    <n v="0"/>
  </r>
  <r>
    <s v="BAKERY PRODUCTS"/>
    <x v="11"/>
    <x v="471"/>
    <x v="464"/>
    <x v="117"/>
    <x v="310"/>
    <x v="0"/>
    <x v="2"/>
    <x v="2"/>
    <n v="0"/>
    <n v="0"/>
  </r>
  <r>
    <s v="BAKERY PRODUCTS"/>
    <x v="11"/>
    <x v="471"/>
    <x v="464"/>
    <x v="117"/>
    <x v="310"/>
    <x v="0"/>
    <x v="3"/>
    <x v="3"/>
    <n v="0"/>
    <n v="0"/>
  </r>
  <r>
    <s v="BAKERY PRODUCTS"/>
    <x v="11"/>
    <x v="471"/>
    <x v="464"/>
    <x v="117"/>
    <x v="310"/>
    <x v="0"/>
    <x v="4"/>
    <x v="4"/>
    <n v="0"/>
    <n v="0"/>
  </r>
  <r>
    <s v="BAKERY PRODUCTS"/>
    <x v="11"/>
    <x v="471"/>
    <x v="464"/>
    <x v="117"/>
    <x v="310"/>
    <x v="0"/>
    <x v="5"/>
    <x v="5"/>
    <n v="0"/>
    <n v="0"/>
  </r>
  <r>
    <s v="BAKERY PRODUCTS"/>
    <x v="11"/>
    <x v="471"/>
    <x v="464"/>
    <x v="117"/>
    <x v="310"/>
    <x v="0"/>
    <x v="6"/>
    <x v="6"/>
    <n v="0"/>
    <n v="0"/>
  </r>
  <r>
    <s v="BAKERY PRODUCTS"/>
    <x v="11"/>
    <x v="472"/>
    <x v="465"/>
    <x v="117"/>
    <x v="310"/>
    <x v="0"/>
    <x v="0"/>
    <x v="0"/>
    <n v="0"/>
    <n v="0"/>
  </r>
  <r>
    <s v="BAKERY PRODUCTS"/>
    <x v="11"/>
    <x v="472"/>
    <x v="465"/>
    <x v="117"/>
    <x v="310"/>
    <x v="0"/>
    <x v="1"/>
    <x v="1"/>
    <n v="0"/>
    <n v="0"/>
  </r>
  <r>
    <s v="BAKERY PRODUCTS"/>
    <x v="11"/>
    <x v="472"/>
    <x v="465"/>
    <x v="117"/>
    <x v="310"/>
    <x v="0"/>
    <x v="2"/>
    <x v="2"/>
    <n v="0"/>
    <n v="0"/>
  </r>
  <r>
    <s v="BAKERY PRODUCTS"/>
    <x v="11"/>
    <x v="472"/>
    <x v="465"/>
    <x v="117"/>
    <x v="310"/>
    <x v="0"/>
    <x v="3"/>
    <x v="3"/>
    <n v="0"/>
    <n v="0"/>
  </r>
  <r>
    <s v="BAKERY PRODUCTS"/>
    <x v="11"/>
    <x v="472"/>
    <x v="465"/>
    <x v="117"/>
    <x v="310"/>
    <x v="0"/>
    <x v="4"/>
    <x v="4"/>
    <n v="0"/>
    <n v="0"/>
  </r>
  <r>
    <s v="BAKERY PRODUCTS"/>
    <x v="11"/>
    <x v="472"/>
    <x v="465"/>
    <x v="117"/>
    <x v="310"/>
    <x v="0"/>
    <x v="5"/>
    <x v="5"/>
    <n v="0"/>
    <n v="0"/>
  </r>
  <r>
    <s v="BAKERY PRODUCTS"/>
    <x v="11"/>
    <x v="472"/>
    <x v="465"/>
    <x v="117"/>
    <x v="310"/>
    <x v="0"/>
    <x v="6"/>
    <x v="6"/>
    <n v="0"/>
    <n v="0"/>
  </r>
  <r>
    <s v="BAKERY PRODUCTS"/>
    <x v="11"/>
    <x v="473"/>
    <x v="466"/>
    <x v="117"/>
    <x v="310"/>
    <x v="0"/>
    <x v="0"/>
    <x v="0"/>
    <n v="0"/>
    <n v="0"/>
  </r>
  <r>
    <s v="BAKERY PRODUCTS"/>
    <x v="11"/>
    <x v="473"/>
    <x v="466"/>
    <x v="117"/>
    <x v="310"/>
    <x v="0"/>
    <x v="1"/>
    <x v="1"/>
    <n v="0"/>
    <n v="0"/>
  </r>
  <r>
    <s v="BAKERY PRODUCTS"/>
    <x v="11"/>
    <x v="473"/>
    <x v="466"/>
    <x v="117"/>
    <x v="310"/>
    <x v="0"/>
    <x v="2"/>
    <x v="2"/>
    <n v="0"/>
    <n v="0"/>
  </r>
  <r>
    <s v="BAKERY PRODUCTS"/>
    <x v="11"/>
    <x v="473"/>
    <x v="466"/>
    <x v="117"/>
    <x v="310"/>
    <x v="0"/>
    <x v="3"/>
    <x v="3"/>
    <n v="0"/>
    <n v="0"/>
  </r>
  <r>
    <s v="BAKERY PRODUCTS"/>
    <x v="11"/>
    <x v="473"/>
    <x v="466"/>
    <x v="117"/>
    <x v="310"/>
    <x v="0"/>
    <x v="4"/>
    <x v="4"/>
    <n v="0"/>
    <n v="0"/>
  </r>
  <r>
    <s v="BAKERY PRODUCTS"/>
    <x v="11"/>
    <x v="473"/>
    <x v="466"/>
    <x v="117"/>
    <x v="310"/>
    <x v="0"/>
    <x v="6"/>
    <x v="6"/>
    <n v="0"/>
    <n v="0"/>
  </r>
  <r>
    <s v="BAKERY PRODUCTS"/>
    <x v="11"/>
    <x v="474"/>
    <x v="467"/>
    <x v="125"/>
    <x v="329"/>
    <x v="0"/>
    <x v="0"/>
    <x v="0"/>
    <n v="0"/>
    <n v="0"/>
  </r>
  <r>
    <s v="BAKERY PRODUCTS"/>
    <x v="11"/>
    <x v="474"/>
    <x v="467"/>
    <x v="125"/>
    <x v="329"/>
    <x v="0"/>
    <x v="1"/>
    <x v="1"/>
    <n v="0"/>
    <n v="0"/>
  </r>
  <r>
    <s v="BAKERY PRODUCTS"/>
    <x v="11"/>
    <x v="474"/>
    <x v="467"/>
    <x v="125"/>
    <x v="329"/>
    <x v="0"/>
    <x v="2"/>
    <x v="2"/>
    <n v="0"/>
    <n v="0"/>
  </r>
  <r>
    <s v="BAKERY PRODUCTS"/>
    <x v="11"/>
    <x v="474"/>
    <x v="467"/>
    <x v="125"/>
    <x v="329"/>
    <x v="0"/>
    <x v="3"/>
    <x v="3"/>
    <n v="0"/>
    <n v="0"/>
  </r>
  <r>
    <s v="BAKERY PRODUCTS"/>
    <x v="11"/>
    <x v="474"/>
    <x v="467"/>
    <x v="125"/>
    <x v="329"/>
    <x v="0"/>
    <x v="4"/>
    <x v="4"/>
    <n v="0"/>
    <n v="0"/>
  </r>
  <r>
    <s v="BAKERY PRODUCTS"/>
    <x v="11"/>
    <x v="474"/>
    <x v="467"/>
    <x v="125"/>
    <x v="329"/>
    <x v="0"/>
    <x v="5"/>
    <x v="5"/>
    <n v="0"/>
    <n v="0"/>
  </r>
  <r>
    <s v="BAKERY PRODUCTS"/>
    <x v="11"/>
    <x v="474"/>
    <x v="467"/>
    <x v="125"/>
    <x v="329"/>
    <x v="0"/>
    <x v="6"/>
    <x v="6"/>
    <n v="0"/>
    <n v="0"/>
  </r>
  <r>
    <s v="BAKERY PRODUCTS"/>
    <x v="11"/>
    <x v="475"/>
    <x v="468"/>
    <x v="82"/>
    <x v="330"/>
    <x v="0"/>
    <x v="0"/>
    <x v="0"/>
    <n v="0"/>
    <n v="0"/>
  </r>
  <r>
    <s v="BAKERY PRODUCTS"/>
    <x v="11"/>
    <x v="475"/>
    <x v="468"/>
    <x v="82"/>
    <x v="330"/>
    <x v="0"/>
    <x v="1"/>
    <x v="1"/>
    <n v="0"/>
    <n v="0"/>
  </r>
  <r>
    <s v="BAKERY PRODUCTS"/>
    <x v="11"/>
    <x v="475"/>
    <x v="468"/>
    <x v="82"/>
    <x v="330"/>
    <x v="0"/>
    <x v="2"/>
    <x v="2"/>
    <n v="0"/>
    <n v="0"/>
  </r>
  <r>
    <s v="BAKERY PRODUCTS"/>
    <x v="11"/>
    <x v="475"/>
    <x v="468"/>
    <x v="82"/>
    <x v="330"/>
    <x v="0"/>
    <x v="3"/>
    <x v="3"/>
    <n v="0"/>
    <n v="0"/>
  </r>
  <r>
    <s v="BAKERY PRODUCTS"/>
    <x v="11"/>
    <x v="475"/>
    <x v="468"/>
    <x v="82"/>
    <x v="330"/>
    <x v="0"/>
    <x v="4"/>
    <x v="4"/>
    <n v="0"/>
    <n v="0"/>
  </r>
  <r>
    <s v="BAKERY PRODUCTS"/>
    <x v="11"/>
    <x v="475"/>
    <x v="468"/>
    <x v="82"/>
    <x v="330"/>
    <x v="0"/>
    <x v="5"/>
    <x v="5"/>
    <n v="0"/>
    <n v="0"/>
  </r>
  <r>
    <s v="BAKERY PRODUCTS"/>
    <x v="11"/>
    <x v="475"/>
    <x v="468"/>
    <x v="82"/>
    <x v="330"/>
    <x v="0"/>
    <x v="6"/>
    <x v="6"/>
    <n v="0"/>
    <n v="0"/>
  </r>
  <r>
    <s v="BAKERY PRODUCTS"/>
    <x v="11"/>
    <x v="476"/>
    <x v="469"/>
    <x v="1"/>
    <x v="331"/>
    <x v="0"/>
    <x v="0"/>
    <x v="0"/>
    <n v="0"/>
    <n v="0"/>
  </r>
  <r>
    <s v="BAKERY PRODUCTS"/>
    <x v="11"/>
    <x v="476"/>
    <x v="469"/>
    <x v="1"/>
    <x v="331"/>
    <x v="0"/>
    <x v="1"/>
    <x v="1"/>
    <n v="0"/>
    <n v="0"/>
  </r>
  <r>
    <s v="BAKERY PRODUCTS"/>
    <x v="11"/>
    <x v="476"/>
    <x v="469"/>
    <x v="1"/>
    <x v="331"/>
    <x v="0"/>
    <x v="2"/>
    <x v="2"/>
    <n v="0"/>
    <n v="0"/>
  </r>
  <r>
    <s v="BAKERY PRODUCTS"/>
    <x v="11"/>
    <x v="476"/>
    <x v="469"/>
    <x v="1"/>
    <x v="331"/>
    <x v="0"/>
    <x v="3"/>
    <x v="3"/>
    <n v="0"/>
    <n v="0"/>
  </r>
  <r>
    <s v="BAKERY PRODUCTS"/>
    <x v="11"/>
    <x v="476"/>
    <x v="469"/>
    <x v="1"/>
    <x v="331"/>
    <x v="0"/>
    <x v="4"/>
    <x v="4"/>
    <n v="0"/>
    <n v="0"/>
  </r>
  <r>
    <s v="BAKERY PRODUCTS"/>
    <x v="11"/>
    <x v="476"/>
    <x v="469"/>
    <x v="1"/>
    <x v="331"/>
    <x v="0"/>
    <x v="5"/>
    <x v="5"/>
    <n v="0"/>
    <n v="0"/>
  </r>
  <r>
    <s v="BAKERY PRODUCTS"/>
    <x v="11"/>
    <x v="476"/>
    <x v="469"/>
    <x v="1"/>
    <x v="331"/>
    <x v="0"/>
    <x v="6"/>
    <x v="6"/>
    <n v="0"/>
    <n v="0"/>
  </r>
  <r>
    <s v="BAKERY PRODUCTS"/>
    <x v="11"/>
    <x v="477"/>
    <x v="470"/>
    <x v="84"/>
    <x v="332"/>
    <x v="0"/>
    <x v="0"/>
    <x v="0"/>
    <n v="0"/>
    <n v="0"/>
  </r>
  <r>
    <s v="BAKERY PRODUCTS"/>
    <x v="11"/>
    <x v="477"/>
    <x v="470"/>
    <x v="84"/>
    <x v="332"/>
    <x v="0"/>
    <x v="1"/>
    <x v="1"/>
    <n v="0"/>
    <n v="0"/>
  </r>
  <r>
    <s v="BAKERY PRODUCTS"/>
    <x v="11"/>
    <x v="477"/>
    <x v="470"/>
    <x v="84"/>
    <x v="332"/>
    <x v="0"/>
    <x v="2"/>
    <x v="2"/>
    <n v="0"/>
    <n v="0"/>
  </r>
  <r>
    <s v="BAKERY PRODUCTS"/>
    <x v="11"/>
    <x v="477"/>
    <x v="470"/>
    <x v="84"/>
    <x v="332"/>
    <x v="0"/>
    <x v="3"/>
    <x v="3"/>
    <n v="0"/>
    <n v="0"/>
  </r>
  <r>
    <s v="BAKERY PRODUCTS"/>
    <x v="11"/>
    <x v="477"/>
    <x v="470"/>
    <x v="84"/>
    <x v="332"/>
    <x v="0"/>
    <x v="4"/>
    <x v="4"/>
    <n v="0"/>
    <n v="0"/>
  </r>
  <r>
    <s v="BAKERY PRODUCTS"/>
    <x v="11"/>
    <x v="477"/>
    <x v="470"/>
    <x v="84"/>
    <x v="332"/>
    <x v="0"/>
    <x v="5"/>
    <x v="5"/>
    <n v="0"/>
    <n v="0"/>
  </r>
  <r>
    <s v="BAKERY PRODUCTS"/>
    <x v="11"/>
    <x v="477"/>
    <x v="470"/>
    <x v="84"/>
    <x v="332"/>
    <x v="0"/>
    <x v="6"/>
    <x v="6"/>
    <n v="0"/>
    <n v="0"/>
  </r>
  <r>
    <s v="BAKERY PRODUCTS"/>
    <x v="11"/>
    <x v="478"/>
    <x v="471"/>
    <x v="126"/>
    <x v="333"/>
    <x v="0"/>
    <x v="0"/>
    <x v="0"/>
    <n v="0"/>
    <n v="0"/>
  </r>
  <r>
    <s v="BAKERY PRODUCTS"/>
    <x v="11"/>
    <x v="478"/>
    <x v="471"/>
    <x v="126"/>
    <x v="333"/>
    <x v="0"/>
    <x v="1"/>
    <x v="1"/>
    <n v="0"/>
    <n v="0"/>
  </r>
  <r>
    <s v="BAKERY PRODUCTS"/>
    <x v="11"/>
    <x v="478"/>
    <x v="471"/>
    <x v="126"/>
    <x v="333"/>
    <x v="0"/>
    <x v="2"/>
    <x v="2"/>
    <n v="0"/>
    <n v="0"/>
  </r>
  <r>
    <s v="BAKERY PRODUCTS"/>
    <x v="11"/>
    <x v="478"/>
    <x v="471"/>
    <x v="126"/>
    <x v="333"/>
    <x v="0"/>
    <x v="3"/>
    <x v="3"/>
    <n v="0"/>
    <n v="0"/>
  </r>
  <r>
    <s v="BAKERY PRODUCTS"/>
    <x v="11"/>
    <x v="478"/>
    <x v="471"/>
    <x v="126"/>
    <x v="333"/>
    <x v="0"/>
    <x v="4"/>
    <x v="4"/>
    <n v="0"/>
    <n v="0"/>
  </r>
  <r>
    <s v="BAKERY PRODUCTS"/>
    <x v="11"/>
    <x v="478"/>
    <x v="471"/>
    <x v="126"/>
    <x v="333"/>
    <x v="0"/>
    <x v="5"/>
    <x v="5"/>
    <n v="0"/>
    <n v="0"/>
  </r>
  <r>
    <s v="BAKERY PRODUCTS"/>
    <x v="11"/>
    <x v="478"/>
    <x v="471"/>
    <x v="126"/>
    <x v="333"/>
    <x v="0"/>
    <x v="6"/>
    <x v="6"/>
    <n v="0"/>
    <n v="0"/>
  </r>
  <r>
    <s v="BAKERY PRODUCTS"/>
    <x v="11"/>
    <x v="479"/>
    <x v="472"/>
    <x v="24"/>
    <x v="334"/>
    <x v="0"/>
    <x v="0"/>
    <x v="0"/>
    <n v="0"/>
    <n v="0"/>
  </r>
  <r>
    <s v="BAKERY PRODUCTS"/>
    <x v="11"/>
    <x v="479"/>
    <x v="472"/>
    <x v="24"/>
    <x v="334"/>
    <x v="0"/>
    <x v="1"/>
    <x v="1"/>
    <n v="0"/>
    <n v="0"/>
  </r>
  <r>
    <s v="BAKERY PRODUCTS"/>
    <x v="11"/>
    <x v="479"/>
    <x v="472"/>
    <x v="24"/>
    <x v="334"/>
    <x v="0"/>
    <x v="2"/>
    <x v="2"/>
    <n v="0"/>
    <n v="0"/>
  </r>
  <r>
    <s v="BAKERY PRODUCTS"/>
    <x v="11"/>
    <x v="479"/>
    <x v="472"/>
    <x v="24"/>
    <x v="334"/>
    <x v="0"/>
    <x v="3"/>
    <x v="3"/>
    <n v="0"/>
    <n v="0"/>
  </r>
  <r>
    <s v="BAKERY PRODUCTS"/>
    <x v="11"/>
    <x v="479"/>
    <x v="472"/>
    <x v="24"/>
    <x v="334"/>
    <x v="0"/>
    <x v="4"/>
    <x v="4"/>
    <n v="0"/>
    <n v="0"/>
  </r>
  <r>
    <s v="BAKERY PRODUCTS"/>
    <x v="11"/>
    <x v="479"/>
    <x v="472"/>
    <x v="24"/>
    <x v="334"/>
    <x v="0"/>
    <x v="5"/>
    <x v="5"/>
    <n v="0"/>
    <n v="0"/>
  </r>
  <r>
    <s v="BAKERY PRODUCTS"/>
    <x v="11"/>
    <x v="479"/>
    <x v="472"/>
    <x v="24"/>
    <x v="334"/>
    <x v="0"/>
    <x v="6"/>
    <x v="6"/>
    <n v="0"/>
    <n v="0"/>
  </r>
  <r>
    <s v="BAKERY PRODUCTS"/>
    <x v="11"/>
    <x v="480"/>
    <x v="473"/>
    <x v="99"/>
    <x v="335"/>
    <x v="0"/>
    <x v="0"/>
    <x v="0"/>
    <n v="0"/>
    <n v="0"/>
  </r>
  <r>
    <s v="BAKERY PRODUCTS"/>
    <x v="11"/>
    <x v="480"/>
    <x v="473"/>
    <x v="99"/>
    <x v="335"/>
    <x v="0"/>
    <x v="1"/>
    <x v="1"/>
    <n v="0"/>
    <n v="0"/>
  </r>
  <r>
    <s v="BAKERY PRODUCTS"/>
    <x v="11"/>
    <x v="480"/>
    <x v="473"/>
    <x v="99"/>
    <x v="335"/>
    <x v="0"/>
    <x v="2"/>
    <x v="2"/>
    <n v="0"/>
    <n v="0"/>
  </r>
  <r>
    <s v="BAKERY PRODUCTS"/>
    <x v="11"/>
    <x v="480"/>
    <x v="473"/>
    <x v="99"/>
    <x v="335"/>
    <x v="0"/>
    <x v="3"/>
    <x v="3"/>
    <n v="0"/>
    <n v="0"/>
  </r>
  <r>
    <s v="BAKERY PRODUCTS"/>
    <x v="11"/>
    <x v="480"/>
    <x v="473"/>
    <x v="99"/>
    <x v="335"/>
    <x v="0"/>
    <x v="4"/>
    <x v="4"/>
    <n v="0"/>
    <n v="0"/>
  </r>
  <r>
    <s v="BAKERY PRODUCTS"/>
    <x v="11"/>
    <x v="480"/>
    <x v="473"/>
    <x v="99"/>
    <x v="335"/>
    <x v="0"/>
    <x v="5"/>
    <x v="5"/>
    <n v="0"/>
    <n v="0"/>
  </r>
  <r>
    <s v="BAKERY PRODUCTS"/>
    <x v="11"/>
    <x v="480"/>
    <x v="473"/>
    <x v="99"/>
    <x v="335"/>
    <x v="0"/>
    <x v="6"/>
    <x v="6"/>
    <n v="0"/>
    <n v="0"/>
  </r>
  <r>
    <s v="BAKERY PRODUCTS"/>
    <x v="11"/>
    <x v="481"/>
    <x v="474"/>
    <x v="97"/>
    <x v="336"/>
    <x v="0"/>
    <x v="0"/>
    <x v="0"/>
    <n v="0"/>
    <n v="0"/>
  </r>
  <r>
    <s v="BAKERY PRODUCTS"/>
    <x v="11"/>
    <x v="481"/>
    <x v="474"/>
    <x v="97"/>
    <x v="336"/>
    <x v="0"/>
    <x v="1"/>
    <x v="1"/>
    <n v="0"/>
    <n v="0"/>
  </r>
  <r>
    <s v="BAKERY PRODUCTS"/>
    <x v="11"/>
    <x v="481"/>
    <x v="474"/>
    <x v="97"/>
    <x v="336"/>
    <x v="0"/>
    <x v="2"/>
    <x v="2"/>
    <n v="0"/>
    <n v="0"/>
  </r>
  <r>
    <s v="BAKERY PRODUCTS"/>
    <x v="11"/>
    <x v="481"/>
    <x v="474"/>
    <x v="97"/>
    <x v="336"/>
    <x v="0"/>
    <x v="3"/>
    <x v="3"/>
    <n v="0"/>
    <n v="0"/>
  </r>
  <r>
    <s v="BAKERY PRODUCTS"/>
    <x v="11"/>
    <x v="481"/>
    <x v="474"/>
    <x v="97"/>
    <x v="336"/>
    <x v="0"/>
    <x v="4"/>
    <x v="4"/>
    <n v="0"/>
    <n v="0"/>
  </r>
  <r>
    <s v="BAKERY PRODUCTS"/>
    <x v="11"/>
    <x v="481"/>
    <x v="474"/>
    <x v="97"/>
    <x v="336"/>
    <x v="0"/>
    <x v="5"/>
    <x v="5"/>
    <n v="0"/>
    <n v="0"/>
  </r>
  <r>
    <s v="BAKERY PRODUCTS"/>
    <x v="11"/>
    <x v="481"/>
    <x v="474"/>
    <x v="97"/>
    <x v="336"/>
    <x v="0"/>
    <x v="6"/>
    <x v="6"/>
    <n v="0"/>
    <n v="0"/>
  </r>
  <r>
    <s v="BAKERY PRODUCTS"/>
    <x v="11"/>
    <x v="482"/>
    <x v="475"/>
    <x v="96"/>
    <x v="329"/>
    <x v="0"/>
    <x v="0"/>
    <x v="0"/>
    <n v="0"/>
    <n v="0"/>
  </r>
  <r>
    <s v="BAKERY PRODUCTS"/>
    <x v="11"/>
    <x v="482"/>
    <x v="475"/>
    <x v="96"/>
    <x v="329"/>
    <x v="0"/>
    <x v="1"/>
    <x v="1"/>
    <n v="0"/>
    <n v="0"/>
  </r>
  <r>
    <s v="BAKERY PRODUCTS"/>
    <x v="11"/>
    <x v="482"/>
    <x v="475"/>
    <x v="96"/>
    <x v="329"/>
    <x v="0"/>
    <x v="2"/>
    <x v="2"/>
    <n v="0"/>
    <n v="0"/>
  </r>
  <r>
    <s v="BAKERY PRODUCTS"/>
    <x v="11"/>
    <x v="482"/>
    <x v="475"/>
    <x v="96"/>
    <x v="329"/>
    <x v="0"/>
    <x v="3"/>
    <x v="3"/>
    <n v="0"/>
    <n v="0"/>
  </r>
  <r>
    <s v="BAKERY PRODUCTS"/>
    <x v="11"/>
    <x v="482"/>
    <x v="475"/>
    <x v="96"/>
    <x v="329"/>
    <x v="0"/>
    <x v="4"/>
    <x v="4"/>
    <n v="0"/>
    <n v="0"/>
  </r>
  <r>
    <s v="BAKERY PRODUCTS"/>
    <x v="11"/>
    <x v="482"/>
    <x v="475"/>
    <x v="96"/>
    <x v="329"/>
    <x v="0"/>
    <x v="5"/>
    <x v="5"/>
    <n v="0"/>
    <n v="0"/>
  </r>
  <r>
    <s v="BAKERY PRODUCTS"/>
    <x v="11"/>
    <x v="482"/>
    <x v="475"/>
    <x v="96"/>
    <x v="329"/>
    <x v="0"/>
    <x v="6"/>
    <x v="6"/>
    <n v="0"/>
    <n v="0"/>
  </r>
  <r>
    <s v="BAKERY PRODUCTS"/>
    <x v="11"/>
    <x v="483"/>
    <x v="476"/>
    <x v="84"/>
    <x v="337"/>
    <x v="0"/>
    <x v="0"/>
    <x v="0"/>
    <n v="0"/>
    <n v="0"/>
  </r>
  <r>
    <s v="BAKERY PRODUCTS"/>
    <x v="11"/>
    <x v="483"/>
    <x v="476"/>
    <x v="84"/>
    <x v="337"/>
    <x v="0"/>
    <x v="1"/>
    <x v="1"/>
    <n v="0"/>
    <n v="0"/>
  </r>
  <r>
    <s v="BAKERY PRODUCTS"/>
    <x v="11"/>
    <x v="483"/>
    <x v="476"/>
    <x v="84"/>
    <x v="337"/>
    <x v="0"/>
    <x v="2"/>
    <x v="2"/>
    <n v="0"/>
    <n v="0"/>
  </r>
  <r>
    <s v="BAKERY PRODUCTS"/>
    <x v="11"/>
    <x v="483"/>
    <x v="476"/>
    <x v="84"/>
    <x v="337"/>
    <x v="0"/>
    <x v="3"/>
    <x v="3"/>
    <n v="0"/>
    <n v="0"/>
  </r>
  <r>
    <s v="BAKERY PRODUCTS"/>
    <x v="11"/>
    <x v="483"/>
    <x v="476"/>
    <x v="84"/>
    <x v="337"/>
    <x v="0"/>
    <x v="4"/>
    <x v="4"/>
    <n v="0"/>
    <n v="0"/>
  </r>
  <r>
    <s v="BAKERY PRODUCTS"/>
    <x v="11"/>
    <x v="483"/>
    <x v="476"/>
    <x v="84"/>
    <x v="337"/>
    <x v="0"/>
    <x v="5"/>
    <x v="5"/>
    <n v="0"/>
    <n v="0"/>
  </r>
  <r>
    <s v="BAKERY PRODUCTS"/>
    <x v="11"/>
    <x v="483"/>
    <x v="476"/>
    <x v="84"/>
    <x v="337"/>
    <x v="0"/>
    <x v="6"/>
    <x v="6"/>
    <n v="0"/>
    <n v="0"/>
  </r>
  <r>
    <s v="BAKERY PRODUCTS"/>
    <x v="11"/>
    <x v="484"/>
    <x v="477"/>
    <x v="5"/>
    <x v="338"/>
    <x v="0"/>
    <x v="0"/>
    <x v="0"/>
    <n v="0"/>
    <n v="0"/>
  </r>
  <r>
    <s v="BAKERY PRODUCTS"/>
    <x v="11"/>
    <x v="484"/>
    <x v="477"/>
    <x v="5"/>
    <x v="338"/>
    <x v="0"/>
    <x v="1"/>
    <x v="1"/>
    <n v="0"/>
    <n v="0"/>
  </r>
  <r>
    <s v="BAKERY PRODUCTS"/>
    <x v="11"/>
    <x v="484"/>
    <x v="477"/>
    <x v="5"/>
    <x v="338"/>
    <x v="0"/>
    <x v="2"/>
    <x v="2"/>
    <n v="0"/>
    <n v="0"/>
  </r>
  <r>
    <s v="BAKERY PRODUCTS"/>
    <x v="11"/>
    <x v="484"/>
    <x v="477"/>
    <x v="5"/>
    <x v="338"/>
    <x v="0"/>
    <x v="3"/>
    <x v="3"/>
    <n v="0"/>
    <n v="0"/>
  </r>
  <r>
    <s v="BAKERY PRODUCTS"/>
    <x v="11"/>
    <x v="484"/>
    <x v="477"/>
    <x v="5"/>
    <x v="338"/>
    <x v="0"/>
    <x v="4"/>
    <x v="4"/>
    <n v="0"/>
    <n v="0"/>
  </r>
  <r>
    <s v="BAKERY PRODUCTS"/>
    <x v="11"/>
    <x v="484"/>
    <x v="477"/>
    <x v="5"/>
    <x v="338"/>
    <x v="0"/>
    <x v="5"/>
    <x v="5"/>
    <n v="0"/>
    <n v="0"/>
  </r>
  <r>
    <s v="BAKERY PRODUCTS"/>
    <x v="11"/>
    <x v="484"/>
    <x v="477"/>
    <x v="5"/>
    <x v="338"/>
    <x v="0"/>
    <x v="6"/>
    <x v="6"/>
    <n v="0"/>
    <n v="0"/>
  </r>
  <r>
    <s v="BAKERY PRODUCTS"/>
    <x v="11"/>
    <x v="485"/>
    <x v="478"/>
    <x v="62"/>
    <x v="339"/>
    <x v="0"/>
    <x v="0"/>
    <x v="0"/>
    <n v="0"/>
    <n v="0"/>
  </r>
  <r>
    <s v="BAKERY PRODUCTS"/>
    <x v="11"/>
    <x v="485"/>
    <x v="478"/>
    <x v="62"/>
    <x v="339"/>
    <x v="0"/>
    <x v="1"/>
    <x v="1"/>
    <n v="0"/>
    <n v="0"/>
  </r>
  <r>
    <s v="BAKERY PRODUCTS"/>
    <x v="11"/>
    <x v="485"/>
    <x v="478"/>
    <x v="62"/>
    <x v="339"/>
    <x v="0"/>
    <x v="2"/>
    <x v="2"/>
    <n v="0"/>
    <n v="0"/>
  </r>
  <r>
    <s v="BAKERY PRODUCTS"/>
    <x v="11"/>
    <x v="485"/>
    <x v="478"/>
    <x v="62"/>
    <x v="339"/>
    <x v="0"/>
    <x v="3"/>
    <x v="3"/>
    <n v="0"/>
    <n v="0"/>
  </r>
  <r>
    <s v="BAKERY PRODUCTS"/>
    <x v="11"/>
    <x v="485"/>
    <x v="478"/>
    <x v="62"/>
    <x v="339"/>
    <x v="0"/>
    <x v="4"/>
    <x v="4"/>
    <n v="0"/>
    <n v="0"/>
  </r>
  <r>
    <s v="BAKERY PRODUCTS"/>
    <x v="11"/>
    <x v="485"/>
    <x v="478"/>
    <x v="62"/>
    <x v="339"/>
    <x v="0"/>
    <x v="5"/>
    <x v="5"/>
    <n v="0"/>
    <n v="0"/>
  </r>
  <r>
    <s v="BAKERY PRODUCTS"/>
    <x v="11"/>
    <x v="485"/>
    <x v="478"/>
    <x v="62"/>
    <x v="339"/>
    <x v="0"/>
    <x v="6"/>
    <x v="6"/>
    <n v="0"/>
    <n v="0"/>
  </r>
  <r>
    <s v="BAKERY PRODUCTS"/>
    <x v="11"/>
    <x v="486"/>
    <x v="479"/>
    <x v="127"/>
    <x v="340"/>
    <x v="0"/>
    <x v="6"/>
    <x v="6"/>
    <n v="0"/>
    <n v="0"/>
  </r>
  <r>
    <s v="BAKERY PRODUCTS"/>
    <x v="11"/>
    <x v="487"/>
    <x v="480"/>
    <x v="21"/>
    <x v="341"/>
    <x v="0"/>
    <x v="0"/>
    <x v="0"/>
    <n v="0"/>
    <n v="0"/>
  </r>
  <r>
    <s v="BAKERY PRODUCTS"/>
    <x v="11"/>
    <x v="487"/>
    <x v="480"/>
    <x v="21"/>
    <x v="341"/>
    <x v="0"/>
    <x v="1"/>
    <x v="1"/>
    <n v="0"/>
    <n v="0"/>
  </r>
  <r>
    <s v="BAKERY PRODUCTS"/>
    <x v="11"/>
    <x v="487"/>
    <x v="480"/>
    <x v="21"/>
    <x v="341"/>
    <x v="0"/>
    <x v="2"/>
    <x v="2"/>
    <n v="0"/>
    <n v="0"/>
  </r>
  <r>
    <s v="BAKERY PRODUCTS"/>
    <x v="11"/>
    <x v="487"/>
    <x v="480"/>
    <x v="21"/>
    <x v="341"/>
    <x v="0"/>
    <x v="3"/>
    <x v="3"/>
    <n v="0"/>
    <n v="0"/>
  </r>
  <r>
    <s v="BAKERY PRODUCTS"/>
    <x v="11"/>
    <x v="487"/>
    <x v="480"/>
    <x v="21"/>
    <x v="341"/>
    <x v="0"/>
    <x v="4"/>
    <x v="4"/>
    <n v="0"/>
    <n v="0"/>
  </r>
  <r>
    <s v="BAKERY PRODUCTS"/>
    <x v="11"/>
    <x v="487"/>
    <x v="480"/>
    <x v="21"/>
    <x v="341"/>
    <x v="0"/>
    <x v="5"/>
    <x v="5"/>
    <n v="0"/>
    <n v="0"/>
  </r>
  <r>
    <s v="BAKERY PRODUCTS"/>
    <x v="11"/>
    <x v="487"/>
    <x v="480"/>
    <x v="21"/>
    <x v="341"/>
    <x v="0"/>
    <x v="6"/>
    <x v="6"/>
    <n v="0"/>
    <n v="0"/>
  </r>
  <r>
    <s v="BAKERY PRODUCTS"/>
    <x v="11"/>
    <x v="488"/>
    <x v="481"/>
    <x v="128"/>
    <x v="342"/>
    <x v="0"/>
    <x v="0"/>
    <x v="0"/>
    <n v="0"/>
    <n v="0"/>
  </r>
  <r>
    <s v="BAKERY PRODUCTS"/>
    <x v="11"/>
    <x v="488"/>
    <x v="481"/>
    <x v="128"/>
    <x v="342"/>
    <x v="0"/>
    <x v="1"/>
    <x v="1"/>
    <n v="0"/>
    <n v="0"/>
  </r>
  <r>
    <s v="BAKERY PRODUCTS"/>
    <x v="11"/>
    <x v="488"/>
    <x v="481"/>
    <x v="128"/>
    <x v="342"/>
    <x v="0"/>
    <x v="2"/>
    <x v="2"/>
    <n v="0"/>
    <n v="0"/>
  </r>
  <r>
    <s v="BAKERY PRODUCTS"/>
    <x v="11"/>
    <x v="488"/>
    <x v="481"/>
    <x v="128"/>
    <x v="342"/>
    <x v="0"/>
    <x v="3"/>
    <x v="3"/>
    <n v="0"/>
    <n v="0"/>
  </r>
  <r>
    <s v="BAKERY PRODUCTS"/>
    <x v="11"/>
    <x v="488"/>
    <x v="481"/>
    <x v="128"/>
    <x v="342"/>
    <x v="0"/>
    <x v="4"/>
    <x v="4"/>
    <n v="0"/>
    <n v="0"/>
  </r>
  <r>
    <s v="BAKERY PRODUCTS"/>
    <x v="11"/>
    <x v="488"/>
    <x v="481"/>
    <x v="128"/>
    <x v="342"/>
    <x v="0"/>
    <x v="5"/>
    <x v="5"/>
    <n v="0"/>
    <n v="0"/>
  </r>
  <r>
    <s v="BAKERY PRODUCTS"/>
    <x v="11"/>
    <x v="488"/>
    <x v="481"/>
    <x v="128"/>
    <x v="342"/>
    <x v="0"/>
    <x v="6"/>
    <x v="6"/>
    <n v="0"/>
    <n v="0"/>
  </r>
  <r>
    <s v="BAKERY PRODUCTS"/>
    <x v="11"/>
    <x v="489"/>
    <x v="482"/>
    <x v="25"/>
    <x v="343"/>
    <x v="0"/>
    <x v="0"/>
    <x v="0"/>
    <n v="0"/>
    <n v="0"/>
  </r>
  <r>
    <s v="BAKERY PRODUCTS"/>
    <x v="11"/>
    <x v="489"/>
    <x v="482"/>
    <x v="25"/>
    <x v="343"/>
    <x v="0"/>
    <x v="1"/>
    <x v="1"/>
    <n v="0"/>
    <n v="0"/>
  </r>
  <r>
    <s v="BAKERY PRODUCTS"/>
    <x v="11"/>
    <x v="489"/>
    <x v="482"/>
    <x v="25"/>
    <x v="343"/>
    <x v="0"/>
    <x v="3"/>
    <x v="3"/>
    <n v="0"/>
    <n v="0"/>
  </r>
  <r>
    <s v="BAKERY PRODUCTS"/>
    <x v="11"/>
    <x v="489"/>
    <x v="482"/>
    <x v="25"/>
    <x v="343"/>
    <x v="0"/>
    <x v="4"/>
    <x v="4"/>
    <n v="0"/>
    <n v="0"/>
  </r>
  <r>
    <s v="BAKERY PRODUCTS"/>
    <x v="11"/>
    <x v="489"/>
    <x v="482"/>
    <x v="25"/>
    <x v="343"/>
    <x v="0"/>
    <x v="5"/>
    <x v="5"/>
    <n v="0"/>
    <n v="0"/>
  </r>
  <r>
    <s v="BAKERY PRODUCTS"/>
    <x v="11"/>
    <x v="489"/>
    <x v="482"/>
    <x v="25"/>
    <x v="343"/>
    <x v="0"/>
    <x v="6"/>
    <x v="6"/>
    <n v="0"/>
    <n v="0"/>
  </r>
  <r>
    <s v="BAKERY PRODUCTS"/>
    <x v="11"/>
    <x v="490"/>
    <x v="483"/>
    <x v="103"/>
    <x v="344"/>
    <x v="0"/>
    <x v="0"/>
    <x v="0"/>
    <n v="0"/>
    <n v="0"/>
  </r>
  <r>
    <s v="BAKERY PRODUCTS"/>
    <x v="11"/>
    <x v="490"/>
    <x v="483"/>
    <x v="103"/>
    <x v="344"/>
    <x v="0"/>
    <x v="1"/>
    <x v="1"/>
    <n v="0"/>
    <n v="0"/>
  </r>
  <r>
    <s v="BAKERY PRODUCTS"/>
    <x v="11"/>
    <x v="490"/>
    <x v="483"/>
    <x v="103"/>
    <x v="344"/>
    <x v="0"/>
    <x v="2"/>
    <x v="2"/>
    <n v="0"/>
    <n v="0"/>
  </r>
  <r>
    <s v="BAKERY PRODUCTS"/>
    <x v="11"/>
    <x v="490"/>
    <x v="483"/>
    <x v="103"/>
    <x v="344"/>
    <x v="0"/>
    <x v="3"/>
    <x v="3"/>
    <n v="0"/>
    <n v="0"/>
  </r>
  <r>
    <s v="BAKERY PRODUCTS"/>
    <x v="11"/>
    <x v="490"/>
    <x v="483"/>
    <x v="103"/>
    <x v="344"/>
    <x v="0"/>
    <x v="4"/>
    <x v="4"/>
    <n v="0"/>
    <n v="0"/>
  </r>
  <r>
    <s v="BAKERY PRODUCTS"/>
    <x v="11"/>
    <x v="490"/>
    <x v="483"/>
    <x v="103"/>
    <x v="344"/>
    <x v="0"/>
    <x v="5"/>
    <x v="5"/>
    <n v="0"/>
    <n v="0"/>
  </r>
  <r>
    <s v="BAKERY PRODUCTS"/>
    <x v="11"/>
    <x v="490"/>
    <x v="483"/>
    <x v="103"/>
    <x v="344"/>
    <x v="0"/>
    <x v="6"/>
    <x v="6"/>
    <n v="0"/>
    <n v="0"/>
  </r>
  <r>
    <s v="BAKERY PRODUCTS"/>
    <x v="11"/>
    <x v="491"/>
    <x v="484"/>
    <x v="118"/>
    <x v="345"/>
    <x v="0"/>
    <x v="0"/>
    <x v="0"/>
    <n v="0"/>
    <n v="0"/>
  </r>
  <r>
    <s v="BAKERY PRODUCTS"/>
    <x v="11"/>
    <x v="491"/>
    <x v="484"/>
    <x v="118"/>
    <x v="345"/>
    <x v="0"/>
    <x v="1"/>
    <x v="1"/>
    <n v="0"/>
    <n v="0"/>
  </r>
  <r>
    <s v="BAKERY PRODUCTS"/>
    <x v="11"/>
    <x v="491"/>
    <x v="484"/>
    <x v="118"/>
    <x v="345"/>
    <x v="0"/>
    <x v="2"/>
    <x v="2"/>
    <n v="0"/>
    <n v="0"/>
  </r>
  <r>
    <s v="BAKERY PRODUCTS"/>
    <x v="11"/>
    <x v="491"/>
    <x v="484"/>
    <x v="118"/>
    <x v="345"/>
    <x v="0"/>
    <x v="3"/>
    <x v="3"/>
    <n v="0"/>
    <n v="0"/>
  </r>
  <r>
    <s v="BAKERY PRODUCTS"/>
    <x v="11"/>
    <x v="491"/>
    <x v="484"/>
    <x v="118"/>
    <x v="345"/>
    <x v="0"/>
    <x v="4"/>
    <x v="4"/>
    <n v="0"/>
    <n v="0"/>
  </r>
  <r>
    <s v="BAKERY PRODUCTS"/>
    <x v="11"/>
    <x v="491"/>
    <x v="484"/>
    <x v="118"/>
    <x v="345"/>
    <x v="0"/>
    <x v="5"/>
    <x v="5"/>
    <n v="0"/>
    <n v="0"/>
  </r>
  <r>
    <s v="BAKERY PRODUCTS"/>
    <x v="11"/>
    <x v="491"/>
    <x v="484"/>
    <x v="118"/>
    <x v="345"/>
    <x v="0"/>
    <x v="6"/>
    <x v="6"/>
    <n v="0"/>
    <n v="0"/>
  </r>
  <r>
    <s v="BAKERY PRODUCTS"/>
    <x v="11"/>
    <x v="492"/>
    <x v="485"/>
    <x v="97"/>
    <x v="344"/>
    <x v="0"/>
    <x v="0"/>
    <x v="0"/>
    <n v="0"/>
    <n v="0"/>
  </r>
  <r>
    <s v="BAKERY PRODUCTS"/>
    <x v="11"/>
    <x v="492"/>
    <x v="485"/>
    <x v="97"/>
    <x v="344"/>
    <x v="0"/>
    <x v="3"/>
    <x v="3"/>
    <n v="0"/>
    <n v="0"/>
  </r>
  <r>
    <s v="BAKERY PRODUCTS"/>
    <x v="11"/>
    <x v="492"/>
    <x v="485"/>
    <x v="97"/>
    <x v="344"/>
    <x v="0"/>
    <x v="4"/>
    <x v="4"/>
    <n v="0"/>
    <n v="0"/>
  </r>
  <r>
    <s v="BAKERY PRODUCTS"/>
    <x v="11"/>
    <x v="492"/>
    <x v="485"/>
    <x v="97"/>
    <x v="344"/>
    <x v="0"/>
    <x v="5"/>
    <x v="5"/>
    <n v="0"/>
    <n v="0"/>
  </r>
  <r>
    <s v="BAKERY PRODUCTS"/>
    <x v="11"/>
    <x v="492"/>
    <x v="485"/>
    <x v="97"/>
    <x v="344"/>
    <x v="0"/>
    <x v="6"/>
    <x v="6"/>
    <n v="0"/>
    <n v="0"/>
  </r>
  <r>
    <s v="BAKERY PRODUCTS"/>
    <x v="11"/>
    <x v="493"/>
    <x v="486"/>
    <x v="129"/>
    <x v="346"/>
    <x v="0"/>
    <x v="0"/>
    <x v="0"/>
    <n v="0"/>
    <n v="0"/>
  </r>
  <r>
    <s v="BAKERY PRODUCTS"/>
    <x v="11"/>
    <x v="493"/>
    <x v="486"/>
    <x v="129"/>
    <x v="346"/>
    <x v="0"/>
    <x v="1"/>
    <x v="1"/>
    <n v="0"/>
    <n v="0"/>
  </r>
  <r>
    <s v="BAKERY PRODUCTS"/>
    <x v="11"/>
    <x v="493"/>
    <x v="486"/>
    <x v="129"/>
    <x v="346"/>
    <x v="0"/>
    <x v="2"/>
    <x v="2"/>
    <n v="0"/>
    <n v="0"/>
  </r>
  <r>
    <s v="BAKERY PRODUCTS"/>
    <x v="11"/>
    <x v="493"/>
    <x v="486"/>
    <x v="129"/>
    <x v="346"/>
    <x v="0"/>
    <x v="3"/>
    <x v="3"/>
    <n v="0"/>
    <n v="0"/>
  </r>
  <r>
    <s v="BAKERY PRODUCTS"/>
    <x v="11"/>
    <x v="493"/>
    <x v="486"/>
    <x v="129"/>
    <x v="346"/>
    <x v="0"/>
    <x v="4"/>
    <x v="4"/>
    <n v="0"/>
    <n v="0"/>
  </r>
  <r>
    <s v="BAKERY PRODUCTS"/>
    <x v="11"/>
    <x v="493"/>
    <x v="486"/>
    <x v="129"/>
    <x v="346"/>
    <x v="0"/>
    <x v="5"/>
    <x v="5"/>
    <n v="0"/>
    <n v="0"/>
  </r>
  <r>
    <s v="BAKERY PRODUCTS"/>
    <x v="11"/>
    <x v="493"/>
    <x v="486"/>
    <x v="129"/>
    <x v="346"/>
    <x v="0"/>
    <x v="6"/>
    <x v="6"/>
    <n v="0"/>
    <n v="0"/>
  </r>
  <r>
    <s v="BAKERY PRODUCTS"/>
    <x v="11"/>
    <x v="494"/>
    <x v="487"/>
    <x v="5"/>
    <x v="347"/>
    <x v="0"/>
    <x v="0"/>
    <x v="0"/>
    <n v="0"/>
    <n v="0"/>
  </r>
  <r>
    <s v="BAKERY PRODUCTS"/>
    <x v="11"/>
    <x v="494"/>
    <x v="487"/>
    <x v="5"/>
    <x v="347"/>
    <x v="0"/>
    <x v="1"/>
    <x v="1"/>
    <n v="0"/>
    <n v="0"/>
  </r>
  <r>
    <s v="BAKERY PRODUCTS"/>
    <x v="11"/>
    <x v="494"/>
    <x v="487"/>
    <x v="5"/>
    <x v="347"/>
    <x v="0"/>
    <x v="2"/>
    <x v="2"/>
    <n v="0"/>
    <n v="0"/>
  </r>
  <r>
    <s v="BAKERY PRODUCTS"/>
    <x v="11"/>
    <x v="494"/>
    <x v="487"/>
    <x v="5"/>
    <x v="347"/>
    <x v="0"/>
    <x v="3"/>
    <x v="3"/>
    <n v="0"/>
    <n v="0"/>
  </r>
  <r>
    <s v="BAKERY PRODUCTS"/>
    <x v="11"/>
    <x v="494"/>
    <x v="487"/>
    <x v="5"/>
    <x v="347"/>
    <x v="0"/>
    <x v="4"/>
    <x v="4"/>
    <n v="0"/>
    <n v="0"/>
  </r>
  <r>
    <s v="BAKERY PRODUCTS"/>
    <x v="11"/>
    <x v="494"/>
    <x v="487"/>
    <x v="5"/>
    <x v="347"/>
    <x v="0"/>
    <x v="5"/>
    <x v="5"/>
    <n v="0"/>
    <n v="0"/>
  </r>
  <r>
    <s v="BAKERY PRODUCTS"/>
    <x v="11"/>
    <x v="494"/>
    <x v="487"/>
    <x v="5"/>
    <x v="347"/>
    <x v="0"/>
    <x v="6"/>
    <x v="6"/>
    <n v="0"/>
    <n v="0"/>
  </r>
  <r>
    <s v="BAKERY PRODUCTS"/>
    <x v="11"/>
    <x v="495"/>
    <x v="488"/>
    <x v="1"/>
    <x v="231"/>
    <x v="0"/>
    <x v="0"/>
    <x v="0"/>
    <n v="0"/>
    <n v="0"/>
  </r>
  <r>
    <s v="BAKERY PRODUCTS"/>
    <x v="11"/>
    <x v="495"/>
    <x v="488"/>
    <x v="1"/>
    <x v="231"/>
    <x v="0"/>
    <x v="1"/>
    <x v="1"/>
    <n v="0"/>
    <n v="0"/>
  </r>
  <r>
    <s v="BAKERY PRODUCTS"/>
    <x v="11"/>
    <x v="495"/>
    <x v="488"/>
    <x v="1"/>
    <x v="231"/>
    <x v="0"/>
    <x v="2"/>
    <x v="2"/>
    <n v="0"/>
    <n v="0"/>
  </r>
  <r>
    <s v="BAKERY PRODUCTS"/>
    <x v="11"/>
    <x v="495"/>
    <x v="488"/>
    <x v="1"/>
    <x v="231"/>
    <x v="0"/>
    <x v="3"/>
    <x v="3"/>
    <n v="0"/>
    <n v="0"/>
  </r>
  <r>
    <s v="BAKERY PRODUCTS"/>
    <x v="11"/>
    <x v="495"/>
    <x v="488"/>
    <x v="1"/>
    <x v="231"/>
    <x v="0"/>
    <x v="4"/>
    <x v="4"/>
    <n v="0"/>
    <n v="0"/>
  </r>
  <r>
    <s v="BAKERY PRODUCTS"/>
    <x v="11"/>
    <x v="495"/>
    <x v="488"/>
    <x v="1"/>
    <x v="231"/>
    <x v="0"/>
    <x v="5"/>
    <x v="5"/>
    <n v="0"/>
    <n v="0"/>
  </r>
  <r>
    <s v="BAKERY PRODUCTS"/>
    <x v="11"/>
    <x v="495"/>
    <x v="488"/>
    <x v="1"/>
    <x v="231"/>
    <x v="0"/>
    <x v="6"/>
    <x v="6"/>
    <n v="0"/>
    <n v="0"/>
  </r>
  <r>
    <s v="BAKERY PRODUCTS"/>
    <x v="11"/>
    <x v="496"/>
    <x v="489"/>
    <x v="118"/>
    <x v="348"/>
    <x v="0"/>
    <x v="0"/>
    <x v="0"/>
    <n v="0"/>
    <n v="0"/>
  </r>
  <r>
    <s v="BAKERY PRODUCTS"/>
    <x v="11"/>
    <x v="496"/>
    <x v="489"/>
    <x v="118"/>
    <x v="348"/>
    <x v="0"/>
    <x v="1"/>
    <x v="1"/>
    <n v="0"/>
    <n v="0"/>
  </r>
  <r>
    <s v="BAKERY PRODUCTS"/>
    <x v="11"/>
    <x v="496"/>
    <x v="489"/>
    <x v="118"/>
    <x v="348"/>
    <x v="0"/>
    <x v="2"/>
    <x v="2"/>
    <n v="0"/>
    <n v="0"/>
  </r>
  <r>
    <s v="BAKERY PRODUCTS"/>
    <x v="11"/>
    <x v="496"/>
    <x v="489"/>
    <x v="118"/>
    <x v="348"/>
    <x v="0"/>
    <x v="3"/>
    <x v="3"/>
    <n v="0"/>
    <n v="0"/>
  </r>
  <r>
    <s v="BAKERY PRODUCTS"/>
    <x v="11"/>
    <x v="496"/>
    <x v="489"/>
    <x v="118"/>
    <x v="348"/>
    <x v="0"/>
    <x v="4"/>
    <x v="4"/>
    <n v="0"/>
    <n v="0"/>
  </r>
  <r>
    <s v="BAKERY PRODUCTS"/>
    <x v="11"/>
    <x v="496"/>
    <x v="489"/>
    <x v="118"/>
    <x v="348"/>
    <x v="0"/>
    <x v="5"/>
    <x v="5"/>
    <n v="0"/>
    <n v="0"/>
  </r>
  <r>
    <s v="BAKERY PRODUCTS"/>
    <x v="11"/>
    <x v="496"/>
    <x v="489"/>
    <x v="118"/>
    <x v="348"/>
    <x v="0"/>
    <x v="6"/>
    <x v="6"/>
    <n v="0"/>
    <n v="0"/>
  </r>
  <r>
    <s v="BAKERY PRODUCTS"/>
    <x v="11"/>
    <x v="497"/>
    <x v="490"/>
    <x v="24"/>
    <x v="349"/>
    <x v="0"/>
    <x v="0"/>
    <x v="0"/>
    <n v="0"/>
    <n v="0"/>
  </r>
  <r>
    <s v="BAKERY PRODUCTS"/>
    <x v="11"/>
    <x v="497"/>
    <x v="490"/>
    <x v="24"/>
    <x v="349"/>
    <x v="0"/>
    <x v="1"/>
    <x v="1"/>
    <n v="0"/>
    <n v="0"/>
  </r>
  <r>
    <s v="BAKERY PRODUCTS"/>
    <x v="11"/>
    <x v="497"/>
    <x v="490"/>
    <x v="24"/>
    <x v="349"/>
    <x v="0"/>
    <x v="2"/>
    <x v="2"/>
    <n v="0"/>
    <n v="0"/>
  </r>
  <r>
    <s v="BAKERY PRODUCTS"/>
    <x v="11"/>
    <x v="497"/>
    <x v="490"/>
    <x v="24"/>
    <x v="349"/>
    <x v="0"/>
    <x v="3"/>
    <x v="3"/>
    <n v="0"/>
    <n v="0"/>
  </r>
  <r>
    <s v="BAKERY PRODUCTS"/>
    <x v="11"/>
    <x v="497"/>
    <x v="490"/>
    <x v="24"/>
    <x v="349"/>
    <x v="0"/>
    <x v="4"/>
    <x v="4"/>
    <n v="0"/>
    <n v="0"/>
  </r>
  <r>
    <s v="BAKERY PRODUCTS"/>
    <x v="11"/>
    <x v="497"/>
    <x v="490"/>
    <x v="24"/>
    <x v="349"/>
    <x v="0"/>
    <x v="5"/>
    <x v="5"/>
    <n v="0"/>
    <n v="0"/>
  </r>
  <r>
    <s v="BAKERY PRODUCTS"/>
    <x v="11"/>
    <x v="497"/>
    <x v="490"/>
    <x v="24"/>
    <x v="349"/>
    <x v="0"/>
    <x v="6"/>
    <x v="6"/>
    <n v="0"/>
    <n v="0"/>
  </r>
  <r>
    <s v="BAKERY PRODUCTS"/>
    <x v="11"/>
    <x v="498"/>
    <x v="491"/>
    <x v="64"/>
    <x v="350"/>
    <x v="0"/>
    <x v="0"/>
    <x v="0"/>
    <n v="0"/>
    <n v="0"/>
  </r>
  <r>
    <s v="BAKERY PRODUCTS"/>
    <x v="11"/>
    <x v="498"/>
    <x v="491"/>
    <x v="64"/>
    <x v="350"/>
    <x v="0"/>
    <x v="1"/>
    <x v="1"/>
    <n v="0"/>
    <n v="0"/>
  </r>
  <r>
    <s v="BAKERY PRODUCTS"/>
    <x v="11"/>
    <x v="498"/>
    <x v="491"/>
    <x v="64"/>
    <x v="350"/>
    <x v="0"/>
    <x v="2"/>
    <x v="2"/>
    <n v="0"/>
    <n v="0"/>
  </r>
  <r>
    <s v="BAKERY PRODUCTS"/>
    <x v="11"/>
    <x v="498"/>
    <x v="491"/>
    <x v="64"/>
    <x v="350"/>
    <x v="0"/>
    <x v="3"/>
    <x v="3"/>
    <n v="0"/>
    <n v="0"/>
  </r>
  <r>
    <s v="BAKERY PRODUCTS"/>
    <x v="11"/>
    <x v="498"/>
    <x v="491"/>
    <x v="64"/>
    <x v="350"/>
    <x v="0"/>
    <x v="4"/>
    <x v="4"/>
    <n v="0"/>
    <n v="0"/>
  </r>
  <r>
    <s v="BAKERY PRODUCTS"/>
    <x v="11"/>
    <x v="498"/>
    <x v="491"/>
    <x v="64"/>
    <x v="350"/>
    <x v="0"/>
    <x v="5"/>
    <x v="5"/>
    <n v="0"/>
    <n v="0"/>
  </r>
  <r>
    <s v="BAKERY PRODUCTS"/>
    <x v="11"/>
    <x v="498"/>
    <x v="491"/>
    <x v="64"/>
    <x v="350"/>
    <x v="0"/>
    <x v="6"/>
    <x v="6"/>
    <n v="0"/>
    <n v="0"/>
  </r>
  <r>
    <s v="BAKERY PRODUCTS"/>
    <x v="11"/>
    <x v="499"/>
    <x v="492"/>
    <x v="130"/>
    <x v="351"/>
    <x v="0"/>
    <x v="0"/>
    <x v="0"/>
    <n v="0"/>
    <n v="0"/>
  </r>
  <r>
    <s v="BAKERY PRODUCTS"/>
    <x v="11"/>
    <x v="499"/>
    <x v="492"/>
    <x v="130"/>
    <x v="351"/>
    <x v="0"/>
    <x v="1"/>
    <x v="1"/>
    <n v="0"/>
    <n v="0"/>
  </r>
  <r>
    <s v="BAKERY PRODUCTS"/>
    <x v="11"/>
    <x v="499"/>
    <x v="492"/>
    <x v="130"/>
    <x v="351"/>
    <x v="0"/>
    <x v="2"/>
    <x v="2"/>
    <n v="0"/>
    <n v="0"/>
  </r>
  <r>
    <s v="BAKERY PRODUCTS"/>
    <x v="11"/>
    <x v="499"/>
    <x v="492"/>
    <x v="130"/>
    <x v="351"/>
    <x v="0"/>
    <x v="3"/>
    <x v="3"/>
    <n v="0"/>
    <n v="0"/>
  </r>
  <r>
    <s v="BAKERY PRODUCTS"/>
    <x v="11"/>
    <x v="499"/>
    <x v="492"/>
    <x v="130"/>
    <x v="351"/>
    <x v="0"/>
    <x v="4"/>
    <x v="4"/>
    <n v="0"/>
    <n v="0"/>
  </r>
  <r>
    <s v="BAKERY PRODUCTS"/>
    <x v="11"/>
    <x v="499"/>
    <x v="492"/>
    <x v="130"/>
    <x v="351"/>
    <x v="0"/>
    <x v="5"/>
    <x v="5"/>
    <n v="0"/>
    <n v="0"/>
  </r>
  <r>
    <s v="BAKERY PRODUCTS"/>
    <x v="11"/>
    <x v="499"/>
    <x v="492"/>
    <x v="130"/>
    <x v="351"/>
    <x v="0"/>
    <x v="6"/>
    <x v="6"/>
    <n v="0"/>
    <n v="0"/>
  </r>
  <r>
    <s v="BAKERY PRODUCTS"/>
    <x v="11"/>
    <x v="500"/>
    <x v="493"/>
    <x v="117"/>
    <x v="352"/>
    <x v="0"/>
    <x v="0"/>
    <x v="0"/>
    <n v="0"/>
    <n v="0"/>
  </r>
  <r>
    <s v="BAKERY PRODUCTS"/>
    <x v="11"/>
    <x v="500"/>
    <x v="493"/>
    <x v="117"/>
    <x v="352"/>
    <x v="0"/>
    <x v="1"/>
    <x v="1"/>
    <n v="0"/>
    <n v="0"/>
  </r>
  <r>
    <s v="BAKERY PRODUCTS"/>
    <x v="11"/>
    <x v="500"/>
    <x v="493"/>
    <x v="117"/>
    <x v="352"/>
    <x v="0"/>
    <x v="2"/>
    <x v="2"/>
    <n v="0"/>
    <n v="0"/>
  </r>
  <r>
    <s v="BAKERY PRODUCTS"/>
    <x v="11"/>
    <x v="500"/>
    <x v="493"/>
    <x v="117"/>
    <x v="352"/>
    <x v="0"/>
    <x v="3"/>
    <x v="3"/>
    <n v="0"/>
    <n v="0"/>
  </r>
  <r>
    <s v="BAKERY PRODUCTS"/>
    <x v="11"/>
    <x v="500"/>
    <x v="493"/>
    <x v="117"/>
    <x v="352"/>
    <x v="0"/>
    <x v="4"/>
    <x v="4"/>
    <n v="0"/>
    <n v="0"/>
  </r>
  <r>
    <s v="BAKERY PRODUCTS"/>
    <x v="11"/>
    <x v="500"/>
    <x v="493"/>
    <x v="117"/>
    <x v="352"/>
    <x v="0"/>
    <x v="5"/>
    <x v="5"/>
    <n v="0"/>
    <n v="0"/>
  </r>
  <r>
    <s v="BAKERY PRODUCTS"/>
    <x v="11"/>
    <x v="500"/>
    <x v="493"/>
    <x v="117"/>
    <x v="352"/>
    <x v="0"/>
    <x v="6"/>
    <x v="6"/>
    <n v="0"/>
    <n v="0"/>
  </r>
  <r>
    <s v="BAKERY PRODUCTS"/>
    <x v="11"/>
    <x v="501"/>
    <x v="494"/>
    <x v="34"/>
    <x v="353"/>
    <x v="0"/>
    <x v="0"/>
    <x v="0"/>
    <n v="0"/>
    <n v="0"/>
  </r>
  <r>
    <s v="BAKERY PRODUCTS"/>
    <x v="11"/>
    <x v="501"/>
    <x v="494"/>
    <x v="34"/>
    <x v="353"/>
    <x v="0"/>
    <x v="5"/>
    <x v="5"/>
    <n v="0"/>
    <n v="0"/>
  </r>
  <r>
    <s v="BAKERY PRODUCTS"/>
    <x v="11"/>
    <x v="501"/>
    <x v="494"/>
    <x v="34"/>
    <x v="353"/>
    <x v="0"/>
    <x v="6"/>
    <x v="6"/>
    <n v="0"/>
    <n v="0"/>
  </r>
  <r>
    <s v="BAKERY PRODUCTS"/>
    <x v="11"/>
    <x v="502"/>
    <x v="495"/>
    <x v="71"/>
    <x v="354"/>
    <x v="0"/>
    <x v="0"/>
    <x v="0"/>
    <n v="0"/>
    <n v="0"/>
  </r>
  <r>
    <s v="BAKERY PRODUCTS"/>
    <x v="11"/>
    <x v="502"/>
    <x v="495"/>
    <x v="71"/>
    <x v="354"/>
    <x v="0"/>
    <x v="1"/>
    <x v="1"/>
    <n v="0"/>
    <n v="0"/>
  </r>
  <r>
    <s v="BAKERY PRODUCTS"/>
    <x v="11"/>
    <x v="502"/>
    <x v="495"/>
    <x v="71"/>
    <x v="354"/>
    <x v="0"/>
    <x v="2"/>
    <x v="2"/>
    <n v="0"/>
    <n v="0"/>
  </r>
  <r>
    <s v="BAKERY PRODUCTS"/>
    <x v="11"/>
    <x v="502"/>
    <x v="495"/>
    <x v="71"/>
    <x v="354"/>
    <x v="0"/>
    <x v="3"/>
    <x v="3"/>
    <n v="0"/>
    <n v="0"/>
  </r>
  <r>
    <s v="BAKERY PRODUCTS"/>
    <x v="11"/>
    <x v="502"/>
    <x v="495"/>
    <x v="71"/>
    <x v="354"/>
    <x v="0"/>
    <x v="4"/>
    <x v="4"/>
    <n v="0"/>
    <n v="0"/>
  </r>
  <r>
    <s v="BAKERY PRODUCTS"/>
    <x v="11"/>
    <x v="502"/>
    <x v="495"/>
    <x v="71"/>
    <x v="354"/>
    <x v="0"/>
    <x v="5"/>
    <x v="5"/>
    <n v="0"/>
    <n v="0"/>
  </r>
  <r>
    <s v="BAKERY PRODUCTS"/>
    <x v="11"/>
    <x v="502"/>
    <x v="495"/>
    <x v="71"/>
    <x v="354"/>
    <x v="0"/>
    <x v="6"/>
    <x v="6"/>
    <n v="0"/>
    <n v="0"/>
  </r>
  <r>
    <s v="BAKERY PRODUCTS"/>
    <x v="11"/>
    <x v="503"/>
    <x v="496"/>
    <x v="131"/>
    <x v="355"/>
    <x v="0"/>
    <x v="0"/>
    <x v="0"/>
    <n v="0"/>
    <n v="0"/>
  </r>
  <r>
    <s v="BAKERY PRODUCTS"/>
    <x v="11"/>
    <x v="503"/>
    <x v="496"/>
    <x v="131"/>
    <x v="355"/>
    <x v="0"/>
    <x v="1"/>
    <x v="1"/>
    <n v="0"/>
    <n v="0"/>
  </r>
  <r>
    <s v="BAKERY PRODUCTS"/>
    <x v="11"/>
    <x v="503"/>
    <x v="496"/>
    <x v="131"/>
    <x v="355"/>
    <x v="0"/>
    <x v="2"/>
    <x v="2"/>
    <n v="0"/>
    <n v="0"/>
  </r>
  <r>
    <s v="BAKERY PRODUCTS"/>
    <x v="11"/>
    <x v="503"/>
    <x v="496"/>
    <x v="131"/>
    <x v="355"/>
    <x v="0"/>
    <x v="3"/>
    <x v="3"/>
    <n v="0"/>
    <n v="0"/>
  </r>
  <r>
    <s v="BAKERY PRODUCTS"/>
    <x v="11"/>
    <x v="503"/>
    <x v="496"/>
    <x v="131"/>
    <x v="355"/>
    <x v="0"/>
    <x v="4"/>
    <x v="4"/>
    <n v="0"/>
    <n v="0"/>
  </r>
  <r>
    <s v="BAKERY PRODUCTS"/>
    <x v="11"/>
    <x v="503"/>
    <x v="496"/>
    <x v="131"/>
    <x v="355"/>
    <x v="0"/>
    <x v="5"/>
    <x v="5"/>
    <n v="0"/>
    <n v="0"/>
  </r>
  <r>
    <s v="BAKERY PRODUCTS"/>
    <x v="11"/>
    <x v="503"/>
    <x v="496"/>
    <x v="131"/>
    <x v="355"/>
    <x v="0"/>
    <x v="6"/>
    <x v="6"/>
    <n v="0"/>
    <n v="0"/>
  </r>
  <r>
    <s v="BAKERY PRODUCTS"/>
    <x v="11"/>
    <x v="504"/>
    <x v="497"/>
    <x v="117"/>
    <x v="356"/>
    <x v="0"/>
    <x v="0"/>
    <x v="0"/>
    <n v="0"/>
    <n v="0"/>
  </r>
  <r>
    <s v="BAKERY PRODUCTS"/>
    <x v="11"/>
    <x v="504"/>
    <x v="497"/>
    <x v="117"/>
    <x v="356"/>
    <x v="0"/>
    <x v="1"/>
    <x v="1"/>
    <n v="0"/>
    <n v="0"/>
  </r>
  <r>
    <s v="BAKERY PRODUCTS"/>
    <x v="11"/>
    <x v="504"/>
    <x v="497"/>
    <x v="117"/>
    <x v="356"/>
    <x v="0"/>
    <x v="2"/>
    <x v="2"/>
    <n v="0"/>
    <n v="0"/>
  </r>
  <r>
    <s v="BAKERY PRODUCTS"/>
    <x v="11"/>
    <x v="504"/>
    <x v="497"/>
    <x v="117"/>
    <x v="356"/>
    <x v="0"/>
    <x v="3"/>
    <x v="3"/>
    <n v="0"/>
    <n v="0"/>
  </r>
  <r>
    <s v="BAKERY PRODUCTS"/>
    <x v="11"/>
    <x v="504"/>
    <x v="497"/>
    <x v="117"/>
    <x v="356"/>
    <x v="0"/>
    <x v="4"/>
    <x v="4"/>
    <n v="0"/>
    <n v="0"/>
  </r>
  <r>
    <s v="BAKERY PRODUCTS"/>
    <x v="11"/>
    <x v="504"/>
    <x v="497"/>
    <x v="117"/>
    <x v="356"/>
    <x v="0"/>
    <x v="5"/>
    <x v="5"/>
    <n v="0"/>
    <n v="0"/>
  </r>
  <r>
    <s v="BAKERY PRODUCTS"/>
    <x v="11"/>
    <x v="504"/>
    <x v="497"/>
    <x v="117"/>
    <x v="356"/>
    <x v="0"/>
    <x v="6"/>
    <x v="6"/>
    <n v="0"/>
    <n v="0"/>
  </r>
  <r>
    <s v="BAKERY PRODUCTS"/>
    <x v="11"/>
    <x v="505"/>
    <x v="498"/>
    <x v="101"/>
    <x v="357"/>
    <x v="0"/>
    <x v="1"/>
    <x v="1"/>
    <n v="0"/>
    <n v="0"/>
  </r>
  <r>
    <s v="BAKERY PRODUCTS"/>
    <x v="11"/>
    <x v="505"/>
    <x v="498"/>
    <x v="101"/>
    <x v="357"/>
    <x v="0"/>
    <x v="3"/>
    <x v="3"/>
    <n v="0"/>
    <n v="0"/>
  </r>
  <r>
    <s v="BAKERY PRODUCTS"/>
    <x v="11"/>
    <x v="505"/>
    <x v="498"/>
    <x v="101"/>
    <x v="357"/>
    <x v="0"/>
    <x v="4"/>
    <x v="4"/>
    <n v="0"/>
    <n v="0"/>
  </r>
  <r>
    <s v="BAKERY PRODUCTS"/>
    <x v="11"/>
    <x v="505"/>
    <x v="498"/>
    <x v="101"/>
    <x v="357"/>
    <x v="0"/>
    <x v="6"/>
    <x v="6"/>
    <n v="0"/>
    <n v="0"/>
  </r>
  <r>
    <s v="BAKERY PRODUCTS"/>
    <x v="11"/>
    <x v="506"/>
    <x v="499"/>
    <x v="118"/>
    <x v="358"/>
    <x v="0"/>
    <x v="0"/>
    <x v="0"/>
    <n v="0"/>
    <n v="0"/>
  </r>
  <r>
    <s v="BAKERY PRODUCTS"/>
    <x v="11"/>
    <x v="506"/>
    <x v="499"/>
    <x v="118"/>
    <x v="358"/>
    <x v="0"/>
    <x v="1"/>
    <x v="1"/>
    <n v="0"/>
    <n v="0"/>
  </r>
  <r>
    <s v="BAKERY PRODUCTS"/>
    <x v="11"/>
    <x v="506"/>
    <x v="499"/>
    <x v="118"/>
    <x v="358"/>
    <x v="0"/>
    <x v="2"/>
    <x v="2"/>
    <n v="0"/>
    <n v="0"/>
  </r>
  <r>
    <s v="BAKERY PRODUCTS"/>
    <x v="11"/>
    <x v="506"/>
    <x v="499"/>
    <x v="118"/>
    <x v="358"/>
    <x v="0"/>
    <x v="3"/>
    <x v="3"/>
    <n v="0"/>
    <n v="0"/>
  </r>
  <r>
    <s v="BAKERY PRODUCTS"/>
    <x v="11"/>
    <x v="506"/>
    <x v="499"/>
    <x v="118"/>
    <x v="358"/>
    <x v="0"/>
    <x v="4"/>
    <x v="4"/>
    <n v="0"/>
    <n v="0"/>
  </r>
  <r>
    <s v="BAKERY PRODUCTS"/>
    <x v="11"/>
    <x v="506"/>
    <x v="499"/>
    <x v="118"/>
    <x v="358"/>
    <x v="0"/>
    <x v="5"/>
    <x v="5"/>
    <n v="0"/>
    <n v="0"/>
  </r>
  <r>
    <s v="BAKERY PRODUCTS"/>
    <x v="11"/>
    <x v="506"/>
    <x v="499"/>
    <x v="118"/>
    <x v="358"/>
    <x v="0"/>
    <x v="6"/>
    <x v="6"/>
    <n v="0"/>
    <n v="0"/>
  </r>
  <r>
    <s v="BAKERY PRODUCTS"/>
    <x v="11"/>
    <x v="507"/>
    <x v="500"/>
    <x v="124"/>
    <x v="359"/>
    <x v="0"/>
    <x v="0"/>
    <x v="0"/>
    <n v="0"/>
    <n v="0"/>
  </r>
  <r>
    <s v="BAKERY PRODUCTS"/>
    <x v="11"/>
    <x v="507"/>
    <x v="500"/>
    <x v="124"/>
    <x v="359"/>
    <x v="0"/>
    <x v="1"/>
    <x v="1"/>
    <n v="0"/>
    <n v="0"/>
  </r>
  <r>
    <s v="BAKERY PRODUCTS"/>
    <x v="11"/>
    <x v="507"/>
    <x v="500"/>
    <x v="124"/>
    <x v="359"/>
    <x v="0"/>
    <x v="2"/>
    <x v="2"/>
    <n v="0"/>
    <n v="0"/>
  </r>
  <r>
    <s v="BAKERY PRODUCTS"/>
    <x v="11"/>
    <x v="507"/>
    <x v="500"/>
    <x v="124"/>
    <x v="359"/>
    <x v="0"/>
    <x v="3"/>
    <x v="3"/>
    <n v="0"/>
    <n v="0"/>
  </r>
  <r>
    <s v="BAKERY PRODUCTS"/>
    <x v="11"/>
    <x v="507"/>
    <x v="500"/>
    <x v="124"/>
    <x v="359"/>
    <x v="0"/>
    <x v="4"/>
    <x v="4"/>
    <n v="0"/>
    <n v="0"/>
  </r>
  <r>
    <s v="BAKERY PRODUCTS"/>
    <x v="11"/>
    <x v="507"/>
    <x v="500"/>
    <x v="124"/>
    <x v="359"/>
    <x v="0"/>
    <x v="5"/>
    <x v="5"/>
    <n v="0"/>
    <n v="0"/>
  </r>
  <r>
    <s v="BAKERY PRODUCTS"/>
    <x v="11"/>
    <x v="507"/>
    <x v="500"/>
    <x v="124"/>
    <x v="359"/>
    <x v="0"/>
    <x v="6"/>
    <x v="6"/>
    <n v="0"/>
    <n v="0"/>
  </r>
  <r>
    <s v="BAKERY PRODUCTS"/>
    <x v="11"/>
    <x v="508"/>
    <x v="501"/>
    <x v="103"/>
    <x v="230"/>
    <x v="0"/>
    <x v="0"/>
    <x v="0"/>
    <n v="0"/>
    <n v="0"/>
  </r>
  <r>
    <s v="BAKERY PRODUCTS"/>
    <x v="11"/>
    <x v="508"/>
    <x v="501"/>
    <x v="103"/>
    <x v="230"/>
    <x v="0"/>
    <x v="1"/>
    <x v="1"/>
    <n v="0"/>
    <n v="0"/>
  </r>
  <r>
    <s v="BAKERY PRODUCTS"/>
    <x v="11"/>
    <x v="508"/>
    <x v="501"/>
    <x v="103"/>
    <x v="230"/>
    <x v="0"/>
    <x v="2"/>
    <x v="2"/>
    <n v="0"/>
    <n v="0"/>
  </r>
  <r>
    <s v="BAKERY PRODUCTS"/>
    <x v="11"/>
    <x v="508"/>
    <x v="501"/>
    <x v="103"/>
    <x v="230"/>
    <x v="0"/>
    <x v="3"/>
    <x v="3"/>
    <n v="0"/>
    <n v="0"/>
  </r>
  <r>
    <s v="BAKERY PRODUCTS"/>
    <x v="11"/>
    <x v="508"/>
    <x v="501"/>
    <x v="103"/>
    <x v="230"/>
    <x v="0"/>
    <x v="4"/>
    <x v="4"/>
    <n v="0"/>
    <n v="0"/>
  </r>
  <r>
    <s v="BAKERY PRODUCTS"/>
    <x v="11"/>
    <x v="508"/>
    <x v="501"/>
    <x v="103"/>
    <x v="230"/>
    <x v="0"/>
    <x v="5"/>
    <x v="5"/>
    <n v="0"/>
    <n v="0"/>
  </r>
  <r>
    <s v="BAKERY PRODUCTS"/>
    <x v="11"/>
    <x v="508"/>
    <x v="501"/>
    <x v="103"/>
    <x v="230"/>
    <x v="0"/>
    <x v="6"/>
    <x v="6"/>
    <n v="0"/>
    <n v="0"/>
  </r>
  <r>
    <s v="BAKERY PRODUCTS"/>
    <x v="11"/>
    <x v="509"/>
    <x v="502"/>
    <x v="59"/>
    <x v="360"/>
    <x v="0"/>
    <x v="0"/>
    <x v="0"/>
    <n v="0"/>
    <n v="0"/>
  </r>
  <r>
    <s v="BAKERY PRODUCTS"/>
    <x v="11"/>
    <x v="509"/>
    <x v="502"/>
    <x v="59"/>
    <x v="360"/>
    <x v="0"/>
    <x v="1"/>
    <x v="1"/>
    <n v="0"/>
    <n v="0"/>
  </r>
  <r>
    <s v="BAKERY PRODUCTS"/>
    <x v="11"/>
    <x v="509"/>
    <x v="502"/>
    <x v="59"/>
    <x v="360"/>
    <x v="0"/>
    <x v="2"/>
    <x v="2"/>
    <n v="0"/>
    <n v="0"/>
  </r>
  <r>
    <s v="BAKERY PRODUCTS"/>
    <x v="11"/>
    <x v="509"/>
    <x v="502"/>
    <x v="59"/>
    <x v="360"/>
    <x v="0"/>
    <x v="5"/>
    <x v="5"/>
    <n v="0"/>
    <n v="0"/>
  </r>
  <r>
    <s v="BAKERY PRODUCTS"/>
    <x v="11"/>
    <x v="509"/>
    <x v="502"/>
    <x v="59"/>
    <x v="360"/>
    <x v="0"/>
    <x v="6"/>
    <x v="6"/>
    <n v="0"/>
    <n v="0"/>
  </r>
  <r>
    <s v="BAKERY PRODUCTS"/>
    <x v="11"/>
    <x v="510"/>
    <x v="503"/>
    <x v="127"/>
    <x v="361"/>
    <x v="0"/>
    <x v="0"/>
    <x v="0"/>
    <n v="0"/>
    <n v="0"/>
  </r>
  <r>
    <s v="BAKERY PRODUCTS"/>
    <x v="11"/>
    <x v="510"/>
    <x v="503"/>
    <x v="127"/>
    <x v="361"/>
    <x v="0"/>
    <x v="1"/>
    <x v="1"/>
    <n v="0"/>
    <n v="0"/>
  </r>
  <r>
    <s v="BAKERY PRODUCTS"/>
    <x v="11"/>
    <x v="510"/>
    <x v="503"/>
    <x v="127"/>
    <x v="361"/>
    <x v="0"/>
    <x v="2"/>
    <x v="2"/>
    <n v="0"/>
    <n v="0"/>
  </r>
  <r>
    <s v="BAKERY PRODUCTS"/>
    <x v="11"/>
    <x v="510"/>
    <x v="503"/>
    <x v="127"/>
    <x v="361"/>
    <x v="0"/>
    <x v="6"/>
    <x v="6"/>
    <n v="0"/>
    <n v="0"/>
  </r>
  <r>
    <s v="BAKERY PRODUCTS"/>
    <x v="11"/>
    <x v="511"/>
    <x v="504"/>
    <x v="110"/>
    <x v="329"/>
    <x v="0"/>
    <x v="0"/>
    <x v="0"/>
    <n v="0"/>
    <n v="0"/>
  </r>
  <r>
    <s v="BAKERY PRODUCTS"/>
    <x v="11"/>
    <x v="511"/>
    <x v="504"/>
    <x v="110"/>
    <x v="329"/>
    <x v="0"/>
    <x v="1"/>
    <x v="1"/>
    <n v="0"/>
    <n v="0"/>
  </r>
  <r>
    <s v="BAKERY PRODUCTS"/>
    <x v="11"/>
    <x v="511"/>
    <x v="504"/>
    <x v="110"/>
    <x v="329"/>
    <x v="0"/>
    <x v="2"/>
    <x v="2"/>
    <n v="0"/>
    <n v="0"/>
  </r>
  <r>
    <s v="BAKERY PRODUCTS"/>
    <x v="11"/>
    <x v="511"/>
    <x v="504"/>
    <x v="110"/>
    <x v="329"/>
    <x v="0"/>
    <x v="3"/>
    <x v="3"/>
    <n v="0"/>
    <n v="0"/>
  </r>
  <r>
    <s v="BAKERY PRODUCTS"/>
    <x v="11"/>
    <x v="511"/>
    <x v="504"/>
    <x v="110"/>
    <x v="329"/>
    <x v="0"/>
    <x v="4"/>
    <x v="4"/>
    <n v="0"/>
    <n v="0"/>
  </r>
  <r>
    <s v="BAKERY PRODUCTS"/>
    <x v="11"/>
    <x v="511"/>
    <x v="504"/>
    <x v="110"/>
    <x v="329"/>
    <x v="0"/>
    <x v="5"/>
    <x v="5"/>
    <n v="0"/>
    <n v="0"/>
  </r>
  <r>
    <s v="BAKERY PRODUCTS"/>
    <x v="11"/>
    <x v="511"/>
    <x v="504"/>
    <x v="110"/>
    <x v="329"/>
    <x v="0"/>
    <x v="6"/>
    <x v="6"/>
    <n v="0"/>
    <n v="0"/>
  </r>
  <r>
    <s v="BAKERY PRODUCTS"/>
    <x v="11"/>
    <x v="512"/>
    <x v="505"/>
    <x v="71"/>
    <x v="362"/>
    <x v="0"/>
    <x v="0"/>
    <x v="0"/>
    <n v="0"/>
    <n v="0"/>
  </r>
  <r>
    <s v="BAKERY PRODUCTS"/>
    <x v="11"/>
    <x v="512"/>
    <x v="505"/>
    <x v="71"/>
    <x v="362"/>
    <x v="0"/>
    <x v="1"/>
    <x v="1"/>
    <n v="0"/>
    <n v="0"/>
  </r>
  <r>
    <s v="BAKERY PRODUCTS"/>
    <x v="11"/>
    <x v="512"/>
    <x v="505"/>
    <x v="71"/>
    <x v="362"/>
    <x v="0"/>
    <x v="2"/>
    <x v="2"/>
    <n v="0"/>
    <n v="0"/>
  </r>
  <r>
    <s v="BAKERY PRODUCTS"/>
    <x v="11"/>
    <x v="512"/>
    <x v="505"/>
    <x v="71"/>
    <x v="362"/>
    <x v="0"/>
    <x v="3"/>
    <x v="3"/>
    <n v="0"/>
    <n v="0"/>
  </r>
  <r>
    <s v="BAKERY PRODUCTS"/>
    <x v="11"/>
    <x v="512"/>
    <x v="505"/>
    <x v="71"/>
    <x v="362"/>
    <x v="0"/>
    <x v="4"/>
    <x v="4"/>
    <n v="0"/>
    <n v="0"/>
  </r>
  <r>
    <s v="BAKERY PRODUCTS"/>
    <x v="11"/>
    <x v="512"/>
    <x v="505"/>
    <x v="71"/>
    <x v="362"/>
    <x v="0"/>
    <x v="5"/>
    <x v="5"/>
    <n v="0"/>
    <n v="0"/>
  </r>
  <r>
    <s v="BAKERY PRODUCTS"/>
    <x v="11"/>
    <x v="512"/>
    <x v="505"/>
    <x v="71"/>
    <x v="362"/>
    <x v="0"/>
    <x v="6"/>
    <x v="6"/>
    <n v="0"/>
    <n v="0"/>
  </r>
  <r>
    <s v="BAKERY PRODUCTS"/>
    <x v="11"/>
    <x v="513"/>
    <x v="506"/>
    <x v="93"/>
    <x v="363"/>
    <x v="0"/>
    <x v="0"/>
    <x v="0"/>
    <n v="0"/>
    <n v="0"/>
  </r>
  <r>
    <s v="BAKERY PRODUCTS"/>
    <x v="11"/>
    <x v="513"/>
    <x v="506"/>
    <x v="93"/>
    <x v="363"/>
    <x v="0"/>
    <x v="1"/>
    <x v="1"/>
    <n v="0"/>
    <n v="0"/>
  </r>
  <r>
    <s v="BAKERY PRODUCTS"/>
    <x v="11"/>
    <x v="513"/>
    <x v="506"/>
    <x v="93"/>
    <x v="363"/>
    <x v="0"/>
    <x v="3"/>
    <x v="3"/>
    <n v="0"/>
    <n v="0"/>
  </r>
  <r>
    <s v="BAKERY PRODUCTS"/>
    <x v="11"/>
    <x v="513"/>
    <x v="506"/>
    <x v="93"/>
    <x v="363"/>
    <x v="0"/>
    <x v="4"/>
    <x v="4"/>
    <n v="0"/>
    <n v="0"/>
  </r>
  <r>
    <s v="BAKERY PRODUCTS"/>
    <x v="11"/>
    <x v="513"/>
    <x v="506"/>
    <x v="93"/>
    <x v="363"/>
    <x v="0"/>
    <x v="5"/>
    <x v="5"/>
    <n v="0"/>
    <n v="0"/>
  </r>
  <r>
    <s v="BAKERY PRODUCTS"/>
    <x v="11"/>
    <x v="513"/>
    <x v="506"/>
    <x v="93"/>
    <x v="363"/>
    <x v="0"/>
    <x v="6"/>
    <x v="6"/>
    <n v="0"/>
    <n v="0"/>
  </r>
  <r>
    <s v="ALTAS TUISGEBAK BK"/>
    <x v="18"/>
    <x v="514"/>
    <x v="507"/>
    <x v="132"/>
    <x v="364"/>
    <x v="0"/>
    <x v="0"/>
    <x v="0"/>
    <n v="0"/>
    <n v="0"/>
  </r>
  <r>
    <s v="ALTAS TUISGEBAK BK"/>
    <x v="18"/>
    <x v="514"/>
    <x v="507"/>
    <x v="132"/>
    <x v="364"/>
    <x v="0"/>
    <x v="1"/>
    <x v="1"/>
    <n v="0"/>
    <n v="0"/>
  </r>
  <r>
    <s v="ALTAS TUISGEBAK BK"/>
    <x v="18"/>
    <x v="514"/>
    <x v="507"/>
    <x v="132"/>
    <x v="364"/>
    <x v="0"/>
    <x v="3"/>
    <x v="3"/>
    <n v="0"/>
    <n v="0"/>
  </r>
  <r>
    <s v="ALTAS TUISGEBAK BK"/>
    <x v="18"/>
    <x v="515"/>
    <x v="508"/>
    <x v="40"/>
    <x v="365"/>
    <x v="0"/>
    <x v="0"/>
    <x v="0"/>
    <n v="0"/>
    <n v="0"/>
  </r>
  <r>
    <s v="ALTAS TUISGEBAK BK"/>
    <x v="18"/>
    <x v="515"/>
    <x v="508"/>
    <x v="40"/>
    <x v="365"/>
    <x v="0"/>
    <x v="1"/>
    <x v="1"/>
    <n v="0"/>
    <n v="0"/>
  </r>
  <r>
    <s v="ALTAS TUISGEBAK BK"/>
    <x v="18"/>
    <x v="515"/>
    <x v="508"/>
    <x v="40"/>
    <x v="365"/>
    <x v="0"/>
    <x v="2"/>
    <x v="2"/>
    <n v="0"/>
    <n v="0"/>
  </r>
  <r>
    <s v="ALTAS TUISGEBAK BK"/>
    <x v="18"/>
    <x v="515"/>
    <x v="508"/>
    <x v="40"/>
    <x v="365"/>
    <x v="0"/>
    <x v="5"/>
    <x v="5"/>
    <n v="0"/>
    <n v="0"/>
  </r>
  <r>
    <s v="ALTAS TUISGEBAK BK"/>
    <x v="18"/>
    <x v="516"/>
    <x v="509"/>
    <x v="23"/>
    <x v="366"/>
    <x v="0"/>
    <x v="0"/>
    <x v="0"/>
    <n v="0"/>
    <n v="0"/>
  </r>
  <r>
    <s v="ALTAS TUISGEBAK BK"/>
    <x v="18"/>
    <x v="516"/>
    <x v="509"/>
    <x v="23"/>
    <x v="366"/>
    <x v="0"/>
    <x v="1"/>
    <x v="1"/>
    <n v="0"/>
    <n v="0"/>
  </r>
  <r>
    <s v="ALTAS TUISGEBAK BK"/>
    <x v="18"/>
    <x v="516"/>
    <x v="509"/>
    <x v="23"/>
    <x v="366"/>
    <x v="0"/>
    <x v="3"/>
    <x v="3"/>
    <n v="0"/>
    <n v="0"/>
  </r>
  <r>
    <s v="ALTAS TUISGEBAK BK"/>
    <x v="18"/>
    <x v="516"/>
    <x v="509"/>
    <x v="23"/>
    <x v="366"/>
    <x v="0"/>
    <x v="4"/>
    <x v="4"/>
    <n v="0"/>
    <n v="0"/>
  </r>
  <r>
    <s v="ALTAS TUISGEBAK BK"/>
    <x v="18"/>
    <x v="516"/>
    <x v="509"/>
    <x v="23"/>
    <x v="366"/>
    <x v="0"/>
    <x v="5"/>
    <x v="5"/>
    <n v="0"/>
    <n v="0"/>
  </r>
  <r>
    <s v="ALTAS TUISGEBAK BK"/>
    <x v="18"/>
    <x v="517"/>
    <x v="510"/>
    <x v="23"/>
    <x v="366"/>
    <x v="0"/>
    <x v="0"/>
    <x v="0"/>
    <n v="0"/>
    <n v="0"/>
  </r>
  <r>
    <s v="ALTAS TUISGEBAK BK"/>
    <x v="18"/>
    <x v="517"/>
    <x v="510"/>
    <x v="23"/>
    <x v="366"/>
    <x v="0"/>
    <x v="1"/>
    <x v="1"/>
    <n v="0"/>
    <n v="0"/>
  </r>
  <r>
    <s v="ALTAS TUISGEBAK BK"/>
    <x v="18"/>
    <x v="518"/>
    <x v="511"/>
    <x v="133"/>
    <x v="367"/>
    <x v="0"/>
    <x v="0"/>
    <x v="0"/>
    <n v="0"/>
    <n v="0"/>
  </r>
  <r>
    <s v="ALTAS TUISGEBAK BK"/>
    <x v="18"/>
    <x v="518"/>
    <x v="511"/>
    <x v="133"/>
    <x v="367"/>
    <x v="0"/>
    <x v="1"/>
    <x v="1"/>
    <n v="0"/>
    <n v="0"/>
  </r>
  <r>
    <s v="ALTAS TUISGEBAK BK"/>
    <x v="18"/>
    <x v="518"/>
    <x v="511"/>
    <x v="133"/>
    <x v="367"/>
    <x v="0"/>
    <x v="2"/>
    <x v="2"/>
    <n v="0"/>
    <n v="0"/>
  </r>
  <r>
    <s v="ALTAS TUISGEBAK BK"/>
    <x v="18"/>
    <x v="518"/>
    <x v="511"/>
    <x v="133"/>
    <x v="367"/>
    <x v="0"/>
    <x v="3"/>
    <x v="3"/>
    <n v="0"/>
    <n v="0"/>
  </r>
  <r>
    <s v="ALTAS TUISGEBAK BK"/>
    <x v="18"/>
    <x v="518"/>
    <x v="511"/>
    <x v="133"/>
    <x v="367"/>
    <x v="0"/>
    <x v="4"/>
    <x v="4"/>
    <n v="0"/>
    <n v="0"/>
  </r>
  <r>
    <s v="ALTAS TUISGEBAK BK"/>
    <x v="18"/>
    <x v="518"/>
    <x v="511"/>
    <x v="133"/>
    <x v="367"/>
    <x v="0"/>
    <x v="5"/>
    <x v="5"/>
    <n v="0"/>
    <n v="0"/>
  </r>
  <r>
    <s v="ALTAS TUISGEBAK BK"/>
    <x v="18"/>
    <x v="519"/>
    <x v="512"/>
    <x v="40"/>
    <x v="365"/>
    <x v="0"/>
    <x v="0"/>
    <x v="0"/>
    <n v="0"/>
    <n v="0"/>
  </r>
  <r>
    <s v="ALTAS TUISGEBAK BK"/>
    <x v="18"/>
    <x v="519"/>
    <x v="512"/>
    <x v="40"/>
    <x v="365"/>
    <x v="0"/>
    <x v="1"/>
    <x v="1"/>
    <n v="0"/>
    <n v="0"/>
  </r>
  <r>
    <s v="ALTAS TUISGEBAK BK"/>
    <x v="18"/>
    <x v="519"/>
    <x v="512"/>
    <x v="40"/>
    <x v="365"/>
    <x v="0"/>
    <x v="3"/>
    <x v="3"/>
    <n v="0"/>
    <n v="0"/>
  </r>
  <r>
    <s v="ALTAS TUISGEBAK BK"/>
    <x v="18"/>
    <x v="519"/>
    <x v="512"/>
    <x v="40"/>
    <x v="365"/>
    <x v="0"/>
    <x v="4"/>
    <x v="4"/>
    <n v="0"/>
    <n v="0"/>
  </r>
  <r>
    <s v="ALTAS TUISGEBAK BK"/>
    <x v="18"/>
    <x v="519"/>
    <x v="512"/>
    <x v="40"/>
    <x v="365"/>
    <x v="0"/>
    <x v="5"/>
    <x v="5"/>
    <n v="0"/>
    <n v="0"/>
  </r>
  <r>
    <s v="ALTAS TUISGEBAK BK"/>
    <x v="18"/>
    <x v="520"/>
    <x v="513"/>
    <x v="0"/>
    <x v="368"/>
    <x v="0"/>
    <x v="0"/>
    <x v="0"/>
    <n v="0"/>
    <n v="0"/>
  </r>
  <r>
    <s v="ALTAS TUISGEBAK BK"/>
    <x v="18"/>
    <x v="520"/>
    <x v="513"/>
    <x v="0"/>
    <x v="368"/>
    <x v="0"/>
    <x v="1"/>
    <x v="1"/>
    <n v="0"/>
    <n v="0"/>
  </r>
  <r>
    <s v="ALTAS TUISGEBAK BK"/>
    <x v="18"/>
    <x v="520"/>
    <x v="513"/>
    <x v="0"/>
    <x v="368"/>
    <x v="0"/>
    <x v="2"/>
    <x v="2"/>
    <n v="0"/>
    <n v="0"/>
  </r>
  <r>
    <s v="ALTAS TUISGEBAK BK"/>
    <x v="18"/>
    <x v="520"/>
    <x v="513"/>
    <x v="0"/>
    <x v="368"/>
    <x v="0"/>
    <x v="3"/>
    <x v="3"/>
    <n v="0"/>
    <n v="0"/>
  </r>
  <r>
    <s v="ALTAS TUISGEBAK BK"/>
    <x v="18"/>
    <x v="520"/>
    <x v="513"/>
    <x v="0"/>
    <x v="368"/>
    <x v="0"/>
    <x v="4"/>
    <x v="4"/>
    <n v="0"/>
    <n v="0"/>
  </r>
  <r>
    <s v="ALTAS TUISGEBAK BK"/>
    <x v="18"/>
    <x v="520"/>
    <x v="513"/>
    <x v="0"/>
    <x v="368"/>
    <x v="0"/>
    <x v="5"/>
    <x v="5"/>
    <n v="0"/>
    <n v="0"/>
  </r>
  <r>
    <s v="ALTAS TUISGEBAK BK"/>
    <x v="18"/>
    <x v="521"/>
    <x v="514"/>
    <x v="47"/>
    <x v="369"/>
    <x v="0"/>
    <x v="0"/>
    <x v="0"/>
    <n v="0"/>
    <n v="0"/>
  </r>
  <r>
    <s v="ALTAS TUISGEBAK BK"/>
    <x v="18"/>
    <x v="521"/>
    <x v="514"/>
    <x v="47"/>
    <x v="369"/>
    <x v="0"/>
    <x v="1"/>
    <x v="1"/>
    <n v="0"/>
    <n v="0"/>
  </r>
  <r>
    <s v="ALTAS TUISGEBAK BK"/>
    <x v="18"/>
    <x v="521"/>
    <x v="514"/>
    <x v="47"/>
    <x v="369"/>
    <x v="0"/>
    <x v="2"/>
    <x v="2"/>
    <n v="0"/>
    <n v="0"/>
  </r>
  <r>
    <s v="ALTAS TUISGEBAK BK"/>
    <x v="18"/>
    <x v="521"/>
    <x v="514"/>
    <x v="47"/>
    <x v="369"/>
    <x v="0"/>
    <x v="3"/>
    <x v="3"/>
    <n v="0"/>
    <n v="0"/>
  </r>
  <r>
    <s v="ALTAS TUISGEBAK BK"/>
    <x v="18"/>
    <x v="521"/>
    <x v="514"/>
    <x v="47"/>
    <x v="369"/>
    <x v="0"/>
    <x v="4"/>
    <x v="4"/>
    <n v="0"/>
    <n v="0"/>
  </r>
  <r>
    <s v="ALTAS TUISGEBAK BK"/>
    <x v="18"/>
    <x v="521"/>
    <x v="514"/>
    <x v="47"/>
    <x v="369"/>
    <x v="0"/>
    <x v="5"/>
    <x v="5"/>
    <n v="0"/>
    <n v="0"/>
  </r>
  <r>
    <s v="ALTAS TUISGEBAK BK"/>
    <x v="18"/>
    <x v="522"/>
    <x v="515"/>
    <x v="134"/>
    <x v="370"/>
    <x v="0"/>
    <x v="0"/>
    <x v="0"/>
    <n v="0"/>
    <n v="0"/>
  </r>
  <r>
    <s v="ALTAS TUISGEBAK BK"/>
    <x v="18"/>
    <x v="522"/>
    <x v="515"/>
    <x v="134"/>
    <x v="370"/>
    <x v="0"/>
    <x v="1"/>
    <x v="1"/>
    <n v="0"/>
    <n v="0"/>
  </r>
  <r>
    <s v="ALTAS TUISGEBAK BK"/>
    <x v="18"/>
    <x v="522"/>
    <x v="515"/>
    <x v="134"/>
    <x v="370"/>
    <x v="0"/>
    <x v="2"/>
    <x v="2"/>
    <n v="0"/>
    <n v="0"/>
  </r>
  <r>
    <s v="ALTAS TUISGEBAK BK"/>
    <x v="18"/>
    <x v="522"/>
    <x v="515"/>
    <x v="134"/>
    <x v="370"/>
    <x v="0"/>
    <x v="3"/>
    <x v="3"/>
    <n v="0"/>
    <n v="0"/>
  </r>
  <r>
    <s v="ALTAS TUISGEBAK BK"/>
    <x v="18"/>
    <x v="522"/>
    <x v="515"/>
    <x v="134"/>
    <x v="370"/>
    <x v="0"/>
    <x v="5"/>
    <x v="5"/>
    <n v="0"/>
    <n v="0"/>
  </r>
  <r>
    <s v="ALTAS TUISGEBAK BK"/>
    <x v="18"/>
    <x v="523"/>
    <x v="516"/>
    <x v="46"/>
    <x v="371"/>
    <x v="0"/>
    <x v="0"/>
    <x v="0"/>
    <n v="0"/>
    <n v="0"/>
  </r>
  <r>
    <s v="ALTAS TUISGEBAK BK"/>
    <x v="18"/>
    <x v="523"/>
    <x v="516"/>
    <x v="46"/>
    <x v="371"/>
    <x v="0"/>
    <x v="2"/>
    <x v="2"/>
    <n v="0"/>
    <n v="0"/>
  </r>
  <r>
    <s v="ALTAS TUISGEBAK BK"/>
    <x v="18"/>
    <x v="523"/>
    <x v="516"/>
    <x v="46"/>
    <x v="371"/>
    <x v="0"/>
    <x v="3"/>
    <x v="3"/>
    <n v="0"/>
    <n v="0"/>
  </r>
  <r>
    <s v="ALTAS TUISGEBAK BK"/>
    <x v="18"/>
    <x v="523"/>
    <x v="516"/>
    <x v="46"/>
    <x v="371"/>
    <x v="0"/>
    <x v="4"/>
    <x v="4"/>
    <n v="0"/>
    <n v="0"/>
  </r>
  <r>
    <s v="ALTAS TUISGEBAK BK"/>
    <x v="18"/>
    <x v="523"/>
    <x v="516"/>
    <x v="46"/>
    <x v="371"/>
    <x v="0"/>
    <x v="5"/>
    <x v="5"/>
    <n v="0"/>
    <n v="0"/>
  </r>
  <r>
    <s v="ALTAS TUISGEBAK BK"/>
    <x v="18"/>
    <x v="524"/>
    <x v="517"/>
    <x v="135"/>
    <x v="372"/>
    <x v="0"/>
    <x v="0"/>
    <x v="0"/>
    <n v="0"/>
    <n v="0"/>
  </r>
  <r>
    <s v="ALTAS TUISGEBAK BK"/>
    <x v="18"/>
    <x v="524"/>
    <x v="517"/>
    <x v="135"/>
    <x v="372"/>
    <x v="0"/>
    <x v="1"/>
    <x v="1"/>
    <n v="0"/>
    <n v="0"/>
  </r>
  <r>
    <s v="ALTAS TUISGEBAK BK"/>
    <x v="18"/>
    <x v="524"/>
    <x v="517"/>
    <x v="135"/>
    <x v="372"/>
    <x v="0"/>
    <x v="2"/>
    <x v="2"/>
    <n v="0"/>
    <n v="0"/>
  </r>
  <r>
    <s v="ALTAS TUISGEBAK BK"/>
    <x v="18"/>
    <x v="524"/>
    <x v="517"/>
    <x v="135"/>
    <x v="372"/>
    <x v="0"/>
    <x v="3"/>
    <x v="3"/>
    <n v="0"/>
    <n v="0"/>
  </r>
  <r>
    <s v="ALTAS TUISGEBAK BK"/>
    <x v="18"/>
    <x v="524"/>
    <x v="517"/>
    <x v="135"/>
    <x v="372"/>
    <x v="0"/>
    <x v="5"/>
    <x v="5"/>
    <n v="0"/>
    <n v="0"/>
  </r>
  <r>
    <s v="ALTAS TUISGEBAK BK"/>
    <x v="18"/>
    <x v="525"/>
    <x v="518"/>
    <x v="135"/>
    <x v="372"/>
    <x v="0"/>
    <x v="0"/>
    <x v="0"/>
    <n v="0"/>
    <n v="0"/>
  </r>
  <r>
    <s v="ALTAS TUISGEBAK BK"/>
    <x v="18"/>
    <x v="525"/>
    <x v="518"/>
    <x v="135"/>
    <x v="372"/>
    <x v="0"/>
    <x v="1"/>
    <x v="1"/>
    <n v="0"/>
    <n v="0"/>
  </r>
  <r>
    <s v="ALTAS TUISGEBAK BK"/>
    <x v="18"/>
    <x v="525"/>
    <x v="518"/>
    <x v="135"/>
    <x v="372"/>
    <x v="0"/>
    <x v="4"/>
    <x v="4"/>
    <n v="0"/>
    <n v="0"/>
  </r>
  <r>
    <s v="ALTAS TUISGEBAK BK"/>
    <x v="18"/>
    <x v="526"/>
    <x v="519"/>
    <x v="23"/>
    <x v="366"/>
    <x v="0"/>
    <x v="0"/>
    <x v="0"/>
    <n v="0"/>
    <n v="0"/>
  </r>
  <r>
    <s v="ALTAS TUISGEBAK BK"/>
    <x v="18"/>
    <x v="526"/>
    <x v="519"/>
    <x v="23"/>
    <x v="366"/>
    <x v="0"/>
    <x v="1"/>
    <x v="1"/>
    <n v="0"/>
    <n v="0"/>
  </r>
  <r>
    <s v="ALTAS TUISGEBAK BK"/>
    <x v="18"/>
    <x v="526"/>
    <x v="519"/>
    <x v="23"/>
    <x v="366"/>
    <x v="0"/>
    <x v="2"/>
    <x v="2"/>
    <n v="0"/>
    <n v="0"/>
  </r>
  <r>
    <s v="ALTAS TUISGEBAK BK"/>
    <x v="18"/>
    <x v="526"/>
    <x v="519"/>
    <x v="23"/>
    <x v="366"/>
    <x v="0"/>
    <x v="3"/>
    <x v="3"/>
    <n v="0"/>
    <n v="0"/>
  </r>
  <r>
    <s v="ALTAS TUISGEBAK BK"/>
    <x v="18"/>
    <x v="526"/>
    <x v="519"/>
    <x v="23"/>
    <x v="366"/>
    <x v="0"/>
    <x v="5"/>
    <x v="5"/>
    <n v="0"/>
    <n v="0"/>
  </r>
  <r>
    <s v="ALTAS TUISGEBAK BK"/>
    <x v="18"/>
    <x v="527"/>
    <x v="520"/>
    <x v="87"/>
    <x v="373"/>
    <x v="0"/>
    <x v="1"/>
    <x v="1"/>
    <n v="0"/>
    <n v="0"/>
  </r>
  <r>
    <s v="ALTAS TUISGEBAK BK"/>
    <x v="18"/>
    <x v="527"/>
    <x v="520"/>
    <x v="87"/>
    <x v="373"/>
    <x v="0"/>
    <x v="2"/>
    <x v="2"/>
    <n v="0"/>
    <n v="0"/>
  </r>
  <r>
    <s v="ALTAS TUISGEBAK BK"/>
    <x v="18"/>
    <x v="527"/>
    <x v="520"/>
    <x v="87"/>
    <x v="373"/>
    <x v="0"/>
    <x v="3"/>
    <x v="3"/>
    <n v="0"/>
    <n v="0"/>
  </r>
  <r>
    <s v="ALTAS TUISGEBAK BK"/>
    <x v="18"/>
    <x v="527"/>
    <x v="520"/>
    <x v="87"/>
    <x v="373"/>
    <x v="0"/>
    <x v="5"/>
    <x v="5"/>
    <n v="0"/>
    <n v="0"/>
  </r>
  <r>
    <s v="ALTAS TUISGEBAK BK"/>
    <x v="18"/>
    <x v="528"/>
    <x v="521"/>
    <x v="32"/>
    <x v="374"/>
    <x v="0"/>
    <x v="0"/>
    <x v="0"/>
    <n v="0"/>
    <n v="0"/>
  </r>
  <r>
    <s v="ALTAS TUISGEBAK BK"/>
    <x v="18"/>
    <x v="528"/>
    <x v="521"/>
    <x v="32"/>
    <x v="374"/>
    <x v="0"/>
    <x v="1"/>
    <x v="1"/>
    <n v="0"/>
    <n v="0"/>
  </r>
  <r>
    <s v="ALTAS TUISGEBAK BK"/>
    <x v="18"/>
    <x v="528"/>
    <x v="521"/>
    <x v="32"/>
    <x v="374"/>
    <x v="0"/>
    <x v="2"/>
    <x v="2"/>
    <n v="0"/>
    <n v="0"/>
  </r>
  <r>
    <s v="ALTAS TUISGEBAK BK"/>
    <x v="18"/>
    <x v="528"/>
    <x v="521"/>
    <x v="32"/>
    <x v="374"/>
    <x v="0"/>
    <x v="5"/>
    <x v="5"/>
    <n v="0"/>
    <n v="0"/>
  </r>
  <r>
    <s v="ALTAS TUISGEBAK BK"/>
    <x v="18"/>
    <x v="529"/>
    <x v="522"/>
    <x v="40"/>
    <x v="365"/>
    <x v="0"/>
    <x v="0"/>
    <x v="0"/>
    <n v="0"/>
    <n v="0"/>
  </r>
  <r>
    <s v="ALTAS TUISGEBAK BK"/>
    <x v="18"/>
    <x v="529"/>
    <x v="522"/>
    <x v="40"/>
    <x v="365"/>
    <x v="0"/>
    <x v="1"/>
    <x v="1"/>
    <n v="0"/>
    <n v="0"/>
  </r>
  <r>
    <s v="ALTAS TUISGEBAK BK"/>
    <x v="18"/>
    <x v="529"/>
    <x v="522"/>
    <x v="40"/>
    <x v="365"/>
    <x v="0"/>
    <x v="2"/>
    <x v="2"/>
    <n v="0"/>
    <n v="0"/>
  </r>
  <r>
    <s v="ALTAS TUISGEBAK BK"/>
    <x v="18"/>
    <x v="529"/>
    <x v="522"/>
    <x v="40"/>
    <x v="365"/>
    <x v="0"/>
    <x v="3"/>
    <x v="3"/>
    <n v="0"/>
    <n v="0"/>
  </r>
  <r>
    <s v="ALTAS TUISGEBAK BK"/>
    <x v="18"/>
    <x v="529"/>
    <x v="522"/>
    <x v="40"/>
    <x v="365"/>
    <x v="0"/>
    <x v="4"/>
    <x v="4"/>
    <n v="0"/>
    <n v="0"/>
  </r>
  <r>
    <s v="ALTAS TUISGEBAK BK"/>
    <x v="18"/>
    <x v="529"/>
    <x v="522"/>
    <x v="40"/>
    <x v="365"/>
    <x v="0"/>
    <x v="5"/>
    <x v="5"/>
    <n v="0"/>
    <n v="0"/>
  </r>
  <r>
    <s v="ALTAS TUISGEBAK BK"/>
    <x v="18"/>
    <x v="529"/>
    <x v="522"/>
    <x v="40"/>
    <x v="365"/>
    <x v="0"/>
    <x v="6"/>
    <x v="6"/>
    <n v="0"/>
    <n v="0"/>
  </r>
  <r>
    <s v="ALTAS TUISGEBAK BK"/>
    <x v="18"/>
    <x v="530"/>
    <x v="523"/>
    <x v="11"/>
    <x v="375"/>
    <x v="0"/>
    <x v="0"/>
    <x v="0"/>
    <n v="0"/>
    <n v="0"/>
  </r>
  <r>
    <s v="ALTAS TUISGEBAK BK"/>
    <x v="18"/>
    <x v="530"/>
    <x v="523"/>
    <x v="11"/>
    <x v="375"/>
    <x v="0"/>
    <x v="1"/>
    <x v="1"/>
    <n v="0"/>
    <n v="0"/>
  </r>
  <r>
    <s v="ALTAS TUISGEBAK BK"/>
    <x v="18"/>
    <x v="530"/>
    <x v="523"/>
    <x v="11"/>
    <x v="375"/>
    <x v="0"/>
    <x v="2"/>
    <x v="2"/>
    <n v="0"/>
    <n v="0"/>
  </r>
  <r>
    <s v="ALTAS TUISGEBAK BK"/>
    <x v="18"/>
    <x v="530"/>
    <x v="523"/>
    <x v="11"/>
    <x v="375"/>
    <x v="0"/>
    <x v="3"/>
    <x v="3"/>
    <n v="0"/>
    <n v="0"/>
  </r>
  <r>
    <s v="ALTAS TUISGEBAK BK"/>
    <x v="18"/>
    <x v="530"/>
    <x v="523"/>
    <x v="11"/>
    <x v="375"/>
    <x v="0"/>
    <x v="4"/>
    <x v="4"/>
    <n v="0"/>
    <n v="0"/>
  </r>
  <r>
    <s v="ALTAS TUISGEBAK BK"/>
    <x v="18"/>
    <x v="530"/>
    <x v="523"/>
    <x v="11"/>
    <x v="375"/>
    <x v="0"/>
    <x v="5"/>
    <x v="5"/>
    <n v="0"/>
    <n v="0"/>
  </r>
  <r>
    <s v="ALTAS TUISGEBAK BK"/>
    <x v="18"/>
    <x v="530"/>
    <x v="523"/>
    <x v="11"/>
    <x v="375"/>
    <x v="0"/>
    <x v="6"/>
    <x v="6"/>
    <n v="0"/>
    <n v="0"/>
  </r>
  <r>
    <s v="ALTAS TUISGEBAK BK"/>
    <x v="18"/>
    <x v="531"/>
    <x v="524"/>
    <x v="136"/>
    <x v="376"/>
    <x v="0"/>
    <x v="0"/>
    <x v="0"/>
    <n v="0"/>
    <n v="0"/>
  </r>
  <r>
    <s v="ALTAS TUISGEBAK BK"/>
    <x v="18"/>
    <x v="531"/>
    <x v="524"/>
    <x v="136"/>
    <x v="376"/>
    <x v="0"/>
    <x v="1"/>
    <x v="1"/>
    <n v="0"/>
    <n v="0"/>
  </r>
  <r>
    <s v="ALTAS TUISGEBAK BK"/>
    <x v="18"/>
    <x v="531"/>
    <x v="524"/>
    <x v="136"/>
    <x v="376"/>
    <x v="0"/>
    <x v="2"/>
    <x v="2"/>
    <n v="0"/>
    <n v="0"/>
  </r>
  <r>
    <s v="ALTAS TUISGEBAK BK"/>
    <x v="18"/>
    <x v="531"/>
    <x v="524"/>
    <x v="136"/>
    <x v="376"/>
    <x v="0"/>
    <x v="3"/>
    <x v="3"/>
    <n v="0"/>
    <n v="0"/>
  </r>
  <r>
    <s v="ALTAS TUISGEBAK BK"/>
    <x v="18"/>
    <x v="531"/>
    <x v="524"/>
    <x v="136"/>
    <x v="376"/>
    <x v="0"/>
    <x v="4"/>
    <x v="4"/>
    <n v="0"/>
    <n v="0"/>
  </r>
  <r>
    <s v="ALTAS TUISGEBAK BK"/>
    <x v="18"/>
    <x v="531"/>
    <x v="524"/>
    <x v="136"/>
    <x v="376"/>
    <x v="0"/>
    <x v="5"/>
    <x v="5"/>
    <n v="0"/>
    <n v="0"/>
  </r>
  <r>
    <s v="ALTAS TUISGEBAK BK"/>
    <x v="18"/>
    <x v="531"/>
    <x v="524"/>
    <x v="136"/>
    <x v="376"/>
    <x v="0"/>
    <x v="6"/>
    <x v="6"/>
    <n v="0"/>
    <n v="0"/>
  </r>
  <r>
    <s v="ALTAS TUISGEBAK BK"/>
    <x v="18"/>
    <x v="532"/>
    <x v="525"/>
    <x v="137"/>
    <x v="377"/>
    <x v="0"/>
    <x v="0"/>
    <x v="0"/>
    <n v="0"/>
    <n v="0"/>
  </r>
  <r>
    <s v="ALTAS TUISGEBAK BK"/>
    <x v="18"/>
    <x v="532"/>
    <x v="525"/>
    <x v="137"/>
    <x v="377"/>
    <x v="0"/>
    <x v="1"/>
    <x v="1"/>
    <n v="0"/>
    <n v="0"/>
  </r>
  <r>
    <s v="ALTAS TUISGEBAK BK"/>
    <x v="18"/>
    <x v="532"/>
    <x v="525"/>
    <x v="137"/>
    <x v="377"/>
    <x v="0"/>
    <x v="2"/>
    <x v="2"/>
    <n v="0"/>
    <n v="0"/>
  </r>
  <r>
    <s v="ALTAS TUISGEBAK BK"/>
    <x v="18"/>
    <x v="532"/>
    <x v="525"/>
    <x v="137"/>
    <x v="377"/>
    <x v="0"/>
    <x v="3"/>
    <x v="3"/>
    <n v="0"/>
    <n v="0"/>
  </r>
  <r>
    <s v="ALTAS TUISGEBAK BK"/>
    <x v="18"/>
    <x v="532"/>
    <x v="525"/>
    <x v="137"/>
    <x v="377"/>
    <x v="0"/>
    <x v="4"/>
    <x v="4"/>
    <n v="0"/>
    <n v="0"/>
  </r>
  <r>
    <s v="ALTAS TUISGEBAK BK"/>
    <x v="18"/>
    <x v="532"/>
    <x v="525"/>
    <x v="137"/>
    <x v="377"/>
    <x v="0"/>
    <x v="5"/>
    <x v="5"/>
    <n v="0"/>
    <n v="0"/>
  </r>
  <r>
    <s v="ALTAS TUISGEBAK BK"/>
    <x v="18"/>
    <x v="532"/>
    <x v="525"/>
    <x v="137"/>
    <x v="377"/>
    <x v="0"/>
    <x v="6"/>
    <x v="6"/>
    <n v="0"/>
    <n v="0"/>
  </r>
  <r>
    <s v="ALTAS TUISGEBAK BK"/>
    <x v="18"/>
    <x v="533"/>
    <x v="526"/>
    <x v="33"/>
    <x v="378"/>
    <x v="0"/>
    <x v="0"/>
    <x v="0"/>
    <n v="0"/>
    <n v="0"/>
  </r>
  <r>
    <s v="ALTAS TUISGEBAK BK"/>
    <x v="18"/>
    <x v="533"/>
    <x v="526"/>
    <x v="33"/>
    <x v="378"/>
    <x v="0"/>
    <x v="1"/>
    <x v="1"/>
    <n v="0"/>
    <n v="0"/>
  </r>
  <r>
    <s v="ALTAS TUISGEBAK BK"/>
    <x v="18"/>
    <x v="533"/>
    <x v="526"/>
    <x v="33"/>
    <x v="378"/>
    <x v="0"/>
    <x v="2"/>
    <x v="2"/>
    <n v="0"/>
    <n v="0"/>
  </r>
  <r>
    <s v="ALTAS TUISGEBAK BK"/>
    <x v="18"/>
    <x v="533"/>
    <x v="526"/>
    <x v="33"/>
    <x v="378"/>
    <x v="0"/>
    <x v="3"/>
    <x v="3"/>
    <n v="0"/>
    <n v="0"/>
  </r>
  <r>
    <s v="ALTAS TUISGEBAK BK"/>
    <x v="18"/>
    <x v="533"/>
    <x v="526"/>
    <x v="33"/>
    <x v="378"/>
    <x v="0"/>
    <x v="4"/>
    <x v="4"/>
    <n v="0"/>
    <n v="0"/>
  </r>
  <r>
    <s v="ALTAS TUISGEBAK BK"/>
    <x v="18"/>
    <x v="533"/>
    <x v="526"/>
    <x v="33"/>
    <x v="378"/>
    <x v="0"/>
    <x v="5"/>
    <x v="5"/>
    <n v="0"/>
    <n v="0"/>
  </r>
  <r>
    <s v="ALTAS TUISGEBAK BK"/>
    <x v="18"/>
    <x v="533"/>
    <x v="526"/>
    <x v="33"/>
    <x v="378"/>
    <x v="0"/>
    <x v="6"/>
    <x v="6"/>
    <n v="0"/>
    <n v="0"/>
  </r>
  <r>
    <s v="ALTAS TUISGEBAK BK"/>
    <x v="18"/>
    <x v="534"/>
    <x v="527"/>
    <x v="49"/>
    <x v="379"/>
    <x v="0"/>
    <x v="0"/>
    <x v="0"/>
    <n v="0"/>
    <n v="0"/>
  </r>
  <r>
    <s v="ALTAS TUISGEBAK BK"/>
    <x v="18"/>
    <x v="534"/>
    <x v="527"/>
    <x v="49"/>
    <x v="379"/>
    <x v="0"/>
    <x v="1"/>
    <x v="1"/>
    <n v="0"/>
    <n v="0"/>
  </r>
  <r>
    <s v="ALTAS TUISGEBAK BK"/>
    <x v="18"/>
    <x v="534"/>
    <x v="527"/>
    <x v="49"/>
    <x v="379"/>
    <x v="0"/>
    <x v="2"/>
    <x v="2"/>
    <n v="0"/>
    <n v="0"/>
  </r>
  <r>
    <s v="ALTAS TUISGEBAK BK"/>
    <x v="18"/>
    <x v="534"/>
    <x v="527"/>
    <x v="49"/>
    <x v="379"/>
    <x v="0"/>
    <x v="3"/>
    <x v="3"/>
    <n v="0"/>
    <n v="0"/>
  </r>
  <r>
    <s v="ALTAS TUISGEBAK BK"/>
    <x v="18"/>
    <x v="534"/>
    <x v="527"/>
    <x v="49"/>
    <x v="379"/>
    <x v="0"/>
    <x v="4"/>
    <x v="4"/>
    <n v="0"/>
    <n v="0"/>
  </r>
  <r>
    <s v="ALTAS TUISGEBAK BK"/>
    <x v="18"/>
    <x v="534"/>
    <x v="527"/>
    <x v="49"/>
    <x v="379"/>
    <x v="0"/>
    <x v="5"/>
    <x v="5"/>
    <n v="0"/>
    <n v="0"/>
  </r>
  <r>
    <s v="ALTAS TUISGEBAK BK"/>
    <x v="18"/>
    <x v="534"/>
    <x v="527"/>
    <x v="49"/>
    <x v="379"/>
    <x v="0"/>
    <x v="6"/>
    <x v="6"/>
    <n v="0"/>
    <n v="0"/>
  </r>
  <r>
    <s v="ALTAS TUISGEBAK BK"/>
    <x v="18"/>
    <x v="535"/>
    <x v="528"/>
    <x v="11"/>
    <x v="375"/>
    <x v="0"/>
    <x v="0"/>
    <x v="0"/>
    <n v="0"/>
    <n v="0"/>
  </r>
  <r>
    <s v="ALTAS TUISGEBAK BK"/>
    <x v="18"/>
    <x v="535"/>
    <x v="528"/>
    <x v="11"/>
    <x v="375"/>
    <x v="0"/>
    <x v="1"/>
    <x v="1"/>
    <n v="0"/>
    <n v="0"/>
  </r>
  <r>
    <s v="ALTAS TUISGEBAK BK"/>
    <x v="18"/>
    <x v="535"/>
    <x v="528"/>
    <x v="11"/>
    <x v="375"/>
    <x v="0"/>
    <x v="2"/>
    <x v="2"/>
    <n v="0"/>
    <n v="0"/>
  </r>
  <r>
    <s v="ALTAS TUISGEBAK BK"/>
    <x v="18"/>
    <x v="535"/>
    <x v="528"/>
    <x v="11"/>
    <x v="375"/>
    <x v="0"/>
    <x v="3"/>
    <x v="3"/>
    <n v="0"/>
    <n v="0"/>
  </r>
  <r>
    <s v="ALTAS TUISGEBAK BK"/>
    <x v="18"/>
    <x v="535"/>
    <x v="528"/>
    <x v="11"/>
    <x v="375"/>
    <x v="0"/>
    <x v="4"/>
    <x v="4"/>
    <n v="0"/>
    <n v="0"/>
  </r>
  <r>
    <s v="ALTAS TUISGEBAK BK"/>
    <x v="18"/>
    <x v="535"/>
    <x v="528"/>
    <x v="11"/>
    <x v="375"/>
    <x v="0"/>
    <x v="5"/>
    <x v="5"/>
    <n v="0"/>
    <n v="0"/>
  </r>
  <r>
    <s v="ALTAS TUISGEBAK BK"/>
    <x v="18"/>
    <x v="535"/>
    <x v="528"/>
    <x v="11"/>
    <x v="375"/>
    <x v="0"/>
    <x v="6"/>
    <x v="6"/>
    <n v="0"/>
    <n v="0"/>
  </r>
  <r>
    <s v="ALTAS TUISGEBAK BK"/>
    <x v="18"/>
    <x v="536"/>
    <x v="529"/>
    <x v="11"/>
    <x v="375"/>
    <x v="0"/>
    <x v="0"/>
    <x v="0"/>
    <n v="0"/>
    <n v="0"/>
  </r>
  <r>
    <s v="ALTAS TUISGEBAK BK"/>
    <x v="18"/>
    <x v="536"/>
    <x v="529"/>
    <x v="11"/>
    <x v="375"/>
    <x v="0"/>
    <x v="1"/>
    <x v="1"/>
    <n v="0"/>
    <n v="0"/>
  </r>
  <r>
    <s v="ALTAS TUISGEBAK BK"/>
    <x v="18"/>
    <x v="536"/>
    <x v="529"/>
    <x v="11"/>
    <x v="375"/>
    <x v="0"/>
    <x v="2"/>
    <x v="2"/>
    <n v="0"/>
    <n v="0"/>
  </r>
  <r>
    <s v="ALTAS TUISGEBAK BK"/>
    <x v="18"/>
    <x v="536"/>
    <x v="529"/>
    <x v="11"/>
    <x v="375"/>
    <x v="0"/>
    <x v="3"/>
    <x v="3"/>
    <n v="0"/>
    <n v="0"/>
  </r>
  <r>
    <s v="ALTAS TUISGEBAK BK"/>
    <x v="18"/>
    <x v="536"/>
    <x v="529"/>
    <x v="11"/>
    <x v="375"/>
    <x v="0"/>
    <x v="4"/>
    <x v="4"/>
    <n v="0"/>
    <n v="0"/>
  </r>
  <r>
    <s v="ALTAS TUISGEBAK BK"/>
    <x v="18"/>
    <x v="536"/>
    <x v="529"/>
    <x v="11"/>
    <x v="375"/>
    <x v="0"/>
    <x v="5"/>
    <x v="5"/>
    <n v="0"/>
    <n v="0"/>
  </r>
  <r>
    <s v="ALTAS TUISGEBAK BK"/>
    <x v="18"/>
    <x v="536"/>
    <x v="529"/>
    <x v="11"/>
    <x v="375"/>
    <x v="0"/>
    <x v="6"/>
    <x v="6"/>
    <n v="0"/>
    <n v="0"/>
  </r>
  <r>
    <s v="ALTAS TUISGEBAK BK"/>
    <x v="18"/>
    <x v="537"/>
    <x v="530"/>
    <x v="48"/>
    <x v="379"/>
    <x v="0"/>
    <x v="0"/>
    <x v="0"/>
    <n v="0"/>
    <n v="0"/>
  </r>
  <r>
    <s v="ALTAS TUISGEBAK BK"/>
    <x v="18"/>
    <x v="537"/>
    <x v="530"/>
    <x v="48"/>
    <x v="379"/>
    <x v="0"/>
    <x v="1"/>
    <x v="1"/>
    <n v="0"/>
    <n v="0"/>
  </r>
  <r>
    <s v="ALTAS TUISGEBAK BK"/>
    <x v="18"/>
    <x v="537"/>
    <x v="530"/>
    <x v="48"/>
    <x v="379"/>
    <x v="0"/>
    <x v="2"/>
    <x v="2"/>
    <n v="0"/>
    <n v="0"/>
  </r>
  <r>
    <s v="ALTAS TUISGEBAK BK"/>
    <x v="18"/>
    <x v="537"/>
    <x v="530"/>
    <x v="48"/>
    <x v="379"/>
    <x v="0"/>
    <x v="6"/>
    <x v="6"/>
    <n v="0"/>
    <n v="0"/>
  </r>
  <r>
    <s v="ALTAS TUISGEBAK BK"/>
    <x v="18"/>
    <x v="538"/>
    <x v="531"/>
    <x v="32"/>
    <x v="374"/>
    <x v="0"/>
    <x v="0"/>
    <x v="0"/>
    <n v="0"/>
    <n v="0"/>
  </r>
  <r>
    <s v="ALTAS TUISGEBAK BK"/>
    <x v="18"/>
    <x v="538"/>
    <x v="531"/>
    <x v="32"/>
    <x v="374"/>
    <x v="0"/>
    <x v="1"/>
    <x v="1"/>
    <n v="0"/>
    <n v="0"/>
  </r>
  <r>
    <s v="ALTAS TUISGEBAK BK"/>
    <x v="18"/>
    <x v="538"/>
    <x v="531"/>
    <x v="32"/>
    <x v="374"/>
    <x v="0"/>
    <x v="2"/>
    <x v="2"/>
    <n v="0"/>
    <n v="0"/>
  </r>
  <r>
    <s v="ALTAS TUISGEBAK BK"/>
    <x v="18"/>
    <x v="538"/>
    <x v="531"/>
    <x v="32"/>
    <x v="374"/>
    <x v="0"/>
    <x v="3"/>
    <x v="3"/>
    <n v="0"/>
    <n v="0"/>
  </r>
  <r>
    <s v="ALTAS TUISGEBAK BK"/>
    <x v="18"/>
    <x v="538"/>
    <x v="531"/>
    <x v="32"/>
    <x v="374"/>
    <x v="0"/>
    <x v="4"/>
    <x v="4"/>
    <n v="0"/>
    <n v="0"/>
  </r>
  <r>
    <s v="ALTAS TUISGEBAK BK"/>
    <x v="18"/>
    <x v="538"/>
    <x v="531"/>
    <x v="32"/>
    <x v="374"/>
    <x v="0"/>
    <x v="5"/>
    <x v="5"/>
    <n v="0"/>
    <n v="0"/>
  </r>
  <r>
    <s v="ALTAS TUISGEBAK BK"/>
    <x v="18"/>
    <x v="538"/>
    <x v="531"/>
    <x v="32"/>
    <x v="374"/>
    <x v="0"/>
    <x v="6"/>
    <x v="6"/>
    <n v="0"/>
    <n v="0"/>
  </r>
  <r>
    <s v="ALTAS TUISGEBAK BK"/>
    <x v="18"/>
    <x v="539"/>
    <x v="532"/>
    <x v="87"/>
    <x v="373"/>
    <x v="0"/>
    <x v="0"/>
    <x v="0"/>
    <n v="0"/>
    <n v="0"/>
  </r>
  <r>
    <s v="ALTAS TUISGEBAK BK"/>
    <x v="18"/>
    <x v="539"/>
    <x v="532"/>
    <x v="87"/>
    <x v="373"/>
    <x v="0"/>
    <x v="1"/>
    <x v="1"/>
    <n v="0"/>
    <n v="0"/>
  </r>
  <r>
    <s v="ALTAS TUISGEBAK BK"/>
    <x v="18"/>
    <x v="539"/>
    <x v="532"/>
    <x v="87"/>
    <x v="373"/>
    <x v="0"/>
    <x v="3"/>
    <x v="3"/>
    <n v="0"/>
    <n v="0"/>
  </r>
  <r>
    <s v="ALTAS TUISGEBAK BK"/>
    <x v="18"/>
    <x v="539"/>
    <x v="532"/>
    <x v="87"/>
    <x v="373"/>
    <x v="0"/>
    <x v="5"/>
    <x v="5"/>
    <n v="0"/>
    <n v="0"/>
  </r>
  <r>
    <s v="ALTAS TUISGEBAK BK"/>
    <x v="18"/>
    <x v="539"/>
    <x v="532"/>
    <x v="87"/>
    <x v="373"/>
    <x v="0"/>
    <x v="6"/>
    <x v="6"/>
    <n v="0"/>
    <n v="0"/>
  </r>
  <r>
    <s v="ALTAS TUISGEBAK BK"/>
    <x v="18"/>
    <x v="540"/>
    <x v="533"/>
    <x v="17"/>
    <x v="380"/>
    <x v="0"/>
    <x v="0"/>
    <x v="0"/>
    <n v="0"/>
    <n v="0"/>
  </r>
  <r>
    <s v="ALTAS TUISGEBAK BK"/>
    <x v="18"/>
    <x v="540"/>
    <x v="533"/>
    <x v="17"/>
    <x v="380"/>
    <x v="0"/>
    <x v="1"/>
    <x v="1"/>
    <n v="0"/>
    <n v="0"/>
  </r>
  <r>
    <s v="ALTAS TUISGEBAK BK"/>
    <x v="18"/>
    <x v="540"/>
    <x v="533"/>
    <x v="17"/>
    <x v="380"/>
    <x v="0"/>
    <x v="2"/>
    <x v="2"/>
    <n v="0"/>
    <n v="0"/>
  </r>
  <r>
    <s v="ALTAS TUISGEBAK BK"/>
    <x v="18"/>
    <x v="540"/>
    <x v="533"/>
    <x v="17"/>
    <x v="380"/>
    <x v="0"/>
    <x v="5"/>
    <x v="5"/>
    <n v="0"/>
    <n v="0"/>
  </r>
  <r>
    <s v="ALTAS TUISGEBAK BK"/>
    <x v="18"/>
    <x v="540"/>
    <x v="533"/>
    <x v="17"/>
    <x v="380"/>
    <x v="0"/>
    <x v="6"/>
    <x v="6"/>
    <n v="0"/>
    <n v="0"/>
  </r>
  <r>
    <s v="ALTAS TUISGEBAK BK"/>
    <x v="18"/>
    <x v="541"/>
    <x v="521"/>
    <x v="11"/>
    <x v="375"/>
    <x v="0"/>
    <x v="0"/>
    <x v="0"/>
    <n v="0"/>
    <n v="0"/>
  </r>
  <r>
    <s v="ALTAS TUISGEBAK BK"/>
    <x v="18"/>
    <x v="541"/>
    <x v="521"/>
    <x v="11"/>
    <x v="375"/>
    <x v="0"/>
    <x v="1"/>
    <x v="1"/>
    <n v="0"/>
    <n v="0"/>
  </r>
  <r>
    <s v="ALTAS TUISGEBAK BK"/>
    <x v="18"/>
    <x v="541"/>
    <x v="521"/>
    <x v="11"/>
    <x v="375"/>
    <x v="0"/>
    <x v="2"/>
    <x v="2"/>
    <n v="0"/>
    <n v="0"/>
  </r>
  <r>
    <s v="ALTAS TUISGEBAK BK"/>
    <x v="18"/>
    <x v="541"/>
    <x v="521"/>
    <x v="11"/>
    <x v="375"/>
    <x v="0"/>
    <x v="3"/>
    <x v="3"/>
    <n v="0"/>
    <n v="0"/>
  </r>
  <r>
    <s v="ALTAS TUISGEBAK BK"/>
    <x v="18"/>
    <x v="541"/>
    <x v="521"/>
    <x v="11"/>
    <x v="375"/>
    <x v="0"/>
    <x v="4"/>
    <x v="4"/>
    <n v="0"/>
    <n v="0"/>
  </r>
  <r>
    <s v="ALTAS TUISGEBAK BK"/>
    <x v="18"/>
    <x v="541"/>
    <x v="521"/>
    <x v="11"/>
    <x v="375"/>
    <x v="0"/>
    <x v="5"/>
    <x v="5"/>
    <n v="0"/>
    <n v="0"/>
  </r>
  <r>
    <s v="ALTAS TUISGEBAK BK"/>
    <x v="18"/>
    <x v="541"/>
    <x v="521"/>
    <x v="11"/>
    <x v="375"/>
    <x v="0"/>
    <x v="6"/>
    <x v="6"/>
    <n v="0"/>
    <n v="0"/>
  </r>
  <r>
    <s v="ALTAS TUISGEBAK BK"/>
    <x v="18"/>
    <x v="542"/>
    <x v="534"/>
    <x v="32"/>
    <x v="374"/>
    <x v="0"/>
    <x v="0"/>
    <x v="0"/>
    <n v="0"/>
    <n v="0"/>
  </r>
  <r>
    <s v="ALTAS TUISGEBAK BK"/>
    <x v="18"/>
    <x v="542"/>
    <x v="534"/>
    <x v="32"/>
    <x v="374"/>
    <x v="0"/>
    <x v="1"/>
    <x v="1"/>
    <n v="0"/>
    <n v="0"/>
  </r>
  <r>
    <s v="ALTAS TUISGEBAK BK"/>
    <x v="18"/>
    <x v="542"/>
    <x v="534"/>
    <x v="32"/>
    <x v="374"/>
    <x v="0"/>
    <x v="4"/>
    <x v="4"/>
    <n v="0"/>
    <n v="0"/>
  </r>
  <r>
    <s v="ALTAS TUISGEBAK BK"/>
    <x v="18"/>
    <x v="542"/>
    <x v="534"/>
    <x v="32"/>
    <x v="374"/>
    <x v="0"/>
    <x v="5"/>
    <x v="5"/>
    <n v="0"/>
    <n v="0"/>
  </r>
  <r>
    <s v="ALTAS TUISGEBAK BK"/>
    <x v="18"/>
    <x v="542"/>
    <x v="534"/>
    <x v="32"/>
    <x v="374"/>
    <x v="0"/>
    <x v="6"/>
    <x v="6"/>
    <n v="0"/>
    <n v="0"/>
  </r>
  <r>
    <s v="ALTAS TUISGEBAK BK"/>
    <x v="18"/>
    <x v="543"/>
    <x v="535"/>
    <x v="0"/>
    <x v="368"/>
    <x v="0"/>
    <x v="0"/>
    <x v="0"/>
    <n v="0"/>
    <n v="0"/>
  </r>
  <r>
    <s v="ALTAS TUISGEBAK BK"/>
    <x v="18"/>
    <x v="543"/>
    <x v="535"/>
    <x v="0"/>
    <x v="368"/>
    <x v="0"/>
    <x v="1"/>
    <x v="1"/>
    <n v="0"/>
    <n v="0"/>
  </r>
  <r>
    <s v="ALTAS TUISGEBAK BK"/>
    <x v="18"/>
    <x v="543"/>
    <x v="535"/>
    <x v="0"/>
    <x v="368"/>
    <x v="0"/>
    <x v="2"/>
    <x v="2"/>
    <n v="0"/>
    <n v="0"/>
  </r>
  <r>
    <s v="ALTAS TUISGEBAK BK"/>
    <x v="18"/>
    <x v="543"/>
    <x v="535"/>
    <x v="0"/>
    <x v="368"/>
    <x v="0"/>
    <x v="3"/>
    <x v="3"/>
    <n v="0"/>
    <n v="0"/>
  </r>
  <r>
    <s v="ALTAS TUISGEBAK BK"/>
    <x v="18"/>
    <x v="543"/>
    <x v="535"/>
    <x v="0"/>
    <x v="368"/>
    <x v="0"/>
    <x v="5"/>
    <x v="5"/>
    <n v="0"/>
    <n v="0"/>
  </r>
  <r>
    <s v="ALTAS TUISGEBAK BK"/>
    <x v="18"/>
    <x v="543"/>
    <x v="535"/>
    <x v="0"/>
    <x v="368"/>
    <x v="0"/>
    <x v="6"/>
    <x v="6"/>
    <n v="0"/>
    <n v="0"/>
  </r>
  <r>
    <s v="ALTAS TUISGEBAK BK"/>
    <x v="18"/>
    <x v="544"/>
    <x v="536"/>
    <x v="20"/>
    <x v="381"/>
    <x v="0"/>
    <x v="0"/>
    <x v="0"/>
    <n v="0"/>
    <n v="0"/>
  </r>
  <r>
    <s v="ALTAS TUISGEBAK BK"/>
    <x v="18"/>
    <x v="544"/>
    <x v="536"/>
    <x v="20"/>
    <x v="381"/>
    <x v="0"/>
    <x v="1"/>
    <x v="1"/>
    <n v="0"/>
    <n v="0"/>
  </r>
  <r>
    <s v="ALTAS TUISGEBAK BK"/>
    <x v="18"/>
    <x v="544"/>
    <x v="536"/>
    <x v="20"/>
    <x v="381"/>
    <x v="0"/>
    <x v="3"/>
    <x v="3"/>
    <n v="0"/>
    <n v="0"/>
  </r>
  <r>
    <s v="ALTAS TUISGEBAK BK"/>
    <x v="18"/>
    <x v="544"/>
    <x v="536"/>
    <x v="20"/>
    <x v="381"/>
    <x v="0"/>
    <x v="4"/>
    <x v="4"/>
    <n v="0"/>
    <n v="0"/>
  </r>
  <r>
    <s v="ALTAS TUISGEBAK BK"/>
    <x v="18"/>
    <x v="544"/>
    <x v="536"/>
    <x v="20"/>
    <x v="381"/>
    <x v="0"/>
    <x v="6"/>
    <x v="6"/>
    <n v="0"/>
    <n v="0"/>
  </r>
  <r>
    <s v="ALTAS TUISGEBAK BK"/>
    <x v="18"/>
    <x v="545"/>
    <x v="537"/>
    <x v="138"/>
    <x v="382"/>
    <x v="0"/>
    <x v="0"/>
    <x v="0"/>
    <n v="0"/>
    <n v="0"/>
  </r>
  <r>
    <s v="ALTAS TUISGEBAK BK"/>
    <x v="18"/>
    <x v="545"/>
    <x v="537"/>
    <x v="138"/>
    <x v="382"/>
    <x v="0"/>
    <x v="1"/>
    <x v="1"/>
    <n v="0"/>
    <n v="0"/>
  </r>
  <r>
    <s v="ALTAS TUISGEBAK BK"/>
    <x v="18"/>
    <x v="545"/>
    <x v="537"/>
    <x v="138"/>
    <x v="382"/>
    <x v="0"/>
    <x v="2"/>
    <x v="2"/>
    <n v="0"/>
    <n v="0"/>
  </r>
  <r>
    <s v="ALTAS TUISGEBAK BK"/>
    <x v="18"/>
    <x v="545"/>
    <x v="537"/>
    <x v="138"/>
    <x v="382"/>
    <x v="0"/>
    <x v="3"/>
    <x v="3"/>
    <n v="0"/>
    <n v="0"/>
  </r>
  <r>
    <s v="ALTAS TUISGEBAK BK"/>
    <x v="18"/>
    <x v="545"/>
    <x v="537"/>
    <x v="138"/>
    <x v="382"/>
    <x v="0"/>
    <x v="4"/>
    <x v="4"/>
    <n v="0"/>
    <n v="0"/>
  </r>
  <r>
    <s v="ALTAS TUISGEBAK BK"/>
    <x v="18"/>
    <x v="545"/>
    <x v="537"/>
    <x v="138"/>
    <x v="382"/>
    <x v="0"/>
    <x v="5"/>
    <x v="5"/>
    <n v="0"/>
    <n v="0"/>
  </r>
  <r>
    <s v="ALTAS TUISGEBAK BK"/>
    <x v="18"/>
    <x v="545"/>
    <x v="537"/>
    <x v="138"/>
    <x v="382"/>
    <x v="0"/>
    <x v="6"/>
    <x v="6"/>
    <n v="0"/>
    <n v="0"/>
  </r>
  <r>
    <s v="ALTAS TUISGEBAK BK"/>
    <x v="18"/>
    <x v="546"/>
    <x v="363"/>
    <x v="139"/>
    <x v="383"/>
    <x v="0"/>
    <x v="0"/>
    <x v="0"/>
    <n v="0"/>
    <n v="0"/>
  </r>
  <r>
    <s v="ALTAS TUISGEBAK BK"/>
    <x v="18"/>
    <x v="546"/>
    <x v="363"/>
    <x v="139"/>
    <x v="383"/>
    <x v="0"/>
    <x v="2"/>
    <x v="2"/>
    <n v="0"/>
    <n v="0"/>
  </r>
  <r>
    <s v="ALTAS TUISGEBAK BK"/>
    <x v="18"/>
    <x v="546"/>
    <x v="363"/>
    <x v="139"/>
    <x v="383"/>
    <x v="0"/>
    <x v="3"/>
    <x v="3"/>
    <n v="0"/>
    <n v="0"/>
  </r>
  <r>
    <s v="ALTAS TUISGEBAK BK"/>
    <x v="18"/>
    <x v="546"/>
    <x v="363"/>
    <x v="139"/>
    <x v="383"/>
    <x v="0"/>
    <x v="4"/>
    <x v="4"/>
    <n v="0"/>
    <n v="0"/>
  </r>
  <r>
    <s v="ALTAS TUISGEBAK BK"/>
    <x v="18"/>
    <x v="546"/>
    <x v="363"/>
    <x v="139"/>
    <x v="383"/>
    <x v="0"/>
    <x v="6"/>
    <x v="6"/>
    <n v="0"/>
    <n v="0"/>
  </r>
  <r>
    <s v="ALTAS TUISGEBAK BK"/>
    <x v="18"/>
    <x v="547"/>
    <x v="538"/>
    <x v="11"/>
    <x v="375"/>
    <x v="0"/>
    <x v="0"/>
    <x v="0"/>
    <n v="0"/>
    <n v="0"/>
  </r>
  <r>
    <s v="ALTAS TUISGEBAK BK"/>
    <x v="18"/>
    <x v="547"/>
    <x v="538"/>
    <x v="11"/>
    <x v="375"/>
    <x v="0"/>
    <x v="1"/>
    <x v="1"/>
    <n v="0"/>
    <n v="0"/>
  </r>
  <r>
    <s v="ALTAS TUISGEBAK BK"/>
    <x v="18"/>
    <x v="547"/>
    <x v="538"/>
    <x v="11"/>
    <x v="375"/>
    <x v="0"/>
    <x v="2"/>
    <x v="2"/>
    <n v="0"/>
    <n v="0"/>
  </r>
  <r>
    <s v="ALTAS TUISGEBAK BK"/>
    <x v="18"/>
    <x v="547"/>
    <x v="538"/>
    <x v="11"/>
    <x v="375"/>
    <x v="0"/>
    <x v="3"/>
    <x v="3"/>
    <n v="0"/>
    <n v="0"/>
  </r>
  <r>
    <s v="ALTAS TUISGEBAK BK"/>
    <x v="18"/>
    <x v="547"/>
    <x v="538"/>
    <x v="11"/>
    <x v="375"/>
    <x v="0"/>
    <x v="4"/>
    <x v="4"/>
    <n v="0"/>
    <n v="0"/>
  </r>
  <r>
    <s v="ALTAS TUISGEBAK BK"/>
    <x v="18"/>
    <x v="547"/>
    <x v="538"/>
    <x v="11"/>
    <x v="375"/>
    <x v="0"/>
    <x v="5"/>
    <x v="5"/>
    <n v="0"/>
    <n v="0"/>
  </r>
  <r>
    <s v="ALTAS TUISGEBAK BK"/>
    <x v="18"/>
    <x v="547"/>
    <x v="538"/>
    <x v="11"/>
    <x v="375"/>
    <x v="0"/>
    <x v="6"/>
    <x v="6"/>
    <n v="0"/>
    <n v="0"/>
  </r>
  <r>
    <s v="ALTAS TUISGEBAK BK"/>
    <x v="18"/>
    <x v="548"/>
    <x v="539"/>
    <x v="87"/>
    <x v="373"/>
    <x v="0"/>
    <x v="0"/>
    <x v="0"/>
    <n v="0"/>
    <n v="0"/>
  </r>
  <r>
    <s v="ALTAS TUISGEBAK BK"/>
    <x v="18"/>
    <x v="548"/>
    <x v="539"/>
    <x v="87"/>
    <x v="373"/>
    <x v="0"/>
    <x v="1"/>
    <x v="1"/>
    <n v="0"/>
    <n v="0"/>
  </r>
  <r>
    <s v="ALTAS TUISGEBAK BK"/>
    <x v="18"/>
    <x v="548"/>
    <x v="539"/>
    <x v="87"/>
    <x v="373"/>
    <x v="0"/>
    <x v="2"/>
    <x v="2"/>
    <n v="0"/>
    <n v="0"/>
  </r>
  <r>
    <s v="ALTAS TUISGEBAK BK"/>
    <x v="18"/>
    <x v="548"/>
    <x v="539"/>
    <x v="87"/>
    <x v="373"/>
    <x v="0"/>
    <x v="3"/>
    <x v="3"/>
    <n v="0"/>
    <n v="0"/>
  </r>
  <r>
    <s v="ALTAS TUISGEBAK BK"/>
    <x v="18"/>
    <x v="548"/>
    <x v="539"/>
    <x v="87"/>
    <x v="373"/>
    <x v="0"/>
    <x v="4"/>
    <x v="4"/>
    <n v="0"/>
    <n v="0"/>
  </r>
  <r>
    <s v="ALTAS TUISGEBAK BK"/>
    <x v="18"/>
    <x v="548"/>
    <x v="539"/>
    <x v="87"/>
    <x v="373"/>
    <x v="0"/>
    <x v="6"/>
    <x v="6"/>
    <n v="0"/>
    <n v="0"/>
  </r>
  <r>
    <s v="ALTAS TUISGEBAK BK"/>
    <x v="18"/>
    <x v="549"/>
    <x v="540"/>
    <x v="87"/>
    <x v="373"/>
    <x v="0"/>
    <x v="0"/>
    <x v="0"/>
    <n v="0"/>
    <n v="0"/>
  </r>
  <r>
    <s v="ALTAS TUISGEBAK BK"/>
    <x v="18"/>
    <x v="549"/>
    <x v="540"/>
    <x v="87"/>
    <x v="373"/>
    <x v="0"/>
    <x v="1"/>
    <x v="1"/>
    <n v="0"/>
    <n v="0"/>
  </r>
  <r>
    <s v="ALTAS TUISGEBAK BK"/>
    <x v="18"/>
    <x v="549"/>
    <x v="540"/>
    <x v="87"/>
    <x v="373"/>
    <x v="0"/>
    <x v="2"/>
    <x v="2"/>
    <n v="0"/>
    <n v="0"/>
  </r>
  <r>
    <s v="ALTAS TUISGEBAK BK"/>
    <x v="18"/>
    <x v="549"/>
    <x v="540"/>
    <x v="87"/>
    <x v="373"/>
    <x v="0"/>
    <x v="3"/>
    <x v="3"/>
    <n v="0"/>
    <n v="0"/>
  </r>
  <r>
    <s v="ALTAS TUISGEBAK BK"/>
    <x v="18"/>
    <x v="549"/>
    <x v="540"/>
    <x v="87"/>
    <x v="373"/>
    <x v="0"/>
    <x v="4"/>
    <x v="4"/>
    <n v="0"/>
    <n v="0"/>
  </r>
  <r>
    <s v="ALTAS TUISGEBAK BK"/>
    <x v="18"/>
    <x v="549"/>
    <x v="540"/>
    <x v="87"/>
    <x v="373"/>
    <x v="0"/>
    <x v="6"/>
    <x v="6"/>
    <n v="0"/>
    <n v="0"/>
  </r>
  <r>
    <s v="ALTAS TUISGEBAK BK"/>
    <x v="18"/>
    <x v="550"/>
    <x v="541"/>
    <x v="33"/>
    <x v="378"/>
    <x v="0"/>
    <x v="0"/>
    <x v="0"/>
    <n v="0"/>
    <n v="0"/>
  </r>
  <r>
    <s v="ALTAS TUISGEBAK BK"/>
    <x v="18"/>
    <x v="550"/>
    <x v="541"/>
    <x v="33"/>
    <x v="378"/>
    <x v="0"/>
    <x v="1"/>
    <x v="1"/>
    <n v="0"/>
    <n v="0"/>
  </r>
  <r>
    <s v="ALTAS TUISGEBAK BK"/>
    <x v="18"/>
    <x v="550"/>
    <x v="541"/>
    <x v="33"/>
    <x v="378"/>
    <x v="0"/>
    <x v="3"/>
    <x v="3"/>
    <n v="0"/>
    <n v="0"/>
  </r>
  <r>
    <s v="ALTAS TUISGEBAK BK"/>
    <x v="18"/>
    <x v="550"/>
    <x v="541"/>
    <x v="33"/>
    <x v="378"/>
    <x v="0"/>
    <x v="4"/>
    <x v="4"/>
    <n v="0"/>
    <n v="0"/>
  </r>
  <r>
    <s v="ALTAS TUISGEBAK BK"/>
    <x v="18"/>
    <x v="550"/>
    <x v="541"/>
    <x v="33"/>
    <x v="378"/>
    <x v="0"/>
    <x v="6"/>
    <x v="6"/>
    <n v="0"/>
    <n v="0"/>
  </r>
  <r>
    <s v="ALTAS TUISGEBAK BK"/>
    <x v="18"/>
    <x v="551"/>
    <x v="542"/>
    <x v="11"/>
    <x v="375"/>
    <x v="0"/>
    <x v="0"/>
    <x v="0"/>
    <n v="0"/>
    <n v="0"/>
  </r>
  <r>
    <s v="ALTAS TUISGEBAK BK"/>
    <x v="18"/>
    <x v="551"/>
    <x v="542"/>
    <x v="11"/>
    <x v="375"/>
    <x v="0"/>
    <x v="1"/>
    <x v="1"/>
    <n v="0"/>
    <n v="0"/>
  </r>
  <r>
    <s v="ALTAS TUISGEBAK BK"/>
    <x v="18"/>
    <x v="551"/>
    <x v="542"/>
    <x v="11"/>
    <x v="375"/>
    <x v="0"/>
    <x v="2"/>
    <x v="2"/>
    <n v="0"/>
    <n v="0"/>
  </r>
  <r>
    <s v="ALTAS TUISGEBAK BK"/>
    <x v="18"/>
    <x v="551"/>
    <x v="542"/>
    <x v="11"/>
    <x v="375"/>
    <x v="0"/>
    <x v="3"/>
    <x v="3"/>
    <n v="0"/>
    <n v="0"/>
  </r>
  <r>
    <s v="ALTAS TUISGEBAK BK"/>
    <x v="18"/>
    <x v="551"/>
    <x v="542"/>
    <x v="11"/>
    <x v="375"/>
    <x v="0"/>
    <x v="4"/>
    <x v="4"/>
    <n v="0"/>
    <n v="0"/>
  </r>
  <r>
    <s v="ALTAS TUISGEBAK BK"/>
    <x v="18"/>
    <x v="551"/>
    <x v="542"/>
    <x v="11"/>
    <x v="375"/>
    <x v="0"/>
    <x v="5"/>
    <x v="5"/>
    <n v="0"/>
    <n v="0"/>
  </r>
  <r>
    <s v="ALTAS TUISGEBAK BK"/>
    <x v="18"/>
    <x v="551"/>
    <x v="542"/>
    <x v="11"/>
    <x v="375"/>
    <x v="0"/>
    <x v="6"/>
    <x v="6"/>
    <n v="0"/>
    <n v="0"/>
  </r>
  <r>
    <s v="ALTAS TUISGEBAK BK"/>
    <x v="18"/>
    <x v="552"/>
    <x v="543"/>
    <x v="140"/>
    <x v="384"/>
    <x v="0"/>
    <x v="0"/>
    <x v="0"/>
    <n v="0"/>
    <n v="0"/>
  </r>
  <r>
    <s v="ALTAS TUISGEBAK BK"/>
    <x v="18"/>
    <x v="552"/>
    <x v="543"/>
    <x v="140"/>
    <x v="384"/>
    <x v="0"/>
    <x v="1"/>
    <x v="1"/>
    <n v="0"/>
    <n v="0"/>
  </r>
  <r>
    <s v="ALTAS TUISGEBAK BK"/>
    <x v="18"/>
    <x v="552"/>
    <x v="543"/>
    <x v="140"/>
    <x v="384"/>
    <x v="0"/>
    <x v="2"/>
    <x v="2"/>
    <n v="0"/>
    <n v="0"/>
  </r>
  <r>
    <s v="ALTAS TUISGEBAK BK"/>
    <x v="18"/>
    <x v="552"/>
    <x v="543"/>
    <x v="140"/>
    <x v="384"/>
    <x v="0"/>
    <x v="3"/>
    <x v="3"/>
    <n v="0"/>
    <n v="0"/>
  </r>
  <r>
    <s v="ALTAS TUISGEBAK BK"/>
    <x v="18"/>
    <x v="552"/>
    <x v="543"/>
    <x v="140"/>
    <x v="384"/>
    <x v="0"/>
    <x v="4"/>
    <x v="4"/>
    <n v="0"/>
    <n v="0"/>
  </r>
  <r>
    <s v="ALTAS TUISGEBAK BK"/>
    <x v="18"/>
    <x v="552"/>
    <x v="543"/>
    <x v="140"/>
    <x v="384"/>
    <x v="0"/>
    <x v="5"/>
    <x v="5"/>
    <n v="0"/>
    <n v="0"/>
  </r>
  <r>
    <s v="ALTAS TUISGEBAK BK"/>
    <x v="18"/>
    <x v="552"/>
    <x v="543"/>
    <x v="140"/>
    <x v="384"/>
    <x v="0"/>
    <x v="6"/>
    <x v="6"/>
    <n v="0"/>
    <n v="0"/>
  </r>
  <r>
    <s v="ALTAS TUISGEBAK BK"/>
    <x v="18"/>
    <x v="553"/>
    <x v="544"/>
    <x v="33"/>
    <x v="378"/>
    <x v="0"/>
    <x v="0"/>
    <x v="0"/>
    <n v="0"/>
    <n v="0"/>
  </r>
  <r>
    <s v="ALTAS TUISGEBAK BK"/>
    <x v="18"/>
    <x v="553"/>
    <x v="544"/>
    <x v="33"/>
    <x v="378"/>
    <x v="0"/>
    <x v="1"/>
    <x v="1"/>
    <n v="0"/>
    <n v="0"/>
  </r>
  <r>
    <s v="ALTAS TUISGEBAK BK"/>
    <x v="18"/>
    <x v="553"/>
    <x v="544"/>
    <x v="33"/>
    <x v="378"/>
    <x v="0"/>
    <x v="2"/>
    <x v="2"/>
    <n v="0"/>
    <n v="0"/>
  </r>
  <r>
    <s v="ALTAS TUISGEBAK BK"/>
    <x v="18"/>
    <x v="553"/>
    <x v="544"/>
    <x v="33"/>
    <x v="378"/>
    <x v="0"/>
    <x v="4"/>
    <x v="4"/>
    <n v="0"/>
    <n v="0"/>
  </r>
  <r>
    <s v="ALTAS TUISGEBAK BK"/>
    <x v="18"/>
    <x v="553"/>
    <x v="544"/>
    <x v="33"/>
    <x v="378"/>
    <x v="0"/>
    <x v="6"/>
    <x v="6"/>
    <n v="0"/>
    <n v="0"/>
  </r>
  <r>
    <s v="ALTAS TUISGEBAK BK"/>
    <x v="18"/>
    <x v="554"/>
    <x v="545"/>
    <x v="135"/>
    <x v="372"/>
    <x v="0"/>
    <x v="0"/>
    <x v="0"/>
    <n v="0"/>
    <n v="0"/>
  </r>
  <r>
    <s v="ALTAS TUISGEBAK BK"/>
    <x v="18"/>
    <x v="554"/>
    <x v="545"/>
    <x v="135"/>
    <x v="372"/>
    <x v="0"/>
    <x v="1"/>
    <x v="1"/>
    <n v="0"/>
    <n v="0"/>
  </r>
  <r>
    <s v="ALTAS TUISGEBAK BK"/>
    <x v="18"/>
    <x v="554"/>
    <x v="545"/>
    <x v="135"/>
    <x v="372"/>
    <x v="0"/>
    <x v="2"/>
    <x v="2"/>
    <n v="0"/>
    <n v="0"/>
  </r>
  <r>
    <s v="ALTAS TUISGEBAK BK"/>
    <x v="18"/>
    <x v="554"/>
    <x v="545"/>
    <x v="135"/>
    <x v="372"/>
    <x v="0"/>
    <x v="3"/>
    <x v="3"/>
    <n v="0"/>
    <n v="0"/>
  </r>
  <r>
    <s v="ALTAS TUISGEBAK BK"/>
    <x v="18"/>
    <x v="554"/>
    <x v="545"/>
    <x v="135"/>
    <x v="372"/>
    <x v="0"/>
    <x v="4"/>
    <x v="4"/>
    <n v="0"/>
    <n v="0"/>
  </r>
  <r>
    <s v="ALTAS TUISGEBAK BK"/>
    <x v="18"/>
    <x v="554"/>
    <x v="545"/>
    <x v="135"/>
    <x v="372"/>
    <x v="0"/>
    <x v="5"/>
    <x v="5"/>
    <n v="0"/>
    <n v="0"/>
  </r>
  <r>
    <s v="ALTAS TUISGEBAK BK"/>
    <x v="18"/>
    <x v="554"/>
    <x v="545"/>
    <x v="135"/>
    <x v="372"/>
    <x v="0"/>
    <x v="6"/>
    <x v="6"/>
    <n v="0"/>
    <n v="0"/>
  </r>
  <r>
    <s v="ALTAS TUISGEBAK BK"/>
    <x v="18"/>
    <x v="555"/>
    <x v="546"/>
    <x v="0"/>
    <x v="368"/>
    <x v="0"/>
    <x v="0"/>
    <x v="0"/>
    <n v="0"/>
    <n v="0"/>
  </r>
  <r>
    <s v="ALTAS TUISGEBAK BK"/>
    <x v="18"/>
    <x v="555"/>
    <x v="546"/>
    <x v="0"/>
    <x v="368"/>
    <x v="0"/>
    <x v="1"/>
    <x v="1"/>
    <n v="0"/>
    <n v="0"/>
  </r>
  <r>
    <s v="ALTAS TUISGEBAK BK"/>
    <x v="18"/>
    <x v="555"/>
    <x v="546"/>
    <x v="0"/>
    <x v="368"/>
    <x v="0"/>
    <x v="2"/>
    <x v="2"/>
    <n v="0"/>
    <n v="0"/>
  </r>
  <r>
    <s v="ALTAS TUISGEBAK BK"/>
    <x v="18"/>
    <x v="555"/>
    <x v="546"/>
    <x v="0"/>
    <x v="368"/>
    <x v="0"/>
    <x v="3"/>
    <x v="3"/>
    <n v="0"/>
    <n v="0"/>
  </r>
  <r>
    <s v="ALTAS TUISGEBAK BK"/>
    <x v="18"/>
    <x v="555"/>
    <x v="546"/>
    <x v="0"/>
    <x v="368"/>
    <x v="0"/>
    <x v="4"/>
    <x v="4"/>
    <n v="0"/>
    <n v="0"/>
  </r>
  <r>
    <s v="ALTAS TUISGEBAK BK"/>
    <x v="18"/>
    <x v="555"/>
    <x v="546"/>
    <x v="0"/>
    <x v="368"/>
    <x v="0"/>
    <x v="5"/>
    <x v="5"/>
    <n v="0"/>
    <n v="0"/>
  </r>
  <r>
    <s v="ALTAS TUISGEBAK BK"/>
    <x v="18"/>
    <x v="555"/>
    <x v="546"/>
    <x v="0"/>
    <x v="368"/>
    <x v="0"/>
    <x v="6"/>
    <x v="6"/>
    <n v="0"/>
    <n v="0"/>
  </r>
  <r>
    <s v="ALTAS TUISGEBAK BK"/>
    <x v="18"/>
    <x v="556"/>
    <x v="547"/>
    <x v="29"/>
    <x v="385"/>
    <x v="0"/>
    <x v="0"/>
    <x v="0"/>
    <n v="0"/>
    <n v="0"/>
  </r>
  <r>
    <s v="ALTAS TUISGEBAK BK"/>
    <x v="18"/>
    <x v="556"/>
    <x v="547"/>
    <x v="29"/>
    <x v="385"/>
    <x v="0"/>
    <x v="1"/>
    <x v="1"/>
    <n v="0"/>
    <n v="0"/>
  </r>
  <r>
    <s v="ALTAS TUISGEBAK BK"/>
    <x v="18"/>
    <x v="556"/>
    <x v="547"/>
    <x v="29"/>
    <x v="385"/>
    <x v="0"/>
    <x v="3"/>
    <x v="3"/>
    <n v="0"/>
    <n v="0"/>
  </r>
  <r>
    <s v="ALTAS TUISGEBAK BK"/>
    <x v="18"/>
    <x v="556"/>
    <x v="547"/>
    <x v="29"/>
    <x v="385"/>
    <x v="0"/>
    <x v="5"/>
    <x v="5"/>
    <n v="0"/>
    <n v="0"/>
  </r>
  <r>
    <s v="ALTAS TUISGEBAK BK"/>
    <x v="18"/>
    <x v="556"/>
    <x v="547"/>
    <x v="29"/>
    <x v="385"/>
    <x v="0"/>
    <x v="6"/>
    <x v="6"/>
    <n v="0"/>
    <n v="0"/>
  </r>
  <r>
    <s v="ALTAS TUISGEBAK BK"/>
    <x v="18"/>
    <x v="557"/>
    <x v="548"/>
    <x v="141"/>
    <x v="386"/>
    <x v="0"/>
    <x v="0"/>
    <x v="0"/>
    <n v="0"/>
    <n v="0"/>
  </r>
  <r>
    <s v="ALTAS TUISGEBAK BK"/>
    <x v="18"/>
    <x v="557"/>
    <x v="548"/>
    <x v="141"/>
    <x v="386"/>
    <x v="0"/>
    <x v="1"/>
    <x v="1"/>
    <n v="0"/>
    <n v="0"/>
  </r>
  <r>
    <s v="ALTAS TUISGEBAK BK"/>
    <x v="18"/>
    <x v="557"/>
    <x v="548"/>
    <x v="141"/>
    <x v="386"/>
    <x v="0"/>
    <x v="2"/>
    <x v="2"/>
    <n v="0"/>
    <n v="0"/>
  </r>
  <r>
    <s v="ALTAS TUISGEBAK BK"/>
    <x v="18"/>
    <x v="557"/>
    <x v="548"/>
    <x v="141"/>
    <x v="386"/>
    <x v="0"/>
    <x v="3"/>
    <x v="3"/>
    <n v="0"/>
    <n v="0"/>
  </r>
  <r>
    <s v="ALTAS TUISGEBAK BK"/>
    <x v="18"/>
    <x v="557"/>
    <x v="548"/>
    <x v="141"/>
    <x v="386"/>
    <x v="0"/>
    <x v="4"/>
    <x v="4"/>
    <n v="0"/>
    <n v="0"/>
  </r>
  <r>
    <s v="ALTAS TUISGEBAK BK"/>
    <x v="18"/>
    <x v="557"/>
    <x v="548"/>
    <x v="141"/>
    <x v="386"/>
    <x v="0"/>
    <x v="5"/>
    <x v="5"/>
    <n v="0"/>
    <n v="0"/>
  </r>
  <r>
    <s v="ALTAS TUISGEBAK BK"/>
    <x v="18"/>
    <x v="557"/>
    <x v="548"/>
    <x v="141"/>
    <x v="386"/>
    <x v="0"/>
    <x v="6"/>
    <x v="6"/>
    <n v="0"/>
    <n v="0"/>
  </r>
  <r>
    <s v="ALTAS TUISGEBAK BK"/>
    <x v="18"/>
    <x v="558"/>
    <x v="549"/>
    <x v="87"/>
    <x v="373"/>
    <x v="0"/>
    <x v="0"/>
    <x v="0"/>
    <n v="0"/>
    <n v="0"/>
  </r>
  <r>
    <s v="ALTAS TUISGEBAK BK"/>
    <x v="18"/>
    <x v="558"/>
    <x v="549"/>
    <x v="87"/>
    <x v="373"/>
    <x v="0"/>
    <x v="1"/>
    <x v="1"/>
    <n v="0"/>
    <n v="0"/>
  </r>
  <r>
    <s v="ALTAS TUISGEBAK BK"/>
    <x v="18"/>
    <x v="558"/>
    <x v="549"/>
    <x v="87"/>
    <x v="373"/>
    <x v="0"/>
    <x v="3"/>
    <x v="3"/>
    <n v="0"/>
    <n v="0"/>
  </r>
  <r>
    <s v="ALTAS TUISGEBAK BK"/>
    <x v="18"/>
    <x v="558"/>
    <x v="549"/>
    <x v="87"/>
    <x v="373"/>
    <x v="0"/>
    <x v="5"/>
    <x v="5"/>
    <n v="0"/>
    <n v="0"/>
  </r>
  <r>
    <s v="ALTAS TUISGEBAK BK"/>
    <x v="18"/>
    <x v="558"/>
    <x v="549"/>
    <x v="87"/>
    <x v="373"/>
    <x v="0"/>
    <x v="6"/>
    <x v="6"/>
    <n v="0"/>
    <n v="0"/>
  </r>
  <r>
    <s v="ALTAS TUISGEBAK BK"/>
    <x v="18"/>
    <x v="559"/>
    <x v="550"/>
    <x v="142"/>
    <x v="387"/>
    <x v="0"/>
    <x v="0"/>
    <x v="0"/>
    <n v="0"/>
    <n v="0"/>
  </r>
  <r>
    <s v="ALTAS TUISGEBAK BK"/>
    <x v="18"/>
    <x v="559"/>
    <x v="550"/>
    <x v="142"/>
    <x v="387"/>
    <x v="0"/>
    <x v="1"/>
    <x v="1"/>
    <n v="0"/>
    <n v="0"/>
  </r>
  <r>
    <s v="ALTAS TUISGEBAK BK"/>
    <x v="18"/>
    <x v="559"/>
    <x v="550"/>
    <x v="142"/>
    <x v="387"/>
    <x v="0"/>
    <x v="4"/>
    <x v="4"/>
    <n v="0"/>
    <n v="0"/>
  </r>
  <r>
    <s v="ALTAS TUISGEBAK BK"/>
    <x v="18"/>
    <x v="559"/>
    <x v="550"/>
    <x v="142"/>
    <x v="387"/>
    <x v="0"/>
    <x v="5"/>
    <x v="5"/>
    <n v="0"/>
    <n v="0"/>
  </r>
  <r>
    <s v="ALTAS TUISGEBAK BK"/>
    <x v="18"/>
    <x v="559"/>
    <x v="550"/>
    <x v="142"/>
    <x v="387"/>
    <x v="0"/>
    <x v="6"/>
    <x v="6"/>
    <n v="0"/>
    <n v="0"/>
  </r>
  <r>
    <s v="ALTAS TUISGEBAK BK"/>
    <x v="18"/>
    <x v="560"/>
    <x v="551"/>
    <x v="140"/>
    <x v="384"/>
    <x v="0"/>
    <x v="0"/>
    <x v="0"/>
    <n v="0"/>
    <n v="0"/>
  </r>
  <r>
    <s v="ALTAS TUISGEBAK BK"/>
    <x v="18"/>
    <x v="560"/>
    <x v="551"/>
    <x v="140"/>
    <x v="384"/>
    <x v="0"/>
    <x v="1"/>
    <x v="1"/>
    <n v="0"/>
    <n v="0"/>
  </r>
  <r>
    <s v="ALTAS TUISGEBAK BK"/>
    <x v="18"/>
    <x v="560"/>
    <x v="551"/>
    <x v="140"/>
    <x v="384"/>
    <x v="0"/>
    <x v="2"/>
    <x v="2"/>
    <n v="0"/>
    <n v="0"/>
  </r>
  <r>
    <s v="ALTAS TUISGEBAK BK"/>
    <x v="18"/>
    <x v="560"/>
    <x v="551"/>
    <x v="140"/>
    <x v="384"/>
    <x v="0"/>
    <x v="3"/>
    <x v="3"/>
    <n v="0"/>
    <n v="0"/>
  </r>
  <r>
    <s v="ALTAS TUISGEBAK BK"/>
    <x v="18"/>
    <x v="560"/>
    <x v="551"/>
    <x v="140"/>
    <x v="384"/>
    <x v="0"/>
    <x v="4"/>
    <x v="4"/>
    <n v="0"/>
    <n v="0"/>
  </r>
  <r>
    <s v="ALTAS TUISGEBAK BK"/>
    <x v="18"/>
    <x v="560"/>
    <x v="551"/>
    <x v="140"/>
    <x v="384"/>
    <x v="0"/>
    <x v="5"/>
    <x v="5"/>
    <n v="0"/>
    <n v="0"/>
  </r>
  <r>
    <s v="ALTAS TUISGEBAK BK"/>
    <x v="18"/>
    <x v="560"/>
    <x v="551"/>
    <x v="140"/>
    <x v="384"/>
    <x v="0"/>
    <x v="6"/>
    <x v="6"/>
    <n v="0"/>
    <n v="0"/>
  </r>
  <r>
    <s v="ALTAS TUISGEBAK BK"/>
    <x v="18"/>
    <x v="561"/>
    <x v="552"/>
    <x v="143"/>
    <x v="388"/>
    <x v="0"/>
    <x v="0"/>
    <x v="0"/>
    <n v="0"/>
    <n v="0"/>
  </r>
  <r>
    <s v="ALTAS TUISGEBAK BK"/>
    <x v="18"/>
    <x v="561"/>
    <x v="552"/>
    <x v="143"/>
    <x v="388"/>
    <x v="0"/>
    <x v="1"/>
    <x v="1"/>
    <n v="0"/>
    <n v="0"/>
  </r>
  <r>
    <s v="ALTAS TUISGEBAK BK"/>
    <x v="18"/>
    <x v="561"/>
    <x v="552"/>
    <x v="143"/>
    <x v="388"/>
    <x v="0"/>
    <x v="2"/>
    <x v="2"/>
    <n v="0"/>
    <n v="0"/>
  </r>
  <r>
    <s v="ALTAS TUISGEBAK BK"/>
    <x v="18"/>
    <x v="561"/>
    <x v="552"/>
    <x v="143"/>
    <x v="388"/>
    <x v="0"/>
    <x v="3"/>
    <x v="3"/>
    <n v="0"/>
    <n v="0"/>
  </r>
  <r>
    <s v="ALTAS TUISGEBAK BK"/>
    <x v="18"/>
    <x v="561"/>
    <x v="552"/>
    <x v="143"/>
    <x v="388"/>
    <x v="0"/>
    <x v="4"/>
    <x v="4"/>
    <n v="0"/>
    <n v="0"/>
  </r>
  <r>
    <s v="ALTAS TUISGEBAK BK"/>
    <x v="18"/>
    <x v="561"/>
    <x v="552"/>
    <x v="143"/>
    <x v="388"/>
    <x v="0"/>
    <x v="6"/>
    <x v="6"/>
    <n v="0"/>
    <n v="0"/>
  </r>
  <r>
    <s v="ALTAS TUISGEBAK BK"/>
    <x v="18"/>
    <x v="562"/>
    <x v="553"/>
    <x v="53"/>
    <x v="389"/>
    <x v="0"/>
    <x v="0"/>
    <x v="0"/>
    <n v="0"/>
    <n v="0"/>
  </r>
  <r>
    <s v="ALTAS TUISGEBAK BK"/>
    <x v="18"/>
    <x v="562"/>
    <x v="553"/>
    <x v="53"/>
    <x v="389"/>
    <x v="0"/>
    <x v="1"/>
    <x v="1"/>
    <n v="0"/>
    <n v="0"/>
  </r>
  <r>
    <s v="ALTAS TUISGEBAK BK"/>
    <x v="18"/>
    <x v="562"/>
    <x v="553"/>
    <x v="53"/>
    <x v="389"/>
    <x v="0"/>
    <x v="3"/>
    <x v="3"/>
    <n v="0"/>
    <n v="0"/>
  </r>
  <r>
    <s v="ALTAS TUISGEBAK BK"/>
    <x v="18"/>
    <x v="562"/>
    <x v="553"/>
    <x v="53"/>
    <x v="389"/>
    <x v="0"/>
    <x v="4"/>
    <x v="4"/>
    <n v="0"/>
    <n v="0"/>
  </r>
  <r>
    <s v="ALTAS TUISGEBAK BK"/>
    <x v="18"/>
    <x v="562"/>
    <x v="553"/>
    <x v="53"/>
    <x v="389"/>
    <x v="0"/>
    <x v="5"/>
    <x v="5"/>
    <n v="0"/>
    <n v="0"/>
  </r>
  <r>
    <s v="ALTAS TUISGEBAK BK"/>
    <x v="18"/>
    <x v="562"/>
    <x v="553"/>
    <x v="53"/>
    <x v="389"/>
    <x v="0"/>
    <x v="6"/>
    <x v="6"/>
    <n v="0"/>
    <n v="0"/>
  </r>
  <r>
    <s v="ALTAS TUISGEBAK BK"/>
    <x v="18"/>
    <x v="563"/>
    <x v="554"/>
    <x v="136"/>
    <x v="390"/>
    <x v="0"/>
    <x v="0"/>
    <x v="0"/>
    <n v="0"/>
    <n v="0"/>
  </r>
  <r>
    <s v="ALTAS TUISGEBAK BK"/>
    <x v="18"/>
    <x v="563"/>
    <x v="554"/>
    <x v="136"/>
    <x v="390"/>
    <x v="0"/>
    <x v="1"/>
    <x v="1"/>
    <n v="0"/>
    <n v="0"/>
  </r>
  <r>
    <s v="ALTAS TUISGEBAK BK"/>
    <x v="18"/>
    <x v="563"/>
    <x v="554"/>
    <x v="136"/>
    <x v="390"/>
    <x v="0"/>
    <x v="6"/>
    <x v="6"/>
    <n v="0"/>
    <n v="0"/>
  </r>
  <r>
    <s v="ALTAS TUISGEBAK BK"/>
    <x v="18"/>
    <x v="564"/>
    <x v="555"/>
    <x v="63"/>
    <x v="391"/>
    <x v="0"/>
    <x v="0"/>
    <x v="0"/>
    <n v="0"/>
    <n v="0"/>
  </r>
  <r>
    <s v="ALTAS TUISGEBAK BK"/>
    <x v="18"/>
    <x v="564"/>
    <x v="555"/>
    <x v="63"/>
    <x v="391"/>
    <x v="0"/>
    <x v="1"/>
    <x v="1"/>
    <n v="0"/>
    <n v="0"/>
  </r>
  <r>
    <s v="ALTAS TUISGEBAK BK"/>
    <x v="18"/>
    <x v="564"/>
    <x v="555"/>
    <x v="63"/>
    <x v="391"/>
    <x v="0"/>
    <x v="2"/>
    <x v="2"/>
    <n v="0"/>
    <n v="0"/>
  </r>
  <r>
    <s v="ALTAS TUISGEBAK BK"/>
    <x v="18"/>
    <x v="564"/>
    <x v="555"/>
    <x v="63"/>
    <x v="391"/>
    <x v="0"/>
    <x v="3"/>
    <x v="3"/>
    <n v="0"/>
    <n v="0"/>
  </r>
  <r>
    <s v="ALTAS TUISGEBAK BK"/>
    <x v="18"/>
    <x v="564"/>
    <x v="555"/>
    <x v="63"/>
    <x v="391"/>
    <x v="0"/>
    <x v="4"/>
    <x v="4"/>
    <n v="0"/>
    <n v="0"/>
  </r>
  <r>
    <s v="ALTAS TUISGEBAK BK"/>
    <x v="18"/>
    <x v="564"/>
    <x v="555"/>
    <x v="63"/>
    <x v="391"/>
    <x v="0"/>
    <x v="5"/>
    <x v="5"/>
    <n v="0"/>
    <n v="0"/>
  </r>
  <r>
    <s v="ALTAS TUISGEBAK BK"/>
    <x v="18"/>
    <x v="564"/>
    <x v="555"/>
    <x v="63"/>
    <x v="391"/>
    <x v="0"/>
    <x v="6"/>
    <x v="6"/>
    <n v="0"/>
    <n v="0"/>
  </r>
  <r>
    <s v="ALTAS TUISGEBAK BK"/>
    <x v="18"/>
    <x v="565"/>
    <x v="556"/>
    <x v="144"/>
    <x v="392"/>
    <x v="0"/>
    <x v="0"/>
    <x v="0"/>
    <n v="0"/>
    <n v="0"/>
  </r>
  <r>
    <s v="ALTAS TUISGEBAK BK"/>
    <x v="18"/>
    <x v="565"/>
    <x v="556"/>
    <x v="144"/>
    <x v="392"/>
    <x v="0"/>
    <x v="1"/>
    <x v="1"/>
    <n v="0"/>
    <n v="0"/>
  </r>
  <r>
    <s v="ALTAS TUISGEBAK BK"/>
    <x v="18"/>
    <x v="565"/>
    <x v="556"/>
    <x v="144"/>
    <x v="392"/>
    <x v="0"/>
    <x v="2"/>
    <x v="2"/>
    <n v="0"/>
    <n v="0"/>
  </r>
  <r>
    <s v="ALTAS TUISGEBAK BK"/>
    <x v="18"/>
    <x v="565"/>
    <x v="556"/>
    <x v="144"/>
    <x v="392"/>
    <x v="0"/>
    <x v="3"/>
    <x v="3"/>
    <n v="0"/>
    <n v="0"/>
  </r>
  <r>
    <s v="ALTAS TUISGEBAK BK"/>
    <x v="18"/>
    <x v="565"/>
    <x v="556"/>
    <x v="144"/>
    <x v="392"/>
    <x v="0"/>
    <x v="4"/>
    <x v="4"/>
    <n v="0"/>
    <n v="0"/>
  </r>
  <r>
    <s v="ALTAS TUISGEBAK BK"/>
    <x v="18"/>
    <x v="565"/>
    <x v="556"/>
    <x v="144"/>
    <x v="392"/>
    <x v="0"/>
    <x v="5"/>
    <x v="5"/>
    <n v="0"/>
    <n v="0"/>
  </r>
  <r>
    <s v="ALTAS TUISGEBAK BK"/>
    <x v="18"/>
    <x v="565"/>
    <x v="556"/>
    <x v="144"/>
    <x v="392"/>
    <x v="0"/>
    <x v="6"/>
    <x v="6"/>
    <n v="0"/>
    <n v="0"/>
  </r>
  <r>
    <s v="ALTAS TUISGEBAK BK"/>
    <x v="18"/>
    <x v="566"/>
    <x v="557"/>
    <x v="145"/>
    <x v="393"/>
    <x v="0"/>
    <x v="0"/>
    <x v="0"/>
    <n v="0"/>
    <n v="0"/>
  </r>
  <r>
    <s v="ALTAS TUISGEBAK BK"/>
    <x v="18"/>
    <x v="566"/>
    <x v="557"/>
    <x v="145"/>
    <x v="393"/>
    <x v="0"/>
    <x v="1"/>
    <x v="1"/>
    <n v="0"/>
    <n v="0"/>
  </r>
  <r>
    <s v="ALTAS TUISGEBAK BK"/>
    <x v="18"/>
    <x v="566"/>
    <x v="557"/>
    <x v="145"/>
    <x v="393"/>
    <x v="0"/>
    <x v="2"/>
    <x v="2"/>
    <n v="0"/>
    <n v="0"/>
  </r>
  <r>
    <s v="ALTAS TUISGEBAK BK"/>
    <x v="18"/>
    <x v="566"/>
    <x v="557"/>
    <x v="145"/>
    <x v="393"/>
    <x v="0"/>
    <x v="3"/>
    <x v="3"/>
    <n v="0"/>
    <n v="0"/>
  </r>
  <r>
    <s v="ALTAS TUISGEBAK BK"/>
    <x v="18"/>
    <x v="566"/>
    <x v="557"/>
    <x v="145"/>
    <x v="393"/>
    <x v="0"/>
    <x v="4"/>
    <x v="4"/>
    <n v="0"/>
    <n v="0"/>
  </r>
  <r>
    <s v="ALTAS TUISGEBAK BK"/>
    <x v="18"/>
    <x v="566"/>
    <x v="557"/>
    <x v="145"/>
    <x v="393"/>
    <x v="0"/>
    <x v="5"/>
    <x v="5"/>
    <n v="0"/>
    <n v="0"/>
  </r>
  <r>
    <s v="ALTAS TUISGEBAK BK"/>
    <x v="18"/>
    <x v="566"/>
    <x v="557"/>
    <x v="145"/>
    <x v="393"/>
    <x v="0"/>
    <x v="6"/>
    <x v="6"/>
    <n v="0"/>
    <n v="0"/>
  </r>
  <r>
    <s v="GOOSEBUMPS DISTR.(BREAD STOP)"/>
    <x v="0"/>
    <x v="567"/>
    <x v="558"/>
    <x v="129"/>
    <x v="394"/>
    <x v="0"/>
    <x v="0"/>
    <x v="0"/>
    <n v="0"/>
    <n v="0"/>
  </r>
  <r>
    <s v="GOOSEBUMPS DISTR.(BREAD STOP)"/>
    <x v="0"/>
    <x v="567"/>
    <x v="558"/>
    <x v="129"/>
    <x v="394"/>
    <x v="0"/>
    <x v="1"/>
    <x v="1"/>
    <n v="0"/>
    <n v="0"/>
  </r>
  <r>
    <s v="GOOSEBUMPS DISTR.(BREAD STOP)"/>
    <x v="0"/>
    <x v="567"/>
    <x v="558"/>
    <x v="129"/>
    <x v="394"/>
    <x v="0"/>
    <x v="2"/>
    <x v="2"/>
    <n v="0"/>
    <n v="0"/>
  </r>
  <r>
    <s v="GOOSEBUMPS DISTR.(BREAD STOP)"/>
    <x v="0"/>
    <x v="567"/>
    <x v="558"/>
    <x v="129"/>
    <x v="394"/>
    <x v="0"/>
    <x v="3"/>
    <x v="3"/>
    <n v="0"/>
    <n v="0"/>
  </r>
  <r>
    <s v="GOOSEBUMPS DISTR.(BREAD STOP)"/>
    <x v="0"/>
    <x v="567"/>
    <x v="558"/>
    <x v="129"/>
    <x v="394"/>
    <x v="0"/>
    <x v="4"/>
    <x v="4"/>
    <n v="0"/>
    <n v="0"/>
  </r>
  <r>
    <s v="ALBANY BAKERIES (BELLVILLE)"/>
    <x v="2"/>
    <x v="568"/>
    <x v="559"/>
    <x v="97"/>
    <x v="395"/>
    <x v="0"/>
    <x v="2"/>
    <x v="2"/>
    <n v="0"/>
    <n v="0"/>
  </r>
  <r>
    <s v="GEIIANSA"/>
    <x v="4"/>
    <x v="569"/>
    <x v="560"/>
    <x v="83"/>
    <x v="396"/>
    <x v="0"/>
    <x v="0"/>
    <x v="0"/>
    <n v="0"/>
    <n v="0"/>
  </r>
  <r>
    <s v="GEIIANSA"/>
    <x v="4"/>
    <x v="569"/>
    <x v="560"/>
    <x v="83"/>
    <x v="396"/>
    <x v="0"/>
    <x v="1"/>
    <x v="1"/>
    <n v="0"/>
    <n v="0"/>
  </r>
  <r>
    <s v="GEIIANSA"/>
    <x v="4"/>
    <x v="569"/>
    <x v="560"/>
    <x v="83"/>
    <x v="396"/>
    <x v="0"/>
    <x v="2"/>
    <x v="2"/>
    <n v="0"/>
    <n v="0"/>
  </r>
  <r>
    <s v="GEIIANSA"/>
    <x v="4"/>
    <x v="569"/>
    <x v="560"/>
    <x v="83"/>
    <x v="396"/>
    <x v="0"/>
    <x v="3"/>
    <x v="3"/>
    <n v="0"/>
    <n v="0"/>
  </r>
  <r>
    <s v="GEIIANSA"/>
    <x v="4"/>
    <x v="569"/>
    <x v="560"/>
    <x v="83"/>
    <x v="396"/>
    <x v="0"/>
    <x v="4"/>
    <x v="4"/>
    <n v="0"/>
    <n v="0"/>
  </r>
  <r>
    <s v="GEIIANSA"/>
    <x v="4"/>
    <x v="569"/>
    <x v="560"/>
    <x v="83"/>
    <x v="396"/>
    <x v="0"/>
    <x v="5"/>
    <x v="5"/>
    <n v="0"/>
    <n v="0"/>
  </r>
  <r>
    <s v="GOOSEBUMPS DISTR.(BREAD STOP)"/>
    <x v="0"/>
    <x v="570"/>
    <x v="431"/>
    <x v="129"/>
    <x v="397"/>
    <x v="0"/>
    <x v="0"/>
    <x v="0"/>
    <n v="0"/>
    <n v="0"/>
  </r>
  <r>
    <s v="GOOSEBUMPS DISTR.(BREAD STOP)"/>
    <x v="0"/>
    <x v="570"/>
    <x v="431"/>
    <x v="129"/>
    <x v="397"/>
    <x v="0"/>
    <x v="1"/>
    <x v="1"/>
    <n v="0"/>
    <n v="0"/>
  </r>
  <r>
    <s v="GOOSEBUMPS DISTR.(BREAD STOP)"/>
    <x v="0"/>
    <x v="570"/>
    <x v="431"/>
    <x v="129"/>
    <x v="397"/>
    <x v="0"/>
    <x v="2"/>
    <x v="2"/>
    <n v="0"/>
    <n v="0"/>
  </r>
  <r>
    <s v="GOOSEBUMPS DISTR.(BREAD STOP)"/>
    <x v="0"/>
    <x v="570"/>
    <x v="431"/>
    <x v="129"/>
    <x v="397"/>
    <x v="0"/>
    <x v="3"/>
    <x v="3"/>
    <n v="0"/>
    <n v="0"/>
  </r>
  <r>
    <s v="ALBANY BAKERIES (BELLVILLE)"/>
    <x v="2"/>
    <x v="571"/>
    <x v="561"/>
    <x v="97"/>
    <x v="395"/>
    <x v="0"/>
    <x v="1"/>
    <x v="1"/>
    <n v="0"/>
    <n v="0"/>
  </r>
  <r>
    <s v="ALBANY BAKERIES (BELLVILLE)"/>
    <x v="2"/>
    <x v="571"/>
    <x v="561"/>
    <x v="97"/>
    <x v="395"/>
    <x v="0"/>
    <x v="3"/>
    <x v="3"/>
    <n v="0"/>
    <n v="0"/>
  </r>
  <r>
    <s v="ALBANY BAKERIES (BELLVILLE)"/>
    <x v="2"/>
    <x v="571"/>
    <x v="561"/>
    <x v="97"/>
    <x v="395"/>
    <x v="0"/>
    <x v="4"/>
    <x v="4"/>
    <n v="0"/>
    <n v="0"/>
  </r>
  <r>
    <s v="VECTOR LOG.(PTY)LTD GOOSEBUMPS"/>
    <x v="0"/>
    <x v="572"/>
    <x v="562"/>
    <x v="85"/>
    <x v="398"/>
    <x v="0"/>
    <x v="0"/>
    <x v="0"/>
    <n v="0"/>
    <n v="0"/>
  </r>
  <r>
    <s v="VECTOR LOG.(PTY)LTD GOOSEBUMPS"/>
    <x v="0"/>
    <x v="572"/>
    <x v="562"/>
    <x v="85"/>
    <x v="398"/>
    <x v="0"/>
    <x v="1"/>
    <x v="1"/>
    <n v="0"/>
    <n v="0"/>
  </r>
  <r>
    <s v="VECTOR LOG.(PTY)LTD GOOSEBUMPS"/>
    <x v="0"/>
    <x v="572"/>
    <x v="562"/>
    <x v="85"/>
    <x v="398"/>
    <x v="0"/>
    <x v="2"/>
    <x v="2"/>
    <n v="0"/>
    <n v="0"/>
  </r>
  <r>
    <s v="VECTOR LOG.(PTY)LTD GOOSEBUMPS"/>
    <x v="0"/>
    <x v="572"/>
    <x v="562"/>
    <x v="85"/>
    <x v="398"/>
    <x v="0"/>
    <x v="3"/>
    <x v="3"/>
    <n v="0"/>
    <n v="0"/>
  </r>
  <r>
    <s v="VECTOR LOG.(PTY)LTD GOOSEBUMPS"/>
    <x v="0"/>
    <x v="572"/>
    <x v="562"/>
    <x v="85"/>
    <x v="398"/>
    <x v="0"/>
    <x v="5"/>
    <x v="5"/>
    <n v="0"/>
    <n v="0"/>
  </r>
  <r>
    <s v="VECTOR LOG.(PTY)LTD GOOSEBUMPS"/>
    <x v="0"/>
    <x v="572"/>
    <x v="562"/>
    <x v="85"/>
    <x v="398"/>
    <x v="0"/>
    <x v="6"/>
    <x v="6"/>
    <n v="0"/>
    <n v="0"/>
  </r>
  <r>
    <s v="GEIIANSA"/>
    <x v="13"/>
    <x v="573"/>
    <x v="563"/>
    <x v="35"/>
    <x v="399"/>
    <x v="0"/>
    <x v="6"/>
    <x v="6"/>
    <n v="0"/>
    <n v="0"/>
  </r>
  <r>
    <s v="GEIIANSA"/>
    <x v="13"/>
    <x v="574"/>
    <x v="564"/>
    <x v="35"/>
    <x v="400"/>
    <x v="0"/>
    <x v="1"/>
    <x v="1"/>
    <n v="0"/>
    <n v="0"/>
  </r>
  <r>
    <s v="GEIIANSA"/>
    <x v="13"/>
    <x v="574"/>
    <x v="564"/>
    <x v="35"/>
    <x v="400"/>
    <x v="0"/>
    <x v="4"/>
    <x v="4"/>
    <n v="0"/>
    <n v="0"/>
  </r>
  <r>
    <s v="GEIIANSA"/>
    <x v="13"/>
    <x v="574"/>
    <x v="564"/>
    <x v="35"/>
    <x v="400"/>
    <x v="0"/>
    <x v="6"/>
    <x v="6"/>
    <n v="0"/>
    <n v="0"/>
  </r>
  <r>
    <s v="HMR"/>
    <x v="0"/>
    <x v="575"/>
    <x v="565"/>
    <x v="111"/>
    <x v="401"/>
    <x v="0"/>
    <x v="0"/>
    <x v="0"/>
    <n v="0"/>
    <n v="0"/>
  </r>
  <r>
    <s v="HMR"/>
    <x v="0"/>
    <x v="575"/>
    <x v="565"/>
    <x v="111"/>
    <x v="401"/>
    <x v="0"/>
    <x v="1"/>
    <x v="1"/>
    <n v="0"/>
    <n v="0"/>
  </r>
  <r>
    <s v="HMR"/>
    <x v="0"/>
    <x v="575"/>
    <x v="565"/>
    <x v="111"/>
    <x v="401"/>
    <x v="0"/>
    <x v="2"/>
    <x v="2"/>
    <n v="0"/>
    <n v="0"/>
  </r>
  <r>
    <s v="HMR"/>
    <x v="0"/>
    <x v="575"/>
    <x v="565"/>
    <x v="111"/>
    <x v="401"/>
    <x v="0"/>
    <x v="3"/>
    <x v="3"/>
    <n v="0"/>
    <n v="0"/>
  </r>
  <r>
    <s v="HMR"/>
    <x v="0"/>
    <x v="575"/>
    <x v="565"/>
    <x v="111"/>
    <x v="401"/>
    <x v="0"/>
    <x v="4"/>
    <x v="4"/>
    <n v="0"/>
    <n v="0"/>
  </r>
  <r>
    <s v="HMR"/>
    <x v="0"/>
    <x v="575"/>
    <x v="565"/>
    <x v="111"/>
    <x v="401"/>
    <x v="0"/>
    <x v="5"/>
    <x v="5"/>
    <n v="0"/>
    <n v="0"/>
  </r>
  <r>
    <s v="HMR"/>
    <x v="0"/>
    <x v="575"/>
    <x v="565"/>
    <x v="111"/>
    <x v="401"/>
    <x v="0"/>
    <x v="6"/>
    <x v="6"/>
    <n v="0"/>
    <n v="0"/>
  </r>
  <r>
    <s v="BAKE IT EASY"/>
    <x v="0"/>
    <x v="576"/>
    <x v="566"/>
    <x v="27"/>
    <x v="339"/>
    <x v="0"/>
    <x v="0"/>
    <x v="0"/>
    <n v="0"/>
    <n v="0"/>
  </r>
  <r>
    <s v="BAKE IT EASY"/>
    <x v="0"/>
    <x v="576"/>
    <x v="566"/>
    <x v="27"/>
    <x v="339"/>
    <x v="0"/>
    <x v="1"/>
    <x v="1"/>
    <n v="0"/>
    <n v="0"/>
  </r>
  <r>
    <s v="BAKE IT EASY"/>
    <x v="0"/>
    <x v="576"/>
    <x v="566"/>
    <x v="27"/>
    <x v="339"/>
    <x v="0"/>
    <x v="2"/>
    <x v="2"/>
    <n v="0"/>
    <n v="0"/>
  </r>
  <r>
    <s v="BAKE IT EASY"/>
    <x v="0"/>
    <x v="576"/>
    <x v="566"/>
    <x v="27"/>
    <x v="339"/>
    <x v="0"/>
    <x v="3"/>
    <x v="3"/>
    <n v="0"/>
    <n v="0"/>
  </r>
  <r>
    <s v="BAKE IT EASY"/>
    <x v="0"/>
    <x v="576"/>
    <x v="566"/>
    <x v="27"/>
    <x v="339"/>
    <x v="0"/>
    <x v="4"/>
    <x v="4"/>
    <n v="0"/>
    <n v="0"/>
  </r>
  <r>
    <s v="BAKE IT EASY"/>
    <x v="0"/>
    <x v="576"/>
    <x v="566"/>
    <x v="27"/>
    <x v="339"/>
    <x v="0"/>
    <x v="5"/>
    <x v="5"/>
    <n v="0"/>
    <n v="0"/>
  </r>
  <r>
    <s v="BAKE IT EASY"/>
    <x v="0"/>
    <x v="576"/>
    <x v="566"/>
    <x v="27"/>
    <x v="339"/>
    <x v="0"/>
    <x v="6"/>
    <x v="6"/>
    <n v="0"/>
    <n v="0"/>
  </r>
  <r>
    <s v="M &amp; R FRESH FRUIT &amp; VEG.MARKET"/>
    <x v="12"/>
    <x v="577"/>
    <x v="567"/>
    <x v="146"/>
    <x v="402"/>
    <x v="0"/>
    <x v="0"/>
    <x v="0"/>
    <n v="0"/>
    <n v="0"/>
  </r>
  <r>
    <s v="M &amp; R FRESH FRUIT &amp; VEG.MARKET"/>
    <x v="12"/>
    <x v="577"/>
    <x v="567"/>
    <x v="146"/>
    <x v="402"/>
    <x v="0"/>
    <x v="1"/>
    <x v="1"/>
    <n v="0"/>
    <n v="0"/>
  </r>
  <r>
    <s v="M &amp; R FRESH FRUIT &amp; VEG.MARKET"/>
    <x v="12"/>
    <x v="577"/>
    <x v="567"/>
    <x v="146"/>
    <x v="402"/>
    <x v="0"/>
    <x v="2"/>
    <x v="2"/>
    <n v="0"/>
    <n v="0"/>
  </r>
  <r>
    <s v="M &amp; R FRESH FRUIT &amp; VEG.MARKET"/>
    <x v="12"/>
    <x v="577"/>
    <x v="567"/>
    <x v="146"/>
    <x v="402"/>
    <x v="0"/>
    <x v="3"/>
    <x v="3"/>
    <n v="0"/>
    <n v="0"/>
  </r>
  <r>
    <s v="M &amp; R FRESH FRUIT &amp; VEG.MARKET"/>
    <x v="12"/>
    <x v="577"/>
    <x v="567"/>
    <x v="146"/>
    <x v="402"/>
    <x v="0"/>
    <x v="4"/>
    <x v="4"/>
    <n v="0"/>
    <n v="0"/>
  </r>
  <r>
    <s v="M &amp; R FRESH FRUIT &amp; VEG.MARKET"/>
    <x v="12"/>
    <x v="577"/>
    <x v="567"/>
    <x v="146"/>
    <x v="402"/>
    <x v="0"/>
    <x v="5"/>
    <x v="5"/>
    <n v="0"/>
    <n v="0"/>
  </r>
  <r>
    <s v="M &amp; R FRESH FRUIT &amp; VEG.MARKET"/>
    <x v="12"/>
    <x v="577"/>
    <x v="567"/>
    <x v="146"/>
    <x v="402"/>
    <x v="0"/>
    <x v="6"/>
    <x v="6"/>
    <n v="0"/>
    <n v="0"/>
  </r>
  <r>
    <s v="GEIIANSA"/>
    <x v="4"/>
    <x v="578"/>
    <x v="568"/>
    <x v="70"/>
    <x v="254"/>
    <x v="0"/>
    <x v="0"/>
    <x v="0"/>
    <n v="0"/>
    <n v="0"/>
  </r>
  <r>
    <s v="GEIIANSA"/>
    <x v="4"/>
    <x v="578"/>
    <x v="568"/>
    <x v="70"/>
    <x v="254"/>
    <x v="0"/>
    <x v="1"/>
    <x v="1"/>
    <n v="0"/>
    <n v="0"/>
  </r>
  <r>
    <s v="GEIIANSA"/>
    <x v="4"/>
    <x v="578"/>
    <x v="568"/>
    <x v="70"/>
    <x v="254"/>
    <x v="0"/>
    <x v="2"/>
    <x v="2"/>
    <n v="0"/>
    <n v="0"/>
  </r>
  <r>
    <s v="GEIIANSA"/>
    <x v="4"/>
    <x v="578"/>
    <x v="568"/>
    <x v="70"/>
    <x v="254"/>
    <x v="0"/>
    <x v="3"/>
    <x v="3"/>
    <n v="0"/>
    <n v="0"/>
  </r>
  <r>
    <s v="GEIIANSA"/>
    <x v="4"/>
    <x v="578"/>
    <x v="568"/>
    <x v="70"/>
    <x v="254"/>
    <x v="0"/>
    <x v="4"/>
    <x v="4"/>
    <n v="0"/>
    <n v="0"/>
  </r>
  <r>
    <s v="GEIIANSA"/>
    <x v="4"/>
    <x v="578"/>
    <x v="568"/>
    <x v="70"/>
    <x v="254"/>
    <x v="0"/>
    <x v="5"/>
    <x v="5"/>
    <n v="0"/>
    <n v="0"/>
  </r>
  <r>
    <s v="GEIIANSA"/>
    <x v="4"/>
    <x v="578"/>
    <x v="568"/>
    <x v="70"/>
    <x v="254"/>
    <x v="0"/>
    <x v="6"/>
    <x v="6"/>
    <n v="0"/>
    <n v="0"/>
  </r>
  <r>
    <s v="ALETTA LINDE"/>
    <x v="2"/>
    <x v="579"/>
    <x v="569"/>
    <x v="147"/>
    <x v="403"/>
    <x v="0"/>
    <x v="0"/>
    <x v="0"/>
    <n v="0"/>
    <n v="0"/>
  </r>
  <r>
    <s v="ALETTA LINDE"/>
    <x v="2"/>
    <x v="579"/>
    <x v="569"/>
    <x v="147"/>
    <x v="403"/>
    <x v="0"/>
    <x v="1"/>
    <x v="1"/>
    <n v="0"/>
    <n v="0"/>
  </r>
  <r>
    <s v="ALETTA LINDE"/>
    <x v="2"/>
    <x v="579"/>
    <x v="569"/>
    <x v="147"/>
    <x v="403"/>
    <x v="0"/>
    <x v="2"/>
    <x v="2"/>
    <n v="0"/>
    <n v="0"/>
  </r>
  <r>
    <s v="ALETTA LINDE"/>
    <x v="2"/>
    <x v="579"/>
    <x v="569"/>
    <x v="147"/>
    <x v="403"/>
    <x v="0"/>
    <x v="3"/>
    <x v="3"/>
    <n v="0"/>
    <n v="0"/>
  </r>
  <r>
    <s v="ALETTA LINDE"/>
    <x v="2"/>
    <x v="579"/>
    <x v="569"/>
    <x v="147"/>
    <x v="403"/>
    <x v="0"/>
    <x v="4"/>
    <x v="4"/>
    <n v="0"/>
    <n v="0"/>
  </r>
  <r>
    <s v="ALETTA LINDE"/>
    <x v="2"/>
    <x v="579"/>
    <x v="569"/>
    <x v="147"/>
    <x v="403"/>
    <x v="0"/>
    <x v="5"/>
    <x v="5"/>
    <n v="0"/>
    <n v="0"/>
  </r>
  <r>
    <s v="ALETTA LINDE"/>
    <x v="2"/>
    <x v="579"/>
    <x v="569"/>
    <x v="147"/>
    <x v="403"/>
    <x v="0"/>
    <x v="6"/>
    <x v="6"/>
    <n v="0"/>
    <n v="0"/>
  </r>
  <r>
    <s v="ALETTA LINDE"/>
    <x v="2"/>
    <x v="580"/>
    <x v="570"/>
    <x v="148"/>
    <x v="404"/>
    <x v="0"/>
    <x v="0"/>
    <x v="0"/>
    <n v="0"/>
    <n v="0"/>
  </r>
  <r>
    <s v="ALETTA LINDE"/>
    <x v="2"/>
    <x v="580"/>
    <x v="570"/>
    <x v="148"/>
    <x v="404"/>
    <x v="0"/>
    <x v="1"/>
    <x v="1"/>
    <n v="0"/>
    <n v="0"/>
  </r>
  <r>
    <s v="ALETTA LINDE"/>
    <x v="2"/>
    <x v="580"/>
    <x v="570"/>
    <x v="148"/>
    <x v="404"/>
    <x v="0"/>
    <x v="2"/>
    <x v="2"/>
    <n v="0"/>
    <n v="0"/>
  </r>
  <r>
    <s v="ALETTA LINDE"/>
    <x v="2"/>
    <x v="580"/>
    <x v="570"/>
    <x v="148"/>
    <x v="404"/>
    <x v="0"/>
    <x v="3"/>
    <x v="3"/>
    <n v="0"/>
    <n v="0"/>
  </r>
  <r>
    <s v="ALETTA LINDE"/>
    <x v="2"/>
    <x v="580"/>
    <x v="570"/>
    <x v="148"/>
    <x v="404"/>
    <x v="0"/>
    <x v="4"/>
    <x v="4"/>
    <n v="0"/>
    <n v="0"/>
  </r>
  <r>
    <s v="ALETTA LINDE"/>
    <x v="2"/>
    <x v="580"/>
    <x v="570"/>
    <x v="148"/>
    <x v="404"/>
    <x v="0"/>
    <x v="5"/>
    <x v="5"/>
    <n v="0"/>
    <n v="0"/>
  </r>
  <r>
    <s v="ALETTA LINDE"/>
    <x v="2"/>
    <x v="580"/>
    <x v="570"/>
    <x v="148"/>
    <x v="404"/>
    <x v="0"/>
    <x v="6"/>
    <x v="6"/>
    <n v="0"/>
    <n v="0"/>
  </r>
  <r>
    <s v="ALETTA LINDE"/>
    <x v="2"/>
    <x v="581"/>
    <x v="571"/>
    <x v="148"/>
    <x v="404"/>
    <x v="0"/>
    <x v="0"/>
    <x v="0"/>
    <n v="0"/>
    <n v="0"/>
  </r>
  <r>
    <s v="ALETTA LINDE"/>
    <x v="2"/>
    <x v="581"/>
    <x v="571"/>
    <x v="148"/>
    <x v="404"/>
    <x v="0"/>
    <x v="1"/>
    <x v="1"/>
    <n v="0"/>
    <n v="0"/>
  </r>
  <r>
    <s v="ALETTA LINDE"/>
    <x v="2"/>
    <x v="581"/>
    <x v="571"/>
    <x v="148"/>
    <x v="404"/>
    <x v="0"/>
    <x v="2"/>
    <x v="2"/>
    <n v="0"/>
    <n v="0"/>
  </r>
  <r>
    <s v="ALETTA LINDE"/>
    <x v="2"/>
    <x v="581"/>
    <x v="571"/>
    <x v="148"/>
    <x v="404"/>
    <x v="0"/>
    <x v="3"/>
    <x v="3"/>
    <n v="0"/>
    <n v="0"/>
  </r>
  <r>
    <s v="ALETTA LINDE"/>
    <x v="2"/>
    <x v="581"/>
    <x v="571"/>
    <x v="148"/>
    <x v="404"/>
    <x v="0"/>
    <x v="4"/>
    <x v="4"/>
    <n v="0"/>
    <n v="0"/>
  </r>
  <r>
    <s v="ALETTA LINDE"/>
    <x v="2"/>
    <x v="581"/>
    <x v="571"/>
    <x v="148"/>
    <x v="404"/>
    <x v="0"/>
    <x v="5"/>
    <x v="5"/>
    <n v="0"/>
    <n v="0"/>
  </r>
  <r>
    <s v="ALETTA LINDE"/>
    <x v="2"/>
    <x v="581"/>
    <x v="571"/>
    <x v="148"/>
    <x v="404"/>
    <x v="0"/>
    <x v="6"/>
    <x v="6"/>
    <n v="0"/>
    <n v="0"/>
  </r>
  <r>
    <s v="ALETTA LINDE"/>
    <x v="2"/>
    <x v="582"/>
    <x v="572"/>
    <x v="148"/>
    <x v="404"/>
    <x v="0"/>
    <x v="0"/>
    <x v="0"/>
    <n v="0"/>
    <n v="0"/>
  </r>
  <r>
    <s v="ALETTA LINDE"/>
    <x v="2"/>
    <x v="582"/>
    <x v="572"/>
    <x v="148"/>
    <x v="404"/>
    <x v="0"/>
    <x v="1"/>
    <x v="1"/>
    <n v="0"/>
    <n v="0"/>
  </r>
  <r>
    <s v="ALETTA LINDE"/>
    <x v="2"/>
    <x v="582"/>
    <x v="572"/>
    <x v="148"/>
    <x v="404"/>
    <x v="0"/>
    <x v="2"/>
    <x v="2"/>
    <n v="0"/>
    <n v="0"/>
  </r>
  <r>
    <s v="ALETTA LINDE"/>
    <x v="2"/>
    <x v="582"/>
    <x v="572"/>
    <x v="148"/>
    <x v="404"/>
    <x v="0"/>
    <x v="3"/>
    <x v="3"/>
    <n v="0"/>
    <n v="0"/>
  </r>
  <r>
    <s v="ALETTA LINDE"/>
    <x v="2"/>
    <x v="582"/>
    <x v="572"/>
    <x v="148"/>
    <x v="404"/>
    <x v="0"/>
    <x v="4"/>
    <x v="4"/>
    <n v="0"/>
    <n v="0"/>
  </r>
  <r>
    <s v="ALETTA LINDE"/>
    <x v="2"/>
    <x v="582"/>
    <x v="572"/>
    <x v="148"/>
    <x v="404"/>
    <x v="0"/>
    <x v="5"/>
    <x v="5"/>
    <n v="0"/>
    <n v="0"/>
  </r>
  <r>
    <s v="ALETTA LINDE"/>
    <x v="2"/>
    <x v="582"/>
    <x v="572"/>
    <x v="148"/>
    <x v="404"/>
    <x v="0"/>
    <x v="6"/>
    <x v="6"/>
    <n v="0"/>
    <n v="0"/>
  </r>
  <r>
    <s v="WILDFIRE TRAD-COOKIE FACTORY"/>
    <x v="13"/>
    <x v="583"/>
    <x v="573"/>
    <x v="27"/>
    <x v="405"/>
    <x v="0"/>
    <x v="0"/>
    <x v="0"/>
    <n v="0"/>
    <n v="0"/>
  </r>
  <r>
    <s v="WILDFIRE TRAD-COOKIE FACTORY"/>
    <x v="13"/>
    <x v="583"/>
    <x v="573"/>
    <x v="27"/>
    <x v="405"/>
    <x v="0"/>
    <x v="1"/>
    <x v="1"/>
    <n v="0"/>
    <n v="0"/>
  </r>
  <r>
    <s v="WILDFIRE TRAD-COOKIE FACTORY"/>
    <x v="13"/>
    <x v="583"/>
    <x v="573"/>
    <x v="27"/>
    <x v="405"/>
    <x v="0"/>
    <x v="2"/>
    <x v="2"/>
    <n v="0"/>
    <n v="0"/>
  </r>
  <r>
    <s v="WILDFIRE TRAD-COOKIE FACTORY"/>
    <x v="13"/>
    <x v="583"/>
    <x v="573"/>
    <x v="27"/>
    <x v="405"/>
    <x v="0"/>
    <x v="3"/>
    <x v="3"/>
    <n v="0"/>
    <n v="0"/>
  </r>
  <r>
    <s v="WILDFIRE TRAD-COOKIE FACTORY"/>
    <x v="13"/>
    <x v="583"/>
    <x v="573"/>
    <x v="27"/>
    <x v="405"/>
    <x v="0"/>
    <x v="4"/>
    <x v="4"/>
    <n v="0"/>
    <n v="0"/>
  </r>
  <r>
    <s v="WILDFIRE TRAD-COOKIE FACTORY"/>
    <x v="13"/>
    <x v="583"/>
    <x v="573"/>
    <x v="27"/>
    <x v="405"/>
    <x v="0"/>
    <x v="5"/>
    <x v="5"/>
    <n v="0"/>
    <n v="0"/>
  </r>
  <r>
    <s v="WILDFIRE TRAD-COOKIE FACTORY"/>
    <x v="13"/>
    <x v="583"/>
    <x v="573"/>
    <x v="27"/>
    <x v="405"/>
    <x v="0"/>
    <x v="6"/>
    <x v="6"/>
    <n v="0"/>
    <n v="0"/>
  </r>
  <r>
    <s v="WILDFIRE TRAD-COOKIE FACTORY"/>
    <x v="13"/>
    <x v="584"/>
    <x v="574"/>
    <x v="83"/>
    <x v="400"/>
    <x v="0"/>
    <x v="0"/>
    <x v="0"/>
    <n v="0"/>
    <n v="0"/>
  </r>
  <r>
    <s v="WILDFIRE TRAD-COOKIE FACTORY"/>
    <x v="13"/>
    <x v="584"/>
    <x v="574"/>
    <x v="83"/>
    <x v="400"/>
    <x v="0"/>
    <x v="1"/>
    <x v="1"/>
    <n v="0"/>
    <n v="0"/>
  </r>
  <r>
    <s v="WILDFIRE TRAD-COOKIE FACTORY"/>
    <x v="13"/>
    <x v="584"/>
    <x v="574"/>
    <x v="83"/>
    <x v="400"/>
    <x v="0"/>
    <x v="2"/>
    <x v="2"/>
    <n v="0"/>
    <n v="0"/>
  </r>
  <r>
    <s v="WILDFIRE TRAD-COOKIE FACTORY"/>
    <x v="13"/>
    <x v="584"/>
    <x v="574"/>
    <x v="83"/>
    <x v="400"/>
    <x v="0"/>
    <x v="3"/>
    <x v="3"/>
    <n v="0"/>
    <n v="0"/>
  </r>
  <r>
    <s v="WILDFIRE TRAD-COOKIE FACTORY"/>
    <x v="13"/>
    <x v="584"/>
    <x v="574"/>
    <x v="83"/>
    <x v="400"/>
    <x v="0"/>
    <x v="4"/>
    <x v="4"/>
    <n v="0"/>
    <n v="0"/>
  </r>
  <r>
    <s v="WILDFIRE TRAD-COOKIE FACTORY"/>
    <x v="13"/>
    <x v="584"/>
    <x v="574"/>
    <x v="83"/>
    <x v="400"/>
    <x v="0"/>
    <x v="5"/>
    <x v="5"/>
    <n v="0"/>
    <n v="0"/>
  </r>
  <r>
    <s v="WILDFIRE TRAD-COOKIE FACTORY"/>
    <x v="13"/>
    <x v="584"/>
    <x v="574"/>
    <x v="83"/>
    <x v="400"/>
    <x v="0"/>
    <x v="6"/>
    <x v="6"/>
    <n v="0"/>
    <n v="0"/>
  </r>
  <r>
    <s v="WILDFIRE TRAD-COOKIE FACTORY"/>
    <x v="13"/>
    <x v="585"/>
    <x v="575"/>
    <x v="27"/>
    <x v="405"/>
    <x v="0"/>
    <x v="0"/>
    <x v="0"/>
    <n v="0"/>
    <n v="0"/>
  </r>
  <r>
    <s v="WILDFIRE TRAD-COOKIE FACTORY"/>
    <x v="13"/>
    <x v="585"/>
    <x v="575"/>
    <x v="27"/>
    <x v="405"/>
    <x v="0"/>
    <x v="1"/>
    <x v="1"/>
    <n v="0"/>
    <n v="0"/>
  </r>
  <r>
    <s v="WILDFIRE TRAD-COOKIE FACTORY"/>
    <x v="13"/>
    <x v="585"/>
    <x v="575"/>
    <x v="27"/>
    <x v="405"/>
    <x v="0"/>
    <x v="2"/>
    <x v="2"/>
    <n v="0"/>
    <n v="0"/>
  </r>
  <r>
    <s v="WILDFIRE TRAD-COOKIE FACTORY"/>
    <x v="13"/>
    <x v="585"/>
    <x v="575"/>
    <x v="27"/>
    <x v="405"/>
    <x v="0"/>
    <x v="3"/>
    <x v="3"/>
    <n v="0"/>
    <n v="0"/>
  </r>
  <r>
    <s v="WILDFIRE TRAD-COOKIE FACTORY"/>
    <x v="13"/>
    <x v="585"/>
    <x v="575"/>
    <x v="27"/>
    <x v="405"/>
    <x v="0"/>
    <x v="4"/>
    <x v="4"/>
    <n v="0"/>
    <n v="0"/>
  </r>
  <r>
    <s v="WILDFIRE TRAD-COOKIE FACTORY"/>
    <x v="13"/>
    <x v="585"/>
    <x v="575"/>
    <x v="27"/>
    <x v="405"/>
    <x v="0"/>
    <x v="5"/>
    <x v="5"/>
    <n v="0"/>
    <n v="0"/>
  </r>
  <r>
    <s v="WILDFIRE TRAD-COOKIE FACTORY"/>
    <x v="13"/>
    <x v="585"/>
    <x v="575"/>
    <x v="27"/>
    <x v="405"/>
    <x v="0"/>
    <x v="6"/>
    <x v="6"/>
    <n v="0"/>
    <n v="0"/>
  </r>
  <r>
    <s v="HMR"/>
    <x v="19"/>
    <x v="586"/>
    <x v="576"/>
    <x v="149"/>
    <x v="406"/>
    <x v="0"/>
    <x v="0"/>
    <x v="0"/>
    <n v="0"/>
    <n v="0"/>
  </r>
  <r>
    <s v="HMR"/>
    <x v="19"/>
    <x v="586"/>
    <x v="576"/>
    <x v="149"/>
    <x v="406"/>
    <x v="0"/>
    <x v="1"/>
    <x v="1"/>
    <n v="0"/>
    <n v="0"/>
  </r>
  <r>
    <s v="HMR"/>
    <x v="19"/>
    <x v="586"/>
    <x v="576"/>
    <x v="149"/>
    <x v="406"/>
    <x v="0"/>
    <x v="2"/>
    <x v="2"/>
    <n v="0"/>
    <n v="0"/>
  </r>
  <r>
    <s v="HMR"/>
    <x v="19"/>
    <x v="586"/>
    <x v="576"/>
    <x v="149"/>
    <x v="406"/>
    <x v="0"/>
    <x v="3"/>
    <x v="3"/>
    <n v="0"/>
    <n v="0"/>
  </r>
  <r>
    <s v="HMR"/>
    <x v="19"/>
    <x v="586"/>
    <x v="576"/>
    <x v="149"/>
    <x v="406"/>
    <x v="0"/>
    <x v="4"/>
    <x v="4"/>
    <n v="0"/>
    <n v="0"/>
  </r>
  <r>
    <s v="HMR"/>
    <x v="19"/>
    <x v="586"/>
    <x v="576"/>
    <x v="149"/>
    <x v="406"/>
    <x v="0"/>
    <x v="5"/>
    <x v="5"/>
    <n v="0"/>
    <n v="0"/>
  </r>
  <r>
    <s v="HMR"/>
    <x v="19"/>
    <x v="586"/>
    <x v="576"/>
    <x v="149"/>
    <x v="406"/>
    <x v="0"/>
    <x v="6"/>
    <x v="6"/>
    <n v="0"/>
    <n v="0"/>
  </r>
  <r>
    <s v="WILDFIRE TRAD-COOKIE FACTORY"/>
    <x v="13"/>
    <x v="587"/>
    <x v="577"/>
    <x v="116"/>
    <x v="407"/>
    <x v="0"/>
    <x v="0"/>
    <x v="0"/>
    <n v="0"/>
    <n v="0"/>
  </r>
  <r>
    <s v="WILDFIRE TRAD-COOKIE FACTORY"/>
    <x v="13"/>
    <x v="587"/>
    <x v="577"/>
    <x v="116"/>
    <x v="407"/>
    <x v="0"/>
    <x v="1"/>
    <x v="1"/>
    <n v="0"/>
    <n v="0"/>
  </r>
  <r>
    <s v="WILDFIRE TRAD-COOKIE FACTORY"/>
    <x v="13"/>
    <x v="587"/>
    <x v="577"/>
    <x v="116"/>
    <x v="407"/>
    <x v="0"/>
    <x v="2"/>
    <x v="2"/>
    <n v="0"/>
    <n v="0"/>
  </r>
  <r>
    <s v="WILDFIRE TRAD-COOKIE FACTORY"/>
    <x v="13"/>
    <x v="587"/>
    <x v="577"/>
    <x v="116"/>
    <x v="407"/>
    <x v="0"/>
    <x v="3"/>
    <x v="3"/>
    <n v="0"/>
    <n v="0"/>
  </r>
  <r>
    <s v="WILDFIRE TRAD-COOKIE FACTORY"/>
    <x v="13"/>
    <x v="587"/>
    <x v="577"/>
    <x v="116"/>
    <x v="407"/>
    <x v="0"/>
    <x v="4"/>
    <x v="4"/>
    <n v="0"/>
    <n v="0"/>
  </r>
  <r>
    <s v="WILDFIRE TRAD-COOKIE FACTORY"/>
    <x v="13"/>
    <x v="587"/>
    <x v="577"/>
    <x v="116"/>
    <x v="407"/>
    <x v="0"/>
    <x v="5"/>
    <x v="5"/>
    <n v="0"/>
    <n v="0"/>
  </r>
  <r>
    <s v="WILDFIRE TRAD-COOKIE FACTORY"/>
    <x v="13"/>
    <x v="587"/>
    <x v="577"/>
    <x v="116"/>
    <x v="407"/>
    <x v="0"/>
    <x v="6"/>
    <x v="6"/>
    <n v="0"/>
    <n v="0"/>
  </r>
  <r>
    <s v="WILDFIRE TRAD-COOKIE FACTORY"/>
    <x v="13"/>
    <x v="588"/>
    <x v="578"/>
    <x v="116"/>
    <x v="407"/>
    <x v="0"/>
    <x v="0"/>
    <x v="0"/>
    <n v="0"/>
    <n v="0"/>
  </r>
  <r>
    <s v="WILDFIRE TRAD-COOKIE FACTORY"/>
    <x v="13"/>
    <x v="588"/>
    <x v="578"/>
    <x v="116"/>
    <x v="407"/>
    <x v="0"/>
    <x v="1"/>
    <x v="1"/>
    <n v="0"/>
    <n v="0"/>
  </r>
  <r>
    <s v="WILDFIRE TRAD-COOKIE FACTORY"/>
    <x v="13"/>
    <x v="588"/>
    <x v="578"/>
    <x v="116"/>
    <x v="407"/>
    <x v="0"/>
    <x v="2"/>
    <x v="2"/>
    <n v="0"/>
    <n v="0"/>
  </r>
  <r>
    <s v="WILDFIRE TRAD-COOKIE FACTORY"/>
    <x v="13"/>
    <x v="588"/>
    <x v="578"/>
    <x v="116"/>
    <x v="407"/>
    <x v="0"/>
    <x v="3"/>
    <x v="3"/>
    <n v="0"/>
    <n v="0"/>
  </r>
  <r>
    <s v="WILDFIRE TRAD-COOKIE FACTORY"/>
    <x v="13"/>
    <x v="588"/>
    <x v="578"/>
    <x v="116"/>
    <x v="407"/>
    <x v="0"/>
    <x v="4"/>
    <x v="4"/>
    <n v="0"/>
    <n v="0"/>
  </r>
  <r>
    <s v="WILDFIRE TRAD-COOKIE FACTORY"/>
    <x v="13"/>
    <x v="588"/>
    <x v="578"/>
    <x v="116"/>
    <x v="407"/>
    <x v="0"/>
    <x v="5"/>
    <x v="5"/>
    <n v="0"/>
    <n v="0"/>
  </r>
  <r>
    <s v="WILDFIRE TRAD-COOKIE FACTORY"/>
    <x v="13"/>
    <x v="588"/>
    <x v="578"/>
    <x v="116"/>
    <x v="407"/>
    <x v="0"/>
    <x v="6"/>
    <x v="6"/>
    <n v="0"/>
    <n v="0"/>
  </r>
  <r>
    <s v="WILDFIRE TRAD-COOKIE FACTORY"/>
    <x v="13"/>
    <x v="589"/>
    <x v="579"/>
    <x v="116"/>
    <x v="407"/>
    <x v="0"/>
    <x v="0"/>
    <x v="0"/>
    <n v="0"/>
    <n v="0"/>
  </r>
  <r>
    <s v="WILDFIRE TRAD-COOKIE FACTORY"/>
    <x v="13"/>
    <x v="589"/>
    <x v="579"/>
    <x v="116"/>
    <x v="407"/>
    <x v="0"/>
    <x v="1"/>
    <x v="1"/>
    <n v="0"/>
    <n v="0"/>
  </r>
  <r>
    <s v="WILDFIRE TRAD-COOKIE FACTORY"/>
    <x v="13"/>
    <x v="589"/>
    <x v="579"/>
    <x v="116"/>
    <x v="407"/>
    <x v="0"/>
    <x v="2"/>
    <x v="2"/>
    <n v="0"/>
    <n v="0"/>
  </r>
  <r>
    <s v="WILDFIRE TRAD-COOKIE FACTORY"/>
    <x v="13"/>
    <x v="589"/>
    <x v="579"/>
    <x v="116"/>
    <x v="407"/>
    <x v="0"/>
    <x v="3"/>
    <x v="3"/>
    <n v="0"/>
    <n v="0"/>
  </r>
  <r>
    <s v="WILDFIRE TRAD-COOKIE FACTORY"/>
    <x v="13"/>
    <x v="589"/>
    <x v="579"/>
    <x v="116"/>
    <x v="407"/>
    <x v="0"/>
    <x v="4"/>
    <x v="4"/>
    <n v="0"/>
    <n v="0"/>
  </r>
  <r>
    <s v="WILDFIRE TRAD-COOKIE FACTORY"/>
    <x v="13"/>
    <x v="589"/>
    <x v="579"/>
    <x v="116"/>
    <x v="407"/>
    <x v="0"/>
    <x v="5"/>
    <x v="5"/>
    <n v="0"/>
    <n v="0"/>
  </r>
  <r>
    <s v="WILDFIRE TRAD-COOKIE FACTORY"/>
    <x v="13"/>
    <x v="589"/>
    <x v="579"/>
    <x v="116"/>
    <x v="407"/>
    <x v="0"/>
    <x v="6"/>
    <x v="6"/>
    <n v="0"/>
    <n v="0"/>
  </r>
  <r>
    <s v="WILDFIRE TRAD-COOKIE FACTORY"/>
    <x v="13"/>
    <x v="590"/>
    <x v="580"/>
    <x v="116"/>
    <x v="407"/>
    <x v="0"/>
    <x v="0"/>
    <x v="0"/>
    <n v="0"/>
    <n v="0"/>
  </r>
  <r>
    <s v="WILDFIRE TRAD-COOKIE FACTORY"/>
    <x v="13"/>
    <x v="590"/>
    <x v="580"/>
    <x v="116"/>
    <x v="407"/>
    <x v="0"/>
    <x v="1"/>
    <x v="1"/>
    <n v="0"/>
    <n v="0"/>
  </r>
  <r>
    <s v="WILDFIRE TRAD-COOKIE FACTORY"/>
    <x v="13"/>
    <x v="590"/>
    <x v="580"/>
    <x v="116"/>
    <x v="407"/>
    <x v="0"/>
    <x v="2"/>
    <x v="2"/>
    <n v="0"/>
    <n v="0"/>
  </r>
  <r>
    <s v="WILDFIRE TRAD-COOKIE FACTORY"/>
    <x v="13"/>
    <x v="590"/>
    <x v="580"/>
    <x v="116"/>
    <x v="407"/>
    <x v="0"/>
    <x v="3"/>
    <x v="3"/>
    <n v="0"/>
    <n v="0"/>
  </r>
  <r>
    <s v="WILDFIRE TRAD-COOKIE FACTORY"/>
    <x v="13"/>
    <x v="590"/>
    <x v="580"/>
    <x v="116"/>
    <x v="407"/>
    <x v="0"/>
    <x v="4"/>
    <x v="4"/>
    <n v="0"/>
    <n v="0"/>
  </r>
  <r>
    <s v="WILDFIRE TRAD-COOKIE FACTORY"/>
    <x v="13"/>
    <x v="590"/>
    <x v="580"/>
    <x v="116"/>
    <x v="407"/>
    <x v="0"/>
    <x v="5"/>
    <x v="5"/>
    <n v="0"/>
    <n v="0"/>
  </r>
  <r>
    <s v="WILDFIRE TRAD-COOKIE FACTORY"/>
    <x v="13"/>
    <x v="590"/>
    <x v="580"/>
    <x v="116"/>
    <x v="407"/>
    <x v="0"/>
    <x v="6"/>
    <x v="6"/>
    <n v="0"/>
    <n v="0"/>
  </r>
  <r>
    <s v="WILDFIRE TRAD-COOKIE FACTORY"/>
    <x v="13"/>
    <x v="591"/>
    <x v="581"/>
    <x v="82"/>
    <x v="408"/>
    <x v="0"/>
    <x v="0"/>
    <x v="0"/>
    <n v="0"/>
    <n v="0"/>
  </r>
  <r>
    <s v="WILDFIRE TRAD-COOKIE FACTORY"/>
    <x v="13"/>
    <x v="591"/>
    <x v="581"/>
    <x v="82"/>
    <x v="408"/>
    <x v="0"/>
    <x v="1"/>
    <x v="1"/>
    <n v="0"/>
    <n v="0"/>
  </r>
  <r>
    <s v="WILDFIRE TRAD-COOKIE FACTORY"/>
    <x v="13"/>
    <x v="591"/>
    <x v="581"/>
    <x v="82"/>
    <x v="408"/>
    <x v="0"/>
    <x v="2"/>
    <x v="2"/>
    <n v="0"/>
    <n v="0"/>
  </r>
  <r>
    <s v="WILDFIRE TRAD-COOKIE FACTORY"/>
    <x v="13"/>
    <x v="591"/>
    <x v="581"/>
    <x v="82"/>
    <x v="408"/>
    <x v="0"/>
    <x v="3"/>
    <x v="3"/>
    <n v="0"/>
    <n v="0"/>
  </r>
  <r>
    <s v="WILDFIRE TRAD-COOKIE FACTORY"/>
    <x v="13"/>
    <x v="591"/>
    <x v="581"/>
    <x v="82"/>
    <x v="408"/>
    <x v="0"/>
    <x v="4"/>
    <x v="4"/>
    <n v="0"/>
    <n v="0"/>
  </r>
  <r>
    <s v="WILDFIRE TRAD-COOKIE FACTORY"/>
    <x v="13"/>
    <x v="591"/>
    <x v="581"/>
    <x v="82"/>
    <x v="408"/>
    <x v="0"/>
    <x v="5"/>
    <x v="5"/>
    <n v="0"/>
    <n v="0"/>
  </r>
  <r>
    <s v="WILDFIRE TRAD-COOKIE FACTORY"/>
    <x v="13"/>
    <x v="591"/>
    <x v="581"/>
    <x v="82"/>
    <x v="408"/>
    <x v="0"/>
    <x v="6"/>
    <x v="6"/>
    <n v="0"/>
    <n v="0"/>
  </r>
  <r>
    <s v="WILDFIRE TRAD-COOKIE FACTORY"/>
    <x v="13"/>
    <x v="592"/>
    <x v="582"/>
    <x v="82"/>
    <x v="408"/>
    <x v="0"/>
    <x v="0"/>
    <x v="0"/>
    <n v="0"/>
    <n v="0"/>
  </r>
  <r>
    <s v="WILDFIRE TRAD-COOKIE FACTORY"/>
    <x v="13"/>
    <x v="592"/>
    <x v="582"/>
    <x v="82"/>
    <x v="408"/>
    <x v="0"/>
    <x v="1"/>
    <x v="1"/>
    <n v="0"/>
    <n v="0"/>
  </r>
  <r>
    <s v="WILDFIRE TRAD-COOKIE FACTORY"/>
    <x v="13"/>
    <x v="592"/>
    <x v="582"/>
    <x v="82"/>
    <x v="408"/>
    <x v="0"/>
    <x v="2"/>
    <x v="2"/>
    <n v="0"/>
    <n v="0"/>
  </r>
  <r>
    <s v="WILDFIRE TRAD-COOKIE FACTORY"/>
    <x v="13"/>
    <x v="592"/>
    <x v="582"/>
    <x v="82"/>
    <x v="408"/>
    <x v="0"/>
    <x v="3"/>
    <x v="3"/>
    <n v="0"/>
    <n v="0"/>
  </r>
  <r>
    <s v="WILDFIRE TRAD-COOKIE FACTORY"/>
    <x v="13"/>
    <x v="592"/>
    <x v="582"/>
    <x v="82"/>
    <x v="408"/>
    <x v="0"/>
    <x v="4"/>
    <x v="4"/>
    <n v="0"/>
    <n v="0"/>
  </r>
  <r>
    <s v="WILDFIRE TRAD-COOKIE FACTORY"/>
    <x v="13"/>
    <x v="592"/>
    <x v="582"/>
    <x v="82"/>
    <x v="408"/>
    <x v="0"/>
    <x v="5"/>
    <x v="5"/>
    <n v="0"/>
    <n v="0"/>
  </r>
  <r>
    <s v="WILDFIRE TRAD-COOKIE FACTORY"/>
    <x v="13"/>
    <x v="592"/>
    <x v="582"/>
    <x v="82"/>
    <x v="408"/>
    <x v="0"/>
    <x v="6"/>
    <x v="6"/>
    <n v="0"/>
    <n v="0"/>
  </r>
  <r>
    <s v="WILDFIRE TRAD-COOKIE FACTORY"/>
    <x v="13"/>
    <x v="593"/>
    <x v="583"/>
    <x v="82"/>
    <x v="408"/>
    <x v="0"/>
    <x v="0"/>
    <x v="0"/>
    <n v="0"/>
    <n v="0"/>
  </r>
  <r>
    <s v="WILDFIRE TRAD-COOKIE FACTORY"/>
    <x v="13"/>
    <x v="593"/>
    <x v="583"/>
    <x v="82"/>
    <x v="408"/>
    <x v="0"/>
    <x v="1"/>
    <x v="1"/>
    <n v="0"/>
    <n v="0"/>
  </r>
  <r>
    <s v="WILDFIRE TRAD-COOKIE FACTORY"/>
    <x v="13"/>
    <x v="593"/>
    <x v="583"/>
    <x v="82"/>
    <x v="408"/>
    <x v="0"/>
    <x v="2"/>
    <x v="2"/>
    <n v="0"/>
    <n v="0"/>
  </r>
  <r>
    <s v="WILDFIRE TRAD-COOKIE FACTORY"/>
    <x v="13"/>
    <x v="593"/>
    <x v="583"/>
    <x v="82"/>
    <x v="408"/>
    <x v="0"/>
    <x v="3"/>
    <x v="3"/>
    <n v="0"/>
    <n v="0"/>
  </r>
  <r>
    <s v="WILDFIRE TRAD-COOKIE FACTORY"/>
    <x v="13"/>
    <x v="593"/>
    <x v="583"/>
    <x v="82"/>
    <x v="408"/>
    <x v="0"/>
    <x v="4"/>
    <x v="4"/>
    <n v="0"/>
    <n v="0"/>
  </r>
  <r>
    <s v="WILDFIRE TRAD-COOKIE FACTORY"/>
    <x v="13"/>
    <x v="593"/>
    <x v="583"/>
    <x v="82"/>
    <x v="408"/>
    <x v="0"/>
    <x v="5"/>
    <x v="5"/>
    <n v="0"/>
    <n v="0"/>
  </r>
  <r>
    <s v="WILDFIRE TRAD-COOKIE FACTORY"/>
    <x v="13"/>
    <x v="593"/>
    <x v="583"/>
    <x v="82"/>
    <x v="408"/>
    <x v="0"/>
    <x v="6"/>
    <x v="6"/>
    <n v="0"/>
    <n v="0"/>
  </r>
  <r>
    <s v="WILDFIRE TRAD-COOKIE FACTORY"/>
    <x v="13"/>
    <x v="594"/>
    <x v="584"/>
    <x v="27"/>
    <x v="405"/>
    <x v="0"/>
    <x v="0"/>
    <x v="0"/>
    <n v="0"/>
    <n v="0"/>
  </r>
  <r>
    <s v="WILDFIRE TRAD-COOKIE FACTORY"/>
    <x v="13"/>
    <x v="594"/>
    <x v="584"/>
    <x v="27"/>
    <x v="405"/>
    <x v="0"/>
    <x v="1"/>
    <x v="1"/>
    <n v="0"/>
    <n v="0"/>
  </r>
  <r>
    <s v="WILDFIRE TRAD-COOKIE FACTORY"/>
    <x v="13"/>
    <x v="594"/>
    <x v="584"/>
    <x v="27"/>
    <x v="405"/>
    <x v="0"/>
    <x v="2"/>
    <x v="2"/>
    <n v="0"/>
    <n v="0"/>
  </r>
  <r>
    <s v="WILDFIRE TRAD-COOKIE FACTORY"/>
    <x v="13"/>
    <x v="594"/>
    <x v="584"/>
    <x v="27"/>
    <x v="405"/>
    <x v="0"/>
    <x v="3"/>
    <x v="3"/>
    <n v="0"/>
    <n v="0"/>
  </r>
  <r>
    <s v="WILDFIRE TRAD-COOKIE FACTORY"/>
    <x v="13"/>
    <x v="594"/>
    <x v="584"/>
    <x v="27"/>
    <x v="405"/>
    <x v="0"/>
    <x v="4"/>
    <x v="4"/>
    <n v="0"/>
    <n v="0"/>
  </r>
  <r>
    <s v="WILDFIRE TRAD-COOKIE FACTORY"/>
    <x v="13"/>
    <x v="594"/>
    <x v="584"/>
    <x v="27"/>
    <x v="405"/>
    <x v="0"/>
    <x v="5"/>
    <x v="5"/>
    <n v="0"/>
    <n v="0"/>
  </r>
  <r>
    <s v="WILDFIRE TRAD-COOKIE FACTORY"/>
    <x v="13"/>
    <x v="594"/>
    <x v="584"/>
    <x v="27"/>
    <x v="405"/>
    <x v="0"/>
    <x v="6"/>
    <x v="6"/>
    <n v="0"/>
    <n v="0"/>
  </r>
  <r>
    <s v="WILDFIRE TRAD-COOKIE FACTORY"/>
    <x v="13"/>
    <x v="595"/>
    <x v="585"/>
    <x v="126"/>
    <x v="409"/>
    <x v="0"/>
    <x v="0"/>
    <x v="0"/>
    <n v="0"/>
    <n v="0"/>
  </r>
  <r>
    <s v="WILDFIRE TRAD-COOKIE FACTORY"/>
    <x v="13"/>
    <x v="595"/>
    <x v="585"/>
    <x v="126"/>
    <x v="409"/>
    <x v="0"/>
    <x v="1"/>
    <x v="1"/>
    <n v="0"/>
    <n v="0"/>
  </r>
  <r>
    <s v="WILDFIRE TRAD-COOKIE FACTORY"/>
    <x v="13"/>
    <x v="595"/>
    <x v="585"/>
    <x v="126"/>
    <x v="409"/>
    <x v="0"/>
    <x v="2"/>
    <x v="2"/>
    <n v="0"/>
    <n v="0"/>
  </r>
  <r>
    <s v="WILDFIRE TRAD-COOKIE FACTORY"/>
    <x v="13"/>
    <x v="595"/>
    <x v="585"/>
    <x v="126"/>
    <x v="409"/>
    <x v="0"/>
    <x v="3"/>
    <x v="3"/>
    <n v="0"/>
    <n v="0"/>
  </r>
  <r>
    <s v="WILDFIRE TRAD-COOKIE FACTORY"/>
    <x v="13"/>
    <x v="595"/>
    <x v="585"/>
    <x v="126"/>
    <x v="409"/>
    <x v="0"/>
    <x v="4"/>
    <x v="4"/>
    <n v="0"/>
    <n v="0"/>
  </r>
  <r>
    <s v="WILDFIRE TRAD-COOKIE FACTORY"/>
    <x v="13"/>
    <x v="595"/>
    <x v="585"/>
    <x v="126"/>
    <x v="409"/>
    <x v="0"/>
    <x v="5"/>
    <x v="5"/>
    <n v="0"/>
    <n v="0"/>
  </r>
  <r>
    <s v="WILDFIRE TRAD-COOKIE FACTORY"/>
    <x v="13"/>
    <x v="595"/>
    <x v="585"/>
    <x v="126"/>
    <x v="409"/>
    <x v="0"/>
    <x v="6"/>
    <x v="6"/>
    <n v="0"/>
    <n v="0"/>
  </r>
  <r>
    <s v="WILDFIRE TRAD-COOKIE FACTORY"/>
    <x v="13"/>
    <x v="596"/>
    <x v="586"/>
    <x v="27"/>
    <x v="405"/>
    <x v="0"/>
    <x v="0"/>
    <x v="0"/>
    <n v="0"/>
    <n v="0"/>
  </r>
  <r>
    <s v="WILDFIRE TRAD-COOKIE FACTORY"/>
    <x v="13"/>
    <x v="596"/>
    <x v="586"/>
    <x v="27"/>
    <x v="405"/>
    <x v="0"/>
    <x v="1"/>
    <x v="1"/>
    <n v="0"/>
    <n v="0"/>
  </r>
  <r>
    <s v="WILDFIRE TRAD-COOKIE FACTORY"/>
    <x v="13"/>
    <x v="596"/>
    <x v="586"/>
    <x v="27"/>
    <x v="405"/>
    <x v="0"/>
    <x v="2"/>
    <x v="2"/>
    <n v="0"/>
    <n v="0"/>
  </r>
  <r>
    <s v="WILDFIRE TRAD-COOKIE FACTORY"/>
    <x v="13"/>
    <x v="596"/>
    <x v="586"/>
    <x v="27"/>
    <x v="405"/>
    <x v="0"/>
    <x v="3"/>
    <x v="3"/>
    <n v="0"/>
    <n v="0"/>
  </r>
  <r>
    <s v="WILDFIRE TRAD-COOKIE FACTORY"/>
    <x v="13"/>
    <x v="596"/>
    <x v="586"/>
    <x v="27"/>
    <x v="405"/>
    <x v="0"/>
    <x v="4"/>
    <x v="4"/>
    <n v="0"/>
    <n v="0"/>
  </r>
  <r>
    <s v="WILDFIRE TRAD-COOKIE FACTORY"/>
    <x v="13"/>
    <x v="596"/>
    <x v="586"/>
    <x v="27"/>
    <x v="405"/>
    <x v="0"/>
    <x v="5"/>
    <x v="5"/>
    <n v="0"/>
    <n v="0"/>
  </r>
  <r>
    <s v="WILDFIRE TRAD-COOKIE FACTORY"/>
    <x v="13"/>
    <x v="596"/>
    <x v="586"/>
    <x v="27"/>
    <x v="405"/>
    <x v="0"/>
    <x v="6"/>
    <x v="6"/>
    <n v="0"/>
    <n v="0"/>
  </r>
  <r>
    <s v="ANCHOR YEAST(BULK BAKERY)"/>
    <x v="12"/>
    <x v="597"/>
    <x v="587"/>
    <x v="142"/>
    <x v="410"/>
    <x v="0"/>
    <x v="0"/>
    <x v="0"/>
    <n v="0"/>
    <n v="0"/>
  </r>
  <r>
    <s v="ANCHOR YEAST(BULK BAKERY)"/>
    <x v="12"/>
    <x v="597"/>
    <x v="587"/>
    <x v="142"/>
    <x v="410"/>
    <x v="0"/>
    <x v="1"/>
    <x v="1"/>
    <n v="0"/>
    <n v="0"/>
  </r>
  <r>
    <s v="ANCHOR YEAST(BULK BAKERY)"/>
    <x v="12"/>
    <x v="597"/>
    <x v="587"/>
    <x v="142"/>
    <x v="410"/>
    <x v="0"/>
    <x v="2"/>
    <x v="2"/>
    <n v="0"/>
    <n v="0"/>
  </r>
  <r>
    <s v="ANCHOR YEAST(BULK BAKERY)"/>
    <x v="12"/>
    <x v="597"/>
    <x v="587"/>
    <x v="142"/>
    <x v="410"/>
    <x v="0"/>
    <x v="3"/>
    <x v="3"/>
    <n v="0"/>
    <n v="0"/>
  </r>
  <r>
    <s v="ANCHOR YEAST(BULK BAKERY)"/>
    <x v="12"/>
    <x v="597"/>
    <x v="587"/>
    <x v="142"/>
    <x v="410"/>
    <x v="0"/>
    <x v="4"/>
    <x v="4"/>
    <n v="0"/>
    <n v="0"/>
  </r>
  <r>
    <s v="ANCHOR YEAST(BULK BAKERY)"/>
    <x v="12"/>
    <x v="597"/>
    <x v="587"/>
    <x v="142"/>
    <x v="410"/>
    <x v="0"/>
    <x v="5"/>
    <x v="5"/>
    <n v="0"/>
    <n v="0"/>
  </r>
  <r>
    <s v="ANCHOR YEAST(BULK BAKERY)"/>
    <x v="12"/>
    <x v="597"/>
    <x v="587"/>
    <x v="142"/>
    <x v="410"/>
    <x v="0"/>
    <x v="6"/>
    <x v="6"/>
    <n v="0"/>
    <n v="0"/>
  </r>
  <r>
    <s v="KATHY'S KITCHEN"/>
    <x v="2"/>
    <x v="598"/>
    <x v="588"/>
    <x v="24"/>
    <x v="411"/>
    <x v="0"/>
    <x v="0"/>
    <x v="0"/>
    <n v="0"/>
    <n v="0"/>
  </r>
  <r>
    <s v="KATHY'S KITCHEN"/>
    <x v="2"/>
    <x v="598"/>
    <x v="588"/>
    <x v="24"/>
    <x v="411"/>
    <x v="0"/>
    <x v="1"/>
    <x v="1"/>
    <n v="0"/>
    <n v="0"/>
  </r>
  <r>
    <s v="KATHY'S KITCHEN"/>
    <x v="2"/>
    <x v="598"/>
    <x v="588"/>
    <x v="24"/>
    <x v="411"/>
    <x v="0"/>
    <x v="2"/>
    <x v="2"/>
    <n v="0"/>
    <n v="0"/>
  </r>
  <r>
    <s v="KATHY'S KITCHEN"/>
    <x v="2"/>
    <x v="598"/>
    <x v="588"/>
    <x v="24"/>
    <x v="411"/>
    <x v="0"/>
    <x v="3"/>
    <x v="3"/>
    <n v="0"/>
    <n v="0"/>
  </r>
  <r>
    <s v="KATHY'S KITCHEN"/>
    <x v="2"/>
    <x v="598"/>
    <x v="588"/>
    <x v="24"/>
    <x v="411"/>
    <x v="0"/>
    <x v="4"/>
    <x v="4"/>
    <n v="0"/>
    <n v="0"/>
  </r>
  <r>
    <s v="KATHY'S KITCHEN"/>
    <x v="2"/>
    <x v="598"/>
    <x v="588"/>
    <x v="24"/>
    <x v="411"/>
    <x v="0"/>
    <x v="5"/>
    <x v="5"/>
    <n v="0"/>
    <n v="0"/>
  </r>
  <r>
    <s v="KATHY'S KITCHEN"/>
    <x v="2"/>
    <x v="598"/>
    <x v="588"/>
    <x v="24"/>
    <x v="411"/>
    <x v="0"/>
    <x v="6"/>
    <x v="6"/>
    <n v="0"/>
    <n v="0"/>
  </r>
  <r>
    <s v="KATHY'S KITCHEN"/>
    <x v="2"/>
    <x v="599"/>
    <x v="589"/>
    <x v="21"/>
    <x v="412"/>
    <x v="0"/>
    <x v="0"/>
    <x v="0"/>
    <n v="0"/>
    <n v="0"/>
  </r>
  <r>
    <s v="KATHY'S KITCHEN"/>
    <x v="2"/>
    <x v="599"/>
    <x v="589"/>
    <x v="21"/>
    <x v="412"/>
    <x v="0"/>
    <x v="1"/>
    <x v="1"/>
    <n v="0"/>
    <n v="0"/>
  </r>
  <r>
    <s v="KATHY'S KITCHEN"/>
    <x v="2"/>
    <x v="599"/>
    <x v="589"/>
    <x v="21"/>
    <x v="412"/>
    <x v="0"/>
    <x v="2"/>
    <x v="2"/>
    <n v="0"/>
    <n v="0"/>
  </r>
  <r>
    <s v="KATHY'S KITCHEN"/>
    <x v="2"/>
    <x v="599"/>
    <x v="589"/>
    <x v="21"/>
    <x v="412"/>
    <x v="0"/>
    <x v="3"/>
    <x v="3"/>
    <n v="0"/>
    <n v="0"/>
  </r>
  <r>
    <s v="KATHY'S KITCHEN"/>
    <x v="2"/>
    <x v="599"/>
    <x v="589"/>
    <x v="21"/>
    <x v="412"/>
    <x v="0"/>
    <x v="4"/>
    <x v="4"/>
    <n v="0"/>
    <n v="0"/>
  </r>
  <r>
    <s v="KATHY'S KITCHEN"/>
    <x v="2"/>
    <x v="599"/>
    <x v="589"/>
    <x v="21"/>
    <x v="412"/>
    <x v="0"/>
    <x v="5"/>
    <x v="5"/>
    <n v="0"/>
    <n v="0"/>
  </r>
  <r>
    <s v="KATHY'S KITCHEN"/>
    <x v="2"/>
    <x v="599"/>
    <x v="589"/>
    <x v="21"/>
    <x v="412"/>
    <x v="0"/>
    <x v="6"/>
    <x v="6"/>
    <n v="0"/>
    <n v="0"/>
  </r>
  <r>
    <s v="KATHY'S KITCHEN"/>
    <x v="2"/>
    <x v="600"/>
    <x v="590"/>
    <x v="20"/>
    <x v="413"/>
    <x v="0"/>
    <x v="0"/>
    <x v="0"/>
    <n v="0"/>
    <n v="0"/>
  </r>
  <r>
    <s v="KATHY'S KITCHEN"/>
    <x v="2"/>
    <x v="600"/>
    <x v="590"/>
    <x v="20"/>
    <x v="413"/>
    <x v="0"/>
    <x v="1"/>
    <x v="1"/>
    <n v="0"/>
    <n v="0"/>
  </r>
  <r>
    <s v="KATHY'S KITCHEN"/>
    <x v="2"/>
    <x v="600"/>
    <x v="590"/>
    <x v="20"/>
    <x v="413"/>
    <x v="0"/>
    <x v="2"/>
    <x v="2"/>
    <n v="0"/>
    <n v="0"/>
  </r>
  <r>
    <s v="KATHY'S KITCHEN"/>
    <x v="2"/>
    <x v="600"/>
    <x v="590"/>
    <x v="20"/>
    <x v="413"/>
    <x v="0"/>
    <x v="3"/>
    <x v="3"/>
    <n v="0"/>
    <n v="0"/>
  </r>
  <r>
    <s v="KATHY'S KITCHEN"/>
    <x v="2"/>
    <x v="600"/>
    <x v="590"/>
    <x v="20"/>
    <x v="413"/>
    <x v="0"/>
    <x v="4"/>
    <x v="4"/>
    <n v="0"/>
    <n v="0"/>
  </r>
  <r>
    <s v="KATHY'S KITCHEN"/>
    <x v="2"/>
    <x v="600"/>
    <x v="590"/>
    <x v="20"/>
    <x v="413"/>
    <x v="0"/>
    <x v="5"/>
    <x v="5"/>
    <n v="0"/>
    <n v="0"/>
  </r>
  <r>
    <s v="KATHY'S KITCHEN"/>
    <x v="2"/>
    <x v="600"/>
    <x v="590"/>
    <x v="20"/>
    <x v="413"/>
    <x v="0"/>
    <x v="6"/>
    <x v="6"/>
    <n v="0"/>
    <n v="0"/>
  </r>
  <r>
    <s v="GEIIANSA"/>
    <x v="4"/>
    <x v="601"/>
    <x v="591"/>
    <x v="83"/>
    <x v="396"/>
    <x v="0"/>
    <x v="0"/>
    <x v="0"/>
    <n v="0"/>
    <n v="0"/>
  </r>
  <r>
    <s v="GEIIANSA"/>
    <x v="4"/>
    <x v="601"/>
    <x v="591"/>
    <x v="83"/>
    <x v="396"/>
    <x v="0"/>
    <x v="1"/>
    <x v="1"/>
    <n v="0"/>
    <n v="0"/>
  </r>
  <r>
    <s v="GEIIANSA"/>
    <x v="4"/>
    <x v="601"/>
    <x v="591"/>
    <x v="83"/>
    <x v="396"/>
    <x v="0"/>
    <x v="2"/>
    <x v="2"/>
    <n v="0"/>
    <n v="0"/>
  </r>
  <r>
    <s v="GEIIANSA"/>
    <x v="4"/>
    <x v="601"/>
    <x v="591"/>
    <x v="83"/>
    <x v="396"/>
    <x v="0"/>
    <x v="3"/>
    <x v="3"/>
    <n v="0"/>
    <n v="0"/>
  </r>
  <r>
    <s v="GEIIANSA"/>
    <x v="4"/>
    <x v="601"/>
    <x v="591"/>
    <x v="83"/>
    <x v="396"/>
    <x v="0"/>
    <x v="4"/>
    <x v="4"/>
    <n v="0"/>
    <n v="0"/>
  </r>
  <r>
    <s v="GEIIANSA"/>
    <x v="4"/>
    <x v="601"/>
    <x v="591"/>
    <x v="83"/>
    <x v="396"/>
    <x v="0"/>
    <x v="5"/>
    <x v="5"/>
    <n v="0"/>
    <n v="0"/>
  </r>
  <r>
    <s v="GEIIANSA"/>
    <x v="4"/>
    <x v="601"/>
    <x v="591"/>
    <x v="83"/>
    <x v="396"/>
    <x v="0"/>
    <x v="6"/>
    <x v="6"/>
    <n v="0"/>
    <n v="0"/>
  </r>
  <r>
    <s v="GEIIANSA"/>
    <x v="4"/>
    <x v="602"/>
    <x v="592"/>
    <x v="83"/>
    <x v="396"/>
    <x v="0"/>
    <x v="0"/>
    <x v="0"/>
    <n v="0"/>
    <n v="0"/>
  </r>
  <r>
    <s v="GEIIANSA"/>
    <x v="4"/>
    <x v="602"/>
    <x v="592"/>
    <x v="83"/>
    <x v="396"/>
    <x v="0"/>
    <x v="1"/>
    <x v="1"/>
    <n v="0"/>
    <n v="0"/>
  </r>
  <r>
    <s v="GEIIANSA"/>
    <x v="4"/>
    <x v="602"/>
    <x v="592"/>
    <x v="83"/>
    <x v="396"/>
    <x v="0"/>
    <x v="2"/>
    <x v="2"/>
    <n v="0"/>
    <n v="0"/>
  </r>
  <r>
    <s v="GEIIANSA"/>
    <x v="4"/>
    <x v="602"/>
    <x v="592"/>
    <x v="83"/>
    <x v="396"/>
    <x v="0"/>
    <x v="3"/>
    <x v="3"/>
    <n v="0"/>
    <n v="0"/>
  </r>
  <r>
    <s v="GEIIANSA"/>
    <x v="4"/>
    <x v="602"/>
    <x v="592"/>
    <x v="83"/>
    <x v="396"/>
    <x v="0"/>
    <x v="4"/>
    <x v="4"/>
    <n v="0"/>
    <n v="0"/>
  </r>
  <r>
    <s v="GEIIANSA"/>
    <x v="4"/>
    <x v="602"/>
    <x v="592"/>
    <x v="83"/>
    <x v="396"/>
    <x v="0"/>
    <x v="5"/>
    <x v="5"/>
    <n v="0"/>
    <n v="0"/>
  </r>
  <r>
    <s v="GEIIANSA"/>
    <x v="4"/>
    <x v="602"/>
    <x v="592"/>
    <x v="83"/>
    <x v="396"/>
    <x v="0"/>
    <x v="6"/>
    <x v="6"/>
    <n v="0"/>
    <n v="0"/>
  </r>
  <r>
    <s v="DELI CO MEAT WHOLESALERS"/>
    <x v="12"/>
    <x v="603"/>
    <x v="593"/>
    <x v="150"/>
    <x v="414"/>
    <x v="0"/>
    <x v="0"/>
    <x v="0"/>
    <n v="0"/>
    <n v="0"/>
  </r>
  <r>
    <s v="DELI CO MEAT WHOLESALERS"/>
    <x v="12"/>
    <x v="603"/>
    <x v="593"/>
    <x v="150"/>
    <x v="414"/>
    <x v="0"/>
    <x v="1"/>
    <x v="1"/>
    <n v="0"/>
    <n v="0"/>
  </r>
  <r>
    <s v="DELI CO MEAT WHOLESALERS"/>
    <x v="12"/>
    <x v="603"/>
    <x v="593"/>
    <x v="150"/>
    <x v="414"/>
    <x v="0"/>
    <x v="2"/>
    <x v="2"/>
    <n v="0"/>
    <n v="0"/>
  </r>
  <r>
    <s v="DELI CO MEAT WHOLESALERS"/>
    <x v="12"/>
    <x v="603"/>
    <x v="593"/>
    <x v="150"/>
    <x v="414"/>
    <x v="0"/>
    <x v="3"/>
    <x v="3"/>
    <n v="0"/>
    <n v="0"/>
  </r>
  <r>
    <s v="DELI CO MEAT WHOLESALERS"/>
    <x v="12"/>
    <x v="603"/>
    <x v="593"/>
    <x v="150"/>
    <x v="414"/>
    <x v="0"/>
    <x v="4"/>
    <x v="4"/>
    <n v="0"/>
    <n v="0"/>
  </r>
  <r>
    <s v="DELI CO MEAT WHOLESALERS"/>
    <x v="12"/>
    <x v="603"/>
    <x v="593"/>
    <x v="150"/>
    <x v="414"/>
    <x v="0"/>
    <x v="5"/>
    <x v="5"/>
    <n v="0"/>
    <n v="0"/>
  </r>
  <r>
    <s v="DELI CO MEAT WHOLESALERS"/>
    <x v="12"/>
    <x v="603"/>
    <x v="593"/>
    <x v="150"/>
    <x v="414"/>
    <x v="0"/>
    <x v="6"/>
    <x v="6"/>
    <n v="0"/>
    <n v="0"/>
  </r>
  <r>
    <s v="HMR"/>
    <x v="0"/>
    <x v="604"/>
    <x v="565"/>
    <x v="151"/>
    <x v="401"/>
    <x v="0"/>
    <x v="0"/>
    <x v="0"/>
    <n v="0"/>
    <n v="0"/>
  </r>
  <r>
    <s v="HMR"/>
    <x v="0"/>
    <x v="604"/>
    <x v="565"/>
    <x v="151"/>
    <x v="401"/>
    <x v="0"/>
    <x v="1"/>
    <x v="1"/>
    <n v="0"/>
    <n v="0"/>
  </r>
  <r>
    <s v="HMR"/>
    <x v="0"/>
    <x v="604"/>
    <x v="565"/>
    <x v="151"/>
    <x v="401"/>
    <x v="0"/>
    <x v="2"/>
    <x v="2"/>
    <n v="0"/>
    <n v="0"/>
  </r>
  <r>
    <s v="HMR"/>
    <x v="0"/>
    <x v="604"/>
    <x v="565"/>
    <x v="151"/>
    <x v="401"/>
    <x v="0"/>
    <x v="3"/>
    <x v="3"/>
    <n v="0"/>
    <n v="0"/>
  </r>
  <r>
    <s v="HMR"/>
    <x v="0"/>
    <x v="604"/>
    <x v="565"/>
    <x v="151"/>
    <x v="401"/>
    <x v="0"/>
    <x v="4"/>
    <x v="4"/>
    <n v="0"/>
    <n v="0"/>
  </r>
  <r>
    <s v="HMR"/>
    <x v="0"/>
    <x v="604"/>
    <x v="565"/>
    <x v="151"/>
    <x v="401"/>
    <x v="0"/>
    <x v="5"/>
    <x v="5"/>
    <n v="0"/>
    <n v="0"/>
  </r>
  <r>
    <s v="HMR"/>
    <x v="0"/>
    <x v="604"/>
    <x v="565"/>
    <x v="151"/>
    <x v="401"/>
    <x v="0"/>
    <x v="6"/>
    <x v="6"/>
    <n v="0"/>
    <n v="0"/>
  </r>
  <r>
    <s v="CAKE FLORA"/>
    <x v="2"/>
    <x v="605"/>
    <x v="594"/>
    <x v="152"/>
    <x v="415"/>
    <x v="0"/>
    <x v="0"/>
    <x v="0"/>
    <n v="0"/>
    <n v="0"/>
  </r>
  <r>
    <s v="CAKE FLORA"/>
    <x v="2"/>
    <x v="605"/>
    <x v="594"/>
    <x v="152"/>
    <x v="415"/>
    <x v="0"/>
    <x v="1"/>
    <x v="1"/>
    <n v="0"/>
    <n v="0"/>
  </r>
  <r>
    <s v="CAKE FLORA"/>
    <x v="2"/>
    <x v="605"/>
    <x v="594"/>
    <x v="152"/>
    <x v="415"/>
    <x v="0"/>
    <x v="2"/>
    <x v="2"/>
    <n v="0"/>
    <n v="0"/>
  </r>
  <r>
    <s v="CAKE FLORA"/>
    <x v="2"/>
    <x v="605"/>
    <x v="594"/>
    <x v="152"/>
    <x v="415"/>
    <x v="0"/>
    <x v="3"/>
    <x v="3"/>
    <n v="0"/>
    <n v="0"/>
  </r>
  <r>
    <s v="CAKE FLORA"/>
    <x v="2"/>
    <x v="605"/>
    <x v="594"/>
    <x v="152"/>
    <x v="415"/>
    <x v="0"/>
    <x v="4"/>
    <x v="4"/>
    <n v="0"/>
    <n v="0"/>
  </r>
  <r>
    <s v="CAKE FLORA"/>
    <x v="2"/>
    <x v="605"/>
    <x v="594"/>
    <x v="152"/>
    <x v="415"/>
    <x v="0"/>
    <x v="5"/>
    <x v="5"/>
    <n v="0"/>
    <n v="0"/>
  </r>
  <r>
    <s v="CAKE FLORA"/>
    <x v="2"/>
    <x v="605"/>
    <x v="594"/>
    <x v="152"/>
    <x v="415"/>
    <x v="0"/>
    <x v="6"/>
    <x v="6"/>
    <n v="0"/>
    <n v="0"/>
  </r>
  <r>
    <s v="M &amp; R FRESH FRUIT &amp; VEG.MARKET"/>
    <x v="0"/>
    <x v="606"/>
    <x v="595"/>
    <x v="49"/>
    <x v="416"/>
    <x v="0"/>
    <x v="0"/>
    <x v="0"/>
    <n v="0"/>
    <n v="0"/>
  </r>
  <r>
    <s v="M &amp; R FRESH FRUIT &amp; VEG.MARKET"/>
    <x v="0"/>
    <x v="606"/>
    <x v="595"/>
    <x v="49"/>
    <x v="416"/>
    <x v="0"/>
    <x v="1"/>
    <x v="1"/>
    <n v="0"/>
    <n v="0"/>
  </r>
  <r>
    <s v="M &amp; R FRESH FRUIT &amp; VEG.MARKET"/>
    <x v="0"/>
    <x v="606"/>
    <x v="595"/>
    <x v="49"/>
    <x v="416"/>
    <x v="0"/>
    <x v="2"/>
    <x v="2"/>
    <n v="0"/>
    <n v="0"/>
  </r>
  <r>
    <s v="M &amp; R FRESH FRUIT &amp; VEG.MARKET"/>
    <x v="0"/>
    <x v="606"/>
    <x v="595"/>
    <x v="49"/>
    <x v="416"/>
    <x v="0"/>
    <x v="3"/>
    <x v="3"/>
    <n v="0"/>
    <n v="0"/>
  </r>
  <r>
    <s v="M &amp; R FRESH FRUIT &amp; VEG.MARKET"/>
    <x v="0"/>
    <x v="606"/>
    <x v="595"/>
    <x v="49"/>
    <x v="416"/>
    <x v="0"/>
    <x v="4"/>
    <x v="4"/>
    <n v="0"/>
    <n v="0"/>
  </r>
  <r>
    <s v="M &amp; R FRESH FRUIT &amp; VEG.MARKET"/>
    <x v="0"/>
    <x v="606"/>
    <x v="595"/>
    <x v="49"/>
    <x v="416"/>
    <x v="0"/>
    <x v="5"/>
    <x v="5"/>
    <n v="0"/>
    <n v="0"/>
  </r>
  <r>
    <s v="M &amp; R FRESH FRUIT &amp; VEG.MARKET"/>
    <x v="0"/>
    <x v="606"/>
    <x v="595"/>
    <x v="49"/>
    <x v="416"/>
    <x v="0"/>
    <x v="6"/>
    <x v="6"/>
    <n v="0"/>
    <n v="0"/>
  </r>
  <r>
    <s v="WESTERN CAPE MILLING"/>
    <x v="12"/>
    <x v="607"/>
    <x v="596"/>
    <x v="153"/>
    <x v="417"/>
    <x v="0"/>
    <x v="0"/>
    <x v="0"/>
    <n v="0"/>
    <n v="0"/>
  </r>
  <r>
    <s v="WESTERN CAPE MILLING"/>
    <x v="12"/>
    <x v="607"/>
    <x v="596"/>
    <x v="153"/>
    <x v="417"/>
    <x v="0"/>
    <x v="1"/>
    <x v="1"/>
    <n v="0"/>
    <n v="0"/>
  </r>
  <r>
    <s v="WESTERN CAPE MILLING"/>
    <x v="12"/>
    <x v="607"/>
    <x v="596"/>
    <x v="153"/>
    <x v="417"/>
    <x v="0"/>
    <x v="2"/>
    <x v="2"/>
    <n v="0"/>
    <n v="0"/>
  </r>
  <r>
    <s v="WESTERN CAPE MILLING"/>
    <x v="12"/>
    <x v="607"/>
    <x v="596"/>
    <x v="153"/>
    <x v="417"/>
    <x v="0"/>
    <x v="3"/>
    <x v="3"/>
    <n v="0"/>
    <n v="0"/>
  </r>
  <r>
    <s v="WESTERN CAPE MILLING"/>
    <x v="12"/>
    <x v="607"/>
    <x v="596"/>
    <x v="153"/>
    <x v="417"/>
    <x v="0"/>
    <x v="4"/>
    <x v="4"/>
    <n v="0"/>
    <n v="0"/>
  </r>
  <r>
    <s v="WESTERN CAPE MILLING"/>
    <x v="12"/>
    <x v="607"/>
    <x v="596"/>
    <x v="153"/>
    <x v="417"/>
    <x v="0"/>
    <x v="5"/>
    <x v="5"/>
    <n v="0"/>
    <n v="0"/>
  </r>
  <r>
    <s v="WESTERN CAPE MILLING"/>
    <x v="12"/>
    <x v="607"/>
    <x v="596"/>
    <x v="153"/>
    <x v="417"/>
    <x v="0"/>
    <x v="6"/>
    <x v="6"/>
    <n v="0"/>
    <n v="0"/>
  </r>
  <r>
    <s v="WESTERN CAPE MILLING"/>
    <x v="12"/>
    <x v="608"/>
    <x v="597"/>
    <x v="154"/>
    <x v="418"/>
    <x v="0"/>
    <x v="0"/>
    <x v="0"/>
    <n v="0"/>
    <n v="0"/>
  </r>
  <r>
    <s v="WESTERN CAPE MILLING"/>
    <x v="12"/>
    <x v="608"/>
    <x v="597"/>
    <x v="154"/>
    <x v="418"/>
    <x v="0"/>
    <x v="1"/>
    <x v="1"/>
    <n v="0"/>
    <n v="0"/>
  </r>
  <r>
    <s v="WESTERN CAPE MILLING"/>
    <x v="12"/>
    <x v="608"/>
    <x v="597"/>
    <x v="154"/>
    <x v="418"/>
    <x v="0"/>
    <x v="2"/>
    <x v="2"/>
    <n v="0"/>
    <n v="0"/>
  </r>
  <r>
    <s v="WESTERN CAPE MILLING"/>
    <x v="12"/>
    <x v="608"/>
    <x v="597"/>
    <x v="154"/>
    <x v="418"/>
    <x v="0"/>
    <x v="3"/>
    <x v="3"/>
    <n v="0"/>
    <n v="0"/>
  </r>
  <r>
    <s v="WESTERN CAPE MILLING"/>
    <x v="12"/>
    <x v="608"/>
    <x v="597"/>
    <x v="154"/>
    <x v="418"/>
    <x v="0"/>
    <x v="4"/>
    <x v="4"/>
    <n v="0"/>
    <n v="0"/>
  </r>
  <r>
    <s v="WESTERN CAPE MILLING"/>
    <x v="12"/>
    <x v="608"/>
    <x v="597"/>
    <x v="154"/>
    <x v="418"/>
    <x v="0"/>
    <x v="5"/>
    <x v="5"/>
    <n v="0"/>
    <n v="0"/>
  </r>
  <r>
    <s v="WESTERN CAPE MILLING"/>
    <x v="12"/>
    <x v="608"/>
    <x v="597"/>
    <x v="154"/>
    <x v="418"/>
    <x v="0"/>
    <x v="6"/>
    <x v="6"/>
    <n v="0"/>
    <n v="0"/>
  </r>
  <r>
    <s v="SOUTHBAKELS (PTY) LTD"/>
    <x v="0"/>
    <x v="609"/>
    <x v="598"/>
    <x v="155"/>
    <x v="419"/>
    <x v="0"/>
    <x v="0"/>
    <x v="0"/>
    <n v="0"/>
    <n v="0"/>
  </r>
  <r>
    <s v="SOUTHBAKELS (PTY) LTD"/>
    <x v="0"/>
    <x v="609"/>
    <x v="598"/>
    <x v="155"/>
    <x v="419"/>
    <x v="0"/>
    <x v="1"/>
    <x v="1"/>
    <n v="0"/>
    <n v="0"/>
  </r>
  <r>
    <s v="SOUTHBAKELS (PTY) LTD"/>
    <x v="0"/>
    <x v="609"/>
    <x v="598"/>
    <x v="155"/>
    <x v="419"/>
    <x v="0"/>
    <x v="2"/>
    <x v="2"/>
    <n v="0"/>
    <n v="0"/>
  </r>
  <r>
    <s v="SOUTHBAKELS (PTY) LTD"/>
    <x v="0"/>
    <x v="609"/>
    <x v="598"/>
    <x v="155"/>
    <x v="419"/>
    <x v="0"/>
    <x v="3"/>
    <x v="3"/>
    <n v="0"/>
    <n v="0"/>
  </r>
  <r>
    <s v="SOUTHBAKELS (PTY) LTD"/>
    <x v="0"/>
    <x v="609"/>
    <x v="598"/>
    <x v="155"/>
    <x v="419"/>
    <x v="0"/>
    <x v="4"/>
    <x v="4"/>
    <n v="0"/>
    <n v="0"/>
  </r>
  <r>
    <s v="SOUTHBAKELS (PTY) LTD"/>
    <x v="0"/>
    <x v="609"/>
    <x v="598"/>
    <x v="155"/>
    <x v="419"/>
    <x v="0"/>
    <x v="5"/>
    <x v="5"/>
    <n v="0"/>
    <n v="0"/>
  </r>
  <r>
    <s v="SOUTHBAKELS (PTY) LTD"/>
    <x v="0"/>
    <x v="609"/>
    <x v="598"/>
    <x v="155"/>
    <x v="419"/>
    <x v="0"/>
    <x v="6"/>
    <x v="6"/>
    <n v="0"/>
    <n v="0"/>
  </r>
  <r>
    <s v="M &amp; R FRESH FRUIT &amp; VEG.MARKET"/>
    <x v="0"/>
    <x v="610"/>
    <x v="599"/>
    <x v="141"/>
    <x v="416"/>
    <x v="0"/>
    <x v="0"/>
    <x v="0"/>
    <n v="0"/>
    <n v="0"/>
  </r>
  <r>
    <s v="M &amp; R FRESH FRUIT &amp; VEG.MARKET"/>
    <x v="0"/>
    <x v="610"/>
    <x v="599"/>
    <x v="141"/>
    <x v="416"/>
    <x v="0"/>
    <x v="1"/>
    <x v="1"/>
    <n v="0"/>
    <n v="0"/>
  </r>
  <r>
    <s v="M &amp; R FRESH FRUIT &amp; VEG.MARKET"/>
    <x v="0"/>
    <x v="610"/>
    <x v="599"/>
    <x v="141"/>
    <x v="416"/>
    <x v="0"/>
    <x v="2"/>
    <x v="2"/>
    <n v="0"/>
    <n v="0"/>
  </r>
  <r>
    <s v="M &amp; R FRESH FRUIT &amp; VEG.MARKET"/>
    <x v="0"/>
    <x v="610"/>
    <x v="599"/>
    <x v="141"/>
    <x v="416"/>
    <x v="0"/>
    <x v="3"/>
    <x v="3"/>
    <n v="0"/>
    <n v="0"/>
  </r>
  <r>
    <s v="M &amp; R FRESH FRUIT &amp; VEG.MARKET"/>
    <x v="0"/>
    <x v="610"/>
    <x v="599"/>
    <x v="141"/>
    <x v="416"/>
    <x v="0"/>
    <x v="4"/>
    <x v="4"/>
    <n v="0"/>
    <n v="0"/>
  </r>
  <r>
    <s v="M &amp; R FRESH FRUIT &amp; VEG.MARKET"/>
    <x v="0"/>
    <x v="610"/>
    <x v="599"/>
    <x v="141"/>
    <x v="416"/>
    <x v="0"/>
    <x v="5"/>
    <x v="5"/>
    <n v="0"/>
    <n v="0"/>
  </r>
  <r>
    <s v="M &amp; R FRESH FRUIT &amp; VEG.MARKET"/>
    <x v="0"/>
    <x v="610"/>
    <x v="599"/>
    <x v="141"/>
    <x v="416"/>
    <x v="0"/>
    <x v="6"/>
    <x v="6"/>
    <n v="0"/>
    <n v="0"/>
  </r>
  <r>
    <s v="RICH PRODUCTS"/>
    <x v="10"/>
    <x v="611"/>
    <x v="600"/>
    <x v="112"/>
    <x v="420"/>
    <x v="0"/>
    <x v="0"/>
    <x v="0"/>
    <n v="0"/>
    <n v="0"/>
  </r>
  <r>
    <s v="RICH PRODUCTS"/>
    <x v="10"/>
    <x v="611"/>
    <x v="600"/>
    <x v="112"/>
    <x v="420"/>
    <x v="0"/>
    <x v="1"/>
    <x v="1"/>
    <n v="0"/>
    <n v="0"/>
  </r>
  <r>
    <s v="RICH PRODUCTS"/>
    <x v="10"/>
    <x v="611"/>
    <x v="600"/>
    <x v="112"/>
    <x v="420"/>
    <x v="0"/>
    <x v="2"/>
    <x v="2"/>
    <n v="0"/>
    <n v="0"/>
  </r>
  <r>
    <s v="RICH PRODUCTS"/>
    <x v="10"/>
    <x v="611"/>
    <x v="600"/>
    <x v="112"/>
    <x v="420"/>
    <x v="0"/>
    <x v="3"/>
    <x v="3"/>
    <n v="0"/>
    <n v="0"/>
  </r>
  <r>
    <s v="RICH PRODUCTS"/>
    <x v="10"/>
    <x v="611"/>
    <x v="600"/>
    <x v="112"/>
    <x v="420"/>
    <x v="0"/>
    <x v="4"/>
    <x v="4"/>
    <n v="0"/>
    <n v="0"/>
  </r>
  <r>
    <s v="RICH PRODUCTS"/>
    <x v="10"/>
    <x v="611"/>
    <x v="600"/>
    <x v="112"/>
    <x v="420"/>
    <x v="0"/>
    <x v="5"/>
    <x v="5"/>
    <n v="0"/>
    <n v="0"/>
  </r>
  <r>
    <s v="RICH PRODUCTS"/>
    <x v="10"/>
    <x v="611"/>
    <x v="600"/>
    <x v="112"/>
    <x v="420"/>
    <x v="0"/>
    <x v="6"/>
    <x v="6"/>
    <n v="0"/>
    <n v="0"/>
  </r>
  <r>
    <s v="GEIIANSA"/>
    <x v="4"/>
    <x v="612"/>
    <x v="601"/>
    <x v="83"/>
    <x v="396"/>
    <x v="0"/>
    <x v="0"/>
    <x v="0"/>
    <n v="0"/>
    <n v="0"/>
  </r>
  <r>
    <s v="GEIIANSA"/>
    <x v="4"/>
    <x v="612"/>
    <x v="601"/>
    <x v="83"/>
    <x v="396"/>
    <x v="0"/>
    <x v="2"/>
    <x v="2"/>
    <n v="0"/>
    <n v="0"/>
  </r>
  <r>
    <s v="GEIIANSA"/>
    <x v="4"/>
    <x v="612"/>
    <x v="601"/>
    <x v="83"/>
    <x v="396"/>
    <x v="0"/>
    <x v="4"/>
    <x v="4"/>
    <n v="0"/>
    <n v="0"/>
  </r>
  <r>
    <s v="GEIIANSA"/>
    <x v="4"/>
    <x v="612"/>
    <x v="601"/>
    <x v="83"/>
    <x v="396"/>
    <x v="0"/>
    <x v="5"/>
    <x v="5"/>
    <n v="0"/>
    <n v="0"/>
  </r>
  <r>
    <s v="GEIIANSA"/>
    <x v="4"/>
    <x v="612"/>
    <x v="601"/>
    <x v="83"/>
    <x v="396"/>
    <x v="0"/>
    <x v="6"/>
    <x v="6"/>
    <n v="0"/>
    <n v="0"/>
  </r>
  <r>
    <s v="GOOSEBUMPS DISTR.(BREAD STOP)"/>
    <x v="2"/>
    <x v="613"/>
    <x v="602"/>
    <x v="9"/>
    <x v="421"/>
    <x v="0"/>
    <x v="0"/>
    <x v="0"/>
    <n v="0"/>
    <n v="0"/>
  </r>
  <r>
    <s v="GOOSEBUMPS DISTR.(BREAD STOP)"/>
    <x v="2"/>
    <x v="613"/>
    <x v="602"/>
    <x v="9"/>
    <x v="421"/>
    <x v="0"/>
    <x v="1"/>
    <x v="1"/>
    <n v="0"/>
    <n v="0"/>
  </r>
  <r>
    <s v="GOOSEBUMPS DISTR.(BREAD STOP)"/>
    <x v="2"/>
    <x v="613"/>
    <x v="602"/>
    <x v="9"/>
    <x v="421"/>
    <x v="0"/>
    <x v="2"/>
    <x v="2"/>
    <n v="0"/>
    <n v="0"/>
  </r>
  <r>
    <s v="GOOSEBUMPS DISTR.(BREAD STOP)"/>
    <x v="2"/>
    <x v="613"/>
    <x v="602"/>
    <x v="9"/>
    <x v="421"/>
    <x v="0"/>
    <x v="3"/>
    <x v="3"/>
    <n v="0"/>
    <n v="0"/>
  </r>
  <r>
    <s v="GOOSEBUMPS DISTR.(BREAD STOP)"/>
    <x v="2"/>
    <x v="613"/>
    <x v="602"/>
    <x v="9"/>
    <x v="421"/>
    <x v="0"/>
    <x v="4"/>
    <x v="4"/>
    <n v="0"/>
    <n v="0"/>
  </r>
  <r>
    <s v="GOOSEBUMPS DISTR.(BREAD STOP)"/>
    <x v="2"/>
    <x v="613"/>
    <x v="602"/>
    <x v="9"/>
    <x v="421"/>
    <x v="0"/>
    <x v="5"/>
    <x v="5"/>
    <n v="0"/>
    <n v="0"/>
  </r>
  <r>
    <s v="GOOSEBUMPS DISTR.(BREAD STOP)"/>
    <x v="2"/>
    <x v="613"/>
    <x v="602"/>
    <x v="9"/>
    <x v="421"/>
    <x v="0"/>
    <x v="6"/>
    <x v="6"/>
    <n v="0"/>
    <n v="0"/>
  </r>
  <r>
    <s v="GEIIANSA"/>
    <x v="4"/>
    <x v="614"/>
    <x v="603"/>
    <x v="83"/>
    <x v="396"/>
    <x v="0"/>
    <x v="0"/>
    <x v="0"/>
    <n v="0"/>
    <n v="0"/>
  </r>
  <r>
    <s v="GEIIANSA"/>
    <x v="4"/>
    <x v="614"/>
    <x v="603"/>
    <x v="83"/>
    <x v="396"/>
    <x v="0"/>
    <x v="1"/>
    <x v="1"/>
    <n v="0"/>
    <n v="0"/>
  </r>
  <r>
    <s v="GEIIANSA"/>
    <x v="4"/>
    <x v="614"/>
    <x v="603"/>
    <x v="83"/>
    <x v="396"/>
    <x v="0"/>
    <x v="2"/>
    <x v="2"/>
    <n v="0"/>
    <n v="0"/>
  </r>
  <r>
    <s v="GEIIANSA"/>
    <x v="4"/>
    <x v="614"/>
    <x v="603"/>
    <x v="83"/>
    <x v="396"/>
    <x v="0"/>
    <x v="3"/>
    <x v="3"/>
    <n v="0"/>
    <n v="0"/>
  </r>
  <r>
    <s v="GEIIANSA"/>
    <x v="4"/>
    <x v="614"/>
    <x v="603"/>
    <x v="83"/>
    <x v="396"/>
    <x v="0"/>
    <x v="5"/>
    <x v="5"/>
    <n v="0"/>
    <n v="0"/>
  </r>
  <r>
    <s v="GEIIANSA"/>
    <x v="4"/>
    <x v="614"/>
    <x v="603"/>
    <x v="83"/>
    <x v="396"/>
    <x v="0"/>
    <x v="6"/>
    <x v="6"/>
    <n v="0"/>
    <n v="0"/>
  </r>
  <r>
    <s v="GEIIANSA"/>
    <x v="4"/>
    <x v="615"/>
    <x v="604"/>
    <x v="83"/>
    <x v="396"/>
    <x v="0"/>
    <x v="0"/>
    <x v="0"/>
    <n v="0"/>
    <n v="0"/>
  </r>
  <r>
    <s v="GEIIANSA"/>
    <x v="4"/>
    <x v="615"/>
    <x v="604"/>
    <x v="83"/>
    <x v="396"/>
    <x v="0"/>
    <x v="1"/>
    <x v="1"/>
    <n v="0"/>
    <n v="0"/>
  </r>
  <r>
    <s v="GEIIANSA"/>
    <x v="4"/>
    <x v="615"/>
    <x v="604"/>
    <x v="83"/>
    <x v="396"/>
    <x v="0"/>
    <x v="2"/>
    <x v="2"/>
    <n v="0"/>
    <n v="0"/>
  </r>
  <r>
    <s v="GEIIANSA"/>
    <x v="4"/>
    <x v="615"/>
    <x v="604"/>
    <x v="83"/>
    <x v="396"/>
    <x v="0"/>
    <x v="3"/>
    <x v="3"/>
    <n v="0"/>
    <n v="0"/>
  </r>
  <r>
    <s v="GEIIANSA"/>
    <x v="4"/>
    <x v="615"/>
    <x v="604"/>
    <x v="83"/>
    <x v="396"/>
    <x v="0"/>
    <x v="4"/>
    <x v="4"/>
    <n v="0"/>
    <n v="0"/>
  </r>
  <r>
    <s v="GEIIANSA"/>
    <x v="4"/>
    <x v="615"/>
    <x v="604"/>
    <x v="83"/>
    <x v="396"/>
    <x v="0"/>
    <x v="5"/>
    <x v="5"/>
    <n v="0"/>
    <n v="0"/>
  </r>
  <r>
    <s v="GEIIANSA"/>
    <x v="4"/>
    <x v="615"/>
    <x v="604"/>
    <x v="83"/>
    <x v="396"/>
    <x v="0"/>
    <x v="6"/>
    <x v="6"/>
    <n v="0"/>
    <n v="0"/>
  </r>
  <r>
    <s v="GEIIANSA"/>
    <x v="4"/>
    <x v="616"/>
    <x v="605"/>
    <x v="83"/>
    <x v="422"/>
    <x v="0"/>
    <x v="0"/>
    <x v="0"/>
    <n v="0"/>
    <n v="0"/>
  </r>
  <r>
    <s v="GEIIANSA"/>
    <x v="4"/>
    <x v="616"/>
    <x v="605"/>
    <x v="83"/>
    <x v="422"/>
    <x v="0"/>
    <x v="1"/>
    <x v="1"/>
    <n v="0"/>
    <n v="0"/>
  </r>
  <r>
    <s v="GEIIANSA"/>
    <x v="4"/>
    <x v="616"/>
    <x v="605"/>
    <x v="83"/>
    <x v="422"/>
    <x v="0"/>
    <x v="2"/>
    <x v="2"/>
    <n v="0"/>
    <n v="0"/>
  </r>
  <r>
    <s v="GEIIANSA"/>
    <x v="4"/>
    <x v="616"/>
    <x v="605"/>
    <x v="83"/>
    <x v="422"/>
    <x v="0"/>
    <x v="3"/>
    <x v="3"/>
    <n v="0"/>
    <n v="0"/>
  </r>
  <r>
    <s v="GEIIANSA"/>
    <x v="4"/>
    <x v="616"/>
    <x v="605"/>
    <x v="83"/>
    <x v="422"/>
    <x v="0"/>
    <x v="4"/>
    <x v="4"/>
    <n v="0"/>
    <n v="0"/>
  </r>
  <r>
    <s v="GEIIANSA"/>
    <x v="4"/>
    <x v="616"/>
    <x v="605"/>
    <x v="83"/>
    <x v="422"/>
    <x v="0"/>
    <x v="5"/>
    <x v="5"/>
    <n v="0"/>
    <n v="0"/>
  </r>
  <r>
    <s v="GEIIANSA"/>
    <x v="4"/>
    <x v="616"/>
    <x v="605"/>
    <x v="83"/>
    <x v="422"/>
    <x v="0"/>
    <x v="6"/>
    <x v="6"/>
    <n v="0"/>
    <n v="0"/>
  </r>
  <r>
    <s v="CAKE FLORA"/>
    <x v="4"/>
    <x v="617"/>
    <x v="606"/>
    <x v="156"/>
    <x v="423"/>
    <x v="0"/>
    <x v="0"/>
    <x v="0"/>
    <n v="0"/>
    <n v="0"/>
  </r>
  <r>
    <s v="CAKE FLORA"/>
    <x v="4"/>
    <x v="617"/>
    <x v="606"/>
    <x v="156"/>
    <x v="423"/>
    <x v="0"/>
    <x v="1"/>
    <x v="1"/>
    <n v="0"/>
    <n v="0"/>
  </r>
  <r>
    <s v="CAKE FLORA"/>
    <x v="4"/>
    <x v="617"/>
    <x v="606"/>
    <x v="156"/>
    <x v="423"/>
    <x v="0"/>
    <x v="2"/>
    <x v="2"/>
    <n v="0"/>
    <n v="0"/>
  </r>
  <r>
    <s v="CAKE FLORA"/>
    <x v="4"/>
    <x v="617"/>
    <x v="606"/>
    <x v="156"/>
    <x v="423"/>
    <x v="0"/>
    <x v="3"/>
    <x v="3"/>
    <n v="0"/>
    <n v="0"/>
  </r>
  <r>
    <s v="CAKE FLORA"/>
    <x v="4"/>
    <x v="617"/>
    <x v="606"/>
    <x v="156"/>
    <x v="423"/>
    <x v="0"/>
    <x v="4"/>
    <x v="4"/>
    <n v="0"/>
    <n v="0"/>
  </r>
  <r>
    <s v="CAKE FLORA"/>
    <x v="4"/>
    <x v="617"/>
    <x v="606"/>
    <x v="156"/>
    <x v="423"/>
    <x v="0"/>
    <x v="5"/>
    <x v="5"/>
    <n v="0"/>
    <n v="0"/>
  </r>
  <r>
    <s v="CAKE FLORA"/>
    <x v="4"/>
    <x v="617"/>
    <x v="606"/>
    <x v="156"/>
    <x v="423"/>
    <x v="0"/>
    <x v="6"/>
    <x v="6"/>
    <n v="0"/>
    <n v="0"/>
  </r>
  <r>
    <s v="SOUTHBAKELS (PTY) LTD"/>
    <x v="2"/>
    <x v="618"/>
    <x v="607"/>
    <x v="107"/>
    <x v="259"/>
    <x v="0"/>
    <x v="0"/>
    <x v="0"/>
    <n v="0"/>
    <n v="0"/>
  </r>
  <r>
    <s v="SOUTHBAKELS (PTY) LTD"/>
    <x v="2"/>
    <x v="618"/>
    <x v="607"/>
    <x v="107"/>
    <x v="259"/>
    <x v="0"/>
    <x v="1"/>
    <x v="1"/>
    <n v="0"/>
    <n v="0"/>
  </r>
  <r>
    <s v="SOUTHBAKELS (PTY) LTD"/>
    <x v="2"/>
    <x v="618"/>
    <x v="607"/>
    <x v="107"/>
    <x v="259"/>
    <x v="0"/>
    <x v="2"/>
    <x v="2"/>
    <n v="0"/>
    <n v="0"/>
  </r>
  <r>
    <s v="SOUTHBAKELS (PTY) LTD"/>
    <x v="2"/>
    <x v="618"/>
    <x v="607"/>
    <x v="107"/>
    <x v="259"/>
    <x v="0"/>
    <x v="3"/>
    <x v="3"/>
    <n v="0"/>
    <n v="0"/>
  </r>
  <r>
    <s v="SOUTHBAKELS (PTY) LTD"/>
    <x v="2"/>
    <x v="618"/>
    <x v="607"/>
    <x v="107"/>
    <x v="259"/>
    <x v="0"/>
    <x v="4"/>
    <x v="4"/>
    <n v="0"/>
    <n v="0"/>
  </r>
  <r>
    <s v="SOUTHBAKELS (PTY) LTD"/>
    <x v="2"/>
    <x v="618"/>
    <x v="607"/>
    <x v="107"/>
    <x v="259"/>
    <x v="0"/>
    <x v="5"/>
    <x v="5"/>
    <n v="0"/>
    <n v="0"/>
  </r>
  <r>
    <s v="SOUTHBAKELS (PTY) LTD"/>
    <x v="2"/>
    <x v="618"/>
    <x v="607"/>
    <x v="107"/>
    <x v="259"/>
    <x v="0"/>
    <x v="6"/>
    <x v="6"/>
    <n v="0"/>
    <n v="0"/>
  </r>
  <r>
    <s v="RED ROLLERS T/A APRICOT"/>
    <x v="14"/>
    <x v="619"/>
    <x v="608"/>
    <x v="109"/>
    <x v="396"/>
    <x v="0"/>
    <x v="0"/>
    <x v="0"/>
    <n v="0"/>
    <n v="0"/>
  </r>
  <r>
    <s v="RED ROLLERS T/A APRICOT"/>
    <x v="14"/>
    <x v="619"/>
    <x v="608"/>
    <x v="109"/>
    <x v="396"/>
    <x v="0"/>
    <x v="1"/>
    <x v="1"/>
    <n v="0"/>
    <n v="0"/>
  </r>
  <r>
    <s v="RED ROLLERS T/A APRICOT"/>
    <x v="14"/>
    <x v="619"/>
    <x v="608"/>
    <x v="109"/>
    <x v="396"/>
    <x v="0"/>
    <x v="2"/>
    <x v="2"/>
    <n v="0"/>
    <n v="0"/>
  </r>
  <r>
    <s v="RED ROLLERS T/A APRICOT"/>
    <x v="14"/>
    <x v="619"/>
    <x v="608"/>
    <x v="109"/>
    <x v="396"/>
    <x v="0"/>
    <x v="3"/>
    <x v="3"/>
    <n v="0"/>
    <n v="0"/>
  </r>
  <r>
    <s v="RED ROLLERS T/A APRICOT"/>
    <x v="14"/>
    <x v="619"/>
    <x v="608"/>
    <x v="109"/>
    <x v="396"/>
    <x v="0"/>
    <x v="4"/>
    <x v="4"/>
    <n v="0"/>
    <n v="0"/>
  </r>
  <r>
    <s v="RED ROLLERS T/A APRICOT"/>
    <x v="14"/>
    <x v="619"/>
    <x v="608"/>
    <x v="109"/>
    <x v="396"/>
    <x v="0"/>
    <x v="5"/>
    <x v="5"/>
    <n v="0"/>
    <n v="0"/>
  </r>
  <r>
    <s v="RED ROLLERS T/A APRICOT"/>
    <x v="14"/>
    <x v="619"/>
    <x v="608"/>
    <x v="109"/>
    <x v="396"/>
    <x v="0"/>
    <x v="6"/>
    <x v="6"/>
    <n v="0"/>
    <n v="0"/>
  </r>
  <r>
    <s v="BAKE IT EASY"/>
    <x v="0"/>
    <x v="620"/>
    <x v="609"/>
    <x v="82"/>
    <x v="229"/>
    <x v="0"/>
    <x v="0"/>
    <x v="0"/>
    <n v="0"/>
    <n v="0"/>
  </r>
  <r>
    <s v="BAKE IT EASY"/>
    <x v="0"/>
    <x v="620"/>
    <x v="609"/>
    <x v="82"/>
    <x v="229"/>
    <x v="0"/>
    <x v="1"/>
    <x v="1"/>
    <n v="0"/>
    <n v="0"/>
  </r>
  <r>
    <s v="BAKE IT EASY"/>
    <x v="0"/>
    <x v="620"/>
    <x v="609"/>
    <x v="82"/>
    <x v="229"/>
    <x v="0"/>
    <x v="2"/>
    <x v="2"/>
    <n v="0"/>
    <n v="0"/>
  </r>
  <r>
    <s v="BAKE IT EASY"/>
    <x v="0"/>
    <x v="620"/>
    <x v="609"/>
    <x v="82"/>
    <x v="229"/>
    <x v="0"/>
    <x v="3"/>
    <x v="3"/>
    <n v="0"/>
    <n v="0"/>
  </r>
  <r>
    <s v="BAKE IT EASY"/>
    <x v="0"/>
    <x v="620"/>
    <x v="609"/>
    <x v="82"/>
    <x v="229"/>
    <x v="0"/>
    <x v="4"/>
    <x v="4"/>
    <n v="0"/>
    <n v="0"/>
  </r>
  <r>
    <s v="BAKE IT EASY"/>
    <x v="0"/>
    <x v="620"/>
    <x v="609"/>
    <x v="82"/>
    <x v="229"/>
    <x v="0"/>
    <x v="5"/>
    <x v="5"/>
    <n v="0"/>
    <n v="0"/>
  </r>
  <r>
    <s v="BAKE IT EASY"/>
    <x v="0"/>
    <x v="620"/>
    <x v="609"/>
    <x v="82"/>
    <x v="229"/>
    <x v="0"/>
    <x v="6"/>
    <x v="6"/>
    <n v="0"/>
    <n v="0"/>
  </r>
  <r>
    <s v="HMR"/>
    <x v="19"/>
    <x v="621"/>
    <x v="610"/>
    <x v="157"/>
    <x v="424"/>
    <x v="0"/>
    <x v="0"/>
    <x v="0"/>
    <n v="0"/>
    <n v="0"/>
  </r>
  <r>
    <s v="HMR"/>
    <x v="19"/>
    <x v="621"/>
    <x v="610"/>
    <x v="157"/>
    <x v="424"/>
    <x v="0"/>
    <x v="1"/>
    <x v="1"/>
    <n v="0"/>
    <n v="0"/>
  </r>
  <r>
    <s v="HMR"/>
    <x v="19"/>
    <x v="621"/>
    <x v="610"/>
    <x v="157"/>
    <x v="424"/>
    <x v="0"/>
    <x v="2"/>
    <x v="2"/>
    <n v="0"/>
    <n v="0"/>
  </r>
  <r>
    <s v="HMR"/>
    <x v="19"/>
    <x v="621"/>
    <x v="610"/>
    <x v="157"/>
    <x v="424"/>
    <x v="0"/>
    <x v="3"/>
    <x v="3"/>
    <n v="0"/>
    <n v="0"/>
  </r>
  <r>
    <s v="HMR"/>
    <x v="19"/>
    <x v="621"/>
    <x v="610"/>
    <x v="157"/>
    <x v="424"/>
    <x v="0"/>
    <x v="4"/>
    <x v="4"/>
    <n v="0"/>
    <n v="0"/>
  </r>
  <r>
    <s v="HMR"/>
    <x v="19"/>
    <x v="621"/>
    <x v="610"/>
    <x v="157"/>
    <x v="424"/>
    <x v="0"/>
    <x v="5"/>
    <x v="5"/>
    <n v="0"/>
    <n v="0"/>
  </r>
  <r>
    <s v="HMR"/>
    <x v="19"/>
    <x v="621"/>
    <x v="610"/>
    <x v="157"/>
    <x v="424"/>
    <x v="0"/>
    <x v="6"/>
    <x v="6"/>
    <n v="0"/>
    <n v="0"/>
  </r>
  <r>
    <s v="WESTERN CAPE MILLING"/>
    <x v="12"/>
    <x v="622"/>
    <x v="611"/>
    <x v="158"/>
    <x v="425"/>
    <x v="0"/>
    <x v="0"/>
    <x v="0"/>
    <n v="0"/>
    <n v="0"/>
  </r>
  <r>
    <s v="WESTERN CAPE MILLING"/>
    <x v="12"/>
    <x v="622"/>
    <x v="611"/>
    <x v="158"/>
    <x v="425"/>
    <x v="0"/>
    <x v="1"/>
    <x v="1"/>
    <n v="0"/>
    <n v="0"/>
  </r>
  <r>
    <s v="WESTERN CAPE MILLING"/>
    <x v="12"/>
    <x v="622"/>
    <x v="611"/>
    <x v="158"/>
    <x v="425"/>
    <x v="0"/>
    <x v="2"/>
    <x v="2"/>
    <n v="0"/>
    <n v="0"/>
  </r>
  <r>
    <s v="WESTERN CAPE MILLING"/>
    <x v="12"/>
    <x v="622"/>
    <x v="611"/>
    <x v="158"/>
    <x v="425"/>
    <x v="0"/>
    <x v="3"/>
    <x v="3"/>
    <n v="0"/>
    <n v="0"/>
  </r>
  <r>
    <s v="WESTERN CAPE MILLING"/>
    <x v="12"/>
    <x v="622"/>
    <x v="611"/>
    <x v="158"/>
    <x v="425"/>
    <x v="0"/>
    <x v="4"/>
    <x v="4"/>
    <n v="0"/>
    <n v="0"/>
  </r>
  <r>
    <s v="WESTERN CAPE MILLING"/>
    <x v="12"/>
    <x v="622"/>
    <x v="611"/>
    <x v="158"/>
    <x v="425"/>
    <x v="0"/>
    <x v="5"/>
    <x v="5"/>
    <n v="0"/>
    <n v="0"/>
  </r>
  <r>
    <s v="WESTERN CAPE MILLING"/>
    <x v="12"/>
    <x v="622"/>
    <x v="611"/>
    <x v="158"/>
    <x v="425"/>
    <x v="0"/>
    <x v="6"/>
    <x v="6"/>
    <n v="0"/>
    <n v="0"/>
  </r>
  <r>
    <s v="WESTERN CAPE MILLING"/>
    <x v="12"/>
    <x v="623"/>
    <x v="612"/>
    <x v="159"/>
    <x v="426"/>
    <x v="0"/>
    <x v="0"/>
    <x v="0"/>
    <n v="0"/>
    <n v="0"/>
  </r>
  <r>
    <s v="WESTERN CAPE MILLING"/>
    <x v="12"/>
    <x v="623"/>
    <x v="612"/>
    <x v="159"/>
    <x v="426"/>
    <x v="0"/>
    <x v="1"/>
    <x v="1"/>
    <n v="0"/>
    <n v="0"/>
  </r>
  <r>
    <s v="WESTERN CAPE MILLING"/>
    <x v="12"/>
    <x v="623"/>
    <x v="612"/>
    <x v="159"/>
    <x v="426"/>
    <x v="0"/>
    <x v="2"/>
    <x v="2"/>
    <n v="0"/>
    <n v="0"/>
  </r>
  <r>
    <s v="WESTERN CAPE MILLING"/>
    <x v="12"/>
    <x v="623"/>
    <x v="612"/>
    <x v="159"/>
    <x v="426"/>
    <x v="0"/>
    <x v="3"/>
    <x v="3"/>
    <n v="0"/>
    <n v="0"/>
  </r>
  <r>
    <s v="WESTERN CAPE MILLING"/>
    <x v="12"/>
    <x v="623"/>
    <x v="612"/>
    <x v="159"/>
    <x v="426"/>
    <x v="0"/>
    <x v="4"/>
    <x v="4"/>
    <n v="0"/>
    <n v="0"/>
  </r>
  <r>
    <s v="WESTERN CAPE MILLING"/>
    <x v="12"/>
    <x v="623"/>
    <x v="612"/>
    <x v="159"/>
    <x v="426"/>
    <x v="0"/>
    <x v="5"/>
    <x v="5"/>
    <n v="0"/>
    <n v="0"/>
  </r>
  <r>
    <s v="WESTERN CAPE MILLING"/>
    <x v="12"/>
    <x v="623"/>
    <x v="612"/>
    <x v="159"/>
    <x v="426"/>
    <x v="0"/>
    <x v="6"/>
    <x v="6"/>
    <n v="0"/>
    <n v="0"/>
  </r>
  <r>
    <s v="BONHEUR BESKUIT"/>
    <x v="14"/>
    <x v="624"/>
    <x v="613"/>
    <x v="160"/>
    <x v="427"/>
    <x v="0"/>
    <x v="1"/>
    <x v="1"/>
    <n v="0"/>
    <n v="0"/>
  </r>
  <r>
    <s v="BONHEUR BESKUIT"/>
    <x v="14"/>
    <x v="624"/>
    <x v="613"/>
    <x v="160"/>
    <x v="427"/>
    <x v="0"/>
    <x v="2"/>
    <x v="2"/>
    <n v="0"/>
    <n v="0"/>
  </r>
  <r>
    <s v="BONHEUR BESKUIT"/>
    <x v="14"/>
    <x v="624"/>
    <x v="613"/>
    <x v="160"/>
    <x v="427"/>
    <x v="0"/>
    <x v="3"/>
    <x v="3"/>
    <n v="0"/>
    <n v="0"/>
  </r>
  <r>
    <s v="BONHEUR BESKUIT"/>
    <x v="14"/>
    <x v="624"/>
    <x v="613"/>
    <x v="160"/>
    <x v="427"/>
    <x v="0"/>
    <x v="4"/>
    <x v="4"/>
    <n v="0"/>
    <n v="0"/>
  </r>
  <r>
    <s v="BONHEUR BESKUIT"/>
    <x v="14"/>
    <x v="624"/>
    <x v="613"/>
    <x v="160"/>
    <x v="427"/>
    <x v="0"/>
    <x v="5"/>
    <x v="5"/>
    <n v="0"/>
    <n v="0"/>
  </r>
  <r>
    <s v="BONHEUR BESKUIT"/>
    <x v="14"/>
    <x v="624"/>
    <x v="613"/>
    <x v="160"/>
    <x v="427"/>
    <x v="0"/>
    <x v="6"/>
    <x v="6"/>
    <n v="0"/>
    <n v="0"/>
  </r>
  <r>
    <s v="BONHEUR BESKUIT"/>
    <x v="14"/>
    <x v="625"/>
    <x v="614"/>
    <x v="160"/>
    <x v="427"/>
    <x v="0"/>
    <x v="0"/>
    <x v="0"/>
    <n v="0"/>
    <n v="0"/>
  </r>
  <r>
    <s v="BONHEUR BESKUIT"/>
    <x v="14"/>
    <x v="625"/>
    <x v="614"/>
    <x v="160"/>
    <x v="427"/>
    <x v="0"/>
    <x v="1"/>
    <x v="1"/>
    <n v="0"/>
    <n v="0"/>
  </r>
  <r>
    <s v="BONHEUR BESKUIT"/>
    <x v="14"/>
    <x v="625"/>
    <x v="614"/>
    <x v="160"/>
    <x v="427"/>
    <x v="0"/>
    <x v="2"/>
    <x v="2"/>
    <n v="0"/>
    <n v="0"/>
  </r>
  <r>
    <s v="BONHEUR BESKUIT"/>
    <x v="14"/>
    <x v="625"/>
    <x v="614"/>
    <x v="160"/>
    <x v="427"/>
    <x v="0"/>
    <x v="3"/>
    <x v="3"/>
    <n v="0"/>
    <n v="0"/>
  </r>
  <r>
    <s v="BONHEUR BESKUIT"/>
    <x v="14"/>
    <x v="625"/>
    <x v="614"/>
    <x v="160"/>
    <x v="427"/>
    <x v="0"/>
    <x v="4"/>
    <x v="4"/>
    <n v="0"/>
    <n v="0"/>
  </r>
  <r>
    <s v="BONHEUR BESKUIT"/>
    <x v="14"/>
    <x v="625"/>
    <x v="614"/>
    <x v="160"/>
    <x v="427"/>
    <x v="0"/>
    <x v="5"/>
    <x v="5"/>
    <n v="0"/>
    <n v="0"/>
  </r>
  <r>
    <s v="BONHEUR BESKUIT"/>
    <x v="14"/>
    <x v="625"/>
    <x v="614"/>
    <x v="160"/>
    <x v="427"/>
    <x v="0"/>
    <x v="6"/>
    <x v="6"/>
    <n v="0"/>
    <n v="0"/>
  </r>
  <r>
    <s v="BONHEUR BESKUIT"/>
    <x v="14"/>
    <x v="626"/>
    <x v="615"/>
    <x v="160"/>
    <x v="427"/>
    <x v="0"/>
    <x v="0"/>
    <x v="0"/>
    <n v="0"/>
    <n v="0"/>
  </r>
  <r>
    <s v="BONHEUR BESKUIT"/>
    <x v="14"/>
    <x v="626"/>
    <x v="615"/>
    <x v="160"/>
    <x v="427"/>
    <x v="0"/>
    <x v="1"/>
    <x v="1"/>
    <n v="0"/>
    <n v="0"/>
  </r>
  <r>
    <s v="BONHEUR BESKUIT"/>
    <x v="14"/>
    <x v="626"/>
    <x v="615"/>
    <x v="160"/>
    <x v="427"/>
    <x v="0"/>
    <x v="2"/>
    <x v="2"/>
    <n v="0"/>
    <n v="0"/>
  </r>
  <r>
    <s v="BONHEUR BESKUIT"/>
    <x v="14"/>
    <x v="626"/>
    <x v="615"/>
    <x v="160"/>
    <x v="427"/>
    <x v="0"/>
    <x v="3"/>
    <x v="3"/>
    <n v="0"/>
    <n v="0"/>
  </r>
  <r>
    <s v="BONHEUR BESKUIT"/>
    <x v="14"/>
    <x v="626"/>
    <x v="615"/>
    <x v="160"/>
    <x v="427"/>
    <x v="0"/>
    <x v="4"/>
    <x v="4"/>
    <n v="0"/>
    <n v="0"/>
  </r>
  <r>
    <s v="BONHEUR BESKUIT"/>
    <x v="14"/>
    <x v="626"/>
    <x v="615"/>
    <x v="160"/>
    <x v="427"/>
    <x v="0"/>
    <x v="5"/>
    <x v="5"/>
    <n v="0"/>
    <n v="0"/>
  </r>
  <r>
    <s v="BONHEUR BESKUIT"/>
    <x v="14"/>
    <x v="626"/>
    <x v="615"/>
    <x v="160"/>
    <x v="427"/>
    <x v="0"/>
    <x v="6"/>
    <x v="6"/>
    <n v="0"/>
    <n v="0"/>
  </r>
  <r>
    <s v="BONHEUR BESKUIT"/>
    <x v="14"/>
    <x v="627"/>
    <x v="616"/>
    <x v="161"/>
    <x v="428"/>
    <x v="0"/>
    <x v="0"/>
    <x v="0"/>
    <n v="0"/>
    <n v="0"/>
  </r>
  <r>
    <s v="BONHEUR BESKUIT"/>
    <x v="14"/>
    <x v="627"/>
    <x v="616"/>
    <x v="161"/>
    <x v="428"/>
    <x v="0"/>
    <x v="1"/>
    <x v="1"/>
    <n v="0"/>
    <n v="0"/>
  </r>
  <r>
    <s v="BONHEUR BESKUIT"/>
    <x v="14"/>
    <x v="627"/>
    <x v="616"/>
    <x v="161"/>
    <x v="428"/>
    <x v="0"/>
    <x v="2"/>
    <x v="2"/>
    <n v="0"/>
    <n v="0"/>
  </r>
  <r>
    <s v="BONHEUR BESKUIT"/>
    <x v="14"/>
    <x v="627"/>
    <x v="616"/>
    <x v="161"/>
    <x v="428"/>
    <x v="0"/>
    <x v="3"/>
    <x v="3"/>
    <n v="0"/>
    <n v="0"/>
  </r>
  <r>
    <s v="BONHEUR BESKUIT"/>
    <x v="14"/>
    <x v="627"/>
    <x v="616"/>
    <x v="161"/>
    <x v="428"/>
    <x v="0"/>
    <x v="6"/>
    <x v="6"/>
    <n v="0"/>
    <n v="0"/>
  </r>
  <r>
    <s v="BONHEUR BESKUIT"/>
    <x v="14"/>
    <x v="628"/>
    <x v="617"/>
    <x v="160"/>
    <x v="427"/>
    <x v="0"/>
    <x v="0"/>
    <x v="0"/>
    <n v="0"/>
    <n v="0"/>
  </r>
  <r>
    <s v="BONHEUR BESKUIT"/>
    <x v="14"/>
    <x v="628"/>
    <x v="617"/>
    <x v="160"/>
    <x v="427"/>
    <x v="0"/>
    <x v="1"/>
    <x v="1"/>
    <n v="0"/>
    <n v="0"/>
  </r>
  <r>
    <s v="BONHEUR BESKUIT"/>
    <x v="14"/>
    <x v="628"/>
    <x v="617"/>
    <x v="160"/>
    <x v="427"/>
    <x v="0"/>
    <x v="2"/>
    <x v="2"/>
    <n v="0"/>
    <n v="0"/>
  </r>
  <r>
    <s v="BONHEUR BESKUIT"/>
    <x v="14"/>
    <x v="628"/>
    <x v="617"/>
    <x v="160"/>
    <x v="427"/>
    <x v="0"/>
    <x v="3"/>
    <x v="3"/>
    <n v="0"/>
    <n v="0"/>
  </r>
  <r>
    <s v="BONHEUR BESKUIT"/>
    <x v="14"/>
    <x v="628"/>
    <x v="617"/>
    <x v="160"/>
    <x v="427"/>
    <x v="0"/>
    <x v="4"/>
    <x v="4"/>
    <n v="0"/>
    <n v="0"/>
  </r>
  <r>
    <s v="BONHEUR BESKUIT"/>
    <x v="14"/>
    <x v="628"/>
    <x v="617"/>
    <x v="160"/>
    <x v="427"/>
    <x v="0"/>
    <x v="5"/>
    <x v="5"/>
    <n v="0"/>
    <n v="0"/>
  </r>
  <r>
    <s v="BONHEUR BESKUIT"/>
    <x v="14"/>
    <x v="628"/>
    <x v="617"/>
    <x v="160"/>
    <x v="427"/>
    <x v="0"/>
    <x v="6"/>
    <x v="6"/>
    <n v="0"/>
    <n v="0"/>
  </r>
  <r>
    <s v="BONHEUR BESKUIT"/>
    <x v="14"/>
    <x v="629"/>
    <x v="618"/>
    <x v="161"/>
    <x v="428"/>
    <x v="0"/>
    <x v="0"/>
    <x v="0"/>
    <n v="0"/>
    <n v="0"/>
  </r>
  <r>
    <s v="BONHEUR BESKUIT"/>
    <x v="14"/>
    <x v="629"/>
    <x v="618"/>
    <x v="161"/>
    <x v="428"/>
    <x v="0"/>
    <x v="1"/>
    <x v="1"/>
    <n v="0"/>
    <n v="0"/>
  </r>
  <r>
    <s v="BONHEUR BESKUIT"/>
    <x v="14"/>
    <x v="629"/>
    <x v="618"/>
    <x v="161"/>
    <x v="428"/>
    <x v="0"/>
    <x v="2"/>
    <x v="2"/>
    <n v="0"/>
    <n v="0"/>
  </r>
  <r>
    <s v="BONHEUR BESKUIT"/>
    <x v="14"/>
    <x v="629"/>
    <x v="618"/>
    <x v="161"/>
    <x v="428"/>
    <x v="0"/>
    <x v="3"/>
    <x v="3"/>
    <n v="0"/>
    <n v="0"/>
  </r>
  <r>
    <s v="BONHEUR BESKUIT"/>
    <x v="14"/>
    <x v="629"/>
    <x v="618"/>
    <x v="161"/>
    <x v="428"/>
    <x v="0"/>
    <x v="4"/>
    <x v="4"/>
    <n v="0"/>
    <n v="0"/>
  </r>
  <r>
    <s v="BONHEUR BESKUIT"/>
    <x v="14"/>
    <x v="629"/>
    <x v="618"/>
    <x v="161"/>
    <x v="428"/>
    <x v="0"/>
    <x v="5"/>
    <x v="5"/>
    <n v="0"/>
    <n v="0"/>
  </r>
  <r>
    <s v="BONHEUR BESKUIT"/>
    <x v="14"/>
    <x v="629"/>
    <x v="618"/>
    <x v="161"/>
    <x v="428"/>
    <x v="0"/>
    <x v="6"/>
    <x v="6"/>
    <n v="0"/>
    <n v="0"/>
  </r>
  <r>
    <s v="BONHEUR BESKUIT"/>
    <x v="14"/>
    <x v="630"/>
    <x v="619"/>
    <x v="160"/>
    <x v="427"/>
    <x v="0"/>
    <x v="1"/>
    <x v="1"/>
    <n v="0"/>
    <n v="0"/>
  </r>
  <r>
    <s v="BONHEUR BESKUIT"/>
    <x v="14"/>
    <x v="630"/>
    <x v="619"/>
    <x v="160"/>
    <x v="427"/>
    <x v="0"/>
    <x v="2"/>
    <x v="2"/>
    <n v="0"/>
    <n v="0"/>
  </r>
  <r>
    <s v="BONHEUR BESKUIT"/>
    <x v="14"/>
    <x v="630"/>
    <x v="619"/>
    <x v="160"/>
    <x v="427"/>
    <x v="0"/>
    <x v="3"/>
    <x v="3"/>
    <n v="0"/>
    <n v="0"/>
  </r>
  <r>
    <s v="BONHEUR BESKUIT"/>
    <x v="14"/>
    <x v="630"/>
    <x v="619"/>
    <x v="160"/>
    <x v="427"/>
    <x v="0"/>
    <x v="4"/>
    <x v="4"/>
    <n v="0"/>
    <n v="0"/>
  </r>
  <r>
    <s v="BONHEUR BESKUIT"/>
    <x v="14"/>
    <x v="630"/>
    <x v="619"/>
    <x v="160"/>
    <x v="427"/>
    <x v="0"/>
    <x v="5"/>
    <x v="5"/>
    <n v="0"/>
    <n v="0"/>
  </r>
  <r>
    <s v="BONHEUR BESKUIT"/>
    <x v="14"/>
    <x v="630"/>
    <x v="619"/>
    <x v="160"/>
    <x v="427"/>
    <x v="0"/>
    <x v="6"/>
    <x v="6"/>
    <n v="0"/>
    <n v="0"/>
  </r>
  <r>
    <s v="BONHEUR BESKUIT"/>
    <x v="14"/>
    <x v="631"/>
    <x v="620"/>
    <x v="160"/>
    <x v="427"/>
    <x v="0"/>
    <x v="0"/>
    <x v="0"/>
    <n v="0"/>
    <n v="0"/>
  </r>
  <r>
    <s v="BONHEUR BESKUIT"/>
    <x v="14"/>
    <x v="631"/>
    <x v="620"/>
    <x v="160"/>
    <x v="427"/>
    <x v="0"/>
    <x v="1"/>
    <x v="1"/>
    <n v="0"/>
    <n v="0"/>
  </r>
  <r>
    <s v="BONHEUR BESKUIT"/>
    <x v="14"/>
    <x v="631"/>
    <x v="620"/>
    <x v="160"/>
    <x v="427"/>
    <x v="0"/>
    <x v="2"/>
    <x v="2"/>
    <n v="0"/>
    <n v="0"/>
  </r>
  <r>
    <s v="BONHEUR BESKUIT"/>
    <x v="14"/>
    <x v="631"/>
    <x v="620"/>
    <x v="160"/>
    <x v="427"/>
    <x v="0"/>
    <x v="3"/>
    <x v="3"/>
    <n v="0"/>
    <n v="0"/>
  </r>
  <r>
    <s v="BONHEUR BESKUIT"/>
    <x v="14"/>
    <x v="631"/>
    <x v="620"/>
    <x v="160"/>
    <x v="427"/>
    <x v="0"/>
    <x v="4"/>
    <x v="4"/>
    <n v="0"/>
    <n v="0"/>
  </r>
  <r>
    <s v="BONHEUR BESKUIT"/>
    <x v="14"/>
    <x v="631"/>
    <x v="620"/>
    <x v="160"/>
    <x v="427"/>
    <x v="0"/>
    <x v="5"/>
    <x v="5"/>
    <n v="0"/>
    <n v="0"/>
  </r>
  <r>
    <s v="BONHEUR BESKUIT"/>
    <x v="14"/>
    <x v="631"/>
    <x v="620"/>
    <x v="160"/>
    <x v="427"/>
    <x v="0"/>
    <x v="6"/>
    <x v="6"/>
    <n v="0"/>
    <n v="0"/>
  </r>
  <r>
    <s v="BONHEUR BESKUIT"/>
    <x v="14"/>
    <x v="632"/>
    <x v="621"/>
    <x v="160"/>
    <x v="427"/>
    <x v="0"/>
    <x v="0"/>
    <x v="0"/>
    <n v="0"/>
    <n v="0"/>
  </r>
  <r>
    <s v="BONHEUR BESKUIT"/>
    <x v="14"/>
    <x v="632"/>
    <x v="621"/>
    <x v="160"/>
    <x v="427"/>
    <x v="0"/>
    <x v="1"/>
    <x v="1"/>
    <n v="0"/>
    <n v="0"/>
  </r>
  <r>
    <s v="BONHEUR BESKUIT"/>
    <x v="14"/>
    <x v="632"/>
    <x v="621"/>
    <x v="160"/>
    <x v="427"/>
    <x v="0"/>
    <x v="2"/>
    <x v="2"/>
    <n v="0"/>
    <n v="0"/>
  </r>
  <r>
    <s v="BONHEUR BESKUIT"/>
    <x v="14"/>
    <x v="632"/>
    <x v="621"/>
    <x v="160"/>
    <x v="427"/>
    <x v="0"/>
    <x v="3"/>
    <x v="3"/>
    <n v="0"/>
    <n v="0"/>
  </r>
  <r>
    <s v="BONHEUR BESKUIT"/>
    <x v="14"/>
    <x v="632"/>
    <x v="621"/>
    <x v="160"/>
    <x v="427"/>
    <x v="0"/>
    <x v="4"/>
    <x v="4"/>
    <n v="0"/>
    <n v="0"/>
  </r>
  <r>
    <s v="BONHEUR BESKUIT"/>
    <x v="14"/>
    <x v="632"/>
    <x v="621"/>
    <x v="160"/>
    <x v="427"/>
    <x v="0"/>
    <x v="5"/>
    <x v="5"/>
    <n v="0"/>
    <n v="0"/>
  </r>
  <r>
    <s v="BONHEUR BESKUIT"/>
    <x v="14"/>
    <x v="632"/>
    <x v="621"/>
    <x v="160"/>
    <x v="427"/>
    <x v="0"/>
    <x v="6"/>
    <x v="6"/>
    <n v="0"/>
    <n v="0"/>
  </r>
  <r>
    <s v="BONHEUR BESKUIT"/>
    <x v="14"/>
    <x v="633"/>
    <x v="622"/>
    <x v="160"/>
    <x v="427"/>
    <x v="0"/>
    <x v="0"/>
    <x v="0"/>
    <n v="0"/>
    <n v="0"/>
  </r>
  <r>
    <s v="BONHEUR BESKUIT"/>
    <x v="14"/>
    <x v="633"/>
    <x v="622"/>
    <x v="160"/>
    <x v="427"/>
    <x v="0"/>
    <x v="1"/>
    <x v="1"/>
    <n v="0"/>
    <n v="0"/>
  </r>
  <r>
    <s v="BONHEUR BESKUIT"/>
    <x v="14"/>
    <x v="633"/>
    <x v="622"/>
    <x v="160"/>
    <x v="427"/>
    <x v="0"/>
    <x v="2"/>
    <x v="2"/>
    <n v="0"/>
    <n v="0"/>
  </r>
  <r>
    <s v="BONHEUR BESKUIT"/>
    <x v="14"/>
    <x v="633"/>
    <x v="622"/>
    <x v="160"/>
    <x v="427"/>
    <x v="0"/>
    <x v="3"/>
    <x v="3"/>
    <n v="0"/>
    <n v="0"/>
  </r>
  <r>
    <s v="BONHEUR BESKUIT"/>
    <x v="14"/>
    <x v="633"/>
    <x v="622"/>
    <x v="160"/>
    <x v="427"/>
    <x v="0"/>
    <x v="4"/>
    <x v="4"/>
    <n v="0"/>
    <n v="0"/>
  </r>
  <r>
    <s v="BONHEUR BESKUIT"/>
    <x v="14"/>
    <x v="633"/>
    <x v="622"/>
    <x v="160"/>
    <x v="427"/>
    <x v="0"/>
    <x v="5"/>
    <x v="5"/>
    <n v="0"/>
    <n v="0"/>
  </r>
  <r>
    <s v="BONHEUR BESKUIT"/>
    <x v="14"/>
    <x v="633"/>
    <x v="622"/>
    <x v="160"/>
    <x v="427"/>
    <x v="0"/>
    <x v="6"/>
    <x v="6"/>
    <n v="0"/>
    <n v="0"/>
  </r>
  <r>
    <s v="BONHEUR BESKUIT"/>
    <x v="14"/>
    <x v="634"/>
    <x v="623"/>
    <x v="160"/>
    <x v="427"/>
    <x v="0"/>
    <x v="0"/>
    <x v="0"/>
    <n v="0"/>
    <n v="0"/>
  </r>
  <r>
    <s v="BONHEUR BESKUIT"/>
    <x v="14"/>
    <x v="634"/>
    <x v="623"/>
    <x v="160"/>
    <x v="427"/>
    <x v="0"/>
    <x v="1"/>
    <x v="1"/>
    <n v="0"/>
    <n v="0"/>
  </r>
  <r>
    <s v="BONHEUR BESKUIT"/>
    <x v="14"/>
    <x v="634"/>
    <x v="623"/>
    <x v="160"/>
    <x v="427"/>
    <x v="0"/>
    <x v="2"/>
    <x v="2"/>
    <n v="0"/>
    <n v="0"/>
  </r>
  <r>
    <s v="BONHEUR BESKUIT"/>
    <x v="14"/>
    <x v="634"/>
    <x v="623"/>
    <x v="160"/>
    <x v="427"/>
    <x v="0"/>
    <x v="3"/>
    <x v="3"/>
    <n v="0"/>
    <n v="0"/>
  </r>
  <r>
    <s v="BONHEUR BESKUIT"/>
    <x v="14"/>
    <x v="634"/>
    <x v="623"/>
    <x v="160"/>
    <x v="427"/>
    <x v="0"/>
    <x v="4"/>
    <x v="4"/>
    <n v="0"/>
    <n v="0"/>
  </r>
  <r>
    <s v="BONHEUR BESKUIT"/>
    <x v="14"/>
    <x v="634"/>
    <x v="623"/>
    <x v="160"/>
    <x v="427"/>
    <x v="0"/>
    <x v="5"/>
    <x v="5"/>
    <n v="0"/>
    <n v="0"/>
  </r>
  <r>
    <s v="BONHEUR BESKUIT"/>
    <x v="14"/>
    <x v="634"/>
    <x v="623"/>
    <x v="160"/>
    <x v="427"/>
    <x v="0"/>
    <x v="6"/>
    <x v="6"/>
    <n v="0"/>
    <n v="0"/>
  </r>
  <r>
    <s v="ALBANY BAKERIES (BELLVILLE)"/>
    <x v="2"/>
    <x v="635"/>
    <x v="624"/>
    <x v="97"/>
    <x v="395"/>
    <x v="0"/>
    <x v="5"/>
    <x v="5"/>
    <n v="0"/>
    <n v="0"/>
  </r>
  <r>
    <s v="ALBANY BAKERIES (BELLVILLE)"/>
    <x v="2"/>
    <x v="635"/>
    <x v="624"/>
    <x v="97"/>
    <x v="395"/>
    <x v="0"/>
    <x v="6"/>
    <x v="6"/>
    <n v="0"/>
    <n v="0"/>
  </r>
  <r>
    <s v="GOOSEBUMPS DISTR.(BREAD STOP)"/>
    <x v="0"/>
    <x v="636"/>
    <x v="625"/>
    <x v="129"/>
    <x v="429"/>
    <x v="0"/>
    <x v="0"/>
    <x v="0"/>
    <n v="0"/>
    <n v="0"/>
  </r>
  <r>
    <s v="GOOSEBUMPS DISTR.(BREAD STOP)"/>
    <x v="0"/>
    <x v="636"/>
    <x v="625"/>
    <x v="129"/>
    <x v="429"/>
    <x v="0"/>
    <x v="1"/>
    <x v="1"/>
    <n v="0"/>
    <n v="0"/>
  </r>
  <r>
    <s v="GOOSEBUMPS DISTR.(BREAD STOP)"/>
    <x v="0"/>
    <x v="636"/>
    <x v="625"/>
    <x v="129"/>
    <x v="429"/>
    <x v="0"/>
    <x v="2"/>
    <x v="2"/>
    <n v="0"/>
    <n v="0"/>
  </r>
  <r>
    <s v="GOOSEBUMPS DISTR.(BREAD STOP)"/>
    <x v="0"/>
    <x v="636"/>
    <x v="625"/>
    <x v="129"/>
    <x v="429"/>
    <x v="0"/>
    <x v="3"/>
    <x v="3"/>
    <n v="0"/>
    <n v="0"/>
  </r>
  <r>
    <s v="GOOSEBUMPS DISTR.(BREAD STOP)"/>
    <x v="0"/>
    <x v="636"/>
    <x v="625"/>
    <x v="129"/>
    <x v="429"/>
    <x v="0"/>
    <x v="4"/>
    <x v="4"/>
    <n v="0"/>
    <n v="0"/>
  </r>
  <r>
    <s v="GOOSEBUMPS DISTR.(BREAD STOP)"/>
    <x v="0"/>
    <x v="636"/>
    <x v="625"/>
    <x v="129"/>
    <x v="429"/>
    <x v="0"/>
    <x v="5"/>
    <x v="5"/>
    <n v="0"/>
    <n v="0"/>
  </r>
  <r>
    <s v="GOOSEBUMPS DISTR.(BREAD STOP)"/>
    <x v="0"/>
    <x v="636"/>
    <x v="625"/>
    <x v="129"/>
    <x v="429"/>
    <x v="0"/>
    <x v="6"/>
    <x v="6"/>
    <n v="0"/>
    <n v="0"/>
  </r>
  <r>
    <s v="CHIPKINS PURATOS (BIDVEST SOL)"/>
    <x v="0"/>
    <x v="637"/>
    <x v="626"/>
    <x v="83"/>
    <x v="430"/>
    <x v="0"/>
    <x v="0"/>
    <x v="0"/>
    <n v="0"/>
    <n v="0"/>
  </r>
  <r>
    <s v="CHIPKINS PURATOS (BIDVEST SOL)"/>
    <x v="0"/>
    <x v="637"/>
    <x v="626"/>
    <x v="83"/>
    <x v="430"/>
    <x v="0"/>
    <x v="1"/>
    <x v="1"/>
    <n v="0"/>
    <n v="0"/>
  </r>
  <r>
    <s v="CHIPKINS PURATOS (BIDVEST SOL)"/>
    <x v="0"/>
    <x v="637"/>
    <x v="626"/>
    <x v="83"/>
    <x v="430"/>
    <x v="0"/>
    <x v="2"/>
    <x v="2"/>
    <n v="0"/>
    <n v="0"/>
  </r>
  <r>
    <s v="CHIPKINS PURATOS (BIDVEST SOL)"/>
    <x v="0"/>
    <x v="637"/>
    <x v="626"/>
    <x v="83"/>
    <x v="430"/>
    <x v="0"/>
    <x v="3"/>
    <x v="3"/>
    <n v="0"/>
    <n v="0"/>
  </r>
  <r>
    <s v="CHIPKINS PURATOS (BIDVEST SOL)"/>
    <x v="0"/>
    <x v="637"/>
    <x v="626"/>
    <x v="83"/>
    <x v="430"/>
    <x v="0"/>
    <x v="4"/>
    <x v="4"/>
    <n v="0"/>
    <n v="0"/>
  </r>
  <r>
    <s v="CHIPKINS PURATOS (BIDVEST SOL)"/>
    <x v="0"/>
    <x v="637"/>
    <x v="626"/>
    <x v="83"/>
    <x v="430"/>
    <x v="0"/>
    <x v="6"/>
    <x v="6"/>
    <n v="0"/>
    <n v="0"/>
  </r>
  <r>
    <s v="WESTERN CAPE MILLING"/>
    <x v="12"/>
    <x v="638"/>
    <x v="627"/>
    <x v="159"/>
    <x v="431"/>
    <x v="0"/>
    <x v="0"/>
    <x v="0"/>
    <n v="0"/>
    <n v="0"/>
  </r>
  <r>
    <s v="WESTERN CAPE MILLING"/>
    <x v="12"/>
    <x v="638"/>
    <x v="627"/>
    <x v="159"/>
    <x v="431"/>
    <x v="0"/>
    <x v="1"/>
    <x v="1"/>
    <n v="0"/>
    <n v="0"/>
  </r>
  <r>
    <s v="WESTERN CAPE MILLING"/>
    <x v="12"/>
    <x v="638"/>
    <x v="627"/>
    <x v="159"/>
    <x v="431"/>
    <x v="0"/>
    <x v="2"/>
    <x v="2"/>
    <n v="0"/>
    <n v="0"/>
  </r>
  <r>
    <s v="WESTERN CAPE MILLING"/>
    <x v="12"/>
    <x v="638"/>
    <x v="627"/>
    <x v="159"/>
    <x v="431"/>
    <x v="0"/>
    <x v="3"/>
    <x v="3"/>
    <n v="0"/>
    <n v="0"/>
  </r>
  <r>
    <s v="WESTERN CAPE MILLING"/>
    <x v="12"/>
    <x v="638"/>
    <x v="627"/>
    <x v="159"/>
    <x v="431"/>
    <x v="0"/>
    <x v="4"/>
    <x v="4"/>
    <n v="0"/>
    <n v="0"/>
  </r>
  <r>
    <s v="WESTERN CAPE MILLING"/>
    <x v="12"/>
    <x v="638"/>
    <x v="627"/>
    <x v="159"/>
    <x v="431"/>
    <x v="0"/>
    <x v="5"/>
    <x v="5"/>
    <n v="0"/>
    <n v="0"/>
  </r>
  <r>
    <s v="WESTERN CAPE MILLING"/>
    <x v="12"/>
    <x v="638"/>
    <x v="627"/>
    <x v="159"/>
    <x v="431"/>
    <x v="0"/>
    <x v="6"/>
    <x v="6"/>
    <n v="0"/>
    <n v="0"/>
  </r>
  <r>
    <s v="WESTERN CAPE MILLING"/>
    <x v="12"/>
    <x v="639"/>
    <x v="628"/>
    <x v="118"/>
    <x v="361"/>
    <x v="0"/>
    <x v="0"/>
    <x v="0"/>
    <n v="0"/>
    <n v="0"/>
  </r>
  <r>
    <s v="WESTERN CAPE MILLING"/>
    <x v="12"/>
    <x v="639"/>
    <x v="628"/>
    <x v="118"/>
    <x v="361"/>
    <x v="0"/>
    <x v="1"/>
    <x v="1"/>
    <n v="0"/>
    <n v="0"/>
  </r>
  <r>
    <s v="WESTERN CAPE MILLING"/>
    <x v="12"/>
    <x v="639"/>
    <x v="628"/>
    <x v="118"/>
    <x v="361"/>
    <x v="0"/>
    <x v="2"/>
    <x v="2"/>
    <n v="0"/>
    <n v="0"/>
  </r>
  <r>
    <s v="WESTERN CAPE MILLING"/>
    <x v="12"/>
    <x v="639"/>
    <x v="628"/>
    <x v="118"/>
    <x v="361"/>
    <x v="0"/>
    <x v="3"/>
    <x v="3"/>
    <n v="0"/>
    <n v="0"/>
  </r>
  <r>
    <s v="WESTERN CAPE MILLING"/>
    <x v="12"/>
    <x v="639"/>
    <x v="628"/>
    <x v="118"/>
    <x v="361"/>
    <x v="0"/>
    <x v="4"/>
    <x v="4"/>
    <n v="0"/>
    <n v="0"/>
  </r>
  <r>
    <s v="WESTERN CAPE MILLING"/>
    <x v="12"/>
    <x v="639"/>
    <x v="628"/>
    <x v="118"/>
    <x v="361"/>
    <x v="0"/>
    <x v="5"/>
    <x v="5"/>
    <n v="0"/>
    <n v="0"/>
  </r>
  <r>
    <s v="WESTERN CAPE MILLING"/>
    <x v="12"/>
    <x v="639"/>
    <x v="628"/>
    <x v="118"/>
    <x v="361"/>
    <x v="0"/>
    <x v="6"/>
    <x v="6"/>
    <n v="0"/>
    <n v="0"/>
  </r>
  <r>
    <s v="WESTERN CAPE MILLING"/>
    <x v="12"/>
    <x v="640"/>
    <x v="629"/>
    <x v="162"/>
    <x v="432"/>
    <x v="0"/>
    <x v="0"/>
    <x v="0"/>
    <n v="0"/>
    <n v="0"/>
  </r>
  <r>
    <s v="WESTERN CAPE MILLING"/>
    <x v="12"/>
    <x v="640"/>
    <x v="629"/>
    <x v="162"/>
    <x v="432"/>
    <x v="0"/>
    <x v="1"/>
    <x v="1"/>
    <n v="0"/>
    <n v="0"/>
  </r>
  <r>
    <s v="WESTERN CAPE MILLING"/>
    <x v="12"/>
    <x v="640"/>
    <x v="629"/>
    <x v="162"/>
    <x v="432"/>
    <x v="0"/>
    <x v="2"/>
    <x v="2"/>
    <n v="0"/>
    <n v="0"/>
  </r>
  <r>
    <s v="WESTERN CAPE MILLING"/>
    <x v="12"/>
    <x v="640"/>
    <x v="629"/>
    <x v="162"/>
    <x v="432"/>
    <x v="0"/>
    <x v="3"/>
    <x v="3"/>
    <n v="0"/>
    <n v="0"/>
  </r>
  <r>
    <s v="WESTERN CAPE MILLING"/>
    <x v="12"/>
    <x v="640"/>
    <x v="629"/>
    <x v="162"/>
    <x v="432"/>
    <x v="0"/>
    <x v="4"/>
    <x v="4"/>
    <n v="0"/>
    <n v="0"/>
  </r>
  <r>
    <s v="WESTERN CAPE MILLING"/>
    <x v="12"/>
    <x v="640"/>
    <x v="629"/>
    <x v="162"/>
    <x v="432"/>
    <x v="0"/>
    <x v="5"/>
    <x v="5"/>
    <n v="0"/>
    <n v="0"/>
  </r>
  <r>
    <s v="WESTERN CAPE MILLING"/>
    <x v="12"/>
    <x v="640"/>
    <x v="629"/>
    <x v="162"/>
    <x v="432"/>
    <x v="0"/>
    <x v="6"/>
    <x v="6"/>
    <n v="0"/>
    <n v="0"/>
  </r>
  <r>
    <s v="WESTERN CAPE MILLING"/>
    <x v="12"/>
    <x v="641"/>
    <x v="630"/>
    <x v="163"/>
    <x v="433"/>
    <x v="0"/>
    <x v="0"/>
    <x v="0"/>
    <n v="0"/>
    <n v="0"/>
  </r>
  <r>
    <s v="WESTERN CAPE MILLING"/>
    <x v="12"/>
    <x v="641"/>
    <x v="630"/>
    <x v="163"/>
    <x v="433"/>
    <x v="0"/>
    <x v="1"/>
    <x v="1"/>
    <n v="0"/>
    <n v="0"/>
  </r>
  <r>
    <s v="WESTERN CAPE MILLING"/>
    <x v="12"/>
    <x v="641"/>
    <x v="630"/>
    <x v="163"/>
    <x v="433"/>
    <x v="0"/>
    <x v="2"/>
    <x v="2"/>
    <n v="0"/>
    <n v="0"/>
  </r>
  <r>
    <s v="WESTERN CAPE MILLING"/>
    <x v="12"/>
    <x v="641"/>
    <x v="630"/>
    <x v="163"/>
    <x v="433"/>
    <x v="0"/>
    <x v="3"/>
    <x v="3"/>
    <n v="0"/>
    <n v="0"/>
  </r>
  <r>
    <s v="WESTERN CAPE MILLING"/>
    <x v="12"/>
    <x v="641"/>
    <x v="630"/>
    <x v="163"/>
    <x v="433"/>
    <x v="0"/>
    <x v="4"/>
    <x v="4"/>
    <n v="0"/>
    <n v="0"/>
  </r>
  <r>
    <s v="WESTERN CAPE MILLING"/>
    <x v="12"/>
    <x v="641"/>
    <x v="630"/>
    <x v="163"/>
    <x v="433"/>
    <x v="0"/>
    <x v="5"/>
    <x v="5"/>
    <n v="0"/>
    <n v="0"/>
  </r>
  <r>
    <s v="WESTERN CAPE MILLING"/>
    <x v="12"/>
    <x v="641"/>
    <x v="630"/>
    <x v="163"/>
    <x v="433"/>
    <x v="0"/>
    <x v="6"/>
    <x v="6"/>
    <n v="0"/>
    <n v="0"/>
  </r>
  <r>
    <s v="PREMIER FMCG PTY LTD-BLUE RIBB"/>
    <x v="6"/>
    <x v="642"/>
    <x v="631"/>
    <x v="59"/>
    <x v="434"/>
    <x v="0"/>
    <x v="4"/>
    <x v="4"/>
    <n v="0"/>
    <n v="0"/>
  </r>
  <r>
    <s v="PREMIER FMCG PTY LTD-BLUE RIBB"/>
    <x v="6"/>
    <x v="642"/>
    <x v="631"/>
    <x v="59"/>
    <x v="434"/>
    <x v="0"/>
    <x v="5"/>
    <x v="5"/>
    <n v="0"/>
    <n v="0"/>
  </r>
  <r>
    <s v="PREMIER FMCG PTY LTD-BLUE RIBB"/>
    <x v="6"/>
    <x v="643"/>
    <x v="632"/>
    <x v="1"/>
    <x v="435"/>
    <x v="0"/>
    <x v="2"/>
    <x v="2"/>
    <n v="0"/>
    <n v="0"/>
  </r>
  <r>
    <s v="ALBANY BAKERIES (BELLVILLE)"/>
    <x v="6"/>
    <x v="644"/>
    <x v="633"/>
    <x v="127"/>
    <x v="436"/>
    <x v="0"/>
    <x v="4"/>
    <x v="4"/>
    <n v="0"/>
    <n v="0"/>
  </r>
  <r>
    <s v="ALBANY BAKERIES (BELLVILLE)"/>
    <x v="6"/>
    <x v="645"/>
    <x v="634"/>
    <x v="25"/>
    <x v="437"/>
    <x v="0"/>
    <x v="1"/>
    <x v="1"/>
    <n v="0"/>
    <n v="0"/>
  </r>
  <r>
    <s v="ALBANY BAKERIES (BELLVILLE)"/>
    <x v="6"/>
    <x v="645"/>
    <x v="634"/>
    <x v="25"/>
    <x v="437"/>
    <x v="0"/>
    <x v="2"/>
    <x v="2"/>
    <n v="0"/>
    <n v="0"/>
  </r>
  <r>
    <s v="PREMIER FMCG PTY LTD-BLUE RIBB"/>
    <x v="6"/>
    <x v="646"/>
    <x v="635"/>
    <x v="35"/>
    <x v="238"/>
    <x v="0"/>
    <x v="1"/>
    <x v="1"/>
    <n v="0"/>
    <n v="0"/>
  </r>
  <r>
    <s v="ESSENTIAL FD:BAKERY DIV PIONEE"/>
    <x v="6"/>
    <x v="647"/>
    <x v="636"/>
    <x v="164"/>
    <x v="438"/>
    <x v="0"/>
    <x v="1"/>
    <x v="1"/>
    <n v="0"/>
    <n v="0"/>
  </r>
  <r>
    <s v="ESSENTIAL FD:BAKERY DIV PIONEE"/>
    <x v="6"/>
    <x v="647"/>
    <x v="636"/>
    <x v="164"/>
    <x v="438"/>
    <x v="0"/>
    <x v="3"/>
    <x v="3"/>
    <n v="0"/>
    <n v="0"/>
  </r>
  <r>
    <s v="PREMIER FMCG PTY LTD-BLUE RIBB"/>
    <x v="6"/>
    <x v="648"/>
    <x v="637"/>
    <x v="82"/>
    <x v="439"/>
    <x v="0"/>
    <x v="3"/>
    <x v="3"/>
    <n v="0"/>
    <n v="0"/>
  </r>
  <r>
    <s v="PREMIER FMCG PTY LTD-BLUE RIBB"/>
    <x v="6"/>
    <x v="649"/>
    <x v="638"/>
    <x v="82"/>
    <x v="439"/>
    <x v="0"/>
    <x v="0"/>
    <x v="0"/>
    <n v="0"/>
    <n v="0"/>
  </r>
  <r>
    <s v="ALBANY BAKERIES (BELLVILLE)"/>
    <x v="6"/>
    <x v="650"/>
    <x v="639"/>
    <x v="25"/>
    <x v="440"/>
    <x v="0"/>
    <x v="3"/>
    <x v="3"/>
    <n v="0"/>
    <n v="0"/>
  </r>
  <r>
    <s v="ALBANY BAKERIES (BELLVILLE)"/>
    <x v="6"/>
    <x v="650"/>
    <x v="639"/>
    <x v="25"/>
    <x v="440"/>
    <x v="0"/>
    <x v="4"/>
    <x v="4"/>
    <n v="0"/>
    <n v="0"/>
  </r>
  <r>
    <s v="ALBANY BAKERIES (BELLVILLE)"/>
    <x v="6"/>
    <x v="650"/>
    <x v="639"/>
    <x v="25"/>
    <x v="440"/>
    <x v="0"/>
    <x v="5"/>
    <x v="5"/>
    <n v="0"/>
    <n v="0"/>
  </r>
  <r>
    <s v="ESSENTIAL FD:BAKERY DIV PIONEE"/>
    <x v="6"/>
    <x v="651"/>
    <x v="640"/>
    <x v="2"/>
    <x v="198"/>
    <x v="0"/>
    <x v="0"/>
    <x v="0"/>
    <n v="0"/>
    <n v="0"/>
  </r>
  <r>
    <s v="ESSENTIAL FD:BAKERY DIV PIONEE"/>
    <x v="6"/>
    <x v="651"/>
    <x v="640"/>
    <x v="2"/>
    <x v="198"/>
    <x v="0"/>
    <x v="1"/>
    <x v="1"/>
    <n v="0"/>
    <n v="0"/>
  </r>
  <r>
    <s v="ESSENTIAL FD:BAKERY DIV PIONEE"/>
    <x v="6"/>
    <x v="651"/>
    <x v="640"/>
    <x v="2"/>
    <x v="198"/>
    <x v="0"/>
    <x v="2"/>
    <x v="2"/>
    <n v="0"/>
    <n v="0"/>
  </r>
  <r>
    <s v="ESSENTIAL FD:BAKERY DIV PIONEE"/>
    <x v="6"/>
    <x v="651"/>
    <x v="640"/>
    <x v="2"/>
    <x v="198"/>
    <x v="0"/>
    <x v="3"/>
    <x v="3"/>
    <n v="0"/>
    <n v="0"/>
  </r>
  <r>
    <s v="ESSENTIAL FD:BAKERY DIV PIONEE"/>
    <x v="6"/>
    <x v="651"/>
    <x v="640"/>
    <x v="2"/>
    <x v="198"/>
    <x v="0"/>
    <x v="4"/>
    <x v="4"/>
    <n v="0"/>
    <n v="0"/>
  </r>
  <r>
    <s v="ESSENTIAL FD:BAKERY DIV PIONEE"/>
    <x v="6"/>
    <x v="651"/>
    <x v="640"/>
    <x v="2"/>
    <x v="198"/>
    <x v="0"/>
    <x v="5"/>
    <x v="5"/>
    <n v="0"/>
    <n v="0"/>
  </r>
  <r>
    <s v="ESSENTIAL FD:BAKERY DIV PIONEE"/>
    <x v="6"/>
    <x v="651"/>
    <x v="640"/>
    <x v="2"/>
    <x v="198"/>
    <x v="0"/>
    <x v="6"/>
    <x v="6"/>
    <n v="0"/>
    <n v="0"/>
  </r>
  <r>
    <s v="PREMIER FMCG PTY LTD-BLUE RIBB"/>
    <x v="6"/>
    <x v="652"/>
    <x v="641"/>
    <x v="82"/>
    <x v="441"/>
    <x v="0"/>
    <x v="0"/>
    <x v="0"/>
    <n v="0"/>
    <n v="0"/>
  </r>
  <r>
    <s v="PREMIER FMCG PTY LTD-BLUE RIBB"/>
    <x v="6"/>
    <x v="652"/>
    <x v="641"/>
    <x v="82"/>
    <x v="441"/>
    <x v="0"/>
    <x v="1"/>
    <x v="1"/>
    <n v="0"/>
    <n v="0"/>
  </r>
  <r>
    <s v="PREMIER FMCG PTY LTD-BLUE RIBB"/>
    <x v="6"/>
    <x v="652"/>
    <x v="641"/>
    <x v="82"/>
    <x v="441"/>
    <x v="0"/>
    <x v="2"/>
    <x v="2"/>
    <n v="0"/>
    <n v="0"/>
  </r>
  <r>
    <s v="PREMIER FMCG PTY LTD-BLUE RIBB"/>
    <x v="6"/>
    <x v="652"/>
    <x v="641"/>
    <x v="82"/>
    <x v="441"/>
    <x v="0"/>
    <x v="3"/>
    <x v="3"/>
    <n v="0"/>
    <n v="0"/>
  </r>
  <r>
    <s v="PREMIER FMCG PTY LTD-BLUE RIBB"/>
    <x v="6"/>
    <x v="652"/>
    <x v="641"/>
    <x v="82"/>
    <x v="441"/>
    <x v="0"/>
    <x v="4"/>
    <x v="4"/>
    <n v="0"/>
    <n v="0"/>
  </r>
  <r>
    <s v="PREMIER FMCG PTY LTD-BLUE RIBB"/>
    <x v="6"/>
    <x v="652"/>
    <x v="641"/>
    <x v="82"/>
    <x v="441"/>
    <x v="0"/>
    <x v="5"/>
    <x v="5"/>
    <n v="0"/>
    <n v="0"/>
  </r>
  <r>
    <s v="PREMIER FMCG PTY LTD-BLUE RIBB"/>
    <x v="6"/>
    <x v="652"/>
    <x v="641"/>
    <x v="82"/>
    <x v="441"/>
    <x v="0"/>
    <x v="6"/>
    <x v="6"/>
    <n v="0"/>
    <n v="0"/>
  </r>
  <r>
    <s v="ESSENTIAL FD:BAKERY DIV PIONEE"/>
    <x v="6"/>
    <x v="653"/>
    <x v="642"/>
    <x v="35"/>
    <x v="442"/>
    <x v="0"/>
    <x v="0"/>
    <x v="0"/>
    <n v="0"/>
    <n v="0"/>
  </r>
  <r>
    <s v="ESSENTIAL FD:BAKERY DIV PIONEE"/>
    <x v="6"/>
    <x v="653"/>
    <x v="642"/>
    <x v="35"/>
    <x v="442"/>
    <x v="0"/>
    <x v="1"/>
    <x v="1"/>
    <n v="0"/>
    <n v="0"/>
  </r>
  <r>
    <s v="ESSENTIAL FD:BAKERY DIV PIONEE"/>
    <x v="6"/>
    <x v="653"/>
    <x v="642"/>
    <x v="35"/>
    <x v="442"/>
    <x v="0"/>
    <x v="2"/>
    <x v="2"/>
    <n v="0"/>
    <n v="0"/>
  </r>
  <r>
    <s v="ESSENTIAL FD:BAKERY DIV PIONEE"/>
    <x v="6"/>
    <x v="653"/>
    <x v="642"/>
    <x v="35"/>
    <x v="442"/>
    <x v="0"/>
    <x v="3"/>
    <x v="3"/>
    <n v="0"/>
    <n v="0"/>
  </r>
  <r>
    <s v="ESSENTIAL FD:BAKERY DIV PIONEE"/>
    <x v="6"/>
    <x v="653"/>
    <x v="642"/>
    <x v="35"/>
    <x v="442"/>
    <x v="0"/>
    <x v="4"/>
    <x v="4"/>
    <n v="0"/>
    <n v="0"/>
  </r>
  <r>
    <s v="ESSENTIAL FD:BAKERY DIV PIONEE"/>
    <x v="6"/>
    <x v="653"/>
    <x v="642"/>
    <x v="35"/>
    <x v="442"/>
    <x v="0"/>
    <x v="5"/>
    <x v="5"/>
    <n v="0"/>
    <n v="0"/>
  </r>
  <r>
    <s v="ESSENTIAL FD:BAKERY DIV PIONEE"/>
    <x v="6"/>
    <x v="653"/>
    <x v="642"/>
    <x v="35"/>
    <x v="442"/>
    <x v="0"/>
    <x v="6"/>
    <x v="6"/>
    <n v="0"/>
    <n v="0"/>
  </r>
  <r>
    <s v="ESSENTIAL FD:BAKERY DIV PIONEE"/>
    <x v="6"/>
    <x v="654"/>
    <x v="643"/>
    <x v="83"/>
    <x v="339"/>
    <x v="0"/>
    <x v="0"/>
    <x v="0"/>
    <n v="0"/>
    <n v="0"/>
  </r>
  <r>
    <s v="ESSENTIAL FD:BAKERY DIV PIONEE"/>
    <x v="6"/>
    <x v="654"/>
    <x v="643"/>
    <x v="83"/>
    <x v="339"/>
    <x v="0"/>
    <x v="1"/>
    <x v="1"/>
    <n v="0"/>
    <n v="0"/>
  </r>
  <r>
    <s v="ESSENTIAL FD:BAKERY DIV PIONEE"/>
    <x v="6"/>
    <x v="654"/>
    <x v="643"/>
    <x v="83"/>
    <x v="339"/>
    <x v="0"/>
    <x v="2"/>
    <x v="2"/>
    <n v="0"/>
    <n v="0"/>
  </r>
  <r>
    <s v="ESSENTIAL FD:BAKERY DIV PIONEE"/>
    <x v="6"/>
    <x v="654"/>
    <x v="643"/>
    <x v="83"/>
    <x v="339"/>
    <x v="0"/>
    <x v="3"/>
    <x v="3"/>
    <n v="0"/>
    <n v="0"/>
  </r>
  <r>
    <s v="ESSENTIAL FD:BAKERY DIV PIONEE"/>
    <x v="6"/>
    <x v="654"/>
    <x v="643"/>
    <x v="83"/>
    <x v="339"/>
    <x v="0"/>
    <x v="4"/>
    <x v="4"/>
    <n v="0"/>
    <n v="0"/>
  </r>
  <r>
    <s v="ESSENTIAL FD:BAKERY DIV PIONEE"/>
    <x v="6"/>
    <x v="654"/>
    <x v="643"/>
    <x v="83"/>
    <x v="339"/>
    <x v="0"/>
    <x v="5"/>
    <x v="5"/>
    <n v="0"/>
    <n v="0"/>
  </r>
  <r>
    <s v="ESSENTIAL FD:BAKERY DIV PIONEE"/>
    <x v="6"/>
    <x v="654"/>
    <x v="643"/>
    <x v="83"/>
    <x v="339"/>
    <x v="0"/>
    <x v="6"/>
    <x v="6"/>
    <n v="0"/>
    <n v="0"/>
  </r>
  <r>
    <s v="PREMIER FMCG PTY LTD-BLUE RIBB"/>
    <x v="6"/>
    <x v="655"/>
    <x v="644"/>
    <x v="82"/>
    <x v="441"/>
    <x v="0"/>
    <x v="0"/>
    <x v="0"/>
    <n v="0"/>
    <n v="0"/>
  </r>
  <r>
    <s v="PREMIER FMCG PTY LTD-BLUE RIBB"/>
    <x v="6"/>
    <x v="655"/>
    <x v="644"/>
    <x v="82"/>
    <x v="441"/>
    <x v="0"/>
    <x v="1"/>
    <x v="1"/>
    <n v="0"/>
    <n v="0"/>
  </r>
  <r>
    <s v="PREMIER FMCG PTY LTD-BLUE RIBB"/>
    <x v="6"/>
    <x v="655"/>
    <x v="644"/>
    <x v="82"/>
    <x v="441"/>
    <x v="0"/>
    <x v="2"/>
    <x v="2"/>
    <n v="0"/>
    <n v="0"/>
  </r>
  <r>
    <s v="PREMIER FMCG PTY LTD-BLUE RIBB"/>
    <x v="6"/>
    <x v="655"/>
    <x v="644"/>
    <x v="82"/>
    <x v="441"/>
    <x v="0"/>
    <x v="3"/>
    <x v="3"/>
    <n v="0"/>
    <n v="0"/>
  </r>
  <r>
    <s v="PREMIER FMCG PTY LTD-BLUE RIBB"/>
    <x v="6"/>
    <x v="655"/>
    <x v="644"/>
    <x v="82"/>
    <x v="441"/>
    <x v="0"/>
    <x v="4"/>
    <x v="4"/>
    <n v="0"/>
    <n v="0"/>
  </r>
  <r>
    <s v="PREMIER FMCG PTY LTD-BLUE RIBB"/>
    <x v="6"/>
    <x v="655"/>
    <x v="644"/>
    <x v="82"/>
    <x v="441"/>
    <x v="0"/>
    <x v="5"/>
    <x v="5"/>
    <n v="0"/>
    <n v="0"/>
  </r>
  <r>
    <s v="PREMIER FMCG PTY LTD-BLUE RIBB"/>
    <x v="6"/>
    <x v="655"/>
    <x v="644"/>
    <x v="82"/>
    <x v="441"/>
    <x v="0"/>
    <x v="6"/>
    <x v="6"/>
    <n v="0"/>
    <n v="0"/>
  </r>
  <r>
    <s v="PREMIER FMCG PTY LTD-BLUE RIBB"/>
    <x v="6"/>
    <x v="656"/>
    <x v="645"/>
    <x v="82"/>
    <x v="441"/>
    <x v="0"/>
    <x v="0"/>
    <x v="0"/>
    <n v="0"/>
    <n v="0"/>
  </r>
  <r>
    <s v="PREMIER FMCG PTY LTD-BLUE RIBB"/>
    <x v="6"/>
    <x v="656"/>
    <x v="645"/>
    <x v="82"/>
    <x v="441"/>
    <x v="0"/>
    <x v="1"/>
    <x v="1"/>
    <n v="0"/>
    <n v="0"/>
  </r>
  <r>
    <s v="PREMIER FMCG PTY LTD-BLUE RIBB"/>
    <x v="6"/>
    <x v="656"/>
    <x v="645"/>
    <x v="82"/>
    <x v="441"/>
    <x v="0"/>
    <x v="2"/>
    <x v="2"/>
    <n v="0"/>
    <n v="0"/>
  </r>
  <r>
    <s v="PREMIER FMCG PTY LTD-BLUE RIBB"/>
    <x v="6"/>
    <x v="656"/>
    <x v="645"/>
    <x v="82"/>
    <x v="441"/>
    <x v="0"/>
    <x v="3"/>
    <x v="3"/>
    <n v="0"/>
    <n v="0"/>
  </r>
  <r>
    <s v="PREMIER FMCG PTY LTD-BLUE RIBB"/>
    <x v="6"/>
    <x v="656"/>
    <x v="645"/>
    <x v="82"/>
    <x v="441"/>
    <x v="0"/>
    <x v="4"/>
    <x v="4"/>
    <n v="0"/>
    <n v="0"/>
  </r>
  <r>
    <s v="PREMIER FMCG PTY LTD-BLUE RIBB"/>
    <x v="6"/>
    <x v="656"/>
    <x v="645"/>
    <x v="82"/>
    <x v="441"/>
    <x v="0"/>
    <x v="5"/>
    <x v="5"/>
    <n v="0"/>
    <n v="0"/>
  </r>
  <r>
    <s v="PREMIER FMCG PTY LTD-BLUE RIBB"/>
    <x v="6"/>
    <x v="656"/>
    <x v="645"/>
    <x v="82"/>
    <x v="441"/>
    <x v="0"/>
    <x v="6"/>
    <x v="6"/>
    <n v="0"/>
    <n v="0"/>
  </r>
  <r>
    <s v="CHIPKINS PURATOS (BIDVEST SOL)"/>
    <x v="6"/>
    <x v="657"/>
    <x v="646"/>
    <x v="118"/>
    <x v="443"/>
    <x v="0"/>
    <x v="0"/>
    <x v="0"/>
    <n v="0"/>
    <n v="0"/>
  </r>
  <r>
    <s v="CHIPKINS PURATOS (BIDVEST SOL)"/>
    <x v="6"/>
    <x v="657"/>
    <x v="646"/>
    <x v="118"/>
    <x v="443"/>
    <x v="0"/>
    <x v="1"/>
    <x v="1"/>
    <n v="0"/>
    <n v="0"/>
  </r>
  <r>
    <s v="CHIPKINS PURATOS (BIDVEST SOL)"/>
    <x v="6"/>
    <x v="657"/>
    <x v="646"/>
    <x v="118"/>
    <x v="443"/>
    <x v="0"/>
    <x v="2"/>
    <x v="2"/>
    <n v="0"/>
    <n v="0"/>
  </r>
  <r>
    <s v="CHIPKINS PURATOS (BIDVEST SOL)"/>
    <x v="6"/>
    <x v="657"/>
    <x v="646"/>
    <x v="118"/>
    <x v="443"/>
    <x v="0"/>
    <x v="3"/>
    <x v="3"/>
    <n v="0"/>
    <n v="0"/>
  </r>
  <r>
    <s v="CHIPKINS PURATOS (BIDVEST SOL)"/>
    <x v="6"/>
    <x v="657"/>
    <x v="646"/>
    <x v="118"/>
    <x v="443"/>
    <x v="0"/>
    <x v="4"/>
    <x v="4"/>
    <n v="0"/>
    <n v="0"/>
  </r>
  <r>
    <s v="CHIPKINS PURATOS (BIDVEST SOL)"/>
    <x v="6"/>
    <x v="657"/>
    <x v="646"/>
    <x v="118"/>
    <x v="443"/>
    <x v="0"/>
    <x v="5"/>
    <x v="5"/>
    <n v="0"/>
    <n v="0"/>
  </r>
  <r>
    <s v="CHIPKINS PURATOS (BIDVEST SOL)"/>
    <x v="6"/>
    <x v="657"/>
    <x v="646"/>
    <x v="118"/>
    <x v="443"/>
    <x v="0"/>
    <x v="6"/>
    <x v="6"/>
    <n v="0"/>
    <n v="0"/>
  </r>
  <r>
    <s v="ALBANY BAKERIES (BELLVILLE)"/>
    <x v="6"/>
    <x v="658"/>
    <x v="647"/>
    <x v="25"/>
    <x v="444"/>
    <x v="0"/>
    <x v="1"/>
    <x v="1"/>
    <n v="0"/>
    <n v="0"/>
  </r>
  <r>
    <s v="ALBANY BAKERIES (BELLVILLE)"/>
    <x v="6"/>
    <x v="658"/>
    <x v="647"/>
    <x v="25"/>
    <x v="444"/>
    <x v="0"/>
    <x v="2"/>
    <x v="2"/>
    <n v="0"/>
    <n v="0"/>
  </r>
  <r>
    <s v="ALBANY BAKERIES (BELLVILLE)"/>
    <x v="6"/>
    <x v="658"/>
    <x v="647"/>
    <x v="25"/>
    <x v="444"/>
    <x v="0"/>
    <x v="3"/>
    <x v="3"/>
    <n v="0"/>
    <n v="0"/>
  </r>
  <r>
    <s v="ALBANY BAKERIES (BELLVILLE)"/>
    <x v="6"/>
    <x v="658"/>
    <x v="647"/>
    <x v="25"/>
    <x v="444"/>
    <x v="0"/>
    <x v="6"/>
    <x v="6"/>
    <n v="0"/>
    <n v="0"/>
  </r>
  <r>
    <s v="ALBANY BAKERIES (BELLVILLE)"/>
    <x v="6"/>
    <x v="659"/>
    <x v="648"/>
    <x v="27"/>
    <x v="445"/>
    <x v="0"/>
    <x v="0"/>
    <x v="0"/>
    <n v="0"/>
    <n v="0"/>
  </r>
  <r>
    <s v="ALBANY BAKERIES (BELLVILLE)"/>
    <x v="6"/>
    <x v="659"/>
    <x v="648"/>
    <x v="27"/>
    <x v="445"/>
    <x v="0"/>
    <x v="1"/>
    <x v="1"/>
    <n v="0"/>
    <n v="0"/>
  </r>
  <r>
    <s v="ALBANY BAKERIES (BELLVILLE)"/>
    <x v="6"/>
    <x v="659"/>
    <x v="648"/>
    <x v="27"/>
    <x v="445"/>
    <x v="0"/>
    <x v="2"/>
    <x v="2"/>
    <n v="0"/>
    <n v="0"/>
  </r>
  <r>
    <s v="ALBANY BAKERIES (BELLVILLE)"/>
    <x v="6"/>
    <x v="659"/>
    <x v="648"/>
    <x v="27"/>
    <x v="445"/>
    <x v="0"/>
    <x v="3"/>
    <x v="3"/>
    <n v="0"/>
    <n v="0"/>
  </r>
  <r>
    <s v="ALBANY BAKERIES (BELLVILLE)"/>
    <x v="6"/>
    <x v="659"/>
    <x v="648"/>
    <x v="27"/>
    <x v="445"/>
    <x v="0"/>
    <x v="4"/>
    <x v="4"/>
    <n v="0"/>
    <n v="0"/>
  </r>
  <r>
    <s v="ALBANY BAKERIES (BELLVILLE)"/>
    <x v="6"/>
    <x v="659"/>
    <x v="648"/>
    <x v="27"/>
    <x v="445"/>
    <x v="0"/>
    <x v="5"/>
    <x v="5"/>
    <n v="0"/>
    <n v="0"/>
  </r>
  <r>
    <s v="ALBANY BAKERIES (BELLVILLE)"/>
    <x v="6"/>
    <x v="659"/>
    <x v="648"/>
    <x v="27"/>
    <x v="445"/>
    <x v="0"/>
    <x v="6"/>
    <x v="6"/>
    <n v="0"/>
    <n v="0"/>
  </r>
  <r>
    <s v="ALBANY BAKERIES (BELLVILLE)"/>
    <x v="6"/>
    <x v="660"/>
    <x v="649"/>
    <x v="25"/>
    <x v="444"/>
    <x v="0"/>
    <x v="0"/>
    <x v="0"/>
    <n v="0"/>
    <n v="0"/>
  </r>
  <r>
    <s v="ALBANY BAKERIES (BELLVILLE)"/>
    <x v="6"/>
    <x v="660"/>
    <x v="649"/>
    <x v="25"/>
    <x v="444"/>
    <x v="0"/>
    <x v="1"/>
    <x v="1"/>
    <n v="0"/>
    <n v="0"/>
  </r>
  <r>
    <s v="ALBANY BAKERIES (BELLVILLE)"/>
    <x v="6"/>
    <x v="660"/>
    <x v="649"/>
    <x v="25"/>
    <x v="444"/>
    <x v="0"/>
    <x v="3"/>
    <x v="3"/>
    <n v="0"/>
    <n v="0"/>
  </r>
  <r>
    <s v="ALBANY BAKERIES (BELLVILLE)"/>
    <x v="6"/>
    <x v="660"/>
    <x v="649"/>
    <x v="25"/>
    <x v="444"/>
    <x v="0"/>
    <x v="5"/>
    <x v="5"/>
    <n v="0"/>
    <n v="0"/>
  </r>
  <r>
    <s v="ALBANY BAKERIES (BELLVILLE)"/>
    <x v="6"/>
    <x v="660"/>
    <x v="649"/>
    <x v="25"/>
    <x v="444"/>
    <x v="0"/>
    <x v="6"/>
    <x v="6"/>
    <n v="0"/>
    <n v="0"/>
  </r>
  <r>
    <s v="ALBANY BAKERIES (BELLVILLE)"/>
    <x v="6"/>
    <x v="661"/>
    <x v="650"/>
    <x v="35"/>
    <x v="446"/>
    <x v="0"/>
    <x v="6"/>
    <x v="6"/>
    <n v="0"/>
    <n v="0"/>
  </r>
  <r>
    <s v="PREMIER FMCG PTY LTD-BLUE RIBB"/>
    <x v="6"/>
    <x v="662"/>
    <x v="651"/>
    <x v="82"/>
    <x v="439"/>
    <x v="0"/>
    <x v="0"/>
    <x v="0"/>
    <n v="0"/>
    <n v="0"/>
  </r>
  <r>
    <s v="PREMIER FMCG PTY LTD-BLUE RIBB"/>
    <x v="6"/>
    <x v="662"/>
    <x v="651"/>
    <x v="82"/>
    <x v="439"/>
    <x v="0"/>
    <x v="2"/>
    <x v="2"/>
    <n v="0"/>
    <n v="0"/>
  </r>
  <r>
    <s v="PREMIER FMCG PTY LTD-BLUE RIBB"/>
    <x v="6"/>
    <x v="662"/>
    <x v="651"/>
    <x v="82"/>
    <x v="439"/>
    <x v="0"/>
    <x v="3"/>
    <x v="3"/>
    <n v="0"/>
    <n v="0"/>
  </r>
  <r>
    <s v="PREMIER FMCG PTY LTD-BLUE RIBB"/>
    <x v="6"/>
    <x v="662"/>
    <x v="651"/>
    <x v="82"/>
    <x v="439"/>
    <x v="0"/>
    <x v="5"/>
    <x v="5"/>
    <n v="0"/>
    <n v="0"/>
  </r>
  <r>
    <s v="PREMIER FMCG PTY LTD-BLUE RIBB"/>
    <x v="6"/>
    <x v="662"/>
    <x v="651"/>
    <x v="82"/>
    <x v="439"/>
    <x v="0"/>
    <x v="6"/>
    <x v="6"/>
    <n v="0"/>
    <n v="0"/>
  </r>
  <r>
    <s v="PREMIER FMCG PTY LTD-BLUE RIBB"/>
    <x v="6"/>
    <x v="663"/>
    <x v="652"/>
    <x v="82"/>
    <x v="439"/>
    <x v="0"/>
    <x v="0"/>
    <x v="0"/>
    <n v="0"/>
    <n v="0"/>
  </r>
  <r>
    <s v="PREMIER FMCG PTY LTD-BLUE RIBB"/>
    <x v="6"/>
    <x v="663"/>
    <x v="652"/>
    <x v="82"/>
    <x v="439"/>
    <x v="0"/>
    <x v="3"/>
    <x v="3"/>
    <n v="0"/>
    <n v="0"/>
  </r>
  <r>
    <s v="PREMIER FMCG PTY LTD-BLUE RIBB"/>
    <x v="6"/>
    <x v="663"/>
    <x v="652"/>
    <x v="82"/>
    <x v="439"/>
    <x v="0"/>
    <x v="6"/>
    <x v="6"/>
    <n v="0"/>
    <n v="0"/>
  </r>
  <r>
    <s v="PREMIER FMCG PTY LTD-BLUE RIBB"/>
    <x v="6"/>
    <x v="664"/>
    <x v="653"/>
    <x v="126"/>
    <x v="238"/>
    <x v="0"/>
    <x v="0"/>
    <x v="0"/>
    <n v="0"/>
    <n v="0"/>
  </r>
  <r>
    <s v="PREMIER FMCG PTY LTD-BLUE RIBB"/>
    <x v="6"/>
    <x v="664"/>
    <x v="653"/>
    <x v="126"/>
    <x v="238"/>
    <x v="0"/>
    <x v="1"/>
    <x v="1"/>
    <n v="0"/>
    <n v="0"/>
  </r>
  <r>
    <s v="PREMIER FMCG PTY LTD-BLUE RIBB"/>
    <x v="6"/>
    <x v="664"/>
    <x v="653"/>
    <x v="126"/>
    <x v="238"/>
    <x v="0"/>
    <x v="2"/>
    <x v="2"/>
    <n v="0"/>
    <n v="0"/>
  </r>
  <r>
    <s v="PREMIER FMCG PTY LTD-BLUE RIBB"/>
    <x v="6"/>
    <x v="664"/>
    <x v="653"/>
    <x v="126"/>
    <x v="238"/>
    <x v="0"/>
    <x v="3"/>
    <x v="3"/>
    <n v="0"/>
    <n v="0"/>
  </r>
  <r>
    <s v="PREMIER FMCG PTY LTD-BLUE RIBB"/>
    <x v="6"/>
    <x v="664"/>
    <x v="653"/>
    <x v="126"/>
    <x v="238"/>
    <x v="0"/>
    <x v="4"/>
    <x v="4"/>
    <n v="0"/>
    <n v="0"/>
  </r>
  <r>
    <s v="PREMIER FMCG PTY LTD-BLUE RIBB"/>
    <x v="6"/>
    <x v="664"/>
    <x v="653"/>
    <x v="126"/>
    <x v="238"/>
    <x v="0"/>
    <x v="5"/>
    <x v="5"/>
    <n v="0"/>
    <n v="0"/>
  </r>
  <r>
    <s v="PREMIER FMCG PTY LTD-BLUE RIBB"/>
    <x v="6"/>
    <x v="664"/>
    <x v="653"/>
    <x v="126"/>
    <x v="238"/>
    <x v="0"/>
    <x v="6"/>
    <x v="6"/>
    <n v="0"/>
    <n v="0"/>
  </r>
  <r>
    <s v="PREMIER FMCG PTY LTD-BLUE RIBB"/>
    <x v="6"/>
    <x v="665"/>
    <x v="654"/>
    <x v="126"/>
    <x v="238"/>
    <x v="0"/>
    <x v="0"/>
    <x v="0"/>
    <n v="0"/>
    <n v="0"/>
  </r>
  <r>
    <s v="PREMIER FMCG PTY LTD-BLUE RIBB"/>
    <x v="6"/>
    <x v="665"/>
    <x v="654"/>
    <x v="126"/>
    <x v="238"/>
    <x v="0"/>
    <x v="1"/>
    <x v="1"/>
    <n v="0"/>
    <n v="0"/>
  </r>
  <r>
    <s v="PREMIER FMCG PTY LTD-BLUE RIBB"/>
    <x v="6"/>
    <x v="665"/>
    <x v="654"/>
    <x v="126"/>
    <x v="238"/>
    <x v="0"/>
    <x v="2"/>
    <x v="2"/>
    <n v="0"/>
    <n v="0"/>
  </r>
  <r>
    <s v="PREMIER FMCG PTY LTD-BLUE RIBB"/>
    <x v="6"/>
    <x v="665"/>
    <x v="654"/>
    <x v="126"/>
    <x v="238"/>
    <x v="0"/>
    <x v="3"/>
    <x v="3"/>
    <n v="0"/>
    <n v="0"/>
  </r>
  <r>
    <s v="PREMIER FMCG PTY LTD-BLUE RIBB"/>
    <x v="6"/>
    <x v="665"/>
    <x v="654"/>
    <x v="126"/>
    <x v="238"/>
    <x v="0"/>
    <x v="4"/>
    <x v="4"/>
    <n v="0"/>
    <n v="0"/>
  </r>
  <r>
    <s v="PREMIER FMCG PTY LTD-BLUE RIBB"/>
    <x v="6"/>
    <x v="665"/>
    <x v="654"/>
    <x v="126"/>
    <x v="238"/>
    <x v="0"/>
    <x v="5"/>
    <x v="5"/>
    <n v="0"/>
    <n v="0"/>
  </r>
  <r>
    <s v="PREMIER FMCG PTY LTD-BLUE RIBB"/>
    <x v="6"/>
    <x v="665"/>
    <x v="654"/>
    <x v="126"/>
    <x v="238"/>
    <x v="0"/>
    <x v="6"/>
    <x v="6"/>
    <n v="0"/>
    <n v="0"/>
  </r>
  <r>
    <s v="ESSENTIAL FD:BAKERY DIV PIONEE"/>
    <x v="6"/>
    <x v="666"/>
    <x v="655"/>
    <x v="59"/>
    <x v="447"/>
    <x v="0"/>
    <x v="0"/>
    <x v="0"/>
    <n v="0"/>
    <n v="0"/>
  </r>
  <r>
    <s v="ESSENTIAL FD:BAKERY DIV PIONEE"/>
    <x v="6"/>
    <x v="666"/>
    <x v="655"/>
    <x v="59"/>
    <x v="447"/>
    <x v="0"/>
    <x v="1"/>
    <x v="1"/>
    <n v="0"/>
    <n v="0"/>
  </r>
  <r>
    <s v="ESSENTIAL FD:BAKERY DIV PIONEE"/>
    <x v="6"/>
    <x v="666"/>
    <x v="655"/>
    <x v="59"/>
    <x v="447"/>
    <x v="0"/>
    <x v="2"/>
    <x v="2"/>
    <n v="0"/>
    <n v="0"/>
  </r>
  <r>
    <s v="ESSENTIAL FD:BAKERY DIV PIONEE"/>
    <x v="6"/>
    <x v="666"/>
    <x v="655"/>
    <x v="59"/>
    <x v="447"/>
    <x v="0"/>
    <x v="3"/>
    <x v="3"/>
    <n v="0"/>
    <n v="0"/>
  </r>
  <r>
    <s v="ESSENTIAL FD:BAKERY DIV PIONEE"/>
    <x v="6"/>
    <x v="666"/>
    <x v="655"/>
    <x v="59"/>
    <x v="447"/>
    <x v="0"/>
    <x v="4"/>
    <x v="4"/>
    <n v="0"/>
    <n v="0"/>
  </r>
  <r>
    <s v="ESSENTIAL FD:BAKERY DIV PIONEE"/>
    <x v="6"/>
    <x v="666"/>
    <x v="655"/>
    <x v="59"/>
    <x v="447"/>
    <x v="0"/>
    <x v="5"/>
    <x v="5"/>
    <n v="0"/>
    <n v="0"/>
  </r>
  <r>
    <s v="ESSENTIAL FD:BAKERY DIV PIONEE"/>
    <x v="6"/>
    <x v="666"/>
    <x v="655"/>
    <x v="59"/>
    <x v="447"/>
    <x v="0"/>
    <x v="6"/>
    <x v="6"/>
    <n v="0"/>
    <n v="0"/>
  </r>
  <r>
    <s v="ESSENTIAL FD:BAKERY DIV PIONEE"/>
    <x v="6"/>
    <x v="667"/>
    <x v="656"/>
    <x v="59"/>
    <x v="447"/>
    <x v="0"/>
    <x v="0"/>
    <x v="0"/>
    <n v="0"/>
    <n v="0"/>
  </r>
  <r>
    <s v="ESSENTIAL FD:BAKERY DIV PIONEE"/>
    <x v="6"/>
    <x v="667"/>
    <x v="656"/>
    <x v="59"/>
    <x v="447"/>
    <x v="0"/>
    <x v="1"/>
    <x v="1"/>
    <n v="0"/>
    <n v="0"/>
  </r>
  <r>
    <s v="ESSENTIAL FD:BAKERY DIV PIONEE"/>
    <x v="6"/>
    <x v="667"/>
    <x v="656"/>
    <x v="59"/>
    <x v="447"/>
    <x v="0"/>
    <x v="2"/>
    <x v="2"/>
    <n v="0"/>
    <n v="0"/>
  </r>
  <r>
    <s v="ESSENTIAL FD:BAKERY DIV PIONEE"/>
    <x v="6"/>
    <x v="667"/>
    <x v="656"/>
    <x v="59"/>
    <x v="447"/>
    <x v="0"/>
    <x v="3"/>
    <x v="3"/>
    <n v="0"/>
    <n v="0"/>
  </r>
  <r>
    <s v="ESSENTIAL FD:BAKERY DIV PIONEE"/>
    <x v="6"/>
    <x v="667"/>
    <x v="656"/>
    <x v="59"/>
    <x v="447"/>
    <x v="0"/>
    <x v="4"/>
    <x v="4"/>
    <n v="0"/>
    <n v="0"/>
  </r>
  <r>
    <s v="ESSENTIAL FD:BAKERY DIV PIONEE"/>
    <x v="6"/>
    <x v="667"/>
    <x v="656"/>
    <x v="59"/>
    <x v="447"/>
    <x v="0"/>
    <x v="5"/>
    <x v="5"/>
    <n v="0"/>
    <n v="0"/>
  </r>
  <r>
    <s v="ESSENTIAL FD:BAKERY DIV PIONEE"/>
    <x v="6"/>
    <x v="667"/>
    <x v="656"/>
    <x v="59"/>
    <x v="447"/>
    <x v="0"/>
    <x v="6"/>
    <x v="6"/>
    <n v="0"/>
    <n v="0"/>
  </r>
  <r>
    <s v="ESSENTIAL FD:BAKERY DIV PIONEE"/>
    <x v="6"/>
    <x v="668"/>
    <x v="657"/>
    <x v="59"/>
    <x v="448"/>
    <x v="0"/>
    <x v="0"/>
    <x v="0"/>
    <n v="0"/>
    <n v="0"/>
  </r>
  <r>
    <s v="ESSENTIAL FD:BAKERY DIV PIONEE"/>
    <x v="6"/>
    <x v="668"/>
    <x v="657"/>
    <x v="59"/>
    <x v="448"/>
    <x v="0"/>
    <x v="1"/>
    <x v="1"/>
    <n v="0"/>
    <n v="0"/>
  </r>
  <r>
    <s v="ESSENTIAL FD:BAKERY DIV PIONEE"/>
    <x v="6"/>
    <x v="668"/>
    <x v="657"/>
    <x v="59"/>
    <x v="448"/>
    <x v="0"/>
    <x v="2"/>
    <x v="2"/>
    <n v="0"/>
    <n v="0"/>
  </r>
  <r>
    <s v="ESSENTIAL FD:BAKERY DIV PIONEE"/>
    <x v="6"/>
    <x v="668"/>
    <x v="657"/>
    <x v="59"/>
    <x v="448"/>
    <x v="0"/>
    <x v="3"/>
    <x v="3"/>
    <n v="0"/>
    <n v="0"/>
  </r>
  <r>
    <s v="ESSENTIAL FD:BAKERY DIV PIONEE"/>
    <x v="6"/>
    <x v="668"/>
    <x v="657"/>
    <x v="59"/>
    <x v="448"/>
    <x v="0"/>
    <x v="4"/>
    <x v="4"/>
    <n v="0"/>
    <n v="0"/>
  </r>
  <r>
    <s v="ESSENTIAL FD:BAKERY DIV PIONEE"/>
    <x v="6"/>
    <x v="668"/>
    <x v="657"/>
    <x v="59"/>
    <x v="448"/>
    <x v="0"/>
    <x v="5"/>
    <x v="5"/>
    <n v="0"/>
    <n v="0"/>
  </r>
  <r>
    <s v="ESSENTIAL FD:BAKERY DIV PIONEE"/>
    <x v="6"/>
    <x v="668"/>
    <x v="657"/>
    <x v="59"/>
    <x v="448"/>
    <x v="0"/>
    <x v="6"/>
    <x v="6"/>
    <n v="0"/>
    <n v="0"/>
  </r>
  <r>
    <s v="SOUTHBAKELS (PTY) LTD"/>
    <x v="8"/>
    <x v="669"/>
    <x v="658"/>
    <x v="39"/>
    <x v="427"/>
    <x v="0"/>
    <x v="0"/>
    <x v="0"/>
    <n v="0"/>
    <n v="0"/>
  </r>
  <r>
    <s v="SOUTHBAKELS (PTY) LTD"/>
    <x v="8"/>
    <x v="669"/>
    <x v="658"/>
    <x v="39"/>
    <x v="427"/>
    <x v="0"/>
    <x v="1"/>
    <x v="1"/>
    <n v="0"/>
    <n v="0"/>
  </r>
  <r>
    <s v="SOUTHBAKELS (PTY) LTD"/>
    <x v="8"/>
    <x v="669"/>
    <x v="658"/>
    <x v="39"/>
    <x v="427"/>
    <x v="0"/>
    <x v="2"/>
    <x v="2"/>
    <n v="0"/>
    <n v="0"/>
  </r>
  <r>
    <s v="SOUTHBAKELS (PTY) LTD"/>
    <x v="8"/>
    <x v="669"/>
    <x v="658"/>
    <x v="39"/>
    <x v="427"/>
    <x v="0"/>
    <x v="3"/>
    <x v="3"/>
    <n v="0"/>
    <n v="0"/>
  </r>
  <r>
    <s v="SOUTHBAKELS (PTY) LTD"/>
    <x v="8"/>
    <x v="669"/>
    <x v="658"/>
    <x v="39"/>
    <x v="427"/>
    <x v="0"/>
    <x v="4"/>
    <x v="4"/>
    <n v="0"/>
    <n v="0"/>
  </r>
  <r>
    <s v="SOUTHBAKELS (PTY) LTD"/>
    <x v="8"/>
    <x v="669"/>
    <x v="658"/>
    <x v="39"/>
    <x v="427"/>
    <x v="0"/>
    <x v="5"/>
    <x v="5"/>
    <n v="0"/>
    <n v="0"/>
  </r>
  <r>
    <s v="SOUTHBAKELS (PTY) LTD"/>
    <x v="8"/>
    <x v="669"/>
    <x v="658"/>
    <x v="39"/>
    <x v="427"/>
    <x v="0"/>
    <x v="6"/>
    <x v="6"/>
    <n v="0"/>
    <n v="0"/>
  </r>
  <r>
    <s v="SOUTHBAKELS (PTY) LTD"/>
    <x v="8"/>
    <x v="670"/>
    <x v="659"/>
    <x v="56"/>
    <x v="449"/>
    <x v="0"/>
    <x v="0"/>
    <x v="0"/>
    <n v="0"/>
    <n v="0"/>
  </r>
  <r>
    <s v="SOUTHBAKELS (PTY) LTD"/>
    <x v="8"/>
    <x v="670"/>
    <x v="659"/>
    <x v="56"/>
    <x v="449"/>
    <x v="0"/>
    <x v="1"/>
    <x v="1"/>
    <n v="0"/>
    <n v="0"/>
  </r>
  <r>
    <s v="SOUTHBAKELS (PTY) LTD"/>
    <x v="8"/>
    <x v="670"/>
    <x v="659"/>
    <x v="56"/>
    <x v="449"/>
    <x v="0"/>
    <x v="2"/>
    <x v="2"/>
    <n v="0"/>
    <n v="0"/>
  </r>
  <r>
    <s v="SOUTHBAKELS (PTY) LTD"/>
    <x v="8"/>
    <x v="670"/>
    <x v="659"/>
    <x v="56"/>
    <x v="449"/>
    <x v="0"/>
    <x v="3"/>
    <x v="3"/>
    <n v="0"/>
    <n v="0"/>
  </r>
  <r>
    <s v="SOUTHBAKELS (PTY) LTD"/>
    <x v="8"/>
    <x v="670"/>
    <x v="659"/>
    <x v="56"/>
    <x v="449"/>
    <x v="0"/>
    <x v="4"/>
    <x v="4"/>
    <n v="0"/>
    <n v="0"/>
  </r>
  <r>
    <s v="SOUTHBAKELS (PTY) LTD"/>
    <x v="8"/>
    <x v="670"/>
    <x v="659"/>
    <x v="56"/>
    <x v="449"/>
    <x v="0"/>
    <x v="5"/>
    <x v="5"/>
    <n v="0"/>
    <n v="0"/>
  </r>
  <r>
    <s v="SOUTHBAKELS (PTY) LTD"/>
    <x v="8"/>
    <x v="670"/>
    <x v="659"/>
    <x v="56"/>
    <x v="449"/>
    <x v="0"/>
    <x v="6"/>
    <x v="6"/>
    <n v="0"/>
    <n v="0"/>
  </r>
  <r>
    <s v="AUSTRIAN PREMIX BAKING CO"/>
    <x v="8"/>
    <x v="671"/>
    <x v="660"/>
    <x v="138"/>
    <x v="450"/>
    <x v="0"/>
    <x v="0"/>
    <x v="0"/>
    <n v="0"/>
    <n v="0"/>
  </r>
  <r>
    <s v="AUSTRIAN PREMIX BAKING CO"/>
    <x v="8"/>
    <x v="671"/>
    <x v="660"/>
    <x v="138"/>
    <x v="450"/>
    <x v="0"/>
    <x v="1"/>
    <x v="1"/>
    <n v="0"/>
    <n v="0"/>
  </r>
  <r>
    <s v="AUSTRIAN PREMIX BAKING CO"/>
    <x v="8"/>
    <x v="671"/>
    <x v="660"/>
    <x v="138"/>
    <x v="450"/>
    <x v="0"/>
    <x v="2"/>
    <x v="2"/>
    <n v="0"/>
    <n v="0"/>
  </r>
  <r>
    <s v="AUSTRIAN PREMIX BAKING CO"/>
    <x v="8"/>
    <x v="671"/>
    <x v="660"/>
    <x v="138"/>
    <x v="450"/>
    <x v="0"/>
    <x v="3"/>
    <x v="3"/>
    <n v="0"/>
    <n v="0"/>
  </r>
  <r>
    <s v="AUSTRIAN PREMIX BAKING CO"/>
    <x v="8"/>
    <x v="671"/>
    <x v="660"/>
    <x v="138"/>
    <x v="450"/>
    <x v="0"/>
    <x v="4"/>
    <x v="4"/>
    <n v="0"/>
    <n v="0"/>
  </r>
  <r>
    <s v="AUSTRIAN PREMIX BAKING CO"/>
    <x v="8"/>
    <x v="671"/>
    <x v="660"/>
    <x v="138"/>
    <x v="450"/>
    <x v="0"/>
    <x v="5"/>
    <x v="5"/>
    <n v="0"/>
    <n v="0"/>
  </r>
  <r>
    <s v="AUSTRIAN PREMIX BAKING CO"/>
    <x v="8"/>
    <x v="671"/>
    <x v="660"/>
    <x v="138"/>
    <x v="450"/>
    <x v="0"/>
    <x v="6"/>
    <x v="6"/>
    <n v="0"/>
    <n v="0"/>
  </r>
  <r>
    <s v="AUSTRIAN PREMIX BAKING CO"/>
    <x v="8"/>
    <x v="672"/>
    <x v="661"/>
    <x v="165"/>
    <x v="451"/>
    <x v="0"/>
    <x v="0"/>
    <x v="0"/>
    <n v="0"/>
    <n v="0"/>
  </r>
  <r>
    <s v="AUSTRIAN PREMIX BAKING CO"/>
    <x v="8"/>
    <x v="672"/>
    <x v="661"/>
    <x v="165"/>
    <x v="451"/>
    <x v="0"/>
    <x v="1"/>
    <x v="1"/>
    <n v="0"/>
    <n v="0"/>
  </r>
  <r>
    <s v="AUSTRIAN PREMIX BAKING CO"/>
    <x v="8"/>
    <x v="672"/>
    <x v="661"/>
    <x v="165"/>
    <x v="451"/>
    <x v="0"/>
    <x v="2"/>
    <x v="2"/>
    <n v="0"/>
    <n v="0"/>
  </r>
  <r>
    <s v="AUSTRIAN PREMIX BAKING CO"/>
    <x v="8"/>
    <x v="672"/>
    <x v="661"/>
    <x v="165"/>
    <x v="451"/>
    <x v="0"/>
    <x v="3"/>
    <x v="3"/>
    <n v="0"/>
    <n v="0"/>
  </r>
  <r>
    <s v="AUSTRIAN PREMIX BAKING CO"/>
    <x v="8"/>
    <x v="672"/>
    <x v="661"/>
    <x v="165"/>
    <x v="451"/>
    <x v="0"/>
    <x v="4"/>
    <x v="4"/>
    <n v="0"/>
    <n v="0"/>
  </r>
  <r>
    <s v="AUSTRIAN PREMIX BAKING CO"/>
    <x v="8"/>
    <x v="672"/>
    <x v="661"/>
    <x v="165"/>
    <x v="451"/>
    <x v="0"/>
    <x v="5"/>
    <x v="5"/>
    <n v="0"/>
    <n v="0"/>
  </r>
  <r>
    <s v="AUSTRIAN PREMIX BAKING CO"/>
    <x v="8"/>
    <x v="672"/>
    <x v="661"/>
    <x v="165"/>
    <x v="451"/>
    <x v="0"/>
    <x v="6"/>
    <x v="6"/>
    <n v="0"/>
    <n v="0"/>
  </r>
  <r>
    <s v="AUSTRIAN PREMIX BAKING CO"/>
    <x v="8"/>
    <x v="673"/>
    <x v="662"/>
    <x v="166"/>
    <x v="452"/>
    <x v="0"/>
    <x v="0"/>
    <x v="0"/>
    <n v="0"/>
    <n v="0"/>
  </r>
  <r>
    <s v="AUSTRIAN PREMIX BAKING CO"/>
    <x v="8"/>
    <x v="673"/>
    <x v="662"/>
    <x v="166"/>
    <x v="452"/>
    <x v="0"/>
    <x v="1"/>
    <x v="1"/>
    <n v="0"/>
    <n v="0"/>
  </r>
  <r>
    <s v="AUSTRIAN PREMIX BAKING CO"/>
    <x v="8"/>
    <x v="673"/>
    <x v="662"/>
    <x v="166"/>
    <x v="452"/>
    <x v="0"/>
    <x v="2"/>
    <x v="2"/>
    <n v="0"/>
    <n v="0"/>
  </r>
  <r>
    <s v="AUSTRIAN PREMIX BAKING CO"/>
    <x v="8"/>
    <x v="673"/>
    <x v="662"/>
    <x v="166"/>
    <x v="452"/>
    <x v="0"/>
    <x v="3"/>
    <x v="3"/>
    <n v="0"/>
    <n v="0"/>
  </r>
  <r>
    <s v="AUSTRIAN PREMIX BAKING CO"/>
    <x v="8"/>
    <x v="673"/>
    <x v="662"/>
    <x v="166"/>
    <x v="452"/>
    <x v="0"/>
    <x v="4"/>
    <x v="4"/>
    <n v="0"/>
    <n v="0"/>
  </r>
  <r>
    <s v="AUSTRIAN PREMIX BAKING CO"/>
    <x v="8"/>
    <x v="673"/>
    <x v="662"/>
    <x v="166"/>
    <x v="452"/>
    <x v="0"/>
    <x v="5"/>
    <x v="5"/>
    <n v="0"/>
    <n v="0"/>
  </r>
  <r>
    <s v="AUSTRIAN PREMIX BAKING CO"/>
    <x v="8"/>
    <x v="673"/>
    <x v="662"/>
    <x v="166"/>
    <x v="452"/>
    <x v="0"/>
    <x v="6"/>
    <x v="6"/>
    <n v="0"/>
    <n v="0"/>
  </r>
  <r>
    <s v="AUSTRIAN PREMIX BAKING CO"/>
    <x v="8"/>
    <x v="674"/>
    <x v="663"/>
    <x v="166"/>
    <x v="452"/>
    <x v="0"/>
    <x v="0"/>
    <x v="0"/>
    <n v="0"/>
    <n v="0"/>
  </r>
  <r>
    <s v="AUSTRIAN PREMIX BAKING CO"/>
    <x v="8"/>
    <x v="674"/>
    <x v="663"/>
    <x v="166"/>
    <x v="452"/>
    <x v="0"/>
    <x v="1"/>
    <x v="1"/>
    <n v="0"/>
    <n v="0"/>
  </r>
  <r>
    <s v="AUSTRIAN PREMIX BAKING CO"/>
    <x v="8"/>
    <x v="674"/>
    <x v="663"/>
    <x v="166"/>
    <x v="452"/>
    <x v="0"/>
    <x v="2"/>
    <x v="2"/>
    <n v="0"/>
    <n v="0"/>
  </r>
  <r>
    <s v="AUSTRIAN PREMIX BAKING CO"/>
    <x v="8"/>
    <x v="674"/>
    <x v="663"/>
    <x v="166"/>
    <x v="452"/>
    <x v="0"/>
    <x v="3"/>
    <x v="3"/>
    <n v="0"/>
    <n v="0"/>
  </r>
  <r>
    <s v="AUSTRIAN PREMIX BAKING CO"/>
    <x v="8"/>
    <x v="674"/>
    <x v="663"/>
    <x v="166"/>
    <x v="452"/>
    <x v="0"/>
    <x v="4"/>
    <x v="4"/>
    <n v="0"/>
    <n v="0"/>
  </r>
  <r>
    <s v="AUSTRIAN PREMIX BAKING CO"/>
    <x v="8"/>
    <x v="674"/>
    <x v="663"/>
    <x v="166"/>
    <x v="452"/>
    <x v="0"/>
    <x v="5"/>
    <x v="5"/>
    <n v="0"/>
    <n v="0"/>
  </r>
  <r>
    <s v="AUSTRIAN PREMIX BAKING CO"/>
    <x v="8"/>
    <x v="674"/>
    <x v="663"/>
    <x v="166"/>
    <x v="452"/>
    <x v="0"/>
    <x v="6"/>
    <x v="6"/>
    <n v="0"/>
    <n v="0"/>
  </r>
  <r>
    <s v="AUSTRIAN PREMIX BAKING CO"/>
    <x v="8"/>
    <x v="675"/>
    <x v="664"/>
    <x v="166"/>
    <x v="452"/>
    <x v="0"/>
    <x v="0"/>
    <x v="0"/>
    <n v="0"/>
    <n v="0"/>
  </r>
  <r>
    <s v="AUSTRIAN PREMIX BAKING CO"/>
    <x v="8"/>
    <x v="675"/>
    <x v="664"/>
    <x v="166"/>
    <x v="452"/>
    <x v="0"/>
    <x v="1"/>
    <x v="1"/>
    <n v="0"/>
    <n v="0"/>
  </r>
  <r>
    <s v="AUSTRIAN PREMIX BAKING CO"/>
    <x v="8"/>
    <x v="675"/>
    <x v="664"/>
    <x v="166"/>
    <x v="452"/>
    <x v="0"/>
    <x v="2"/>
    <x v="2"/>
    <n v="0"/>
    <n v="0"/>
  </r>
  <r>
    <s v="AUSTRIAN PREMIX BAKING CO"/>
    <x v="8"/>
    <x v="675"/>
    <x v="664"/>
    <x v="166"/>
    <x v="452"/>
    <x v="0"/>
    <x v="3"/>
    <x v="3"/>
    <n v="0"/>
    <n v="0"/>
  </r>
  <r>
    <s v="AUSTRIAN PREMIX BAKING CO"/>
    <x v="8"/>
    <x v="675"/>
    <x v="664"/>
    <x v="166"/>
    <x v="452"/>
    <x v="0"/>
    <x v="4"/>
    <x v="4"/>
    <n v="0"/>
    <n v="0"/>
  </r>
  <r>
    <s v="AUSTRIAN PREMIX BAKING CO"/>
    <x v="8"/>
    <x v="675"/>
    <x v="664"/>
    <x v="166"/>
    <x v="452"/>
    <x v="0"/>
    <x v="5"/>
    <x v="5"/>
    <n v="0"/>
    <n v="0"/>
  </r>
  <r>
    <s v="AUSTRIAN PREMIX BAKING CO"/>
    <x v="8"/>
    <x v="675"/>
    <x v="664"/>
    <x v="166"/>
    <x v="452"/>
    <x v="0"/>
    <x v="6"/>
    <x v="6"/>
    <n v="0"/>
    <n v="0"/>
  </r>
  <r>
    <s v="AUSTRIAN PREMIX BAKING CO"/>
    <x v="8"/>
    <x v="676"/>
    <x v="665"/>
    <x v="166"/>
    <x v="452"/>
    <x v="0"/>
    <x v="0"/>
    <x v="0"/>
    <n v="0"/>
    <n v="0"/>
  </r>
  <r>
    <s v="AUSTRIAN PREMIX BAKING CO"/>
    <x v="8"/>
    <x v="676"/>
    <x v="665"/>
    <x v="166"/>
    <x v="452"/>
    <x v="0"/>
    <x v="1"/>
    <x v="1"/>
    <n v="0"/>
    <n v="0"/>
  </r>
  <r>
    <s v="AUSTRIAN PREMIX BAKING CO"/>
    <x v="8"/>
    <x v="676"/>
    <x v="665"/>
    <x v="166"/>
    <x v="452"/>
    <x v="0"/>
    <x v="2"/>
    <x v="2"/>
    <n v="0"/>
    <n v="0"/>
  </r>
  <r>
    <s v="AUSTRIAN PREMIX BAKING CO"/>
    <x v="8"/>
    <x v="676"/>
    <x v="665"/>
    <x v="166"/>
    <x v="452"/>
    <x v="0"/>
    <x v="3"/>
    <x v="3"/>
    <n v="0"/>
    <n v="0"/>
  </r>
  <r>
    <s v="AUSTRIAN PREMIX BAKING CO"/>
    <x v="8"/>
    <x v="676"/>
    <x v="665"/>
    <x v="166"/>
    <x v="452"/>
    <x v="0"/>
    <x v="4"/>
    <x v="4"/>
    <n v="0"/>
    <n v="0"/>
  </r>
  <r>
    <s v="AUSTRIAN PREMIX BAKING CO"/>
    <x v="8"/>
    <x v="676"/>
    <x v="665"/>
    <x v="166"/>
    <x v="452"/>
    <x v="0"/>
    <x v="5"/>
    <x v="5"/>
    <n v="0"/>
    <n v="0"/>
  </r>
  <r>
    <s v="AUSTRIAN PREMIX BAKING CO"/>
    <x v="8"/>
    <x v="676"/>
    <x v="665"/>
    <x v="166"/>
    <x v="452"/>
    <x v="0"/>
    <x v="6"/>
    <x v="6"/>
    <n v="0"/>
    <n v="0"/>
  </r>
  <r>
    <s v="AUSTRIAN PREMIX BAKING CO"/>
    <x v="8"/>
    <x v="677"/>
    <x v="666"/>
    <x v="3"/>
    <x v="453"/>
    <x v="0"/>
    <x v="0"/>
    <x v="0"/>
    <n v="0"/>
    <n v="0"/>
  </r>
  <r>
    <s v="AUSTRIAN PREMIX BAKING CO"/>
    <x v="8"/>
    <x v="677"/>
    <x v="666"/>
    <x v="3"/>
    <x v="453"/>
    <x v="0"/>
    <x v="1"/>
    <x v="1"/>
    <n v="0"/>
    <n v="0"/>
  </r>
  <r>
    <s v="AUSTRIAN PREMIX BAKING CO"/>
    <x v="8"/>
    <x v="677"/>
    <x v="666"/>
    <x v="3"/>
    <x v="453"/>
    <x v="0"/>
    <x v="2"/>
    <x v="2"/>
    <n v="0"/>
    <n v="0"/>
  </r>
  <r>
    <s v="AUSTRIAN PREMIX BAKING CO"/>
    <x v="8"/>
    <x v="677"/>
    <x v="666"/>
    <x v="3"/>
    <x v="453"/>
    <x v="0"/>
    <x v="3"/>
    <x v="3"/>
    <n v="0"/>
    <n v="0"/>
  </r>
  <r>
    <s v="AUSTRIAN PREMIX BAKING CO"/>
    <x v="8"/>
    <x v="677"/>
    <x v="666"/>
    <x v="3"/>
    <x v="453"/>
    <x v="0"/>
    <x v="4"/>
    <x v="4"/>
    <n v="0"/>
    <n v="0"/>
  </r>
  <r>
    <s v="AUSTRIAN PREMIX BAKING CO"/>
    <x v="8"/>
    <x v="677"/>
    <x v="666"/>
    <x v="3"/>
    <x v="453"/>
    <x v="0"/>
    <x v="5"/>
    <x v="5"/>
    <n v="0"/>
    <n v="0"/>
  </r>
  <r>
    <s v="AUSTRIAN PREMIX BAKING CO"/>
    <x v="8"/>
    <x v="677"/>
    <x v="666"/>
    <x v="3"/>
    <x v="453"/>
    <x v="0"/>
    <x v="6"/>
    <x v="6"/>
    <n v="0"/>
    <n v="0"/>
  </r>
  <r>
    <s v="AUSTRIAN PREMIX BAKING CO"/>
    <x v="8"/>
    <x v="678"/>
    <x v="667"/>
    <x v="160"/>
    <x v="454"/>
    <x v="0"/>
    <x v="0"/>
    <x v="0"/>
    <n v="0"/>
    <n v="0"/>
  </r>
  <r>
    <s v="AUSTRIAN PREMIX BAKING CO"/>
    <x v="8"/>
    <x v="678"/>
    <x v="667"/>
    <x v="160"/>
    <x v="454"/>
    <x v="0"/>
    <x v="1"/>
    <x v="1"/>
    <n v="0"/>
    <n v="0"/>
  </r>
  <r>
    <s v="AUSTRIAN PREMIX BAKING CO"/>
    <x v="8"/>
    <x v="678"/>
    <x v="667"/>
    <x v="160"/>
    <x v="454"/>
    <x v="0"/>
    <x v="2"/>
    <x v="2"/>
    <n v="0"/>
    <n v="0"/>
  </r>
  <r>
    <s v="AUSTRIAN PREMIX BAKING CO"/>
    <x v="8"/>
    <x v="678"/>
    <x v="667"/>
    <x v="160"/>
    <x v="454"/>
    <x v="0"/>
    <x v="3"/>
    <x v="3"/>
    <n v="0"/>
    <n v="0"/>
  </r>
  <r>
    <s v="AUSTRIAN PREMIX BAKING CO"/>
    <x v="8"/>
    <x v="678"/>
    <x v="667"/>
    <x v="160"/>
    <x v="454"/>
    <x v="0"/>
    <x v="4"/>
    <x v="4"/>
    <n v="0"/>
    <n v="0"/>
  </r>
  <r>
    <s v="AUSTRIAN PREMIX BAKING CO"/>
    <x v="8"/>
    <x v="678"/>
    <x v="667"/>
    <x v="160"/>
    <x v="454"/>
    <x v="0"/>
    <x v="5"/>
    <x v="5"/>
    <n v="0"/>
    <n v="0"/>
  </r>
  <r>
    <s v="AUSTRIAN PREMIX BAKING CO"/>
    <x v="8"/>
    <x v="678"/>
    <x v="667"/>
    <x v="160"/>
    <x v="454"/>
    <x v="0"/>
    <x v="6"/>
    <x v="6"/>
    <n v="0"/>
    <n v="0"/>
  </r>
  <r>
    <s v="AUSTRIAN PREMIX BAKING CO"/>
    <x v="8"/>
    <x v="679"/>
    <x v="668"/>
    <x v="39"/>
    <x v="455"/>
    <x v="0"/>
    <x v="0"/>
    <x v="0"/>
    <n v="0"/>
    <n v="0"/>
  </r>
  <r>
    <s v="AUSTRIAN PREMIX BAKING CO"/>
    <x v="8"/>
    <x v="679"/>
    <x v="668"/>
    <x v="39"/>
    <x v="455"/>
    <x v="0"/>
    <x v="1"/>
    <x v="1"/>
    <n v="0"/>
    <n v="0"/>
  </r>
  <r>
    <s v="AUSTRIAN PREMIX BAKING CO"/>
    <x v="8"/>
    <x v="679"/>
    <x v="668"/>
    <x v="39"/>
    <x v="455"/>
    <x v="0"/>
    <x v="2"/>
    <x v="2"/>
    <n v="0"/>
    <n v="0"/>
  </r>
  <r>
    <s v="AUSTRIAN PREMIX BAKING CO"/>
    <x v="8"/>
    <x v="679"/>
    <x v="668"/>
    <x v="39"/>
    <x v="455"/>
    <x v="0"/>
    <x v="3"/>
    <x v="3"/>
    <n v="0"/>
    <n v="0"/>
  </r>
  <r>
    <s v="AUSTRIAN PREMIX BAKING CO"/>
    <x v="8"/>
    <x v="679"/>
    <x v="668"/>
    <x v="39"/>
    <x v="455"/>
    <x v="0"/>
    <x v="4"/>
    <x v="4"/>
    <n v="0"/>
    <n v="0"/>
  </r>
  <r>
    <s v="AUSTRIAN PREMIX BAKING CO"/>
    <x v="8"/>
    <x v="679"/>
    <x v="668"/>
    <x v="39"/>
    <x v="455"/>
    <x v="0"/>
    <x v="5"/>
    <x v="5"/>
    <n v="0"/>
    <n v="0"/>
  </r>
  <r>
    <s v="AUSTRIAN PREMIX BAKING CO"/>
    <x v="8"/>
    <x v="679"/>
    <x v="668"/>
    <x v="39"/>
    <x v="455"/>
    <x v="0"/>
    <x v="6"/>
    <x v="6"/>
    <n v="0"/>
    <n v="0"/>
  </r>
  <r>
    <s v="BAKE IT EASY"/>
    <x v="8"/>
    <x v="680"/>
    <x v="669"/>
    <x v="4"/>
    <x v="447"/>
    <x v="0"/>
    <x v="0"/>
    <x v="0"/>
    <n v="0"/>
    <n v="0"/>
  </r>
  <r>
    <s v="BAKE IT EASY"/>
    <x v="8"/>
    <x v="680"/>
    <x v="669"/>
    <x v="4"/>
    <x v="447"/>
    <x v="0"/>
    <x v="1"/>
    <x v="1"/>
    <n v="0"/>
    <n v="0"/>
  </r>
  <r>
    <s v="BAKE IT EASY"/>
    <x v="8"/>
    <x v="680"/>
    <x v="669"/>
    <x v="4"/>
    <x v="447"/>
    <x v="0"/>
    <x v="2"/>
    <x v="2"/>
    <n v="0"/>
    <n v="0"/>
  </r>
  <r>
    <s v="BAKE IT EASY"/>
    <x v="8"/>
    <x v="680"/>
    <x v="669"/>
    <x v="4"/>
    <x v="447"/>
    <x v="0"/>
    <x v="3"/>
    <x v="3"/>
    <n v="0"/>
    <n v="0"/>
  </r>
  <r>
    <s v="BAKE IT EASY"/>
    <x v="8"/>
    <x v="680"/>
    <x v="669"/>
    <x v="4"/>
    <x v="447"/>
    <x v="0"/>
    <x v="4"/>
    <x v="4"/>
    <n v="0"/>
    <n v="0"/>
  </r>
  <r>
    <s v="BAKE IT EASY"/>
    <x v="8"/>
    <x v="680"/>
    <x v="669"/>
    <x v="4"/>
    <x v="447"/>
    <x v="0"/>
    <x v="5"/>
    <x v="5"/>
    <n v="0"/>
    <n v="0"/>
  </r>
  <r>
    <s v="BAKE IT EASY"/>
    <x v="8"/>
    <x v="680"/>
    <x v="669"/>
    <x v="4"/>
    <x v="447"/>
    <x v="0"/>
    <x v="6"/>
    <x v="6"/>
    <n v="0"/>
    <n v="0"/>
  </r>
  <r>
    <s v="BAKE IT EASY"/>
    <x v="8"/>
    <x v="681"/>
    <x v="670"/>
    <x v="85"/>
    <x v="456"/>
    <x v="0"/>
    <x v="0"/>
    <x v="0"/>
    <n v="0"/>
    <n v="0"/>
  </r>
  <r>
    <s v="BAKE IT EASY"/>
    <x v="8"/>
    <x v="681"/>
    <x v="670"/>
    <x v="85"/>
    <x v="456"/>
    <x v="0"/>
    <x v="1"/>
    <x v="1"/>
    <n v="0"/>
    <n v="0"/>
  </r>
  <r>
    <s v="BAKE IT EASY"/>
    <x v="8"/>
    <x v="681"/>
    <x v="670"/>
    <x v="85"/>
    <x v="456"/>
    <x v="0"/>
    <x v="2"/>
    <x v="2"/>
    <n v="0"/>
    <n v="0"/>
  </r>
  <r>
    <s v="BAKE IT EASY"/>
    <x v="8"/>
    <x v="681"/>
    <x v="670"/>
    <x v="85"/>
    <x v="456"/>
    <x v="0"/>
    <x v="3"/>
    <x v="3"/>
    <n v="0"/>
    <n v="0"/>
  </r>
  <r>
    <s v="BAKE IT EASY"/>
    <x v="8"/>
    <x v="681"/>
    <x v="670"/>
    <x v="85"/>
    <x v="456"/>
    <x v="0"/>
    <x v="4"/>
    <x v="4"/>
    <n v="0"/>
    <n v="0"/>
  </r>
  <r>
    <s v="BAKE IT EASY"/>
    <x v="8"/>
    <x v="681"/>
    <x v="670"/>
    <x v="85"/>
    <x v="456"/>
    <x v="0"/>
    <x v="5"/>
    <x v="5"/>
    <n v="0"/>
    <n v="0"/>
  </r>
  <r>
    <s v="BAKE IT EASY"/>
    <x v="8"/>
    <x v="681"/>
    <x v="670"/>
    <x v="85"/>
    <x v="456"/>
    <x v="0"/>
    <x v="6"/>
    <x v="6"/>
    <n v="0"/>
    <n v="0"/>
  </r>
  <r>
    <s v="BAKE IT EASY"/>
    <x v="8"/>
    <x v="682"/>
    <x v="671"/>
    <x v="56"/>
    <x v="457"/>
    <x v="0"/>
    <x v="0"/>
    <x v="0"/>
    <n v="0"/>
    <n v="0"/>
  </r>
  <r>
    <s v="BAKE IT EASY"/>
    <x v="8"/>
    <x v="682"/>
    <x v="671"/>
    <x v="56"/>
    <x v="457"/>
    <x v="0"/>
    <x v="1"/>
    <x v="1"/>
    <n v="0"/>
    <n v="0"/>
  </r>
  <r>
    <s v="BAKE IT EASY"/>
    <x v="8"/>
    <x v="682"/>
    <x v="671"/>
    <x v="56"/>
    <x v="457"/>
    <x v="0"/>
    <x v="2"/>
    <x v="2"/>
    <n v="0"/>
    <n v="0"/>
  </r>
  <r>
    <s v="BAKE IT EASY"/>
    <x v="8"/>
    <x v="682"/>
    <x v="671"/>
    <x v="56"/>
    <x v="457"/>
    <x v="0"/>
    <x v="3"/>
    <x v="3"/>
    <n v="0"/>
    <n v="0"/>
  </r>
  <r>
    <s v="BAKE IT EASY"/>
    <x v="8"/>
    <x v="682"/>
    <x v="671"/>
    <x v="56"/>
    <x v="457"/>
    <x v="0"/>
    <x v="4"/>
    <x v="4"/>
    <n v="0"/>
    <n v="0"/>
  </r>
  <r>
    <s v="BAKE IT EASY"/>
    <x v="8"/>
    <x v="682"/>
    <x v="671"/>
    <x v="56"/>
    <x v="457"/>
    <x v="0"/>
    <x v="5"/>
    <x v="5"/>
    <n v="0"/>
    <n v="0"/>
  </r>
  <r>
    <s v="BAKE IT EASY"/>
    <x v="8"/>
    <x v="682"/>
    <x v="671"/>
    <x v="56"/>
    <x v="457"/>
    <x v="0"/>
    <x v="6"/>
    <x v="6"/>
    <n v="0"/>
    <n v="0"/>
  </r>
  <r>
    <s v="BAKE IT EASY"/>
    <x v="8"/>
    <x v="683"/>
    <x v="672"/>
    <x v="167"/>
    <x v="458"/>
    <x v="0"/>
    <x v="0"/>
    <x v="0"/>
    <n v="0"/>
    <n v="0"/>
  </r>
  <r>
    <s v="BAKE IT EASY"/>
    <x v="8"/>
    <x v="683"/>
    <x v="672"/>
    <x v="167"/>
    <x v="458"/>
    <x v="0"/>
    <x v="1"/>
    <x v="1"/>
    <n v="0"/>
    <n v="0"/>
  </r>
  <r>
    <s v="BAKE IT EASY"/>
    <x v="8"/>
    <x v="683"/>
    <x v="672"/>
    <x v="167"/>
    <x v="458"/>
    <x v="0"/>
    <x v="2"/>
    <x v="2"/>
    <n v="0"/>
    <n v="0"/>
  </r>
  <r>
    <s v="BAKE IT EASY"/>
    <x v="8"/>
    <x v="683"/>
    <x v="672"/>
    <x v="167"/>
    <x v="458"/>
    <x v="0"/>
    <x v="3"/>
    <x v="3"/>
    <n v="0"/>
    <n v="0"/>
  </r>
  <r>
    <s v="BAKE IT EASY"/>
    <x v="8"/>
    <x v="683"/>
    <x v="672"/>
    <x v="167"/>
    <x v="458"/>
    <x v="0"/>
    <x v="4"/>
    <x v="4"/>
    <n v="0"/>
    <n v="0"/>
  </r>
  <r>
    <s v="BAKE IT EASY"/>
    <x v="8"/>
    <x v="683"/>
    <x v="672"/>
    <x v="167"/>
    <x v="458"/>
    <x v="0"/>
    <x v="5"/>
    <x v="5"/>
    <n v="0"/>
    <n v="0"/>
  </r>
  <r>
    <s v="BAKE IT EASY"/>
    <x v="8"/>
    <x v="683"/>
    <x v="672"/>
    <x v="167"/>
    <x v="458"/>
    <x v="0"/>
    <x v="6"/>
    <x v="6"/>
    <n v="0"/>
    <n v="0"/>
  </r>
  <r>
    <s v="BAKE IT EASY"/>
    <x v="8"/>
    <x v="684"/>
    <x v="673"/>
    <x v="60"/>
    <x v="459"/>
    <x v="0"/>
    <x v="0"/>
    <x v="0"/>
    <n v="0"/>
    <n v="0"/>
  </r>
  <r>
    <s v="BAKE IT EASY"/>
    <x v="8"/>
    <x v="684"/>
    <x v="673"/>
    <x v="60"/>
    <x v="459"/>
    <x v="0"/>
    <x v="1"/>
    <x v="1"/>
    <n v="0"/>
    <n v="0"/>
  </r>
  <r>
    <s v="BAKE IT EASY"/>
    <x v="8"/>
    <x v="684"/>
    <x v="673"/>
    <x v="60"/>
    <x v="459"/>
    <x v="0"/>
    <x v="2"/>
    <x v="2"/>
    <n v="0"/>
    <n v="0"/>
  </r>
  <r>
    <s v="BAKE IT EASY"/>
    <x v="8"/>
    <x v="684"/>
    <x v="673"/>
    <x v="60"/>
    <x v="459"/>
    <x v="0"/>
    <x v="3"/>
    <x v="3"/>
    <n v="0"/>
    <n v="0"/>
  </r>
  <r>
    <s v="BAKE IT EASY"/>
    <x v="8"/>
    <x v="684"/>
    <x v="673"/>
    <x v="60"/>
    <x v="459"/>
    <x v="0"/>
    <x v="4"/>
    <x v="4"/>
    <n v="0"/>
    <n v="0"/>
  </r>
  <r>
    <s v="BAKE IT EASY"/>
    <x v="8"/>
    <x v="684"/>
    <x v="673"/>
    <x v="60"/>
    <x v="459"/>
    <x v="0"/>
    <x v="5"/>
    <x v="5"/>
    <n v="0"/>
    <n v="0"/>
  </r>
  <r>
    <s v="BAKE IT EASY"/>
    <x v="8"/>
    <x v="684"/>
    <x v="673"/>
    <x v="60"/>
    <x v="459"/>
    <x v="0"/>
    <x v="6"/>
    <x v="6"/>
    <n v="0"/>
    <n v="0"/>
  </r>
  <r>
    <s v="BAKE IT EASY"/>
    <x v="8"/>
    <x v="685"/>
    <x v="674"/>
    <x v="56"/>
    <x v="460"/>
    <x v="0"/>
    <x v="0"/>
    <x v="0"/>
    <n v="0"/>
    <n v="0"/>
  </r>
  <r>
    <s v="BAKE IT EASY"/>
    <x v="8"/>
    <x v="685"/>
    <x v="674"/>
    <x v="56"/>
    <x v="460"/>
    <x v="0"/>
    <x v="1"/>
    <x v="1"/>
    <n v="0"/>
    <n v="0"/>
  </r>
  <r>
    <s v="BAKE IT EASY"/>
    <x v="8"/>
    <x v="685"/>
    <x v="674"/>
    <x v="56"/>
    <x v="460"/>
    <x v="0"/>
    <x v="2"/>
    <x v="2"/>
    <n v="0"/>
    <n v="0"/>
  </r>
  <r>
    <s v="BAKE IT EASY"/>
    <x v="8"/>
    <x v="685"/>
    <x v="674"/>
    <x v="56"/>
    <x v="460"/>
    <x v="0"/>
    <x v="3"/>
    <x v="3"/>
    <n v="0"/>
    <n v="0"/>
  </r>
  <r>
    <s v="BAKE IT EASY"/>
    <x v="8"/>
    <x v="685"/>
    <x v="674"/>
    <x v="56"/>
    <x v="460"/>
    <x v="0"/>
    <x v="4"/>
    <x v="4"/>
    <n v="0"/>
    <n v="0"/>
  </r>
  <r>
    <s v="BAKE IT EASY"/>
    <x v="8"/>
    <x v="685"/>
    <x v="674"/>
    <x v="56"/>
    <x v="460"/>
    <x v="0"/>
    <x v="5"/>
    <x v="5"/>
    <n v="0"/>
    <n v="0"/>
  </r>
  <r>
    <s v="BAKE IT EASY"/>
    <x v="8"/>
    <x v="685"/>
    <x v="674"/>
    <x v="56"/>
    <x v="460"/>
    <x v="0"/>
    <x v="6"/>
    <x v="6"/>
    <n v="0"/>
    <n v="0"/>
  </r>
  <r>
    <s v="BAKE IT EASY"/>
    <x v="8"/>
    <x v="686"/>
    <x v="675"/>
    <x v="168"/>
    <x v="461"/>
    <x v="0"/>
    <x v="0"/>
    <x v="0"/>
    <n v="0"/>
    <n v="0"/>
  </r>
  <r>
    <s v="BAKE IT EASY"/>
    <x v="8"/>
    <x v="686"/>
    <x v="675"/>
    <x v="168"/>
    <x v="461"/>
    <x v="0"/>
    <x v="1"/>
    <x v="1"/>
    <n v="0"/>
    <n v="0"/>
  </r>
  <r>
    <s v="BAKE IT EASY"/>
    <x v="8"/>
    <x v="686"/>
    <x v="675"/>
    <x v="168"/>
    <x v="461"/>
    <x v="0"/>
    <x v="2"/>
    <x v="2"/>
    <n v="0"/>
    <n v="0"/>
  </r>
  <r>
    <s v="BAKE IT EASY"/>
    <x v="8"/>
    <x v="686"/>
    <x v="675"/>
    <x v="168"/>
    <x v="461"/>
    <x v="0"/>
    <x v="3"/>
    <x v="3"/>
    <n v="0"/>
    <n v="0"/>
  </r>
  <r>
    <s v="BAKE IT EASY"/>
    <x v="8"/>
    <x v="686"/>
    <x v="675"/>
    <x v="168"/>
    <x v="461"/>
    <x v="0"/>
    <x v="4"/>
    <x v="4"/>
    <n v="0"/>
    <n v="0"/>
  </r>
  <r>
    <s v="BAKE IT EASY"/>
    <x v="8"/>
    <x v="686"/>
    <x v="675"/>
    <x v="168"/>
    <x v="461"/>
    <x v="0"/>
    <x v="5"/>
    <x v="5"/>
    <n v="0"/>
    <n v="0"/>
  </r>
  <r>
    <s v="BAKE IT EASY"/>
    <x v="8"/>
    <x v="686"/>
    <x v="675"/>
    <x v="168"/>
    <x v="461"/>
    <x v="0"/>
    <x v="6"/>
    <x v="6"/>
    <n v="0"/>
    <n v="0"/>
  </r>
  <r>
    <s v="BAKE IT EASY"/>
    <x v="8"/>
    <x v="687"/>
    <x v="676"/>
    <x v="169"/>
    <x v="462"/>
    <x v="0"/>
    <x v="0"/>
    <x v="0"/>
    <n v="0"/>
    <n v="0"/>
  </r>
  <r>
    <s v="BAKE IT EASY"/>
    <x v="8"/>
    <x v="687"/>
    <x v="676"/>
    <x v="169"/>
    <x v="462"/>
    <x v="0"/>
    <x v="1"/>
    <x v="1"/>
    <n v="0"/>
    <n v="0"/>
  </r>
  <r>
    <s v="BAKE IT EASY"/>
    <x v="8"/>
    <x v="687"/>
    <x v="676"/>
    <x v="169"/>
    <x v="462"/>
    <x v="0"/>
    <x v="2"/>
    <x v="2"/>
    <n v="0"/>
    <n v="0"/>
  </r>
  <r>
    <s v="BAKE IT EASY"/>
    <x v="8"/>
    <x v="687"/>
    <x v="676"/>
    <x v="169"/>
    <x v="462"/>
    <x v="0"/>
    <x v="3"/>
    <x v="3"/>
    <n v="0"/>
    <n v="0"/>
  </r>
  <r>
    <s v="BAKE IT EASY"/>
    <x v="8"/>
    <x v="687"/>
    <x v="676"/>
    <x v="169"/>
    <x v="462"/>
    <x v="0"/>
    <x v="4"/>
    <x v="4"/>
    <n v="0"/>
    <n v="0"/>
  </r>
  <r>
    <s v="BAKE IT EASY"/>
    <x v="8"/>
    <x v="687"/>
    <x v="676"/>
    <x v="169"/>
    <x v="462"/>
    <x v="0"/>
    <x v="5"/>
    <x v="5"/>
    <n v="0"/>
    <n v="0"/>
  </r>
  <r>
    <s v="BAKE IT EASY"/>
    <x v="8"/>
    <x v="687"/>
    <x v="676"/>
    <x v="169"/>
    <x v="462"/>
    <x v="0"/>
    <x v="6"/>
    <x v="6"/>
    <n v="0"/>
    <n v="0"/>
  </r>
  <r>
    <s v="BAKE IT EASY"/>
    <x v="8"/>
    <x v="688"/>
    <x v="677"/>
    <x v="115"/>
    <x v="463"/>
    <x v="0"/>
    <x v="0"/>
    <x v="0"/>
    <n v="0"/>
    <n v="0"/>
  </r>
  <r>
    <s v="BAKE IT EASY"/>
    <x v="8"/>
    <x v="688"/>
    <x v="677"/>
    <x v="115"/>
    <x v="463"/>
    <x v="0"/>
    <x v="1"/>
    <x v="1"/>
    <n v="0"/>
    <n v="0"/>
  </r>
  <r>
    <s v="BAKE IT EASY"/>
    <x v="8"/>
    <x v="688"/>
    <x v="677"/>
    <x v="115"/>
    <x v="463"/>
    <x v="0"/>
    <x v="2"/>
    <x v="2"/>
    <n v="0"/>
    <n v="0"/>
  </r>
  <r>
    <s v="BAKE IT EASY"/>
    <x v="8"/>
    <x v="688"/>
    <x v="677"/>
    <x v="115"/>
    <x v="463"/>
    <x v="0"/>
    <x v="3"/>
    <x v="3"/>
    <n v="0"/>
    <n v="0"/>
  </r>
  <r>
    <s v="BAKE IT EASY"/>
    <x v="8"/>
    <x v="688"/>
    <x v="677"/>
    <x v="115"/>
    <x v="463"/>
    <x v="0"/>
    <x v="4"/>
    <x v="4"/>
    <n v="0"/>
    <n v="0"/>
  </r>
  <r>
    <s v="BAKE IT EASY"/>
    <x v="8"/>
    <x v="688"/>
    <x v="677"/>
    <x v="115"/>
    <x v="463"/>
    <x v="0"/>
    <x v="5"/>
    <x v="5"/>
    <n v="0"/>
    <n v="0"/>
  </r>
  <r>
    <s v="BAKE IT EASY"/>
    <x v="8"/>
    <x v="688"/>
    <x v="677"/>
    <x v="115"/>
    <x v="463"/>
    <x v="0"/>
    <x v="6"/>
    <x v="6"/>
    <n v="0"/>
    <n v="0"/>
  </r>
  <r>
    <s v="BAKE IT EASY"/>
    <x v="8"/>
    <x v="689"/>
    <x v="678"/>
    <x v="170"/>
    <x v="464"/>
    <x v="0"/>
    <x v="0"/>
    <x v="0"/>
    <n v="0"/>
    <n v="0"/>
  </r>
  <r>
    <s v="BAKE IT EASY"/>
    <x v="8"/>
    <x v="689"/>
    <x v="678"/>
    <x v="170"/>
    <x v="464"/>
    <x v="0"/>
    <x v="1"/>
    <x v="1"/>
    <n v="0"/>
    <n v="0"/>
  </r>
  <r>
    <s v="BAKE IT EASY"/>
    <x v="8"/>
    <x v="689"/>
    <x v="678"/>
    <x v="170"/>
    <x v="464"/>
    <x v="0"/>
    <x v="2"/>
    <x v="2"/>
    <n v="0"/>
    <n v="0"/>
  </r>
  <r>
    <s v="BAKE IT EASY"/>
    <x v="8"/>
    <x v="689"/>
    <x v="678"/>
    <x v="170"/>
    <x v="464"/>
    <x v="0"/>
    <x v="3"/>
    <x v="3"/>
    <n v="0"/>
    <n v="0"/>
  </r>
  <r>
    <s v="BAKE IT EASY"/>
    <x v="8"/>
    <x v="689"/>
    <x v="678"/>
    <x v="170"/>
    <x v="464"/>
    <x v="0"/>
    <x v="4"/>
    <x v="4"/>
    <n v="0"/>
    <n v="0"/>
  </r>
  <r>
    <s v="BAKE IT EASY"/>
    <x v="8"/>
    <x v="689"/>
    <x v="678"/>
    <x v="170"/>
    <x v="464"/>
    <x v="0"/>
    <x v="5"/>
    <x v="5"/>
    <n v="0"/>
    <n v="0"/>
  </r>
  <r>
    <s v="BAKE IT EASY"/>
    <x v="8"/>
    <x v="689"/>
    <x v="678"/>
    <x v="170"/>
    <x v="464"/>
    <x v="0"/>
    <x v="6"/>
    <x v="6"/>
    <n v="0"/>
    <n v="0"/>
  </r>
  <r>
    <s v="BAKE IT EASY"/>
    <x v="8"/>
    <x v="690"/>
    <x v="679"/>
    <x v="171"/>
    <x v="465"/>
    <x v="0"/>
    <x v="0"/>
    <x v="0"/>
    <n v="0"/>
    <n v="0"/>
  </r>
  <r>
    <s v="BAKE IT EASY"/>
    <x v="8"/>
    <x v="690"/>
    <x v="679"/>
    <x v="171"/>
    <x v="465"/>
    <x v="0"/>
    <x v="1"/>
    <x v="1"/>
    <n v="0"/>
    <n v="0"/>
  </r>
  <r>
    <s v="BAKE IT EASY"/>
    <x v="8"/>
    <x v="690"/>
    <x v="679"/>
    <x v="171"/>
    <x v="465"/>
    <x v="0"/>
    <x v="2"/>
    <x v="2"/>
    <n v="0"/>
    <n v="0"/>
  </r>
  <r>
    <s v="BAKE IT EASY"/>
    <x v="8"/>
    <x v="690"/>
    <x v="679"/>
    <x v="171"/>
    <x v="465"/>
    <x v="0"/>
    <x v="3"/>
    <x v="3"/>
    <n v="0"/>
    <n v="0"/>
  </r>
  <r>
    <s v="BAKE IT EASY"/>
    <x v="8"/>
    <x v="690"/>
    <x v="679"/>
    <x v="171"/>
    <x v="465"/>
    <x v="0"/>
    <x v="4"/>
    <x v="4"/>
    <n v="0"/>
    <n v="0"/>
  </r>
  <r>
    <s v="BAKE IT EASY"/>
    <x v="8"/>
    <x v="690"/>
    <x v="679"/>
    <x v="171"/>
    <x v="465"/>
    <x v="0"/>
    <x v="5"/>
    <x v="5"/>
    <n v="0"/>
    <n v="0"/>
  </r>
  <r>
    <s v="BAKE IT EASY"/>
    <x v="8"/>
    <x v="690"/>
    <x v="679"/>
    <x v="171"/>
    <x v="465"/>
    <x v="0"/>
    <x v="6"/>
    <x v="6"/>
    <n v="0"/>
    <n v="0"/>
  </r>
  <r>
    <s v="BAKE IT EASY"/>
    <x v="8"/>
    <x v="691"/>
    <x v="680"/>
    <x v="172"/>
    <x v="466"/>
    <x v="0"/>
    <x v="0"/>
    <x v="0"/>
    <n v="0"/>
    <n v="0"/>
  </r>
  <r>
    <s v="BAKE IT EASY"/>
    <x v="8"/>
    <x v="691"/>
    <x v="680"/>
    <x v="172"/>
    <x v="466"/>
    <x v="0"/>
    <x v="1"/>
    <x v="1"/>
    <n v="0"/>
    <n v="0"/>
  </r>
  <r>
    <s v="BAKE IT EASY"/>
    <x v="8"/>
    <x v="691"/>
    <x v="680"/>
    <x v="172"/>
    <x v="466"/>
    <x v="0"/>
    <x v="2"/>
    <x v="2"/>
    <n v="0"/>
    <n v="0"/>
  </r>
  <r>
    <s v="BAKE IT EASY"/>
    <x v="8"/>
    <x v="691"/>
    <x v="680"/>
    <x v="172"/>
    <x v="466"/>
    <x v="0"/>
    <x v="3"/>
    <x v="3"/>
    <n v="0"/>
    <n v="0"/>
  </r>
  <r>
    <s v="BAKE IT EASY"/>
    <x v="8"/>
    <x v="691"/>
    <x v="680"/>
    <x v="172"/>
    <x v="466"/>
    <x v="0"/>
    <x v="4"/>
    <x v="4"/>
    <n v="0"/>
    <n v="0"/>
  </r>
  <r>
    <s v="BAKE IT EASY"/>
    <x v="8"/>
    <x v="691"/>
    <x v="680"/>
    <x v="172"/>
    <x v="466"/>
    <x v="0"/>
    <x v="5"/>
    <x v="5"/>
    <n v="0"/>
    <n v="0"/>
  </r>
  <r>
    <s v="BAKE IT EASY"/>
    <x v="8"/>
    <x v="691"/>
    <x v="680"/>
    <x v="172"/>
    <x v="466"/>
    <x v="0"/>
    <x v="6"/>
    <x v="6"/>
    <n v="0"/>
    <n v="0"/>
  </r>
  <r>
    <s v="CHIPKINS PURATOS (BIDVEST SOL)"/>
    <x v="11"/>
    <x v="692"/>
    <x v="681"/>
    <x v="5"/>
    <x v="467"/>
    <x v="0"/>
    <x v="0"/>
    <x v="0"/>
    <n v="0"/>
    <n v="0"/>
  </r>
  <r>
    <s v="CHIPKINS PURATOS (BIDVEST SOL)"/>
    <x v="11"/>
    <x v="692"/>
    <x v="681"/>
    <x v="5"/>
    <x v="467"/>
    <x v="0"/>
    <x v="1"/>
    <x v="1"/>
    <n v="0"/>
    <n v="0"/>
  </r>
  <r>
    <s v="CHIPKINS PURATOS (BIDVEST SOL)"/>
    <x v="11"/>
    <x v="692"/>
    <x v="681"/>
    <x v="5"/>
    <x v="467"/>
    <x v="0"/>
    <x v="2"/>
    <x v="2"/>
    <n v="0"/>
    <n v="0"/>
  </r>
  <r>
    <s v="CHIPKINS PURATOS (BIDVEST SOL)"/>
    <x v="11"/>
    <x v="692"/>
    <x v="681"/>
    <x v="5"/>
    <x v="467"/>
    <x v="0"/>
    <x v="3"/>
    <x v="3"/>
    <n v="0"/>
    <n v="0"/>
  </r>
  <r>
    <s v="CHIPKINS PURATOS (BIDVEST SOL)"/>
    <x v="11"/>
    <x v="692"/>
    <x v="681"/>
    <x v="5"/>
    <x v="467"/>
    <x v="0"/>
    <x v="4"/>
    <x v="4"/>
    <n v="0"/>
    <n v="0"/>
  </r>
  <r>
    <s v="ROSSOUW D"/>
    <x v="11"/>
    <x v="693"/>
    <x v="682"/>
    <x v="173"/>
    <x v="468"/>
    <x v="0"/>
    <x v="0"/>
    <x v="0"/>
    <n v="0"/>
    <n v="0"/>
  </r>
  <r>
    <s v="ROSSOUW D"/>
    <x v="11"/>
    <x v="693"/>
    <x v="682"/>
    <x v="173"/>
    <x v="468"/>
    <x v="0"/>
    <x v="1"/>
    <x v="1"/>
    <n v="0"/>
    <n v="0"/>
  </r>
  <r>
    <s v="ROSSOUW D"/>
    <x v="11"/>
    <x v="693"/>
    <x v="682"/>
    <x v="173"/>
    <x v="468"/>
    <x v="0"/>
    <x v="2"/>
    <x v="2"/>
    <n v="0"/>
    <n v="0"/>
  </r>
  <r>
    <s v="ROSSOUW D"/>
    <x v="11"/>
    <x v="693"/>
    <x v="682"/>
    <x v="173"/>
    <x v="468"/>
    <x v="0"/>
    <x v="3"/>
    <x v="3"/>
    <n v="0"/>
    <n v="0"/>
  </r>
  <r>
    <s v="ROSSOUW D"/>
    <x v="11"/>
    <x v="693"/>
    <x v="682"/>
    <x v="173"/>
    <x v="468"/>
    <x v="0"/>
    <x v="5"/>
    <x v="5"/>
    <n v="0"/>
    <n v="0"/>
  </r>
  <r>
    <s v="ROSSOUW D"/>
    <x v="11"/>
    <x v="694"/>
    <x v="683"/>
    <x v="97"/>
    <x v="308"/>
    <x v="0"/>
    <x v="0"/>
    <x v="0"/>
    <n v="0"/>
    <n v="0"/>
  </r>
  <r>
    <s v="ROSSOUW D"/>
    <x v="11"/>
    <x v="695"/>
    <x v="684"/>
    <x v="174"/>
    <x v="469"/>
    <x v="0"/>
    <x v="0"/>
    <x v="0"/>
    <n v="0"/>
    <n v="0"/>
  </r>
  <r>
    <s v="RICH PRODUCTS"/>
    <x v="11"/>
    <x v="696"/>
    <x v="685"/>
    <x v="175"/>
    <x v="470"/>
    <x v="0"/>
    <x v="0"/>
    <x v="0"/>
    <n v="0"/>
    <n v="0"/>
  </r>
  <r>
    <s v="RICH PRODUCTS"/>
    <x v="11"/>
    <x v="696"/>
    <x v="685"/>
    <x v="175"/>
    <x v="470"/>
    <x v="0"/>
    <x v="1"/>
    <x v="1"/>
    <n v="0"/>
    <n v="0"/>
  </r>
  <r>
    <s v="RICH PRODUCTS"/>
    <x v="11"/>
    <x v="696"/>
    <x v="685"/>
    <x v="175"/>
    <x v="470"/>
    <x v="0"/>
    <x v="2"/>
    <x v="2"/>
    <n v="0"/>
    <n v="0"/>
  </r>
  <r>
    <s v="RICH PRODUCTS"/>
    <x v="11"/>
    <x v="696"/>
    <x v="685"/>
    <x v="175"/>
    <x v="470"/>
    <x v="0"/>
    <x v="3"/>
    <x v="3"/>
    <n v="0"/>
    <n v="0"/>
  </r>
  <r>
    <s v="RICH PRODUCTS"/>
    <x v="11"/>
    <x v="696"/>
    <x v="685"/>
    <x v="175"/>
    <x v="470"/>
    <x v="0"/>
    <x v="4"/>
    <x v="4"/>
    <n v="0"/>
    <n v="0"/>
  </r>
  <r>
    <s v="RICH PRODUCTS"/>
    <x v="11"/>
    <x v="696"/>
    <x v="685"/>
    <x v="175"/>
    <x v="470"/>
    <x v="0"/>
    <x v="5"/>
    <x v="5"/>
    <n v="0"/>
    <n v="0"/>
  </r>
  <r>
    <s v="RICH PRODUCTS"/>
    <x v="11"/>
    <x v="696"/>
    <x v="685"/>
    <x v="175"/>
    <x v="470"/>
    <x v="0"/>
    <x v="6"/>
    <x v="6"/>
    <n v="0"/>
    <n v="0"/>
  </r>
  <r>
    <s v="HMR"/>
    <x v="11"/>
    <x v="697"/>
    <x v="686"/>
    <x v="25"/>
    <x v="471"/>
    <x v="0"/>
    <x v="0"/>
    <x v="0"/>
    <n v="0"/>
    <n v="0"/>
  </r>
  <r>
    <s v="HMR"/>
    <x v="11"/>
    <x v="697"/>
    <x v="686"/>
    <x v="25"/>
    <x v="471"/>
    <x v="0"/>
    <x v="1"/>
    <x v="1"/>
    <n v="0"/>
    <n v="0"/>
  </r>
  <r>
    <s v="HMR"/>
    <x v="11"/>
    <x v="697"/>
    <x v="686"/>
    <x v="25"/>
    <x v="471"/>
    <x v="0"/>
    <x v="2"/>
    <x v="2"/>
    <n v="0"/>
    <n v="0"/>
  </r>
  <r>
    <s v="HMR"/>
    <x v="11"/>
    <x v="697"/>
    <x v="686"/>
    <x v="25"/>
    <x v="471"/>
    <x v="0"/>
    <x v="3"/>
    <x v="3"/>
    <n v="0"/>
    <n v="0"/>
  </r>
  <r>
    <s v="HMR"/>
    <x v="11"/>
    <x v="697"/>
    <x v="686"/>
    <x v="25"/>
    <x v="471"/>
    <x v="0"/>
    <x v="4"/>
    <x v="4"/>
    <n v="0"/>
    <n v="0"/>
  </r>
  <r>
    <s v="HMR"/>
    <x v="11"/>
    <x v="697"/>
    <x v="686"/>
    <x v="25"/>
    <x v="471"/>
    <x v="0"/>
    <x v="5"/>
    <x v="5"/>
    <n v="0"/>
    <n v="0"/>
  </r>
  <r>
    <s v="HMR"/>
    <x v="11"/>
    <x v="697"/>
    <x v="686"/>
    <x v="25"/>
    <x v="471"/>
    <x v="0"/>
    <x v="6"/>
    <x v="6"/>
    <n v="0"/>
    <n v="0"/>
  </r>
  <r>
    <s v="GOOSEBUMPS DISTR.(BREAD STOP)"/>
    <x v="11"/>
    <x v="698"/>
    <x v="687"/>
    <x v="23"/>
    <x v="472"/>
    <x v="0"/>
    <x v="0"/>
    <x v="0"/>
    <n v="0"/>
    <n v="0"/>
  </r>
  <r>
    <s v="GOOSEBUMPS DISTR.(BREAD STOP)"/>
    <x v="11"/>
    <x v="698"/>
    <x v="687"/>
    <x v="23"/>
    <x v="472"/>
    <x v="0"/>
    <x v="1"/>
    <x v="1"/>
    <n v="0"/>
    <n v="0"/>
  </r>
  <r>
    <s v="GOOSEBUMPS DISTR.(BREAD STOP)"/>
    <x v="11"/>
    <x v="698"/>
    <x v="687"/>
    <x v="23"/>
    <x v="472"/>
    <x v="0"/>
    <x v="2"/>
    <x v="2"/>
    <n v="0"/>
    <n v="0"/>
  </r>
  <r>
    <s v="GOOSEBUMPS DISTR.(BREAD STOP)"/>
    <x v="11"/>
    <x v="698"/>
    <x v="687"/>
    <x v="23"/>
    <x v="472"/>
    <x v="0"/>
    <x v="3"/>
    <x v="3"/>
    <n v="0"/>
    <n v="0"/>
  </r>
  <r>
    <s v="GOOSEBUMPS DISTR.(BREAD STOP)"/>
    <x v="11"/>
    <x v="698"/>
    <x v="687"/>
    <x v="23"/>
    <x v="472"/>
    <x v="0"/>
    <x v="4"/>
    <x v="4"/>
    <n v="0"/>
    <n v="0"/>
  </r>
  <r>
    <s v="GOOSEBUMPS DISTR.(BREAD STOP)"/>
    <x v="11"/>
    <x v="698"/>
    <x v="687"/>
    <x v="23"/>
    <x v="472"/>
    <x v="0"/>
    <x v="5"/>
    <x v="5"/>
    <n v="0"/>
    <n v="0"/>
  </r>
  <r>
    <s v="GOOSEBUMPS DISTR.(BREAD STOP)"/>
    <x v="11"/>
    <x v="698"/>
    <x v="687"/>
    <x v="23"/>
    <x v="472"/>
    <x v="0"/>
    <x v="6"/>
    <x v="6"/>
    <n v="0"/>
    <n v="0"/>
  </r>
  <r>
    <s v="GOOSEBUMPS DISTR.(BREAD STOP)"/>
    <x v="11"/>
    <x v="699"/>
    <x v="688"/>
    <x v="23"/>
    <x v="472"/>
    <x v="0"/>
    <x v="0"/>
    <x v="0"/>
    <n v="0"/>
    <n v="0"/>
  </r>
  <r>
    <s v="GOOSEBUMPS DISTR.(BREAD STOP)"/>
    <x v="11"/>
    <x v="699"/>
    <x v="688"/>
    <x v="23"/>
    <x v="472"/>
    <x v="0"/>
    <x v="1"/>
    <x v="1"/>
    <n v="0"/>
    <n v="0"/>
  </r>
  <r>
    <s v="GOOSEBUMPS DISTR.(BREAD STOP)"/>
    <x v="11"/>
    <x v="699"/>
    <x v="688"/>
    <x v="23"/>
    <x v="472"/>
    <x v="0"/>
    <x v="2"/>
    <x v="2"/>
    <n v="0"/>
    <n v="0"/>
  </r>
  <r>
    <s v="GOOSEBUMPS DISTR.(BREAD STOP)"/>
    <x v="11"/>
    <x v="699"/>
    <x v="688"/>
    <x v="23"/>
    <x v="472"/>
    <x v="0"/>
    <x v="3"/>
    <x v="3"/>
    <n v="0"/>
    <n v="0"/>
  </r>
  <r>
    <s v="GOOSEBUMPS DISTR.(BREAD STOP)"/>
    <x v="11"/>
    <x v="699"/>
    <x v="688"/>
    <x v="23"/>
    <x v="472"/>
    <x v="0"/>
    <x v="4"/>
    <x v="4"/>
    <n v="0"/>
    <n v="0"/>
  </r>
  <r>
    <s v="GOOSEBUMPS DISTR.(BREAD STOP)"/>
    <x v="11"/>
    <x v="699"/>
    <x v="688"/>
    <x v="23"/>
    <x v="472"/>
    <x v="0"/>
    <x v="5"/>
    <x v="5"/>
    <n v="0"/>
    <n v="0"/>
  </r>
  <r>
    <s v="GOOSEBUMPS DISTR.(BREAD STOP)"/>
    <x v="11"/>
    <x v="699"/>
    <x v="688"/>
    <x v="23"/>
    <x v="472"/>
    <x v="0"/>
    <x v="6"/>
    <x v="6"/>
    <n v="0"/>
    <n v="0"/>
  </r>
  <r>
    <s v="GOOSEBUMPS DISTR.(BREAD STOP)"/>
    <x v="11"/>
    <x v="700"/>
    <x v="689"/>
    <x v="23"/>
    <x v="473"/>
    <x v="0"/>
    <x v="0"/>
    <x v="0"/>
    <n v="0"/>
    <n v="0"/>
  </r>
  <r>
    <s v="GOOSEBUMPS DISTR.(BREAD STOP)"/>
    <x v="11"/>
    <x v="700"/>
    <x v="689"/>
    <x v="23"/>
    <x v="473"/>
    <x v="0"/>
    <x v="1"/>
    <x v="1"/>
    <n v="0"/>
    <n v="0"/>
  </r>
  <r>
    <s v="GOOSEBUMPS DISTR.(BREAD STOP)"/>
    <x v="11"/>
    <x v="700"/>
    <x v="689"/>
    <x v="23"/>
    <x v="473"/>
    <x v="0"/>
    <x v="2"/>
    <x v="2"/>
    <n v="0"/>
    <n v="0"/>
  </r>
  <r>
    <s v="GOOSEBUMPS DISTR.(BREAD STOP)"/>
    <x v="11"/>
    <x v="700"/>
    <x v="689"/>
    <x v="23"/>
    <x v="473"/>
    <x v="0"/>
    <x v="3"/>
    <x v="3"/>
    <n v="0"/>
    <n v="0"/>
  </r>
  <r>
    <s v="GOOSEBUMPS DISTR.(BREAD STOP)"/>
    <x v="11"/>
    <x v="700"/>
    <x v="689"/>
    <x v="23"/>
    <x v="473"/>
    <x v="0"/>
    <x v="4"/>
    <x v="4"/>
    <n v="0"/>
    <n v="0"/>
  </r>
  <r>
    <s v="GOOSEBUMPS DISTR.(BREAD STOP)"/>
    <x v="11"/>
    <x v="700"/>
    <x v="689"/>
    <x v="23"/>
    <x v="473"/>
    <x v="0"/>
    <x v="5"/>
    <x v="5"/>
    <n v="0"/>
    <n v="0"/>
  </r>
  <r>
    <s v="GOOSEBUMPS DISTR.(BREAD STOP)"/>
    <x v="11"/>
    <x v="700"/>
    <x v="689"/>
    <x v="23"/>
    <x v="473"/>
    <x v="0"/>
    <x v="6"/>
    <x v="6"/>
    <n v="0"/>
    <n v="0"/>
  </r>
  <r>
    <s v="GOOSEBUMPS DISTR.(BREAD STOP)"/>
    <x v="11"/>
    <x v="701"/>
    <x v="690"/>
    <x v="23"/>
    <x v="473"/>
    <x v="0"/>
    <x v="0"/>
    <x v="0"/>
    <n v="0"/>
    <n v="0"/>
  </r>
  <r>
    <s v="GOOSEBUMPS DISTR.(BREAD STOP)"/>
    <x v="11"/>
    <x v="701"/>
    <x v="690"/>
    <x v="23"/>
    <x v="473"/>
    <x v="0"/>
    <x v="1"/>
    <x v="1"/>
    <n v="0"/>
    <n v="0"/>
  </r>
  <r>
    <s v="GOOSEBUMPS DISTR.(BREAD STOP)"/>
    <x v="11"/>
    <x v="701"/>
    <x v="690"/>
    <x v="23"/>
    <x v="473"/>
    <x v="0"/>
    <x v="2"/>
    <x v="2"/>
    <n v="0"/>
    <n v="0"/>
  </r>
  <r>
    <s v="GOOSEBUMPS DISTR.(BREAD STOP)"/>
    <x v="11"/>
    <x v="701"/>
    <x v="690"/>
    <x v="23"/>
    <x v="473"/>
    <x v="0"/>
    <x v="3"/>
    <x v="3"/>
    <n v="0"/>
    <n v="0"/>
  </r>
  <r>
    <s v="GOOSEBUMPS DISTR.(BREAD STOP)"/>
    <x v="11"/>
    <x v="701"/>
    <x v="690"/>
    <x v="23"/>
    <x v="473"/>
    <x v="0"/>
    <x v="4"/>
    <x v="4"/>
    <n v="0"/>
    <n v="0"/>
  </r>
  <r>
    <s v="GOOSEBUMPS DISTR.(BREAD STOP)"/>
    <x v="11"/>
    <x v="701"/>
    <x v="690"/>
    <x v="23"/>
    <x v="473"/>
    <x v="0"/>
    <x v="5"/>
    <x v="5"/>
    <n v="0"/>
    <n v="0"/>
  </r>
  <r>
    <s v="GOOSEBUMPS DISTR.(BREAD STOP)"/>
    <x v="11"/>
    <x v="701"/>
    <x v="690"/>
    <x v="23"/>
    <x v="473"/>
    <x v="0"/>
    <x v="6"/>
    <x v="6"/>
    <n v="0"/>
    <n v="0"/>
  </r>
  <r>
    <s v="GOOSEBUMPS DISTR.(BREAD STOP)"/>
    <x v="11"/>
    <x v="702"/>
    <x v="691"/>
    <x v="23"/>
    <x v="473"/>
    <x v="0"/>
    <x v="0"/>
    <x v="0"/>
    <n v="0"/>
    <n v="0"/>
  </r>
  <r>
    <s v="GOOSEBUMPS DISTR.(BREAD STOP)"/>
    <x v="11"/>
    <x v="702"/>
    <x v="691"/>
    <x v="23"/>
    <x v="473"/>
    <x v="0"/>
    <x v="1"/>
    <x v="1"/>
    <n v="0"/>
    <n v="0"/>
  </r>
  <r>
    <s v="GOOSEBUMPS DISTR.(BREAD STOP)"/>
    <x v="11"/>
    <x v="702"/>
    <x v="691"/>
    <x v="23"/>
    <x v="473"/>
    <x v="0"/>
    <x v="2"/>
    <x v="2"/>
    <n v="0"/>
    <n v="0"/>
  </r>
  <r>
    <s v="GOOSEBUMPS DISTR.(BREAD STOP)"/>
    <x v="11"/>
    <x v="702"/>
    <x v="691"/>
    <x v="23"/>
    <x v="473"/>
    <x v="0"/>
    <x v="3"/>
    <x v="3"/>
    <n v="0"/>
    <n v="0"/>
  </r>
  <r>
    <s v="GOOSEBUMPS DISTR.(BREAD STOP)"/>
    <x v="11"/>
    <x v="702"/>
    <x v="691"/>
    <x v="23"/>
    <x v="473"/>
    <x v="0"/>
    <x v="4"/>
    <x v="4"/>
    <n v="0"/>
    <n v="0"/>
  </r>
  <r>
    <s v="GOOSEBUMPS DISTR.(BREAD STOP)"/>
    <x v="11"/>
    <x v="702"/>
    <x v="691"/>
    <x v="23"/>
    <x v="473"/>
    <x v="0"/>
    <x v="5"/>
    <x v="5"/>
    <n v="0"/>
    <n v="0"/>
  </r>
  <r>
    <s v="GOOSEBUMPS DISTR.(BREAD STOP)"/>
    <x v="11"/>
    <x v="702"/>
    <x v="691"/>
    <x v="23"/>
    <x v="473"/>
    <x v="0"/>
    <x v="6"/>
    <x v="6"/>
    <n v="0"/>
    <n v="0"/>
  </r>
  <r>
    <s v="ROSSOUW D"/>
    <x v="11"/>
    <x v="703"/>
    <x v="692"/>
    <x v="115"/>
    <x v="474"/>
    <x v="0"/>
    <x v="1"/>
    <x v="1"/>
    <n v="0"/>
    <n v="0"/>
  </r>
  <r>
    <s v="ROSSOUW D"/>
    <x v="11"/>
    <x v="703"/>
    <x v="692"/>
    <x v="115"/>
    <x v="474"/>
    <x v="0"/>
    <x v="2"/>
    <x v="2"/>
    <n v="0"/>
    <n v="0"/>
  </r>
  <r>
    <s v="ROSSOUW D"/>
    <x v="11"/>
    <x v="703"/>
    <x v="692"/>
    <x v="115"/>
    <x v="474"/>
    <x v="0"/>
    <x v="3"/>
    <x v="3"/>
    <n v="0"/>
    <n v="0"/>
  </r>
  <r>
    <s v="ROSSOUW D"/>
    <x v="11"/>
    <x v="703"/>
    <x v="692"/>
    <x v="115"/>
    <x v="474"/>
    <x v="0"/>
    <x v="4"/>
    <x v="4"/>
    <n v="0"/>
    <n v="0"/>
  </r>
  <r>
    <s v="ROSSOUW D"/>
    <x v="11"/>
    <x v="703"/>
    <x v="692"/>
    <x v="115"/>
    <x v="474"/>
    <x v="0"/>
    <x v="5"/>
    <x v="5"/>
    <n v="0"/>
    <n v="0"/>
  </r>
  <r>
    <s v="ROSSOUW D"/>
    <x v="11"/>
    <x v="703"/>
    <x v="692"/>
    <x v="115"/>
    <x v="474"/>
    <x v="0"/>
    <x v="6"/>
    <x v="6"/>
    <n v="0"/>
    <n v="0"/>
  </r>
  <r>
    <s v="HMR"/>
    <x v="11"/>
    <x v="704"/>
    <x v="693"/>
    <x v="84"/>
    <x v="475"/>
    <x v="0"/>
    <x v="0"/>
    <x v="0"/>
    <n v="0"/>
    <n v="0"/>
  </r>
  <r>
    <s v="HMR"/>
    <x v="11"/>
    <x v="704"/>
    <x v="693"/>
    <x v="84"/>
    <x v="475"/>
    <x v="0"/>
    <x v="2"/>
    <x v="2"/>
    <n v="0"/>
    <n v="0"/>
  </r>
  <r>
    <s v="HMR"/>
    <x v="11"/>
    <x v="704"/>
    <x v="693"/>
    <x v="84"/>
    <x v="475"/>
    <x v="0"/>
    <x v="3"/>
    <x v="3"/>
    <n v="0"/>
    <n v="0"/>
  </r>
  <r>
    <s v="HMR"/>
    <x v="11"/>
    <x v="704"/>
    <x v="693"/>
    <x v="84"/>
    <x v="475"/>
    <x v="0"/>
    <x v="5"/>
    <x v="5"/>
    <n v="0"/>
    <n v="0"/>
  </r>
  <r>
    <s v="HMR"/>
    <x v="11"/>
    <x v="704"/>
    <x v="693"/>
    <x v="84"/>
    <x v="475"/>
    <x v="0"/>
    <x v="6"/>
    <x v="6"/>
    <n v="0"/>
    <n v="0"/>
  </r>
  <r>
    <s v="HMR"/>
    <x v="11"/>
    <x v="705"/>
    <x v="694"/>
    <x v="84"/>
    <x v="475"/>
    <x v="0"/>
    <x v="1"/>
    <x v="1"/>
    <n v="0"/>
    <n v="0"/>
  </r>
  <r>
    <s v="HMR"/>
    <x v="11"/>
    <x v="705"/>
    <x v="694"/>
    <x v="84"/>
    <x v="475"/>
    <x v="0"/>
    <x v="2"/>
    <x v="2"/>
    <n v="0"/>
    <n v="0"/>
  </r>
  <r>
    <s v="HMR"/>
    <x v="11"/>
    <x v="705"/>
    <x v="694"/>
    <x v="84"/>
    <x v="475"/>
    <x v="0"/>
    <x v="3"/>
    <x v="3"/>
    <n v="0"/>
    <n v="0"/>
  </r>
  <r>
    <s v="HMR"/>
    <x v="11"/>
    <x v="705"/>
    <x v="694"/>
    <x v="84"/>
    <x v="475"/>
    <x v="0"/>
    <x v="6"/>
    <x v="6"/>
    <n v="0"/>
    <n v="0"/>
  </r>
  <r>
    <s v="GOOSEBUMPS DISTR.(BREAD STOP)"/>
    <x v="11"/>
    <x v="706"/>
    <x v="695"/>
    <x v="176"/>
    <x v="476"/>
    <x v="0"/>
    <x v="0"/>
    <x v="0"/>
    <n v="0"/>
    <n v="0"/>
  </r>
  <r>
    <s v="GOOSEBUMPS DISTR.(BREAD STOP)"/>
    <x v="11"/>
    <x v="706"/>
    <x v="695"/>
    <x v="176"/>
    <x v="476"/>
    <x v="0"/>
    <x v="1"/>
    <x v="1"/>
    <n v="0"/>
    <n v="0"/>
  </r>
  <r>
    <s v="GOOSEBUMPS DISTR.(BREAD STOP)"/>
    <x v="11"/>
    <x v="706"/>
    <x v="695"/>
    <x v="176"/>
    <x v="476"/>
    <x v="0"/>
    <x v="2"/>
    <x v="2"/>
    <n v="0"/>
    <n v="0"/>
  </r>
  <r>
    <s v="GOOSEBUMPS DISTR.(BREAD STOP)"/>
    <x v="11"/>
    <x v="706"/>
    <x v="695"/>
    <x v="176"/>
    <x v="476"/>
    <x v="0"/>
    <x v="3"/>
    <x v="3"/>
    <n v="0"/>
    <n v="0"/>
  </r>
  <r>
    <s v="GOOSEBUMPS DISTR.(BREAD STOP)"/>
    <x v="11"/>
    <x v="706"/>
    <x v="695"/>
    <x v="176"/>
    <x v="476"/>
    <x v="0"/>
    <x v="4"/>
    <x v="4"/>
    <n v="0"/>
    <n v="0"/>
  </r>
  <r>
    <s v="GOOSEBUMPS DISTR.(BREAD STOP)"/>
    <x v="11"/>
    <x v="706"/>
    <x v="695"/>
    <x v="176"/>
    <x v="476"/>
    <x v="0"/>
    <x v="5"/>
    <x v="5"/>
    <n v="0"/>
    <n v="0"/>
  </r>
  <r>
    <s v="GOOSEBUMPS DISTR.(BREAD STOP)"/>
    <x v="11"/>
    <x v="706"/>
    <x v="695"/>
    <x v="176"/>
    <x v="476"/>
    <x v="0"/>
    <x v="6"/>
    <x v="6"/>
    <n v="0"/>
    <n v="0"/>
  </r>
  <r>
    <s v="HMR"/>
    <x v="11"/>
    <x v="707"/>
    <x v="696"/>
    <x v="84"/>
    <x v="475"/>
    <x v="0"/>
    <x v="0"/>
    <x v="0"/>
    <n v="0"/>
    <n v="0"/>
  </r>
  <r>
    <s v="HMR"/>
    <x v="11"/>
    <x v="707"/>
    <x v="696"/>
    <x v="84"/>
    <x v="475"/>
    <x v="0"/>
    <x v="2"/>
    <x v="2"/>
    <n v="0"/>
    <n v="0"/>
  </r>
  <r>
    <s v="HMR"/>
    <x v="11"/>
    <x v="707"/>
    <x v="696"/>
    <x v="84"/>
    <x v="475"/>
    <x v="0"/>
    <x v="3"/>
    <x v="3"/>
    <n v="0"/>
    <n v="0"/>
  </r>
  <r>
    <s v="HMR"/>
    <x v="11"/>
    <x v="707"/>
    <x v="696"/>
    <x v="84"/>
    <x v="475"/>
    <x v="0"/>
    <x v="4"/>
    <x v="4"/>
    <n v="0"/>
    <n v="0"/>
  </r>
  <r>
    <s v="HMR"/>
    <x v="11"/>
    <x v="707"/>
    <x v="696"/>
    <x v="84"/>
    <x v="475"/>
    <x v="0"/>
    <x v="5"/>
    <x v="5"/>
    <n v="0"/>
    <n v="0"/>
  </r>
  <r>
    <s v="HMR"/>
    <x v="11"/>
    <x v="707"/>
    <x v="696"/>
    <x v="84"/>
    <x v="475"/>
    <x v="0"/>
    <x v="6"/>
    <x v="6"/>
    <n v="0"/>
    <n v="0"/>
  </r>
  <r>
    <s v="HMR"/>
    <x v="11"/>
    <x v="708"/>
    <x v="697"/>
    <x v="84"/>
    <x v="475"/>
    <x v="0"/>
    <x v="0"/>
    <x v="0"/>
    <n v="0"/>
    <n v="0"/>
  </r>
  <r>
    <s v="HMR"/>
    <x v="11"/>
    <x v="708"/>
    <x v="697"/>
    <x v="84"/>
    <x v="475"/>
    <x v="0"/>
    <x v="1"/>
    <x v="1"/>
    <n v="0"/>
    <n v="0"/>
  </r>
  <r>
    <s v="HMR"/>
    <x v="11"/>
    <x v="708"/>
    <x v="697"/>
    <x v="84"/>
    <x v="475"/>
    <x v="0"/>
    <x v="2"/>
    <x v="2"/>
    <n v="0"/>
    <n v="0"/>
  </r>
  <r>
    <s v="HMR"/>
    <x v="11"/>
    <x v="708"/>
    <x v="697"/>
    <x v="84"/>
    <x v="475"/>
    <x v="0"/>
    <x v="3"/>
    <x v="3"/>
    <n v="0"/>
    <n v="0"/>
  </r>
  <r>
    <s v="HMR"/>
    <x v="11"/>
    <x v="708"/>
    <x v="697"/>
    <x v="84"/>
    <x v="475"/>
    <x v="0"/>
    <x v="4"/>
    <x v="4"/>
    <n v="0"/>
    <n v="0"/>
  </r>
  <r>
    <s v="HMR"/>
    <x v="11"/>
    <x v="708"/>
    <x v="697"/>
    <x v="84"/>
    <x v="475"/>
    <x v="0"/>
    <x v="5"/>
    <x v="5"/>
    <n v="0"/>
    <n v="0"/>
  </r>
  <r>
    <s v="HMR"/>
    <x v="11"/>
    <x v="708"/>
    <x v="697"/>
    <x v="84"/>
    <x v="475"/>
    <x v="0"/>
    <x v="6"/>
    <x v="6"/>
    <n v="0"/>
    <n v="0"/>
  </r>
  <r>
    <s v="HMR"/>
    <x v="11"/>
    <x v="709"/>
    <x v="698"/>
    <x v="84"/>
    <x v="475"/>
    <x v="0"/>
    <x v="1"/>
    <x v="1"/>
    <n v="0"/>
    <n v="0"/>
  </r>
  <r>
    <s v="HMR"/>
    <x v="11"/>
    <x v="709"/>
    <x v="698"/>
    <x v="84"/>
    <x v="475"/>
    <x v="0"/>
    <x v="2"/>
    <x v="2"/>
    <n v="0"/>
    <n v="0"/>
  </r>
  <r>
    <s v="HMR"/>
    <x v="11"/>
    <x v="709"/>
    <x v="698"/>
    <x v="84"/>
    <x v="475"/>
    <x v="0"/>
    <x v="3"/>
    <x v="3"/>
    <n v="0"/>
    <n v="0"/>
  </r>
  <r>
    <s v="HMR"/>
    <x v="11"/>
    <x v="709"/>
    <x v="698"/>
    <x v="84"/>
    <x v="475"/>
    <x v="0"/>
    <x v="5"/>
    <x v="5"/>
    <n v="0"/>
    <n v="0"/>
  </r>
  <r>
    <s v="HMR"/>
    <x v="11"/>
    <x v="709"/>
    <x v="698"/>
    <x v="84"/>
    <x v="475"/>
    <x v="0"/>
    <x v="6"/>
    <x v="6"/>
    <n v="0"/>
    <n v="0"/>
  </r>
  <r>
    <s v="HMR"/>
    <x v="11"/>
    <x v="710"/>
    <x v="699"/>
    <x v="84"/>
    <x v="475"/>
    <x v="0"/>
    <x v="0"/>
    <x v="0"/>
    <n v="0"/>
    <n v="0"/>
  </r>
  <r>
    <s v="HMR"/>
    <x v="11"/>
    <x v="710"/>
    <x v="699"/>
    <x v="84"/>
    <x v="475"/>
    <x v="0"/>
    <x v="1"/>
    <x v="1"/>
    <n v="0"/>
    <n v="0"/>
  </r>
  <r>
    <s v="HMR"/>
    <x v="11"/>
    <x v="710"/>
    <x v="699"/>
    <x v="84"/>
    <x v="475"/>
    <x v="0"/>
    <x v="2"/>
    <x v="2"/>
    <n v="0"/>
    <n v="0"/>
  </r>
  <r>
    <s v="HMR"/>
    <x v="11"/>
    <x v="710"/>
    <x v="699"/>
    <x v="84"/>
    <x v="475"/>
    <x v="0"/>
    <x v="3"/>
    <x v="3"/>
    <n v="0"/>
    <n v="0"/>
  </r>
  <r>
    <s v="HMR"/>
    <x v="11"/>
    <x v="710"/>
    <x v="699"/>
    <x v="84"/>
    <x v="475"/>
    <x v="0"/>
    <x v="4"/>
    <x v="4"/>
    <n v="0"/>
    <n v="0"/>
  </r>
  <r>
    <s v="HMR"/>
    <x v="11"/>
    <x v="710"/>
    <x v="699"/>
    <x v="84"/>
    <x v="475"/>
    <x v="0"/>
    <x v="5"/>
    <x v="5"/>
    <n v="0"/>
    <n v="0"/>
  </r>
  <r>
    <s v="HMR"/>
    <x v="11"/>
    <x v="710"/>
    <x v="699"/>
    <x v="84"/>
    <x v="475"/>
    <x v="0"/>
    <x v="6"/>
    <x v="6"/>
    <n v="0"/>
    <n v="0"/>
  </r>
  <r>
    <s v="CHIPKINS PURATOS (BIDVEST SOL)"/>
    <x v="11"/>
    <x v="711"/>
    <x v="700"/>
    <x v="177"/>
    <x v="477"/>
    <x v="0"/>
    <x v="0"/>
    <x v="0"/>
    <n v="0"/>
    <n v="0"/>
  </r>
  <r>
    <s v="CHIPKINS PURATOS (BIDVEST SOL)"/>
    <x v="11"/>
    <x v="711"/>
    <x v="700"/>
    <x v="177"/>
    <x v="477"/>
    <x v="0"/>
    <x v="1"/>
    <x v="1"/>
    <n v="0"/>
    <n v="0"/>
  </r>
  <r>
    <s v="CHIPKINS PURATOS (BIDVEST SOL)"/>
    <x v="11"/>
    <x v="711"/>
    <x v="700"/>
    <x v="177"/>
    <x v="477"/>
    <x v="0"/>
    <x v="2"/>
    <x v="2"/>
    <n v="0"/>
    <n v="0"/>
  </r>
  <r>
    <s v="CHIPKINS PURATOS (BIDVEST SOL)"/>
    <x v="11"/>
    <x v="711"/>
    <x v="700"/>
    <x v="177"/>
    <x v="477"/>
    <x v="0"/>
    <x v="3"/>
    <x v="3"/>
    <n v="0"/>
    <n v="0"/>
  </r>
  <r>
    <s v="CHIPKINS PURATOS (BIDVEST SOL)"/>
    <x v="11"/>
    <x v="711"/>
    <x v="700"/>
    <x v="177"/>
    <x v="477"/>
    <x v="0"/>
    <x v="4"/>
    <x v="4"/>
    <n v="0"/>
    <n v="0"/>
  </r>
  <r>
    <s v="CHIPKINS PURATOS (BIDVEST SOL)"/>
    <x v="11"/>
    <x v="711"/>
    <x v="700"/>
    <x v="177"/>
    <x v="477"/>
    <x v="0"/>
    <x v="5"/>
    <x v="5"/>
    <n v="0"/>
    <n v="0"/>
  </r>
  <r>
    <s v="CHIPKINS PURATOS (BIDVEST SOL)"/>
    <x v="11"/>
    <x v="711"/>
    <x v="700"/>
    <x v="177"/>
    <x v="477"/>
    <x v="0"/>
    <x v="6"/>
    <x v="6"/>
    <n v="0"/>
    <n v="0"/>
  </r>
  <r>
    <s v="ROSSOUW D"/>
    <x v="11"/>
    <x v="712"/>
    <x v="701"/>
    <x v="178"/>
    <x v="478"/>
    <x v="0"/>
    <x v="0"/>
    <x v="0"/>
    <n v="0"/>
    <n v="0"/>
  </r>
  <r>
    <s v="ROSSOUW D"/>
    <x v="11"/>
    <x v="712"/>
    <x v="701"/>
    <x v="178"/>
    <x v="478"/>
    <x v="0"/>
    <x v="1"/>
    <x v="1"/>
    <n v="0"/>
    <n v="0"/>
  </r>
  <r>
    <s v="ROSSOUW D"/>
    <x v="11"/>
    <x v="712"/>
    <x v="701"/>
    <x v="178"/>
    <x v="478"/>
    <x v="0"/>
    <x v="2"/>
    <x v="2"/>
    <n v="0"/>
    <n v="0"/>
  </r>
  <r>
    <s v="ROSSOUW D"/>
    <x v="11"/>
    <x v="712"/>
    <x v="701"/>
    <x v="178"/>
    <x v="478"/>
    <x v="0"/>
    <x v="3"/>
    <x v="3"/>
    <n v="0"/>
    <n v="0"/>
  </r>
  <r>
    <s v="ROSSOUW D"/>
    <x v="11"/>
    <x v="712"/>
    <x v="701"/>
    <x v="178"/>
    <x v="478"/>
    <x v="0"/>
    <x v="5"/>
    <x v="5"/>
    <n v="0"/>
    <n v="0"/>
  </r>
  <r>
    <s v="ROSSOUW D"/>
    <x v="11"/>
    <x v="712"/>
    <x v="701"/>
    <x v="178"/>
    <x v="478"/>
    <x v="0"/>
    <x v="6"/>
    <x v="6"/>
    <n v="0"/>
    <n v="0"/>
  </r>
  <r>
    <s v="CHIPKINS PURATOS (BIDVEST SOL)"/>
    <x v="11"/>
    <x v="713"/>
    <x v="702"/>
    <x v="179"/>
    <x v="479"/>
    <x v="0"/>
    <x v="0"/>
    <x v="0"/>
    <n v="0"/>
    <n v="0"/>
  </r>
  <r>
    <s v="CHIPKINS PURATOS (BIDVEST SOL)"/>
    <x v="11"/>
    <x v="713"/>
    <x v="702"/>
    <x v="179"/>
    <x v="479"/>
    <x v="0"/>
    <x v="1"/>
    <x v="1"/>
    <n v="0"/>
    <n v="0"/>
  </r>
  <r>
    <s v="CHIPKINS PURATOS (BIDVEST SOL)"/>
    <x v="11"/>
    <x v="713"/>
    <x v="702"/>
    <x v="179"/>
    <x v="479"/>
    <x v="0"/>
    <x v="2"/>
    <x v="2"/>
    <n v="0"/>
    <n v="0"/>
  </r>
  <r>
    <s v="CHIPKINS PURATOS (BIDVEST SOL)"/>
    <x v="11"/>
    <x v="713"/>
    <x v="702"/>
    <x v="179"/>
    <x v="479"/>
    <x v="0"/>
    <x v="3"/>
    <x v="3"/>
    <n v="0"/>
    <n v="0"/>
  </r>
  <r>
    <s v="CHIPKINS PURATOS (BIDVEST SOL)"/>
    <x v="11"/>
    <x v="713"/>
    <x v="702"/>
    <x v="179"/>
    <x v="479"/>
    <x v="0"/>
    <x v="4"/>
    <x v="4"/>
    <n v="0"/>
    <n v="0"/>
  </r>
  <r>
    <s v="CHIPKINS PURATOS (BIDVEST SOL)"/>
    <x v="11"/>
    <x v="713"/>
    <x v="702"/>
    <x v="179"/>
    <x v="479"/>
    <x v="0"/>
    <x v="5"/>
    <x v="5"/>
    <n v="0"/>
    <n v="0"/>
  </r>
  <r>
    <s v="CHIPKINS PURATOS (BIDVEST SOL)"/>
    <x v="11"/>
    <x v="713"/>
    <x v="702"/>
    <x v="179"/>
    <x v="479"/>
    <x v="0"/>
    <x v="6"/>
    <x v="6"/>
    <n v="0"/>
    <n v="0"/>
  </r>
  <r>
    <s v="GOOSEBUMPS DISTR.(BREAD STOP)"/>
    <x v="11"/>
    <x v="714"/>
    <x v="703"/>
    <x v="122"/>
    <x v="480"/>
    <x v="0"/>
    <x v="0"/>
    <x v="0"/>
    <n v="0"/>
    <n v="0"/>
  </r>
  <r>
    <s v="GOOSEBUMPS DISTR.(BREAD STOP)"/>
    <x v="11"/>
    <x v="714"/>
    <x v="703"/>
    <x v="122"/>
    <x v="480"/>
    <x v="0"/>
    <x v="1"/>
    <x v="1"/>
    <n v="0"/>
    <n v="0"/>
  </r>
  <r>
    <s v="GOOSEBUMPS DISTR.(BREAD STOP)"/>
    <x v="11"/>
    <x v="714"/>
    <x v="703"/>
    <x v="122"/>
    <x v="480"/>
    <x v="0"/>
    <x v="2"/>
    <x v="2"/>
    <n v="0"/>
    <n v="0"/>
  </r>
  <r>
    <s v="GOOSEBUMPS DISTR.(BREAD STOP)"/>
    <x v="11"/>
    <x v="714"/>
    <x v="703"/>
    <x v="122"/>
    <x v="480"/>
    <x v="0"/>
    <x v="3"/>
    <x v="3"/>
    <n v="0"/>
    <n v="0"/>
  </r>
  <r>
    <s v="GOOSEBUMPS DISTR.(BREAD STOP)"/>
    <x v="11"/>
    <x v="714"/>
    <x v="703"/>
    <x v="122"/>
    <x v="480"/>
    <x v="0"/>
    <x v="5"/>
    <x v="5"/>
    <n v="0"/>
    <n v="0"/>
  </r>
  <r>
    <s v="GOOSEBUMPS DISTR.(BREAD STOP)"/>
    <x v="11"/>
    <x v="714"/>
    <x v="703"/>
    <x v="122"/>
    <x v="480"/>
    <x v="0"/>
    <x v="6"/>
    <x v="6"/>
    <n v="0"/>
    <n v="0"/>
  </r>
  <r>
    <s v="GOOSEBUMPS DISTR.(BREAD STOP)"/>
    <x v="11"/>
    <x v="715"/>
    <x v="704"/>
    <x v="180"/>
    <x v="481"/>
    <x v="0"/>
    <x v="0"/>
    <x v="0"/>
    <n v="0"/>
    <n v="0"/>
  </r>
  <r>
    <s v="GOOSEBUMPS DISTR.(BREAD STOP)"/>
    <x v="11"/>
    <x v="715"/>
    <x v="704"/>
    <x v="180"/>
    <x v="481"/>
    <x v="0"/>
    <x v="1"/>
    <x v="1"/>
    <n v="0"/>
    <n v="0"/>
  </r>
  <r>
    <s v="GOOSEBUMPS DISTR.(BREAD STOP)"/>
    <x v="11"/>
    <x v="715"/>
    <x v="704"/>
    <x v="180"/>
    <x v="481"/>
    <x v="0"/>
    <x v="2"/>
    <x v="2"/>
    <n v="0"/>
    <n v="0"/>
  </r>
  <r>
    <s v="GOOSEBUMPS DISTR.(BREAD STOP)"/>
    <x v="11"/>
    <x v="715"/>
    <x v="704"/>
    <x v="180"/>
    <x v="481"/>
    <x v="0"/>
    <x v="3"/>
    <x v="3"/>
    <n v="0"/>
    <n v="0"/>
  </r>
  <r>
    <s v="GOOSEBUMPS DISTR.(BREAD STOP)"/>
    <x v="11"/>
    <x v="715"/>
    <x v="704"/>
    <x v="180"/>
    <x v="481"/>
    <x v="0"/>
    <x v="4"/>
    <x v="4"/>
    <n v="0"/>
    <n v="0"/>
  </r>
  <r>
    <s v="GOOSEBUMPS DISTR.(BREAD STOP)"/>
    <x v="11"/>
    <x v="715"/>
    <x v="704"/>
    <x v="180"/>
    <x v="481"/>
    <x v="0"/>
    <x v="5"/>
    <x v="5"/>
    <n v="0"/>
    <n v="0"/>
  </r>
  <r>
    <s v="GOOSEBUMPS DISTR.(BREAD STOP)"/>
    <x v="11"/>
    <x v="715"/>
    <x v="704"/>
    <x v="180"/>
    <x v="481"/>
    <x v="0"/>
    <x v="6"/>
    <x v="6"/>
    <n v="0"/>
    <n v="0"/>
  </r>
  <r>
    <s v="SOUTHBAKELS (PTY) LTD"/>
    <x v="11"/>
    <x v="716"/>
    <x v="705"/>
    <x v="142"/>
    <x v="482"/>
    <x v="0"/>
    <x v="0"/>
    <x v="0"/>
    <n v="0"/>
    <n v="0"/>
  </r>
  <r>
    <s v="SOUTHBAKELS (PTY) LTD"/>
    <x v="11"/>
    <x v="716"/>
    <x v="705"/>
    <x v="142"/>
    <x v="482"/>
    <x v="0"/>
    <x v="1"/>
    <x v="1"/>
    <n v="0"/>
    <n v="0"/>
  </r>
  <r>
    <s v="SOUTHBAKELS (PTY) LTD"/>
    <x v="11"/>
    <x v="716"/>
    <x v="705"/>
    <x v="142"/>
    <x v="482"/>
    <x v="0"/>
    <x v="2"/>
    <x v="2"/>
    <n v="0"/>
    <n v="0"/>
  </r>
  <r>
    <s v="SOUTHBAKELS (PTY) LTD"/>
    <x v="11"/>
    <x v="716"/>
    <x v="705"/>
    <x v="142"/>
    <x v="482"/>
    <x v="0"/>
    <x v="3"/>
    <x v="3"/>
    <n v="0"/>
    <n v="0"/>
  </r>
  <r>
    <s v="SOUTHBAKELS (PTY) LTD"/>
    <x v="11"/>
    <x v="716"/>
    <x v="705"/>
    <x v="142"/>
    <x v="482"/>
    <x v="0"/>
    <x v="4"/>
    <x v="4"/>
    <n v="0"/>
    <n v="0"/>
  </r>
  <r>
    <s v="SOUTHBAKELS (PTY) LTD"/>
    <x v="11"/>
    <x v="716"/>
    <x v="705"/>
    <x v="142"/>
    <x v="482"/>
    <x v="0"/>
    <x v="5"/>
    <x v="5"/>
    <n v="0"/>
    <n v="0"/>
  </r>
  <r>
    <s v="SOUTHBAKELS (PTY) LTD"/>
    <x v="11"/>
    <x v="716"/>
    <x v="705"/>
    <x v="142"/>
    <x v="482"/>
    <x v="0"/>
    <x v="6"/>
    <x v="6"/>
    <n v="0"/>
    <n v="0"/>
  </r>
  <r>
    <s v="SOUTHBAKELS (PTY) LTD"/>
    <x v="11"/>
    <x v="717"/>
    <x v="706"/>
    <x v="41"/>
    <x v="483"/>
    <x v="0"/>
    <x v="0"/>
    <x v="0"/>
    <n v="0"/>
    <n v="0"/>
  </r>
  <r>
    <s v="SOUTHBAKELS (PTY) LTD"/>
    <x v="11"/>
    <x v="717"/>
    <x v="706"/>
    <x v="41"/>
    <x v="483"/>
    <x v="0"/>
    <x v="1"/>
    <x v="1"/>
    <n v="0"/>
    <n v="0"/>
  </r>
  <r>
    <s v="SOUTHBAKELS (PTY) LTD"/>
    <x v="11"/>
    <x v="717"/>
    <x v="706"/>
    <x v="41"/>
    <x v="483"/>
    <x v="0"/>
    <x v="2"/>
    <x v="2"/>
    <n v="0"/>
    <n v="0"/>
  </r>
  <r>
    <s v="SOUTHBAKELS (PTY) LTD"/>
    <x v="11"/>
    <x v="717"/>
    <x v="706"/>
    <x v="41"/>
    <x v="483"/>
    <x v="0"/>
    <x v="3"/>
    <x v="3"/>
    <n v="0"/>
    <n v="0"/>
  </r>
  <r>
    <s v="SOUTHBAKELS (PTY) LTD"/>
    <x v="11"/>
    <x v="717"/>
    <x v="706"/>
    <x v="41"/>
    <x v="483"/>
    <x v="0"/>
    <x v="4"/>
    <x v="4"/>
    <n v="0"/>
    <n v="0"/>
  </r>
  <r>
    <s v="SOUTHBAKELS (PTY) LTD"/>
    <x v="11"/>
    <x v="717"/>
    <x v="706"/>
    <x v="41"/>
    <x v="483"/>
    <x v="0"/>
    <x v="5"/>
    <x v="5"/>
    <n v="0"/>
    <n v="0"/>
  </r>
  <r>
    <s v="SOUTHBAKELS (PTY) LTD"/>
    <x v="11"/>
    <x v="717"/>
    <x v="706"/>
    <x v="41"/>
    <x v="483"/>
    <x v="0"/>
    <x v="6"/>
    <x v="6"/>
    <n v="0"/>
    <n v="0"/>
  </r>
  <r>
    <s v="CHIPKINS PURATOS (BIDVEST SOL)"/>
    <x v="11"/>
    <x v="718"/>
    <x v="707"/>
    <x v="129"/>
    <x v="484"/>
    <x v="0"/>
    <x v="1"/>
    <x v="1"/>
    <n v="0"/>
    <n v="0"/>
  </r>
  <r>
    <s v="CHIPKINS PURATOS (BIDVEST SOL)"/>
    <x v="11"/>
    <x v="718"/>
    <x v="707"/>
    <x v="129"/>
    <x v="484"/>
    <x v="0"/>
    <x v="2"/>
    <x v="2"/>
    <n v="0"/>
    <n v="0"/>
  </r>
  <r>
    <s v="CHIPKINS PURATOS (BIDVEST SOL)"/>
    <x v="11"/>
    <x v="718"/>
    <x v="707"/>
    <x v="129"/>
    <x v="484"/>
    <x v="0"/>
    <x v="3"/>
    <x v="3"/>
    <n v="0"/>
    <n v="0"/>
  </r>
  <r>
    <s v="CHIPKINS PURATOS (BIDVEST SOL)"/>
    <x v="11"/>
    <x v="718"/>
    <x v="707"/>
    <x v="129"/>
    <x v="484"/>
    <x v="0"/>
    <x v="4"/>
    <x v="4"/>
    <n v="0"/>
    <n v="0"/>
  </r>
  <r>
    <s v="CHIPKINS PURATOS (BIDVEST SOL)"/>
    <x v="11"/>
    <x v="718"/>
    <x v="707"/>
    <x v="129"/>
    <x v="484"/>
    <x v="0"/>
    <x v="5"/>
    <x v="5"/>
    <n v="0"/>
    <n v="0"/>
  </r>
  <r>
    <s v="CHIPKINS PURATOS (BIDVEST SOL)"/>
    <x v="11"/>
    <x v="718"/>
    <x v="707"/>
    <x v="129"/>
    <x v="484"/>
    <x v="0"/>
    <x v="6"/>
    <x v="6"/>
    <n v="0"/>
    <n v="0"/>
  </r>
  <r>
    <s v="SOUTHBAKELS (PTY) LTD"/>
    <x v="11"/>
    <x v="719"/>
    <x v="708"/>
    <x v="25"/>
    <x v="485"/>
    <x v="0"/>
    <x v="0"/>
    <x v="0"/>
    <n v="0"/>
    <n v="0"/>
  </r>
  <r>
    <s v="SOUTHBAKELS (PTY) LTD"/>
    <x v="11"/>
    <x v="719"/>
    <x v="708"/>
    <x v="25"/>
    <x v="485"/>
    <x v="0"/>
    <x v="1"/>
    <x v="1"/>
    <n v="0"/>
    <n v="0"/>
  </r>
  <r>
    <s v="SOUTHBAKELS (PTY) LTD"/>
    <x v="11"/>
    <x v="719"/>
    <x v="708"/>
    <x v="25"/>
    <x v="485"/>
    <x v="0"/>
    <x v="2"/>
    <x v="2"/>
    <n v="0"/>
    <n v="0"/>
  </r>
  <r>
    <s v="SOUTHBAKELS (PTY) LTD"/>
    <x v="11"/>
    <x v="719"/>
    <x v="708"/>
    <x v="25"/>
    <x v="485"/>
    <x v="0"/>
    <x v="3"/>
    <x v="3"/>
    <n v="0"/>
    <n v="0"/>
  </r>
  <r>
    <s v="SOUTHBAKELS (PTY) LTD"/>
    <x v="11"/>
    <x v="719"/>
    <x v="708"/>
    <x v="25"/>
    <x v="485"/>
    <x v="0"/>
    <x v="4"/>
    <x v="4"/>
    <n v="0"/>
    <n v="0"/>
  </r>
  <r>
    <s v="SOUTHBAKELS (PTY) LTD"/>
    <x v="11"/>
    <x v="719"/>
    <x v="708"/>
    <x v="25"/>
    <x v="485"/>
    <x v="0"/>
    <x v="5"/>
    <x v="5"/>
    <n v="0"/>
    <n v="0"/>
  </r>
  <r>
    <s v="SOUTHBAKELS (PTY) LTD"/>
    <x v="11"/>
    <x v="719"/>
    <x v="708"/>
    <x v="25"/>
    <x v="485"/>
    <x v="0"/>
    <x v="6"/>
    <x v="6"/>
    <n v="0"/>
    <n v="0"/>
  </r>
  <r>
    <s v="CHIPKINS PURATOS (BIDVEST SOL)"/>
    <x v="11"/>
    <x v="720"/>
    <x v="709"/>
    <x v="181"/>
    <x v="486"/>
    <x v="0"/>
    <x v="0"/>
    <x v="0"/>
    <n v="0"/>
    <n v="0"/>
  </r>
  <r>
    <s v="CHIPKINS PURATOS (BIDVEST SOL)"/>
    <x v="11"/>
    <x v="720"/>
    <x v="709"/>
    <x v="181"/>
    <x v="486"/>
    <x v="0"/>
    <x v="1"/>
    <x v="1"/>
    <n v="0"/>
    <n v="0"/>
  </r>
  <r>
    <s v="CHIPKINS PURATOS (BIDVEST SOL)"/>
    <x v="11"/>
    <x v="720"/>
    <x v="709"/>
    <x v="181"/>
    <x v="486"/>
    <x v="0"/>
    <x v="2"/>
    <x v="2"/>
    <n v="0"/>
    <n v="0"/>
  </r>
  <r>
    <s v="CHIPKINS PURATOS (BIDVEST SOL)"/>
    <x v="11"/>
    <x v="720"/>
    <x v="709"/>
    <x v="181"/>
    <x v="486"/>
    <x v="0"/>
    <x v="3"/>
    <x v="3"/>
    <n v="0"/>
    <n v="0"/>
  </r>
  <r>
    <s v="CHIPKINS PURATOS (BIDVEST SOL)"/>
    <x v="11"/>
    <x v="720"/>
    <x v="709"/>
    <x v="181"/>
    <x v="486"/>
    <x v="0"/>
    <x v="4"/>
    <x v="4"/>
    <n v="0"/>
    <n v="0"/>
  </r>
  <r>
    <s v="CHIPKINS PURATOS (BIDVEST SOL)"/>
    <x v="11"/>
    <x v="720"/>
    <x v="709"/>
    <x v="181"/>
    <x v="486"/>
    <x v="0"/>
    <x v="5"/>
    <x v="5"/>
    <n v="0"/>
    <n v="0"/>
  </r>
  <r>
    <s v="CHIPKINS PURATOS (BIDVEST SOL)"/>
    <x v="11"/>
    <x v="720"/>
    <x v="709"/>
    <x v="181"/>
    <x v="486"/>
    <x v="0"/>
    <x v="6"/>
    <x v="6"/>
    <n v="0"/>
    <n v="0"/>
  </r>
  <r>
    <s v="VECTOR LOG.(PTY)LTD GOOSEBUMPS"/>
    <x v="11"/>
    <x v="721"/>
    <x v="710"/>
    <x v="61"/>
    <x v="487"/>
    <x v="0"/>
    <x v="0"/>
    <x v="0"/>
    <n v="0"/>
    <n v="0"/>
  </r>
  <r>
    <s v="VECTOR LOG.(PTY)LTD GOOSEBUMPS"/>
    <x v="11"/>
    <x v="721"/>
    <x v="710"/>
    <x v="61"/>
    <x v="487"/>
    <x v="0"/>
    <x v="1"/>
    <x v="1"/>
    <n v="0"/>
    <n v="0"/>
  </r>
  <r>
    <s v="VECTOR LOG.(PTY)LTD GOOSEBUMPS"/>
    <x v="11"/>
    <x v="722"/>
    <x v="711"/>
    <x v="44"/>
    <x v="488"/>
    <x v="0"/>
    <x v="0"/>
    <x v="0"/>
    <n v="0"/>
    <n v="0"/>
  </r>
  <r>
    <s v="VECTOR LOG.(PTY)LTD GOOSEBUMPS"/>
    <x v="11"/>
    <x v="722"/>
    <x v="711"/>
    <x v="44"/>
    <x v="488"/>
    <x v="0"/>
    <x v="3"/>
    <x v="3"/>
    <n v="0"/>
    <n v="0"/>
  </r>
  <r>
    <s v="VECTOR LOG.(PTY)LTD GOOSEBUMPS"/>
    <x v="11"/>
    <x v="722"/>
    <x v="711"/>
    <x v="44"/>
    <x v="488"/>
    <x v="0"/>
    <x v="4"/>
    <x v="4"/>
    <n v="0"/>
    <n v="0"/>
  </r>
  <r>
    <s v="VECTOR LOG.(PTY)LTD GOOSEBUMPS"/>
    <x v="11"/>
    <x v="722"/>
    <x v="711"/>
    <x v="44"/>
    <x v="488"/>
    <x v="0"/>
    <x v="5"/>
    <x v="5"/>
    <n v="0"/>
    <n v="0"/>
  </r>
  <r>
    <s v="VECTOR LOG.(PTY)LTD GOOSEBUMPS"/>
    <x v="11"/>
    <x v="723"/>
    <x v="712"/>
    <x v="182"/>
    <x v="489"/>
    <x v="0"/>
    <x v="0"/>
    <x v="0"/>
    <n v="0"/>
    <n v="0"/>
  </r>
  <r>
    <s v="VECTOR LOG.(PTY)LTD GOOSEBUMPS"/>
    <x v="11"/>
    <x v="723"/>
    <x v="712"/>
    <x v="182"/>
    <x v="489"/>
    <x v="0"/>
    <x v="1"/>
    <x v="1"/>
    <n v="0"/>
    <n v="0"/>
  </r>
  <r>
    <s v="VECTOR LOG.(PTY)LTD GOOSEBUMPS"/>
    <x v="11"/>
    <x v="723"/>
    <x v="712"/>
    <x v="182"/>
    <x v="489"/>
    <x v="0"/>
    <x v="2"/>
    <x v="2"/>
    <n v="0"/>
    <n v="0"/>
  </r>
  <r>
    <s v="VECTOR LOG.(PTY)LTD GOOSEBUMPS"/>
    <x v="11"/>
    <x v="723"/>
    <x v="712"/>
    <x v="182"/>
    <x v="489"/>
    <x v="0"/>
    <x v="3"/>
    <x v="3"/>
    <n v="0"/>
    <n v="0"/>
  </r>
  <r>
    <s v="VECTOR LOG.(PTY)LTD GOOSEBUMPS"/>
    <x v="11"/>
    <x v="723"/>
    <x v="712"/>
    <x v="182"/>
    <x v="489"/>
    <x v="0"/>
    <x v="4"/>
    <x v="4"/>
    <n v="0"/>
    <n v="0"/>
  </r>
  <r>
    <s v="VECTOR LOG.(PTY)LTD GOOSEBUMPS"/>
    <x v="11"/>
    <x v="723"/>
    <x v="712"/>
    <x v="182"/>
    <x v="489"/>
    <x v="0"/>
    <x v="5"/>
    <x v="5"/>
    <n v="0"/>
    <n v="0"/>
  </r>
  <r>
    <s v="VECTOR LOG.(PTY)LTD GOOSEBUMPS"/>
    <x v="11"/>
    <x v="723"/>
    <x v="712"/>
    <x v="182"/>
    <x v="489"/>
    <x v="0"/>
    <x v="6"/>
    <x v="6"/>
    <n v="0"/>
    <n v="0"/>
  </r>
  <r>
    <s v="VECTOR LOG.(PTY)LTD GOOSEBUMPS"/>
    <x v="11"/>
    <x v="724"/>
    <x v="713"/>
    <x v="172"/>
    <x v="490"/>
    <x v="0"/>
    <x v="0"/>
    <x v="0"/>
    <n v="0"/>
    <n v="0"/>
  </r>
  <r>
    <s v="VECTOR LOG.(PTY)LTD GOOSEBUMPS"/>
    <x v="11"/>
    <x v="724"/>
    <x v="713"/>
    <x v="172"/>
    <x v="490"/>
    <x v="0"/>
    <x v="1"/>
    <x v="1"/>
    <n v="0"/>
    <n v="0"/>
  </r>
  <r>
    <s v="VECTOR LOG.(PTY)LTD GOOSEBUMPS"/>
    <x v="11"/>
    <x v="724"/>
    <x v="713"/>
    <x v="172"/>
    <x v="490"/>
    <x v="0"/>
    <x v="2"/>
    <x v="2"/>
    <n v="0"/>
    <n v="0"/>
  </r>
  <r>
    <s v="VECTOR LOG.(PTY)LTD GOOSEBUMPS"/>
    <x v="11"/>
    <x v="724"/>
    <x v="713"/>
    <x v="172"/>
    <x v="490"/>
    <x v="0"/>
    <x v="3"/>
    <x v="3"/>
    <n v="0"/>
    <n v="0"/>
  </r>
  <r>
    <s v="VECTOR LOG.(PTY)LTD GOOSEBUMPS"/>
    <x v="11"/>
    <x v="724"/>
    <x v="713"/>
    <x v="172"/>
    <x v="490"/>
    <x v="0"/>
    <x v="4"/>
    <x v="4"/>
    <n v="0"/>
    <n v="0"/>
  </r>
  <r>
    <s v="VECTOR LOG.(PTY)LTD GOOSEBUMPS"/>
    <x v="11"/>
    <x v="724"/>
    <x v="713"/>
    <x v="172"/>
    <x v="490"/>
    <x v="0"/>
    <x v="5"/>
    <x v="5"/>
    <n v="0"/>
    <n v="0"/>
  </r>
  <r>
    <s v="VECTOR LOG.(PTY)LTD GOOSEBUMPS"/>
    <x v="11"/>
    <x v="724"/>
    <x v="713"/>
    <x v="172"/>
    <x v="490"/>
    <x v="0"/>
    <x v="6"/>
    <x v="6"/>
    <n v="0"/>
    <n v="0"/>
  </r>
  <r>
    <s v="VECTOR LOG.(PTY)LTD GOOSEBUMPS"/>
    <x v="11"/>
    <x v="725"/>
    <x v="714"/>
    <x v="1"/>
    <x v="491"/>
    <x v="0"/>
    <x v="0"/>
    <x v="0"/>
    <n v="0"/>
    <n v="0"/>
  </r>
  <r>
    <s v="VECTOR LOG.(PTY)LTD GOOSEBUMPS"/>
    <x v="11"/>
    <x v="725"/>
    <x v="714"/>
    <x v="1"/>
    <x v="491"/>
    <x v="0"/>
    <x v="1"/>
    <x v="1"/>
    <n v="0"/>
    <n v="0"/>
  </r>
  <r>
    <s v="VECTOR LOG.(PTY)LTD GOOSEBUMPS"/>
    <x v="11"/>
    <x v="725"/>
    <x v="714"/>
    <x v="1"/>
    <x v="491"/>
    <x v="0"/>
    <x v="2"/>
    <x v="2"/>
    <n v="0"/>
    <n v="0"/>
  </r>
  <r>
    <s v="VECTOR LOG.(PTY)LTD GOOSEBUMPS"/>
    <x v="11"/>
    <x v="725"/>
    <x v="714"/>
    <x v="1"/>
    <x v="491"/>
    <x v="0"/>
    <x v="3"/>
    <x v="3"/>
    <n v="0"/>
    <n v="0"/>
  </r>
  <r>
    <s v="VECTOR LOG.(PTY)LTD GOOSEBUMPS"/>
    <x v="11"/>
    <x v="725"/>
    <x v="714"/>
    <x v="1"/>
    <x v="491"/>
    <x v="0"/>
    <x v="4"/>
    <x v="4"/>
    <n v="0"/>
    <n v="0"/>
  </r>
  <r>
    <s v="VECTOR LOG.(PTY)LTD GOOSEBUMPS"/>
    <x v="11"/>
    <x v="725"/>
    <x v="714"/>
    <x v="1"/>
    <x v="491"/>
    <x v="0"/>
    <x v="5"/>
    <x v="5"/>
    <n v="0"/>
    <n v="0"/>
  </r>
  <r>
    <s v="VECTOR LOG.(PTY)LTD GOOSEBUMPS"/>
    <x v="11"/>
    <x v="725"/>
    <x v="714"/>
    <x v="1"/>
    <x v="491"/>
    <x v="0"/>
    <x v="6"/>
    <x v="6"/>
    <n v="0"/>
    <n v="0"/>
  </r>
  <r>
    <s v="VECTOR LOG.(PTY)LTD GOOSEBUMPS"/>
    <x v="11"/>
    <x v="726"/>
    <x v="715"/>
    <x v="118"/>
    <x v="492"/>
    <x v="0"/>
    <x v="0"/>
    <x v="0"/>
    <n v="0"/>
    <n v="0"/>
  </r>
  <r>
    <s v="VECTOR LOG.(PTY)LTD GOOSEBUMPS"/>
    <x v="11"/>
    <x v="726"/>
    <x v="715"/>
    <x v="118"/>
    <x v="492"/>
    <x v="0"/>
    <x v="1"/>
    <x v="1"/>
    <n v="0"/>
    <n v="0"/>
  </r>
  <r>
    <s v="VECTOR LOG.(PTY)LTD GOOSEBUMPS"/>
    <x v="11"/>
    <x v="726"/>
    <x v="715"/>
    <x v="118"/>
    <x v="492"/>
    <x v="0"/>
    <x v="2"/>
    <x v="2"/>
    <n v="0"/>
    <n v="0"/>
  </r>
  <r>
    <s v="VECTOR LOG.(PTY)LTD GOOSEBUMPS"/>
    <x v="11"/>
    <x v="726"/>
    <x v="715"/>
    <x v="118"/>
    <x v="492"/>
    <x v="0"/>
    <x v="3"/>
    <x v="3"/>
    <n v="0"/>
    <n v="0"/>
  </r>
  <r>
    <s v="VECTOR LOG.(PTY)LTD GOOSEBUMPS"/>
    <x v="11"/>
    <x v="726"/>
    <x v="715"/>
    <x v="118"/>
    <x v="492"/>
    <x v="0"/>
    <x v="4"/>
    <x v="4"/>
    <n v="0"/>
    <n v="0"/>
  </r>
  <r>
    <s v="VECTOR LOG.(PTY)LTD GOOSEBUMPS"/>
    <x v="11"/>
    <x v="726"/>
    <x v="715"/>
    <x v="118"/>
    <x v="492"/>
    <x v="0"/>
    <x v="5"/>
    <x v="5"/>
    <n v="0"/>
    <n v="0"/>
  </r>
  <r>
    <s v="VECTOR LOG.(PTY)LTD GOOSEBUMPS"/>
    <x v="11"/>
    <x v="726"/>
    <x v="715"/>
    <x v="118"/>
    <x v="492"/>
    <x v="0"/>
    <x v="6"/>
    <x v="6"/>
    <n v="0"/>
    <n v="0"/>
  </r>
  <r>
    <s v="VECTOR LOG.(PTY)LTD GOOSEBUMPS"/>
    <x v="11"/>
    <x v="727"/>
    <x v="716"/>
    <x v="96"/>
    <x v="493"/>
    <x v="0"/>
    <x v="0"/>
    <x v="0"/>
    <n v="0"/>
    <n v="0"/>
  </r>
  <r>
    <s v="VECTOR LOG.(PTY)LTD GOOSEBUMPS"/>
    <x v="11"/>
    <x v="727"/>
    <x v="716"/>
    <x v="96"/>
    <x v="493"/>
    <x v="0"/>
    <x v="1"/>
    <x v="1"/>
    <n v="0"/>
    <n v="0"/>
  </r>
  <r>
    <s v="VECTOR LOG.(PTY)LTD GOOSEBUMPS"/>
    <x v="11"/>
    <x v="727"/>
    <x v="716"/>
    <x v="96"/>
    <x v="493"/>
    <x v="0"/>
    <x v="2"/>
    <x v="2"/>
    <n v="0"/>
    <n v="0"/>
  </r>
  <r>
    <s v="VECTOR LOG.(PTY)LTD GOOSEBUMPS"/>
    <x v="11"/>
    <x v="727"/>
    <x v="716"/>
    <x v="96"/>
    <x v="493"/>
    <x v="0"/>
    <x v="3"/>
    <x v="3"/>
    <n v="0"/>
    <n v="0"/>
  </r>
  <r>
    <s v="VECTOR LOG.(PTY)LTD GOOSEBUMPS"/>
    <x v="11"/>
    <x v="727"/>
    <x v="716"/>
    <x v="96"/>
    <x v="493"/>
    <x v="0"/>
    <x v="4"/>
    <x v="4"/>
    <n v="0"/>
    <n v="0"/>
  </r>
  <r>
    <s v="VECTOR LOG.(PTY)LTD GOOSEBUMPS"/>
    <x v="11"/>
    <x v="727"/>
    <x v="716"/>
    <x v="96"/>
    <x v="493"/>
    <x v="0"/>
    <x v="5"/>
    <x v="5"/>
    <n v="0"/>
    <n v="0"/>
  </r>
  <r>
    <s v="VECTOR LOG.(PTY)LTD GOOSEBUMPS"/>
    <x v="11"/>
    <x v="727"/>
    <x v="716"/>
    <x v="96"/>
    <x v="493"/>
    <x v="0"/>
    <x v="6"/>
    <x v="6"/>
    <n v="0"/>
    <n v="0"/>
  </r>
  <r>
    <s v="VECTOR LOG.(PTY)LTD GOOSEBUMPS"/>
    <x v="11"/>
    <x v="728"/>
    <x v="717"/>
    <x v="183"/>
    <x v="494"/>
    <x v="0"/>
    <x v="0"/>
    <x v="0"/>
    <n v="0"/>
    <n v="0"/>
  </r>
  <r>
    <s v="VECTOR LOG.(PTY)LTD GOOSEBUMPS"/>
    <x v="11"/>
    <x v="728"/>
    <x v="717"/>
    <x v="183"/>
    <x v="494"/>
    <x v="0"/>
    <x v="1"/>
    <x v="1"/>
    <n v="0"/>
    <n v="0"/>
  </r>
  <r>
    <s v="VECTOR LOG.(PTY)LTD GOOSEBUMPS"/>
    <x v="11"/>
    <x v="728"/>
    <x v="717"/>
    <x v="183"/>
    <x v="494"/>
    <x v="0"/>
    <x v="2"/>
    <x v="2"/>
    <n v="0"/>
    <n v="0"/>
  </r>
  <r>
    <s v="VECTOR LOG.(PTY)LTD GOOSEBUMPS"/>
    <x v="11"/>
    <x v="728"/>
    <x v="717"/>
    <x v="183"/>
    <x v="494"/>
    <x v="0"/>
    <x v="3"/>
    <x v="3"/>
    <n v="0"/>
    <n v="0"/>
  </r>
  <r>
    <s v="VECTOR LOG.(PTY)LTD GOOSEBUMPS"/>
    <x v="11"/>
    <x v="728"/>
    <x v="717"/>
    <x v="183"/>
    <x v="494"/>
    <x v="0"/>
    <x v="4"/>
    <x v="4"/>
    <n v="0"/>
    <n v="0"/>
  </r>
  <r>
    <s v="VECTOR LOG.(PTY)LTD GOOSEBUMPS"/>
    <x v="11"/>
    <x v="728"/>
    <x v="717"/>
    <x v="183"/>
    <x v="494"/>
    <x v="0"/>
    <x v="5"/>
    <x v="5"/>
    <n v="0"/>
    <n v="0"/>
  </r>
  <r>
    <s v="VECTOR LOG.(PTY)LTD GOOSEBUMPS"/>
    <x v="11"/>
    <x v="728"/>
    <x v="717"/>
    <x v="183"/>
    <x v="494"/>
    <x v="0"/>
    <x v="6"/>
    <x v="6"/>
    <n v="0"/>
    <n v="0"/>
  </r>
  <r>
    <s v="VECTOR LOG.(PTY)LTD GOOSEBUMPS"/>
    <x v="11"/>
    <x v="729"/>
    <x v="718"/>
    <x v="61"/>
    <x v="495"/>
    <x v="0"/>
    <x v="0"/>
    <x v="0"/>
    <n v="0"/>
    <n v="0"/>
  </r>
  <r>
    <s v="VECTOR LOG.(PTY)LTD GOOSEBUMPS"/>
    <x v="11"/>
    <x v="729"/>
    <x v="718"/>
    <x v="61"/>
    <x v="495"/>
    <x v="0"/>
    <x v="1"/>
    <x v="1"/>
    <n v="0"/>
    <n v="0"/>
  </r>
  <r>
    <s v="VECTOR LOG.(PTY)LTD GOOSEBUMPS"/>
    <x v="11"/>
    <x v="729"/>
    <x v="718"/>
    <x v="61"/>
    <x v="495"/>
    <x v="0"/>
    <x v="2"/>
    <x v="2"/>
    <n v="0"/>
    <n v="0"/>
  </r>
  <r>
    <s v="VECTOR LOG.(PTY)LTD GOOSEBUMPS"/>
    <x v="11"/>
    <x v="729"/>
    <x v="718"/>
    <x v="61"/>
    <x v="495"/>
    <x v="0"/>
    <x v="3"/>
    <x v="3"/>
    <n v="0"/>
    <n v="0"/>
  </r>
  <r>
    <s v="VECTOR LOG.(PTY)LTD GOOSEBUMPS"/>
    <x v="11"/>
    <x v="729"/>
    <x v="718"/>
    <x v="61"/>
    <x v="495"/>
    <x v="0"/>
    <x v="4"/>
    <x v="4"/>
    <n v="0"/>
    <n v="0"/>
  </r>
  <r>
    <s v="VECTOR LOG.(PTY)LTD GOOSEBUMPS"/>
    <x v="11"/>
    <x v="729"/>
    <x v="718"/>
    <x v="61"/>
    <x v="495"/>
    <x v="0"/>
    <x v="5"/>
    <x v="5"/>
    <n v="0"/>
    <n v="0"/>
  </r>
  <r>
    <s v="VECTOR LOG.(PTY)LTD GOOSEBUMPS"/>
    <x v="11"/>
    <x v="729"/>
    <x v="718"/>
    <x v="61"/>
    <x v="495"/>
    <x v="0"/>
    <x v="6"/>
    <x v="6"/>
    <n v="0"/>
    <n v="0"/>
  </r>
  <r>
    <s v="VECTOR LOG.(PTY)LTD GOOSEBUMPS"/>
    <x v="11"/>
    <x v="730"/>
    <x v="719"/>
    <x v="172"/>
    <x v="496"/>
    <x v="0"/>
    <x v="0"/>
    <x v="0"/>
    <n v="0"/>
    <n v="0"/>
  </r>
  <r>
    <s v="VECTOR LOG.(PTY)LTD GOOSEBUMPS"/>
    <x v="11"/>
    <x v="730"/>
    <x v="719"/>
    <x v="172"/>
    <x v="496"/>
    <x v="0"/>
    <x v="1"/>
    <x v="1"/>
    <n v="0"/>
    <n v="0"/>
  </r>
  <r>
    <s v="VECTOR LOG.(PTY)LTD GOOSEBUMPS"/>
    <x v="11"/>
    <x v="730"/>
    <x v="719"/>
    <x v="172"/>
    <x v="496"/>
    <x v="0"/>
    <x v="2"/>
    <x v="2"/>
    <n v="0"/>
    <n v="0"/>
  </r>
  <r>
    <s v="VECTOR LOG.(PTY)LTD GOOSEBUMPS"/>
    <x v="11"/>
    <x v="730"/>
    <x v="719"/>
    <x v="172"/>
    <x v="496"/>
    <x v="0"/>
    <x v="3"/>
    <x v="3"/>
    <n v="0"/>
    <n v="0"/>
  </r>
  <r>
    <s v="VECTOR LOG.(PTY)LTD GOOSEBUMPS"/>
    <x v="11"/>
    <x v="730"/>
    <x v="719"/>
    <x v="172"/>
    <x v="496"/>
    <x v="0"/>
    <x v="4"/>
    <x v="4"/>
    <n v="0"/>
    <n v="0"/>
  </r>
  <r>
    <s v="VECTOR LOG.(PTY)LTD GOOSEBUMPS"/>
    <x v="11"/>
    <x v="730"/>
    <x v="719"/>
    <x v="172"/>
    <x v="496"/>
    <x v="0"/>
    <x v="5"/>
    <x v="5"/>
    <n v="0"/>
    <n v="0"/>
  </r>
  <r>
    <s v="VECTOR LOG.(PTY)LTD GOOSEBUMPS"/>
    <x v="11"/>
    <x v="730"/>
    <x v="719"/>
    <x v="172"/>
    <x v="496"/>
    <x v="0"/>
    <x v="6"/>
    <x v="6"/>
    <n v="0"/>
    <n v="0"/>
  </r>
  <r>
    <s v="VECTOR LOG.(PTY)LTD GOOSEBUMPS"/>
    <x v="11"/>
    <x v="731"/>
    <x v="720"/>
    <x v="182"/>
    <x v="497"/>
    <x v="0"/>
    <x v="0"/>
    <x v="0"/>
    <n v="0"/>
    <n v="0"/>
  </r>
  <r>
    <s v="VECTOR LOG.(PTY)LTD GOOSEBUMPS"/>
    <x v="11"/>
    <x v="731"/>
    <x v="720"/>
    <x v="182"/>
    <x v="497"/>
    <x v="0"/>
    <x v="1"/>
    <x v="1"/>
    <n v="0"/>
    <n v="0"/>
  </r>
  <r>
    <s v="VECTOR LOG.(PTY)LTD GOOSEBUMPS"/>
    <x v="11"/>
    <x v="731"/>
    <x v="720"/>
    <x v="182"/>
    <x v="497"/>
    <x v="0"/>
    <x v="2"/>
    <x v="2"/>
    <n v="0"/>
    <n v="0"/>
  </r>
  <r>
    <s v="VECTOR LOG.(PTY)LTD GOOSEBUMPS"/>
    <x v="11"/>
    <x v="731"/>
    <x v="720"/>
    <x v="182"/>
    <x v="497"/>
    <x v="0"/>
    <x v="3"/>
    <x v="3"/>
    <n v="0"/>
    <n v="0"/>
  </r>
  <r>
    <s v="VECTOR LOG.(PTY)LTD GOOSEBUMPS"/>
    <x v="11"/>
    <x v="731"/>
    <x v="720"/>
    <x v="182"/>
    <x v="497"/>
    <x v="0"/>
    <x v="4"/>
    <x v="4"/>
    <n v="0"/>
    <n v="0"/>
  </r>
  <r>
    <s v="VECTOR LOG.(PTY)LTD GOOSEBUMPS"/>
    <x v="11"/>
    <x v="731"/>
    <x v="720"/>
    <x v="182"/>
    <x v="497"/>
    <x v="0"/>
    <x v="5"/>
    <x v="5"/>
    <n v="0"/>
    <n v="0"/>
  </r>
  <r>
    <s v="VECTOR LOG.(PTY)LTD GOOSEBUMPS"/>
    <x v="11"/>
    <x v="731"/>
    <x v="720"/>
    <x v="182"/>
    <x v="497"/>
    <x v="0"/>
    <x v="6"/>
    <x v="6"/>
    <n v="0"/>
    <n v="0"/>
  </r>
  <r>
    <s v="VECTOR LOG.(PTY)LTD GOOSEBUMPS"/>
    <x v="11"/>
    <x v="732"/>
    <x v="721"/>
    <x v="92"/>
    <x v="498"/>
    <x v="0"/>
    <x v="0"/>
    <x v="0"/>
    <n v="0"/>
    <n v="0"/>
  </r>
  <r>
    <s v="VECTOR LOG.(PTY)LTD GOOSEBUMPS"/>
    <x v="11"/>
    <x v="732"/>
    <x v="721"/>
    <x v="92"/>
    <x v="498"/>
    <x v="0"/>
    <x v="1"/>
    <x v="1"/>
    <n v="0"/>
    <n v="0"/>
  </r>
  <r>
    <s v="VECTOR LOG.(PTY)LTD GOOSEBUMPS"/>
    <x v="11"/>
    <x v="732"/>
    <x v="721"/>
    <x v="92"/>
    <x v="498"/>
    <x v="0"/>
    <x v="2"/>
    <x v="2"/>
    <n v="0"/>
    <n v="0"/>
  </r>
  <r>
    <s v="VECTOR LOG.(PTY)LTD GOOSEBUMPS"/>
    <x v="11"/>
    <x v="732"/>
    <x v="721"/>
    <x v="92"/>
    <x v="498"/>
    <x v="0"/>
    <x v="3"/>
    <x v="3"/>
    <n v="0"/>
    <n v="0"/>
  </r>
  <r>
    <s v="VECTOR LOG.(PTY)LTD GOOSEBUMPS"/>
    <x v="11"/>
    <x v="732"/>
    <x v="721"/>
    <x v="92"/>
    <x v="498"/>
    <x v="0"/>
    <x v="4"/>
    <x v="4"/>
    <n v="0"/>
    <n v="0"/>
  </r>
  <r>
    <s v="VECTOR LOG.(PTY)LTD GOOSEBUMPS"/>
    <x v="11"/>
    <x v="732"/>
    <x v="721"/>
    <x v="92"/>
    <x v="498"/>
    <x v="0"/>
    <x v="5"/>
    <x v="5"/>
    <n v="0"/>
    <n v="0"/>
  </r>
  <r>
    <s v="VECTOR LOG.(PTY)LTD GOOSEBUMPS"/>
    <x v="11"/>
    <x v="732"/>
    <x v="721"/>
    <x v="92"/>
    <x v="498"/>
    <x v="0"/>
    <x v="6"/>
    <x v="6"/>
    <n v="0"/>
    <n v="0"/>
  </r>
  <r>
    <s v="VECTOR LOG.(PTY)LTD GOOSEBUMPS"/>
    <x v="11"/>
    <x v="733"/>
    <x v="722"/>
    <x v="92"/>
    <x v="499"/>
    <x v="0"/>
    <x v="0"/>
    <x v="0"/>
    <n v="0"/>
    <n v="0"/>
  </r>
  <r>
    <s v="VECTOR LOG.(PTY)LTD GOOSEBUMPS"/>
    <x v="11"/>
    <x v="733"/>
    <x v="722"/>
    <x v="92"/>
    <x v="499"/>
    <x v="0"/>
    <x v="1"/>
    <x v="1"/>
    <n v="0"/>
    <n v="0"/>
  </r>
  <r>
    <s v="VECTOR LOG.(PTY)LTD GOOSEBUMPS"/>
    <x v="11"/>
    <x v="733"/>
    <x v="722"/>
    <x v="92"/>
    <x v="499"/>
    <x v="0"/>
    <x v="2"/>
    <x v="2"/>
    <n v="0"/>
    <n v="0"/>
  </r>
  <r>
    <s v="VECTOR LOG.(PTY)LTD GOOSEBUMPS"/>
    <x v="11"/>
    <x v="733"/>
    <x v="722"/>
    <x v="92"/>
    <x v="499"/>
    <x v="0"/>
    <x v="3"/>
    <x v="3"/>
    <n v="0"/>
    <n v="0"/>
  </r>
  <r>
    <s v="VECTOR LOG.(PTY)LTD GOOSEBUMPS"/>
    <x v="11"/>
    <x v="733"/>
    <x v="722"/>
    <x v="92"/>
    <x v="499"/>
    <x v="0"/>
    <x v="4"/>
    <x v="4"/>
    <n v="0"/>
    <n v="0"/>
  </r>
  <r>
    <s v="VECTOR LOG.(PTY)LTD GOOSEBUMPS"/>
    <x v="11"/>
    <x v="733"/>
    <x v="722"/>
    <x v="92"/>
    <x v="499"/>
    <x v="0"/>
    <x v="5"/>
    <x v="5"/>
    <n v="0"/>
    <n v="0"/>
  </r>
  <r>
    <s v="VECTOR LOG.(PTY)LTD GOOSEBUMPS"/>
    <x v="11"/>
    <x v="733"/>
    <x v="722"/>
    <x v="92"/>
    <x v="499"/>
    <x v="0"/>
    <x v="6"/>
    <x v="6"/>
    <n v="0"/>
    <n v="0"/>
  </r>
  <r>
    <s v="VECTOR LOG.(PTY)LTD GOOSEBUMPS"/>
    <x v="11"/>
    <x v="734"/>
    <x v="723"/>
    <x v="182"/>
    <x v="497"/>
    <x v="0"/>
    <x v="0"/>
    <x v="0"/>
    <n v="0"/>
    <n v="0"/>
  </r>
  <r>
    <s v="VECTOR LOG.(PTY)LTD GOOSEBUMPS"/>
    <x v="11"/>
    <x v="734"/>
    <x v="723"/>
    <x v="182"/>
    <x v="497"/>
    <x v="0"/>
    <x v="1"/>
    <x v="1"/>
    <n v="0"/>
    <n v="0"/>
  </r>
  <r>
    <s v="VECTOR LOG.(PTY)LTD GOOSEBUMPS"/>
    <x v="11"/>
    <x v="734"/>
    <x v="723"/>
    <x v="182"/>
    <x v="497"/>
    <x v="0"/>
    <x v="2"/>
    <x v="2"/>
    <n v="0"/>
    <n v="0"/>
  </r>
  <r>
    <s v="VECTOR LOG.(PTY)LTD GOOSEBUMPS"/>
    <x v="11"/>
    <x v="734"/>
    <x v="723"/>
    <x v="182"/>
    <x v="497"/>
    <x v="0"/>
    <x v="3"/>
    <x v="3"/>
    <n v="0"/>
    <n v="0"/>
  </r>
  <r>
    <s v="VECTOR LOG.(PTY)LTD GOOSEBUMPS"/>
    <x v="11"/>
    <x v="734"/>
    <x v="723"/>
    <x v="182"/>
    <x v="497"/>
    <x v="0"/>
    <x v="4"/>
    <x v="4"/>
    <n v="0"/>
    <n v="0"/>
  </r>
  <r>
    <s v="VECTOR LOG.(PTY)LTD GOOSEBUMPS"/>
    <x v="11"/>
    <x v="734"/>
    <x v="723"/>
    <x v="182"/>
    <x v="497"/>
    <x v="0"/>
    <x v="5"/>
    <x v="5"/>
    <n v="0"/>
    <n v="0"/>
  </r>
  <r>
    <s v="VECTOR LOG.(PTY)LTD GOOSEBUMPS"/>
    <x v="11"/>
    <x v="734"/>
    <x v="723"/>
    <x v="182"/>
    <x v="497"/>
    <x v="0"/>
    <x v="6"/>
    <x v="6"/>
    <n v="0"/>
    <n v="0"/>
  </r>
  <r>
    <s v="BOLAND PACKAGING"/>
    <x v="5"/>
    <x v="735"/>
    <x v="724"/>
    <x v="23"/>
    <x v="500"/>
    <x v="0"/>
    <x v="0"/>
    <x v="0"/>
    <n v="0"/>
    <n v="0"/>
  </r>
  <r>
    <s v="BOLAND PACKAGING"/>
    <x v="5"/>
    <x v="735"/>
    <x v="724"/>
    <x v="23"/>
    <x v="500"/>
    <x v="0"/>
    <x v="1"/>
    <x v="1"/>
    <n v="0"/>
    <n v="0"/>
  </r>
  <r>
    <s v="BOLAND PACKAGING"/>
    <x v="5"/>
    <x v="735"/>
    <x v="724"/>
    <x v="23"/>
    <x v="500"/>
    <x v="0"/>
    <x v="2"/>
    <x v="2"/>
    <n v="0"/>
    <n v="0"/>
  </r>
  <r>
    <s v="BOLAND PACKAGING"/>
    <x v="5"/>
    <x v="735"/>
    <x v="724"/>
    <x v="23"/>
    <x v="500"/>
    <x v="0"/>
    <x v="3"/>
    <x v="3"/>
    <n v="0"/>
    <n v="0"/>
  </r>
  <r>
    <s v="BOLAND PACKAGING"/>
    <x v="5"/>
    <x v="735"/>
    <x v="724"/>
    <x v="23"/>
    <x v="500"/>
    <x v="0"/>
    <x v="4"/>
    <x v="4"/>
    <n v="0"/>
    <n v="0"/>
  </r>
  <r>
    <s v="BOLAND PACKAGING"/>
    <x v="5"/>
    <x v="735"/>
    <x v="724"/>
    <x v="23"/>
    <x v="500"/>
    <x v="0"/>
    <x v="5"/>
    <x v="5"/>
    <n v="0"/>
    <n v="0"/>
  </r>
  <r>
    <s v="BOLAND PACKAGING"/>
    <x v="5"/>
    <x v="735"/>
    <x v="724"/>
    <x v="23"/>
    <x v="500"/>
    <x v="0"/>
    <x v="6"/>
    <x v="6"/>
    <n v="0"/>
    <n v="0"/>
  </r>
  <r>
    <s v="BOLAND PACKAGING"/>
    <x v="5"/>
    <x v="736"/>
    <x v="725"/>
    <x v="85"/>
    <x v="501"/>
    <x v="0"/>
    <x v="0"/>
    <x v="0"/>
    <n v="0"/>
    <n v="0"/>
  </r>
  <r>
    <s v="BOLAND PACKAGING"/>
    <x v="5"/>
    <x v="736"/>
    <x v="725"/>
    <x v="85"/>
    <x v="501"/>
    <x v="0"/>
    <x v="1"/>
    <x v="1"/>
    <n v="0"/>
    <n v="0"/>
  </r>
  <r>
    <s v="BOLAND PACKAGING"/>
    <x v="5"/>
    <x v="736"/>
    <x v="725"/>
    <x v="85"/>
    <x v="501"/>
    <x v="0"/>
    <x v="2"/>
    <x v="2"/>
    <n v="0"/>
    <n v="0"/>
  </r>
  <r>
    <s v="BOLAND PACKAGING"/>
    <x v="5"/>
    <x v="736"/>
    <x v="725"/>
    <x v="85"/>
    <x v="501"/>
    <x v="0"/>
    <x v="3"/>
    <x v="3"/>
    <n v="0"/>
    <n v="0"/>
  </r>
  <r>
    <s v="BOLAND PACKAGING"/>
    <x v="5"/>
    <x v="736"/>
    <x v="725"/>
    <x v="85"/>
    <x v="501"/>
    <x v="0"/>
    <x v="4"/>
    <x v="4"/>
    <n v="0"/>
    <n v="0"/>
  </r>
  <r>
    <s v="BOLAND PACKAGING"/>
    <x v="5"/>
    <x v="736"/>
    <x v="725"/>
    <x v="85"/>
    <x v="501"/>
    <x v="0"/>
    <x v="5"/>
    <x v="5"/>
    <n v="0"/>
    <n v="0"/>
  </r>
  <r>
    <s v="BOLAND PACKAGING"/>
    <x v="5"/>
    <x v="736"/>
    <x v="725"/>
    <x v="85"/>
    <x v="501"/>
    <x v="0"/>
    <x v="6"/>
    <x v="6"/>
    <n v="0"/>
    <n v="0"/>
  </r>
  <r>
    <s v="BOLAND PACKAGING"/>
    <x v="5"/>
    <x v="737"/>
    <x v="726"/>
    <x v="85"/>
    <x v="415"/>
    <x v="0"/>
    <x v="0"/>
    <x v="0"/>
    <n v="0"/>
    <n v="0"/>
  </r>
  <r>
    <s v="BOLAND PACKAGING"/>
    <x v="5"/>
    <x v="737"/>
    <x v="726"/>
    <x v="85"/>
    <x v="415"/>
    <x v="0"/>
    <x v="1"/>
    <x v="1"/>
    <n v="0"/>
    <n v="0"/>
  </r>
  <r>
    <s v="BOLAND PACKAGING"/>
    <x v="5"/>
    <x v="737"/>
    <x v="726"/>
    <x v="85"/>
    <x v="415"/>
    <x v="0"/>
    <x v="2"/>
    <x v="2"/>
    <n v="0"/>
    <n v="0"/>
  </r>
  <r>
    <s v="BOLAND PACKAGING"/>
    <x v="5"/>
    <x v="737"/>
    <x v="726"/>
    <x v="85"/>
    <x v="415"/>
    <x v="0"/>
    <x v="3"/>
    <x v="3"/>
    <n v="0"/>
    <n v="0"/>
  </r>
  <r>
    <s v="BOLAND PACKAGING"/>
    <x v="5"/>
    <x v="737"/>
    <x v="726"/>
    <x v="85"/>
    <x v="415"/>
    <x v="0"/>
    <x v="4"/>
    <x v="4"/>
    <n v="0"/>
    <n v="0"/>
  </r>
  <r>
    <s v="BOLAND PACKAGING"/>
    <x v="5"/>
    <x v="737"/>
    <x v="726"/>
    <x v="85"/>
    <x v="415"/>
    <x v="0"/>
    <x v="5"/>
    <x v="5"/>
    <n v="0"/>
    <n v="0"/>
  </r>
  <r>
    <s v="BOLAND PACKAGING"/>
    <x v="5"/>
    <x v="737"/>
    <x v="726"/>
    <x v="85"/>
    <x v="415"/>
    <x v="0"/>
    <x v="6"/>
    <x v="6"/>
    <n v="0"/>
    <n v="0"/>
  </r>
  <r>
    <s v="BOLAND PACKAGING"/>
    <x v="5"/>
    <x v="738"/>
    <x v="727"/>
    <x v="85"/>
    <x v="501"/>
    <x v="0"/>
    <x v="0"/>
    <x v="0"/>
    <n v="0"/>
    <n v="0"/>
  </r>
  <r>
    <s v="BOLAND PACKAGING"/>
    <x v="5"/>
    <x v="738"/>
    <x v="727"/>
    <x v="85"/>
    <x v="501"/>
    <x v="0"/>
    <x v="1"/>
    <x v="1"/>
    <n v="0"/>
    <n v="0"/>
  </r>
  <r>
    <s v="BOLAND PACKAGING"/>
    <x v="5"/>
    <x v="738"/>
    <x v="727"/>
    <x v="85"/>
    <x v="501"/>
    <x v="0"/>
    <x v="2"/>
    <x v="2"/>
    <n v="0"/>
    <n v="0"/>
  </r>
  <r>
    <s v="BOLAND PACKAGING"/>
    <x v="5"/>
    <x v="738"/>
    <x v="727"/>
    <x v="85"/>
    <x v="501"/>
    <x v="0"/>
    <x v="3"/>
    <x v="3"/>
    <n v="0"/>
    <n v="0"/>
  </r>
  <r>
    <s v="BOLAND PACKAGING"/>
    <x v="5"/>
    <x v="738"/>
    <x v="727"/>
    <x v="85"/>
    <x v="501"/>
    <x v="0"/>
    <x v="4"/>
    <x v="4"/>
    <n v="0"/>
    <n v="0"/>
  </r>
  <r>
    <s v="BOLAND PACKAGING"/>
    <x v="5"/>
    <x v="738"/>
    <x v="727"/>
    <x v="85"/>
    <x v="501"/>
    <x v="0"/>
    <x v="5"/>
    <x v="5"/>
    <n v="0"/>
    <n v="0"/>
  </r>
  <r>
    <s v="BOLAND PACKAGING"/>
    <x v="5"/>
    <x v="738"/>
    <x v="727"/>
    <x v="85"/>
    <x v="501"/>
    <x v="0"/>
    <x v="6"/>
    <x v="6"/>
    <n v="0"/>
    <n v="0"/>
  </r>
  <r>
    <s v="BOLAND PACKAGING"/>
    <x v="5"/>
    <x v="739"/>
    <x v="724"/>
    <x v="184"/>
    <x v="502"/>
    <x v="0"/>
    <x v="0"/>
    <x v="0"/>
    <n v="0"/>
    <n v="0"/>
  </r>
  <r>
    <s v="BOLAND PACKAGING"/>
    <x v="5"/>
    <x v="739"/>
    <x v="724"/>
    <x v="184"/>
    <x v="502"/>
    <x v="0"/>
    <x v="1"/>
    <x v="1"/>
    <n v="0"/>
    <n v="0"/>
  </r>
  <r>
    <s v="BOLAND PACKAGING"/>
    <x v="5"/>
    <x v="739"/>
    <x v="724"/>
    <x v="184"/>
    <x v="502"/>
    <x v="0"/>
    <x v="2"/>
    <x v="2"/>
    <n v="0"/>
    <n v="0"/>
  </r>
  <r>
    <s v="BOLAND PACKAGING"/>
    <x v="5"/>
    <x v="739"/>
    <x v="724"/>
    <x v="184"/>
    <x v="502"/>
    <x v="0"/>
    <x v="3"/>
    <x v="3"/>
    <n v="0"/>
    <n v="0"/>
  </r>
  <r>
    <s v="BOLAND PACKAGING"/>
    <x v="5"/>
    <x v="739"/>
    <x v="724"/>
    <x v="184"/>
    <x v="502"/>
    <x v="0"/>
    <x v="4"/>
    <x v="4"/>
    <n v="0"/>
    <n v="0"/>
  </r>
  <r>
    <s v="BOLAND PACKAGING"/>
    <x v="5"/>
    <x v="739"/>
    <x v="724"/>
    <x v="184"/>
    <x v="502"/>
    <x v="0"/>
    <x v="5"/>
    <x v="5"/>
    <n v="0"/>
    <n v="0"/>
  </r>
  <r>
    <s v="BOLAND PACKAGING"/>
    <x v="5"/>
    <x v="739"/>
    <x v="724"/>
    <x v="184"/>
    <x v="502"/>
    <x v="0"/>
    <x v="6"/>
    <x v="6"/>
    <n v="0"/>
    <n v="0"/>
  </r>
  <r>
    <s v="BOLAND PACKAGING"/>
    <x v="5"/>
    <x v="740"/>
    <x v="728"/>
    <x v="184"/>
    <x v="503"/>
    <x v="0"/>
    <x v="0"/>
    <x v="0"/>
    <n v="0"/>
    <n v="0"/>
  </r>
  <r>
    <s v="BOLAND PACKAGING"/>
    <x v="5"/>
    <x v="740"/>
    <x v="728"/>
    <x v="184"/>
    <x v="503"/>
    <x v="0"/>
    <x v="1"/>
    <x v="1"/>
    <n v="0"/>
    <n v="0"/>
  </r>
  <r>
    <s v="BOLAND PACKAGING"/>
    <x v="5"/>
    <x v="740"/>
    <x v="728"/>
    <x v="184"/>
    <x v="503"/>
    <x v="0"/>
    <x v="2"/>
    <x v="2"/>
    <n v="0"/>
    <n v="0"/>
  </r>
  <r>
    <s v="BOLAND PACKAGING"/>
    <x v="5"/>
    <x v="740"/>
    <x v="728"/>
    <x v="184"/>
    <x v="503"/>
    <x v="0"/>
    <x v="3"/>
    <x v="3"/>
    <n v="0"/>
    <n v="0"/>
  </r>
  <r>
    <s v="BOLAND PACKAGING"/>
    <x v="5"/>
    <x v="740"/>
    <x v="728"/>
    <x v="184"/>
    <x v="503"/>
    <x v="0"/>
    <x v="4"/>
    <x v="4"/>
    <n v="0"/>
    <n v="0"/>
  </r>
  <r>
    <s v="BOLAND PACKAGING"/>
    <x v="5"/>
    <x v="740"/>
    <x v="728"/>
    <x v="184"/>
    <x v="503"/>
    <x v="0"/>
    <x v="5"/>
    <x v="5"/>
    <n v="0"/>
    <n v="0"/>
  </r>
  <r>
    <s v="BOLAND PACKAGING"/>
    <x v="5"/>
    <x v="740"/>
    <x v="728"/>
    <x v="184"/>
    <x v="503"/>
    <x v="0"/>
    <x v="6"/>
    <x v="6"/>
    <n v="0"/>
    <n v="0"/>
  </r>
  <r>
    <s v="BOLAND PACKAGING"/>
    <x v="5"/>
    <x v="741"/>
    <x v="729"/>
    <x v="53"/>
    <x v="504"/>
    <x v="0"/>
    <x v="0"/>
    <x v="0"/>
    <n v="0"/>
    <n v="0"/>
  </r>
  <r>
    <s v="BOLAND PACKAGING"/>
    <x v="5"/>
    <x v="741"/>
    <x v="729"/>
    <x v="53"/>
    <x v="504"/>
    <x v="0"/>
    <x v="1"/>
    <x v="1"/>
    <n v="0"/>
    <n v="0"/>
  </r>
  <r>
    <s v="BOLAND PACKAGING"/>
    <x v="5"/>
    <x v="741"/>
    <x v="729"/>
    <x v="53"/>
    <x v="504"/>
    <x v="0"/>
    <x v="2"/>
    <x v="2"/>
    <n v="0"/>
    <n v="0"/>
  </r>
  <r>
    <s v="BOLAND PACKAGING"/>
    <x v="5"/>
    <x v="741"/>
    <x v="729"/>
    <x v="53"/>
    <x v="504"/>
    <x v="0"/>
    <x v="3"/>
    <x v="3"/>
    <n v="0"/>
    <n v="0"/>
  </r>
  <r>
    <s v="BOLAND PACKAGING"/>
    <x v="5"/>
    <x v="741"/>
    <x v="729"/>
    <x v="53"/>
    <x v="504"/>
    <x v="0"/>
    <x v="4"/>
    <x v="4"/>
    <n v="0"/>
    <n v="0"/>
  </r>
  <r>
    <s v="BOLAND PACKAGING"/>
    <x v="5"/>
    <x v="741"/>
    <x v="729"/>
    <x v="53"/>
    <x v="504"/>
    <x v="0"/>
    <x v="5"/>
    <x v="5"/>
    <n v="0"/>
    <n v="0"/>
  </r>
  <r>
    <s v="BOLAND PACKAGING"/>
    <x v="5"/>
    <x v="741"/>
    <x v="729"/>
    <x v="53"/>
    <x v="504"/>
    <x v="0"/>
    <x v="6"/>
    <x v="6"/>
    <n v="0"/>
    <n v="0"/>
  </r>
  <r>
    <s v="BOLAND PACKAGING"/>
    <x v="5"/>
    <x v="742"/>
    <x v="730"/>
    <x v="26"/>
    <x v="501"/>
    <x v="0"/>
    <x v="0"/>
    <x v="0"/>
    <n v="0"/>
    <n v="0"/>
  </r>
  <r>
    <s v="BOLAND PACKAGING"/>
    <x v="5"/>
    <x v="742"/>
    <x v="730"/>
    <x v="26"/>
    <x v="501"/>
    <x v="0"/>
    <x v="1"/>
    <x v="1"/>
    <n v="0"/>
    <n v="0"/>
  </r>
  <r>
    <s v="BOLAND PACKAGING"/>
    <x v="5"/>
    <x v="742"/>
    <x v="730"/>
    <x v="26"/>
    <x v="501"/>
    <x v="0"/>
    <x v="2"/>
    <x v="2"/>
    <n v="0"/>
    <n v="0"/>
  </r>
  <r>
    <s v="BOLAND PACKAGING"/>
    <x v="5"/>
    <x v="742"/>
    <x v="730"/>
    <x v="26"/>
    <x v="501"/>
    <x v="0"/>
    <x v="3"/>
    <x v="3"/>
    <n v="0"/>
    <n v="0"/>
  </r>
  <r>
    <s v="BOLAND PACKAGING"/>
    <x v="5"/>
    <x v="742"/>
    <x v="730"/>
    <x v="26"/>
    <x v="501"/>
    <x v="0"/>
    <x v="4"/>
    <x v="4"/>
    <n v="0"/>
    <n v="0"/>
  </r>
  <r>
    <s v="BOLAND PACKAGING"/>
    <x v="5"/>
    <x v="742"/>
    <x v="730"/>
    <x v="26"/>
    <x v="501"/>
    <x v="0"/>
    <x v="5"/>
    <x v="5"/>
    <n v="0"/>
    <n v="0"/>
  </r>
  <r>
    <s v="BOLAND PACKAGING"/>
    <x v="5"/>
    <x v="742"/>
    <x v="730"/>
    <x v="26"/>
    <x v="501"/>
    <x v="0"/>
    <x v="6"/>
    <x v="6"/>
    <n v="0"/>
    <n v="0"/>
  </r>
  <r>
    <s v="BOLAND PACKAGING"/>
    <x v="5"/>
    <x v="743"/>
    <x v="731"/>
    <x v="85"/>
    <x v="501"/>
    <x v="0"/>
    <x v="0"/>
    <x v="0"/>
    <n v="0"/>
    <n v="0"/>
  </r>
  <r>
    <s v="BOLAND PACKAGING"/>
    <x v="5"/>
    <x v="743"/>
    <x v="731"/>
    <x v="85"/>
    <x v="501"/>
    <x v="0"/>
    <x v="1"/>
    <x v="1"/>
    <n v="0"/>
    <n v="0"/>
  </r>
  <r>
    <s v="BOLAND PACKAGING"/>
    <x v="5"/>
    <x v="743"/>
    <x v="731"/>
    <x v="85"/>
    <x v="501"/>
    <x v="0"/>
    <x v="2"/>
    <x v="2"/>
    <n v="0"/>
    <n v="0"/>
  </r>
  <r>
    <s v="BOLAND PACKAGING"/>
    <x v="5"/>
    <x v="743"/>
    <x v="731"/>
    <x v="85"/>
    <x v="501"/>
    <x v="0"/>
    <x v="3"/>
    <x v="3"/>
    <n v="0"/>
    <n v="0"/>
  </r>
  <r>
    <s v="BOLAND PACKAGING"/>
    <x v="5"/>
    <x v="743"/>
    <x v="731"/>
    <x v="85"/>
    <x v="501"/>
    <x v="0"/>
    <x v="4"/>
    <x v="4"/>
    <n v="0"/>
    <n v="0"/>
  </r>
  <r>
    <s v="BOLAND PACKAGING"/>
    <x v="5"/>
    <x v="743"/>
    <x v="731"/>
    <x v="85"/>
    <x v="501"/>
    <x v="0"/>
    <x v="5"/>
    <x v="5"/>
    <n v="0"/>
    <n v="0"/>
  </r>
  <r>
    <s v="BOLAND PACKAGING"/>
    <x v="5"/>
    <x v="743"/>
    <x v="731"/>
    <x v="85"/>
    <x v="501"/>
    <x v="0"/>
    <x v="6"/>
    <x v="6"/>
    <n v="0"/>
    <n v="0"/>
  </r>
  <r>
    <s v="BOLAND PACKAGING"/>
    <x v="5"/>
    <x v="744"/>
    <x v="732"/>
    <x v="26"/>
    <x v="501"/>
    <x v="0"/>
    <x v="0"/>
    <x v="0"/>
    <n v="0"/>
    <n v="0"/>
  </r>
  <r>
    <s v="BOLAND PACKAGING"/>
    <x v="5"/>
    <x v="744"/>
    <x v="732"/>
    <x v="26"/>
    <x v="501"/>
    <x v="0"/>
    <x v="1"/>
    <x v="1"/>
    <n v="0"/>
    <n v="0"/>
  </r>
  <r>
    <s v="BOLAND PACKAGING"/>
    <x v="5"/>
    <x v="744"/>
    <x v="732"/>
    <x v="26"/>
    <x v="501"/>
    <x v="0"/>
    <x v="2"/>
    <x v="2"/>
    <n v="0"/>
    <n v="0"/>
  </r>
  <r>
    <s v="BOLAND PACKAGING"/>
    <x v="5"/>
    <x v="744"/>
    <x v="732"/>
    <x v="26"/>
    <x v="501"/>
    <x v="0"/>
    <x v="3"/>
    <x v="3"/>
    <n v="0"/>
    <n v="0"/>
  </r>
  <r>
    <s v="BOLAND PACKAGING"/>
    <x v="5"/>
    <x v="744"/>
    <x v="732"/>
    <x v="26"/>
    <x v="501"/>
    <x v="0"/>
    <x v="4"/>
    <x v="4"/>
    <n v="0"/>
    <n v="0"/>
  </r>
  <r>
    <s v="BOLAND PACKAGING"/>
    <x v="5"/>
    <x v="744"/>
    <x v="732"/>
    <x v="26"/>
    <x v="501"/>
    <x v="0"/>
    <x v="5"/>
    <x v="5"/>
    <n v="0"/>
    <n v="0"/>
  </r>
  <r>
    <s v="BOLAND PACKAGING"/>
    <x v="5"/>
    <x v="744"/>
    <x v="732"/>
    <x v="26"/>
    <x v="501"/>
    <x v="0"/>
    <x v="6"/>
    <x v="6"/>
    <n v="0"/>
    <n v="0"/>
  </r>
  <r>
    <s v="BAKE IT EASY"/>
    <x v="5"/>
    <x v="745"/>
    <x v="733"/>
    <x v="34"/>
    <x v="505"/>
    <x v="0"/>
    <x v="2"/>
    <x v="2"/>
    <n v="0"/>
    <n v="0"/>
  </r>
  <r>
    <s v="BAKE IT EASY"/>
    <x v="5"/>
    <x v="745"/>
    <x v="733"/>
    <x v="34"/>
    <x v="505"/>
    <x v="0"/>
    <x v="4"/>
    <x v="4"/>
    <n v="0"/>
    <n v="0"/>
  </r>
  <r>
    <s v="BAKE IT EASY"/>
    <x v="5"/>
    <x v="745"/>
    <x v="733"/>
    <x v="34"/>
    <x v="505"/>
    <x v="0"/>
    <x v="5"/>
    <x v="5"/>
    <n v="0"/>
    <n v="0"/>
  </r>
  <r>
    <s v="BAKE IT EASY"/>
    <x v="5"/>
    <x v="746"/>
    <x v="734"/>
    <x v="92"/>
    <x v="506"/>
    <x v="0"/>
    <x v="0"/>
    <x v="0"/>
    <n v="0"/>
    <n v="0"/>
  </r>
  <r>
    <s v="BAKE IT EASY"/>
    <x v="5"/>
    <x v="746"/>
    <x v="734"/>
    <x v="92"/>
    <x v="506"/>
    <x v="0"/>
    <x v="1"/>
    <x v="1"/>
    <n v="0"/>
    <n v="0"/>
  </r>
  <r>
    <s v="BAKE IT EASY"/>
    <x v="5"/>
    <x v="746"/>
    <x v="734"/>
    <x v="92"/>
    <x v="506"/>
    <x v="0"/>
    <x v="2"/>
    <x v="2"/>
    <n v="0"/>
    <n v="0"/>
  </r>
  <r>
    <s v="BAKE IT EASY"/>
    <x v="5"/>
    <x v="746"/>
    <x v="734"/>
    <x v="92"/>
    <x v="506"/>
    <x v="0"/>
    <x v="3"/>
    <x v="3"/>
    <n v="0"/>
    <n v="0"/>
  </r>
  <r>
    <s v="BAKE IT EASY"/>
    <x v="5"/>
    <x v="746"/>
    <x v="734"/>
    <x v="92"/>
    <x v="506"/>
    <x v="0"/>
    <x v="4"/>
    <x v="4"/>
    <n v="0"/>
    <n v="0"/>
  </r>
  <r>
    <s v="BAKE IT EASY"/>
    <x v="5"/>
    <x v="746"/>
    <x v="734"/>
    <x v="92"/>
    <x v="506"/>
    <x v="0"/>
    <x v="5"/>
    <x v="5"/>
    <n v="0"/>
    <n v="0"/>
  </r>
  <r>
    <s v="BAKE IT EASY"/>
    <x v="5"/>
    <x v="746"/>
    <x v="734"/>
    <x v="92"/>
    <x v="506"/>
    <x v="0"/>
    <x v="6"/>
    <x v="6"/>
    <n v="0"/>
    <n v="0"/>
  </r>
  <r>
    <s v="BAKE IT EASY"/>
    <x v="5"/>
    <x v="747"/>
    <x v="735"/>
    <x v="109"/>
    <x v="507"/>
    <x v="0"/>
    <x v="0"/>
    <x v="0"/>
    <n v="0"/>
    <n v="0"/>
  </r>
  <r>
    <s v="BAKE IT EASY"/>
    <x v="5"/>
    <x v="747"/>
    <x v="735"/>
    <x v="109"/>
    <x v="507"/>
    <x v="0"/>
    <x v="1"/>
    <x v="1"/>
    <n v="0"/>
    <n v="0"/>
  </r>
  <r>
    <s v="BAKE IT EASY"/>
    <x v="5"/>
    <x v="747"/>
    <x v="735"/>
    <x v="109"/>
    <x v="507"/>
    <x v="0"/>
    <x v="2"/>
    <x v="2"/>
    <n v="0"/>
    <n v="0"/>
  </r>
  <r>
    <s v="BAKE IT EASY"/>
    <x v="5"/>
    <x v="747"/>
    <x v="735"/>
    <x v="109"/>
    <x v="507"/>
    <x v="0"/>
    <x v="3"/>
    <x v="3"/>
    <n v="0"/>
    <n v="0"/>
  </r>
  <r>
    <s v="BAKE IT EASY"/>
    <x v="5"/>
    <x v="747"/>
    <x v="735"/>
    <x v="109"/>
    <x v="507"/>
    <x v="0"/>
    <x v="4"/>
    <x v="4"/>
    <n v="0"/>
    <n v="0"/>
  </r>
  <r>
    <s v="BAKE IT EASY"/>
    <x v="5"/>
    <x v="747"/>
    <x v="735"/>
    <x v="109"/>
    <x v="507"/>
    <x v="0"/>
    <x v="5"/>
    <x v="5"/>
    <n v="0"/>
    <n v="0"/>
  </r>
  <r>
    <s v="BAKE IT EASY"/>
    <x v="5"/>
    <x v="747"/>
    <x v="735"/>
    <x v="109"/>
    <x v="507"/>
    <x v="0"/>
    <x v="6"/>
    <x v="6"/>
    <n v="0"/>
    <n v="0"/>
  </r>
  <r>
    <s v="BAKE IT EASY"/>
    <x v="5"/>
    <x v="748"/>
    <x v="736"/>
    <x v="185"/>
    <x v="508"/>
    <x v="0"/>
    <x v="0"/>
    <x v="0"/>
    <n v="0"/>
    <n v="0"/>
  </r>
  <r>
    <s v="BAKE IT EASY"/>
    <x v="5"/>
    <x v="748"/>
    <x v="736"/>
    <x v="185"/>
    <x v="508"/>
    <x v="0"/>
    <x v="1"/>
    <x v="1"/>
    <n v="0"/>
    <n v="0"/>
  </r>
  <r>
    <s v="BAKE IT EASY"/>
    <x v="5"/>
    <x v="748"/>
    <x v="736"/>
    <x v="185"/>
    <x v="508"/>
    <x v="0"/>
    <x v="2"/>
    <x v="2"/>
    <n v="0"/>
    <n v="0"/>
  </r>
  <r>
    <s v="BAKE IT EASY"/>
    <x v="5"/>
    <x v="748"/>
    <x v="736"/>
    <x v="185"/>
    <x v="508"/>
    <x v="0"/>
    <x v="3"/>
    <x v="3"/>
    <n v="0"/>
    <n v="0"/>
  </r>
  <r>
    <s v="BAKE IT EASY"/>
    <x v="5"/>
    <x v="748"/>
    <x v="736"/>
    <x v="185"/>
    <x v="508"/>
    <x v="0"/>
    <x v="4"/>
    <x v="4"/>
    <n v="0"/>
    <n v="0"/>
  </r>
  <r>
    <s v="BAKE IT EASY"/>
    <x v="5"/>
    <x v="748"/>
    <x v="736"/>
    <x v="185"/>
    <x v="508"/>
    <x v="0"/>
    <x v="5"/>
    <x v="5"/>
    <n v="0"/>
    <n v="0"/>
  </r>
  <r>
    <s v="BAKE IT EASY"/>
    <x v="5"/>
    <x v="748"/>
    <x v="736"/>
    <x v="185"/>
    <x v="508"/>
    <x v="0"/>
    <x v="6"/>
    <x v="6"/>
    <n v="0"/>
    <n v="0"/>
  </r>
  <r>
    <s v="CHIPKINS PURATOS (BIDVEST SOL)"/>
    <x v="5"/>
    <x v="749"/>
    <x v="737"/>
    <x v="186"/>
    <x v="509"/>
    <x v="0"/>
    <x v="0"/>
    <x v="0"/>
    <n v="0"/>
    <n v="0"/>
  </r>
  <r>
    <s v="CHIPKINS PURATOS (BIDVEST SOL)"/>
    <x v="5"/>
    <x v="749"/>
    <x v="737"/>
    <x v="186"/>
    <x v="509"/>
    <x v="0"/>
    <x v="1"/>
    <x v="1"/>
    <n v="0"/>
    <n v="0"/>
  </r>
  <r>
    <s v="CHIPKINS PURATOS (BIDVEST SOL)"/>
    <x v="5"/>
    <x v="749"/>
    <x v="737"/>
    <x v="186"/>
    <x v="509"/>
    <x v="0"/>
    <x v="2"/>
    <x v="2"/>
    <n v="0"/>
    <n v="0"/>
  </r>
  <r>
    <s v="CHIPKINS PURATOS (BIDVEST SOL)"/>
    <x v="5"/>
    <x v="749"/>
    <x v="737"/>
    <x v="186"/>
    <x v="509"/>
    <x v="0"/>
    <x v="3"/>
    <x v="3"/>
    <n v="0"/>
    <n v="0"/>
  </r>
  <r>
    <s v="CHIPKINS PURATOS (BIDVEST SOL)"/>
    <x v="5"/>
    <x v="749"/>
    <x v="737"/>
    <x v="186"/>
    <x v="509"/>
    <x v="0"/>
    <x v="4"/>
    <x v="4"/>
    <n v="0"/>
    <n v="0"/>
  </r>
  <r>
    <s v="CHIPKINS PURATOS (BIDVEST SOL)"/>
    <x v="5"/>
    <x v="749"/>
    <x v="737"/>
    <x v="186"/>
    <x v="509"/>
    <x v="0"/>
    <x v="5"/>
    <x v="5"/>
    <n v="0"/>
    <n v="0"/>
  </r>
  <r>
    <s v="CHIPKINS PURATOS (BIDVEST SOL)"/>
    <x v="5"/>
    <x v="749"/>
    <x v="737"/>
    <x v="186"/>
    <x v="509"/>
    <x v="0"/>
    <x v="6"/>
    <x v="6"/>
    <n v="0"/>
    <n v="0"/>
  </r>
  <r>
    <s v="BAKE IT EASY"/>
    <x v="5"/>
    <x v="750"/>
    <x v="738"/>
    <x v="187"/>
    <x v="510"/>
    <x v="0"/>
    <x v="0"/>
    <x v="0"/>
    <n v="0"/>
    <n v="0"/>
  </r>
  <r>
    <s v="BAKE IT EASY"/>
    <x v="5"/>
    <x v="750"/>
    <x v="738"/>
    <x v="187"/>
    <x v="510"/>
    <x v="0"/>
    <x v="1"/>
    <x v="1"/>
    <n v="0"/>
    <n v="0"/>
  </r>
  <r>
    <s v="BAKE IT EASY"/>
    <x v="5"/>
    <x v="750"/>
    <x v="738"/>
    <x v="187"/>
    <x v="510"/>
    <x v="0"/>
    <x v="2"/>
    <x v="2"/>
    <n v="0"/>
    <n v="0"/>
  </r>
  <r>
    <s v="BAKE IT EASY"/>
    <x v="5"/>
    <x v="750"/>
    <x v="738"/>
    <x v="187"/>
    <x v="510"/>
    <x v="0"/>
    <x v="3"/>
    <x v="3"/>
    <n v="0"/>
    <n v="0"/>
  </r>
  <r>
    <s v="BAKE IT EASY"/>
    <x v="5"/>
    <x v="750"/>
    <x v="738"/>
    <x v="187"/>
    <x v="510"/>
    <x v="0"/>
    <x v="4"/>
    <x v="4"/>
    <n v="0"/>
    <n v="0"/>
  </r>
  <r>
    <s v="BAKE IT EASY"/>
    <x v="5"/>
    <x v="750"/>
    <x v="738"/>
    <x v="187"/>
    <x v="510"/>
    <x v="0"/>
    <x v="5"/>
    <x v="5"/>
    <n v="0"/>
    <n v="0"/>
  </r>
  <r>
    <s v="BAKE IT EASY"/>
    <x v="5"/>
    <x v="750"/>
    <x v="738"/>
    <x v="187"/>
    <x v="510"/>
    <x v="0"/>
    <x v="6"/>
    <x v="6"/>
    <n v="0"/>
    <n v="0"/>
  </r>
  <r>
    <s v="BAKE IT EASY"/>
    <x v="5"/>
    <x v="751"/>
    <x v="739"/>
    <x v="124"/>
    <x v="511"/>
    <x v="0"/>
    <x v="5"/>
    <x v="5"/>
    <n v="0"/>
    <n v="0"/>
  </r>
  <r>
    <s v="BAKE IT EASY"/>
    <x v="5"/>
    <x v="751"/>
    <x v="739"/>
    <x v="124"/>
    <x v="511"/>
    <x v="0"/>
    <x v="6"/>
    <x v="6"/>
    <n v="0"/>
    <n v="0"/>
  </r>
  <r>
    <s v="BAKE IT EASY"/>
    <x v="5"/>
    <x v="752"/>
    <x v="740"/>
    <x v="110"/>
    <x v="512"/>
    <x v="0"/>
    <x v="0"/>
    <x v="0"/>
    <n v="0"/>
    <n v="0"/>
  </r>
  <r>
    <s v="BAKE IT EASY"/>
    <x v="5"/>
    <x v="752"/>
    <x v="740"/>
    <x v="110"/>
    <x v="512"/>
    <x v="0"/>
    <x v="1"/>
    <x v="1"/>
    <n v="0"/>
    <n v="0"/>
  </r>
  <r>
    <s v="BAKE IT EASY"/>
    <x v="5"/>
    <x v="752"/>
    <x v="740"/>
    <x v="110"/>
    <x v="512"/>
    <x v="0"/>
    <x v="3"/>
    <x v="3"/>
    <n v="0"/>
    <n v="0"/>
  </r>
  <r>
    <s v="BAKE IT EASY"/>
    <x v="5"/>
    <x v="752"/>
    <x v="740"/>
    <x v="110"/>
    <x v="512"/>
    <x v="0"/>
    <x v="4"/>
    <x v="4"/>
    <n v="0"/>
    <n v="0"/>
  </r>
  <r>
    <s v="BAKE IT EASY"/>
    <x v="5"/>
    <x v="752"/>
    <x v="740"/>
    <x v="110"/>
    <x v="512"/>
    <x v="0"/>
    <x v="5"/>
    <x v="5"/>
    <n v="0"/>
    <n v="0"/>
  </r>
  <r>
    <s v="BAKE IT EASY"/>
    <x v="5"/>
    <x v="752"/>
    <x v="740"/>
    <x v="110"/>
    <x v="512"/>
    <x v="0"/>
    <x v="6"/>
    <x v="6"/>
    <n v="0"/>
    <n v="0"/>
  </r>
  <r>
    <s v="BAKE IT EASY"/>
    <x v="5"/>
    <x v="753"/>
    <x v="741"/>
    <x v="168"/>
    <x v="461"/>
    <x v="0"/>
    <x v="0"/>
    <x v="0"/>
    <n v="0"/>
    <n v="0"/>
  </r>
  <r>
    <s v="BAKE IT EASY"/>
    <x v="5"/>
    <x v="753"/>
    <x v="741"/>
    <x v="168"/>
    <x v="461"/>
    <x v="0"/>
    <x v="1"/>
    <x v="1"/>
    <n v="0"/>
    <n v="0"/>
  </r>
  <r>
    <s v="BAKE IT EASY"/>
    <x v="5"/>
    <x v="753"/>
    <x v="741"/>
    <x v="168"/>
    <x v="461"/>
    <x v="0"/>
    <x v="2"/>
    <x v="2"/>
    <n v="0"/>
    <n v="0"/>
  </r>
  <r>
    <s v="BAKE IT EASY"/>
    <x v="5"/>
    <x v="753"/>
    <x v="741"/>
    <x v="168"/>
    <x v="461"/>
    <x v="0"/>
    <x v="3"/>
    <x v="3"/>
    <n v="0"/>
    <n v="0"/>
  </r>
  <r>
    <s v="BAKE IT EASY"/>
    <x v="5"/>
    <x v="753"/>
    <x v="741"/>
    <x v="168"/>
    <x v="461"/>
    <x v="0"/>
    <x v="4"/>
    <x v="4"/>
    <n v="0"/>
    <n v="0"/>
  </r>
  <r>
    <s v="BAKE IT EASY"/>
    <x v="5"/>
    <x v="753"/>
    <x v="741"/>
    <x v="168"/>
    <x v="461"/>
    <x v="0"/>
    <x v="5"/>
    <x v="5"/>
    <n v="0"/>
    <n v="0"/>
  </r>
  <r>
    <s v="BAKE IT EASY"/>
    <x v="5"/>
    <x v="753"/>
    <x v="741"/>
    <x v="168"/>
    <x v="461"/>
    <x v="0"/>
    <x v="6"/>
    <x v="6"/>
    <n v="0"/>
    <n v="0"/>
  </r>
  <r>
    <s v="CHIPKINS PURATOS (BIDVEST SOL)"/>
    <x v="5"/>
    <x v="754"/>
    <x v="742"/>
    <x v="188"/>
    <x v="513"/>
    <x v="0"/>
    <x v="0"/>
    <x v="0"/>
    <n v="0"/>
    <n v="0"/>
  </r>
  <r>
    <s v="CHIPKINS PURATOS (BIDVEST SOL)"/>
    <x v="5"/>
    <x v="754"/>
    <x v="742"/>
    <x v="188"/>
    <x v="513"/>
    <x v="0"/>
    <x v="1"/>
    <x v="1"/>
    <n v="0"/>
    <n v="0"/>
  </r>
  <r>
    <s v="CHIPKINS PURATOS (BIDVEST SOL)"/>
    <x v="5"/>
    <x v="754"/>
    <x v="742"/>
    <x v="188"/>
    <x v="513"/>
    <x v="0"/>
    <x v="2"/>
    <x v="2"/>
    <n v="0"/>
    <n v="0"/>
  </r>
  <r>
    <s v="CHIPKINS PURATOS (BIDVEST SOL)"/>
    <x v="5"/>
    <x v="754"/>
    <x v="742"/>
    <x v="188"/>
    <x v="513"/>
    <x v="0"/>
    <x v="3"/>
    <x v="3"/>
    <n v="0"/>
    <n v="0"/>
  </r>
  <r>
    <s v="CHIPKINS PURATOS (BIDVEST SOL)"/>
    <x v="5"/>
    <x v="754"/>
    <x v="742"/>
    <x v="188"/>
    <x v="513"/>
    <x v="0"/>
    <x v="4"/>
    <x v="4"/>
    <n v="0"/>
    <n v="0"/>
  </r>
  <r>
    <s v="CHIPKINS PURATOS (BIDVEST SOL)"/>
    <x v="5"/>
    <x v="754"/>
    <x v="742"/>
    <x v="188"/>
    <x v="513"/>
    <x v="0"/>
    <x v="5"/>
    <x v="5"/>
    <n v="0"/>
    <n v="0"/>
  </r>
  <r>
    <s v="CHIPKINS PURATOS (BIDVEST SOL)"/>
    <x v="5"/>
    <x v="754"/>
    <x v="742"/>
    <x v="188"/>
    <x v="513"/>
    <x v="0"/>
    <x v="6"/>
    <x v="6"/>
    <n v="0"/>
    <n v="0"/>
  </r>
  <r>
    <s v="NATURE'S BASKET"/>
    <x v="5"/>
    <x v="755"/>
    <x v="743"/>
    <x v="13"/>
    <x v="514"/>
    <x v="0"/>
    <x v="0"/>
    <x v="0"/>
    <n v="0"/>
    <n v="0"/>
  </r>
  <r>
    <s v="NATURE'S BASKET"/>
    <x v="5"/>
    <x v="755"/>
    <x v="743"/>
    <x v="13"/>
    <x v="514"/>
    <x v="0"/>
    <x v="1"/>
    <x v="1"/>
    <n v="0"/>
    <n v="0"/>
  </r>
  <r>
    <s v="NATURE'S BASKET"/>
    <x v="5"/>
    <x v="755"/>
    <x v="743"/>
    <x v="13"/>
    <x v="514"/>
    <x v="0"/>
    <x v="2"/>
    <x v="2"/>
    <n v="0"/>
    <n v="0"/>
  </r>
  <r>
    <s v="NATURE'S BASKET"/>
    <x v="5"/>
    <x v="755"/>
    <x v="743"/>
    <x v="13"/>
    <x v="514"/>
    <x v="0"/>
    <x v="3"/>
    <x v="3"/>
    <n v="0"/>
    <n v="0"/>
  </r>
  <r>
    <s v="NATURE'S BASKET"/>
    <x v="5"/>
    <x v="755"/>
    <x v="743"/>
    <x v="13"/>
    <x v="514"/>
    <x v="0"/>
    <x v="4"/>
    <x v="4"/>
    <n v="0"/>
    <n v="0"/>
  </r>
  <r>
    <s v="NATURE'S BASKET"/>
    <x v="5"/>
    <x v="755"/>
    <x v="743"/>
    <x v="13"/>
    <x v="514"/>
    <x v="0"/>
    <x v="5"/>
    <x v="5"/>
    <n v="0"/>
    <n v="0"/>
  </r>
  <r>
    <s v="NATURE'S BASKET"/>
    <x v="5"/>
    <x v="755"/>
    <x v="743"/>
    <x v="13"/>
    <x v="514"/>
    <x v="0"/>
    <x v="6"/>
    <x v="6"/>
    <n v="0"/>
    <n v="0"/>
  </r>
  <r>
    <s v="NATURE'S BASKET"/>
    <x v="5"/>
    <x v="756"/>
    <x v="744"/>
    <x v="161"/>
    <x v="515"/>
    <x v="0"/>
    <x v="0"/>
    <x v="0"/>
    <n v="0"/>
    <n v="0"/>
  </r>
  <r>
    <s v="NATURE'S BASKET"/>
    <x v="5"/>
    <x v="756"/>
    <x v="744"/>
    <x v="161"/>
    <x v="515"/>
    <x v="0"/>
    <x v="1"/>
    <x v="1"/>
    <n v="0"/>
    <n v="0"/>
  </r>
  <r>
    <s v="NATURE'S BASKET"/>
    <x v="5"/>
    <x v="756"/>
    <x v="744"/>
    <x v="161"/>
    <x v="515"/>
    <x v="0"/>
    <x v="2"/>
    <x v="2"/>
    <n v="0"/>
    <n v="0"/>
  </r>
  <r>
    <s v="NATURE'S BASKET"/>
    <x v="5"/>
    <x v="756"/>
    <x v="744"/>
    <x v="161"/>
    <x v="515"/>
    <x v="0"/>
    <x v="3"/>
    <x v="3"/>
    <n v="0"/>
    <n v="0"/>
  </r>
  <r>
    <s v="NATURE'S BASKET"/>
    <x v="5"/>
    <x v="756"/>
    <x v="744"/>
    <x v="161"/>
    <x v="515"/>
    <x v="0"/>
    <x v="4"/>
    <x v="4"/>
    <n v="0"/>
    <n v="0"/>
  </r>
  <r>
    <s v="NATURE'S BASKET"/>
    <x v="5"/>
    <x v="756"/>
    <x v="744"/>
    <x v="161"/>
    <x v="515"/>
    <x v="0"/>
    <x v="5"/>
    <x v="5"/>
    <n v="0"/>
    <n v="0"/>
  </r>
  <r>
    <s v="NATURE'S BASKET"/>
    <x v="5"/>
    <x v="756"/>
    <x v="744"/>
    <x v="161"/>
    <x v="515"/>
    <x v="0"/>
    <x v="6"/>
    <x v="6"/>
    <n v="0"/>
    <n v="0"/>
  </r>
  <r>
    <s v="NATURE'S BASKET"/>
    <x v="5"/>
    <x v="757"/>
    <x v="745"/>
    <x v="189"/>
    <x v="516"/>
    <x v="0"/>
    <x v="0"/>
    <x v="0"/>
    <n v="0"/>
    <n v="0"/>
  </r>
  <r>
    <s v="NATURE'S BASKET"/>
    <x v="5"/>
    <x v="757"/>
    <x v="745"/>
    <x v="189"/>
    <x v="516"/>
    <x v="0"/>
    <x v="1"/>
    <x v="1"/>
    <n v="0"/>
    <n v="0"/>
  </r>
  <r>
    <s v="NATURE'S BASKET"/>
    <x v="5"/>
    <x v="757"/>
    <x v="745"/>
    <x v="189"/>
    <x v="516"/>
    <x v="0"/>
    <x v="2"/>
    <x v="2"/>
    <n v="0"/>
    <n v="0"/>
  </r>
  <r>
    <s v="NATURE'S BASKET"/>
    <x v="5"/>
    <x v="757"/>
    <x v="745"/>
    <x v="189"/>
    <x v="516"/>
    <x v="0"/>
    <x v="3"/>
    <x v="3"/>
    <n v="0"/>
    <n v="0"/>
  </r>
  <r>
    <s v="NATURE'S BASKET"/>
    <x v="5"/>
    <x v="757"/>
    <x v="745"/>
    <x v="189"/>
    <x v="516"/>
    <x v="0"/>
    <x v="4"/>
    <x v="4"/>
    <n v="0"/>
    <n v="0"/>
  </r>
  <r>
    <s v="NATURE'S BASKET"/>
    <x v="5"/>
    <x v="757"/>
    <x v="745"/>
    <x v="189"/>
    <x v="516"/>
    <x v="0"/>
    <x v="5"/>
    <x v="5"/>
    <n v="0"/>
    <n v="0"/>
  </r>
  <r>
    <s v="NATURE'S BASKET"/>
    <x v="5"/>
    <x v="757"/>
    <x v="745"/>
    <x v="189"/>
    <x v="516"/>
    <x v="0"/>
    <x v="6"/>
    <x v="6"/>
    <n v="0"/>
    <n v="0"/>
  </r>
  <r>
    <s v="DELI CO MEAT WHOLESALERS"/>
    <x v="5"/>
    <x v="758"/>
    <x v="746"/>
    <x v="190"/>
    <x v="517"/>
    <x v="0"/>
    <x v="0"/>
    <x v="0"/>
    <n v="0"/>
    <n v="0"/>
  </r>
  <r>
    <s v="DELI CO MEAT WHOLESALERS"/>
    <x v="5"/>
    <x v="758"/>
    <x v="746"/>
    <x v="190"/>
    <x v="517"/>
    <x v="0"/>
    <x v="1"/>
    <x v="1"/>
    <n v="0"/>
    <n v="0"/>
  </r>
  <r>
    <s v="DELI CO MEAT WHOLESALERS"/>
    <x v="5"/>
    <x v="758"/>
    <x v="746"/>
    <x v="190"/>
    <x v="517"/>
    <x v="0"/>
    <x v="2"/>
    <x v="2"/>
    <n v="0"/>
    <n v="0"/>
  </r>
  <r>
    <s v="DELI CO MEAT WHOLESALERS"/>
    <x v="5"/>
    <x v="758"/>
    <x v="746"/>
    <x v="190"/>
    <x v="517"/>
    <x v="0"/>
    <x v="3"/>
    <x v="3"/>
    <n v="0"/>
    <n v="0"/>
  </r>
  <r>
    <s v="DELI CO MEAT WHOLESALERS"/>
    <x v="5"/>
    <x v="758"/>
    <x v="746"/>
    <x v="190"/>
    <x v="517"/>
    <x v="0"/>
    <x v="4"/>
    <x v="4"/>
    <n v="0"/>
    <n v="0"/>
  </r>
  <r>
    <s v="DELI CO MEAT WHOLESALERS"/>
    <x v="5"/>
    <x v="758"/>
    <x v="746"/>
    <x v="190"/>
    <x v="517"/>
    <x v="0"/>
    <x v="5"/>
    <x v="5"/>
    <n v="0"/>
    <n v="0"/>
  </r>
  <r>
    <s v="DELI CO MEAT WHOLESALERS"/>
    <x v="5"/>
    <x v="758"/>
    <x v="746"/>
    <x v="190"/>
    <x v="517"/>
    <x v="0"/>
    <x v="6"/>
    <x v="6"/>
    <n v="0"/>
    <n v="0"/>
  </r>
  <r>
    <s v="NATURE'S BASKET"/>
    <x v="5"/>
    <x v="759"/>
    <x v="747"/>
    <x v="85"/>
    <x v="518"/>
    <x v="0"/>
    <x v="0"/>
    <x v="0"/>
    <n v="0"/>
    <n v="0"/>
  </r>
  <r>
    <s v="NATURE'S BASKET"/>
    <x v="5"/>
    <x v="759"/>
    <x v="747"/>
    <x v="85"/>
    <x v="518"/>
    <x v="0"/>
    <x v="1"/>
    <x v="1"/>
    <n v="0"/>
    <n v="0"/>
  </r>
  <r>
    <s v="NATURE'S BASKET"/>
    <x v="5"/>
    <x v="759"/>
    <x v="747"/>
    <x v="85"/>
    <x v="518"/>
    <x v="0"/>
    <x v="2"/>
    <x v="2"/>
    <n v="0"/>
    <n v="0"/>
  </r>
  <r>
    <s v="NATURE'S BASKET"/>
    <x v="5"/>
    <x v="759"/>
    <x v="747"/>
    <x v="85"/>
    <x v="518"/>
    <x v="0"/>
    <x v="3"/>
    <x v="3"/>
    <n v="0"/>
    <n v="0"/>
  </r>
  <r>
    <s v="NATURE'S BASKET"/>
    <x v="5"/>
    <x v="759"/>
    <x v="747"/>
    <x v="85"/>
    <x v="518"/>
    <x v="0"/>
    <x v="4"/>
    <x v="4"/>
    <n v="0"/>
    <n v="0"/>
  </r>
  <r>
    <s v="NATURE'S BASKET"/>
    <x v="5"/>
    <x v="759"/>
    <x v="747"/>
    <x v="85"/>
    <x v="518"/>
    <x v="0"/>
    <x v="5"/>
    <x v="5"/>
    <n v="0"/>
    <n v="0"/>
  </r>
  <r>
    <s v="NATURE'S BASKET"/>
    <x v="5"/>
    <x v="759"/>
    <x v="747"/>
    <x v="85"/>
    <x v="518"/>
    <x v="0"/>
    <x v="6"/>
    <x v="6"/>
    <n v="0"/>
    <n v="0"/>
  </r>
  <r>
    <s v="MOOIVALLEI SUIWEL"/>
    <x v="5"/>
    <x v="760"/>
    <x v="748"/>
    <x v="191"/>
    <x v="519"/>
    <x v="0"/>
    <x v="0"/>
    <x v="0"/>
    <n v="0"/>
    <n v="0"/>
  </r>
  <r>
    <s v="MOOIVALLEI SUIWEL"/>
    <x v="5"/>
    <x v="760"/>
    <x v="748"/>
    <x v="191"/>
    <x v="519"/>
    <x v="0"/>
    <x v="1"/>
    <x v="1"/>
    <n v="0"/>
    <n v="0"/>
  </r>
  <r>
    <s v="MOOIVALLEI SUIWEL"/>
    <x v="5"/>
    <x v="760"/>
    <x v="748"/>
    <x v="191"/>
    <x v="519"/>
    <x v="0"/>
    <x v="2"/>
    <x v="2"/>
    <n v="0"/>
    <n v="0"/>
  </r>
  <r>
    <s v="MOOIVALLEI SUIWEL"/>
    <x v="5"/>
    <x v="760"/>
    <x v="748"/>
    <x v="191"/>
    <x v="519"/>
    <x v="0"/>
    <x v="3"/>
    <x v="3"/>
    <n v="0"/>
    <n v="0"/>
  </r>
  <r>
    <s v="MOOIVALLEI SUIWEL"/>
    <x v="5"/>
    <x v="760"/>
    <x v="748"/>
    <x v="191"/>
    <x v="519"/>
    <x v="0"/>
    <x v="4"/>
    <x v="4"/>
    <n v="0"/>
    <n v="0"/>
  </r>
  <r>
    <s v="MOOIVALLEI SUIWEL"/>
    <x v="5"/>
    <x v="760"/>
    <x v="748"/>
    <x v="191"/>
    <x v="519"/>
    <x v="0"/>
    <x v="5"/>
    <x v="5"/>
    <n v="0"/>
    <n v="0"/>
  </r>
  <r>
    <s v="MOOIVALLEI SUIWEL"/>
    <x v="5"/>
    <x v="760"/>
    <x v="748"/>
    <x v="191"/>
    <x v="519"/>
    <x v="0"/>
    <x v="6"/>
    <x v="6"/>
    <n v="0"/>
    <n v="0"/>
  </r>
  <r>
    <s v="AUSTRIAN PREMIX BAKING CO"/>
    <x v="5"/>
    <x v="761"/>
    <x v="749"/>
    <x v="18"/>
    <x v="520"/>
    <x v="0"/>
    <x v="0"/>
    <x v="0"/>
    <n v="0"/>
    <n v="0"/>
  </r>
  <r>
    <s v="AUSTRIAN PREMIX BAKING CO"/>
    <x v="5"/>
    <x v="761"/>
    <x v="749"/>
    <x v="18"/>
    <x v="520"/>
    <x v="0"/>
    <x v="1"/>
    <x v="1"/>
    <n v="0"/>
    <n v="0"/>
  </r>
  <r>
    <s v="AUSTRIAN PREMIX BAKING CO"/>
    <x v="5"/>
    <x v="761"/>
    <x v="749"/>
    <x v="18"/>
    <x v="520"/>
    <x v="0"/>
    <x v="2"/>
    <x v="2"/>
    <n v="0"/>
    <n v="0"/>
  </r>
  <r>
    <s v="AUSTRIAN PREMIX BAKING CO"/>
    <x v="5"/>
    <x v="761"/>
    <x v="749"/>
    <x v="18"/>
    <x v="520"/>
    <x v="0"/>
    <x v="3"/>
    <x v="3"/>
    <n v="0"/>
    <n v="0"/>
  </r>
  <r>
    <s v="AUSTRIAN PREMIX BAKING CO"/>
    <x v="5"/>
    <x v="761"/>
    <x v="749"/>
    <x v="18"/>
    <x v="520"/>
    <x v="0"/>
    <x v="4"/>
    <x v="4"/>
    <n v="0"/>
    <n v="0"/>
  </r>
  <r>
    <s v="AUSTRIAN PREMIX BAKING CO"/>
    <x v="5"/>
    <x v="761"/>
    <x v="749"/>
    <x v="18"/>
    <x v="520"/>
    <x v="0"/>
    <x v="5"/>
    <x v="5"/>
    <n v="0"/>
    <n v="0"/>
  </r>
  <r>
    <s v="AUSTRIAN PREMIX BAKING CO"/>
    <x v="5"/>
    <x v="761"/>
    <x v="749"/>
    <x v="18"/>
    <x v="520"/>
    <x v="0"/>
    <x v="6"/>
    <x v="6"/>
    <n v="0"/>
    <n v="0"/>
  </r>
  <r>
    <s v="AUSTRIAN PREMIX BAKING CO"/>
    <x v="5"/>
    <x v="762"/>
    <x v="750"/>
    <x v="32"/>
    <x v="521"/>
    <x v="0"/>
    <x v="0"/>
    <x v="0"/>
    <n v="0"/>
    <n v="0"/>
  </r>
  <r>
    <s v="AUSTRIAN PREMIX BAKING CO"/>
    <x v="5"/>
    <x v="762"/>
    <x v="750"/>
    <x v="32"/>
    <x v="521"/>
    <x v="0"/>
    <x v="1"/>
    <x v="1"/>
    <n v="0"/>
    <n v="0"/>
  </r>
  <r>
    <s v="AUSTRIAN PREMIX BAKING CO"/>
    <x v="5"/>
    <x v="762"/>
    <x v="750"/>
    <x v="32"/>
    <x v="521"/>
    <x v="0"/>
    <x v="2"/>
    <x v="2"/>
    <n v="0"/>
    <n v="0"/>
  </r>
  <r>
    <s v="AUSTRIAN PREMIX BAKING CO"/>
    <x v="5"/>
    <x v="762"/>
    <x v="750"/>
    <x v="32"/>
    <x v="521"/>
    <x v="0"/>
    <x v="3"/>
    <x v="3"/>
    <n v="0"/>
    <n v="0"/>
  </r>
  <r>
    <s v="AUSTRIAN PREMIX BAKING CO"/>
    <x v="5"/>
    <x v="762"/>
    <x v="750"/>
    <x v="32"/>
    <x v="521"/>
    <x v="0"/>
    <x v="4"/>
    <x v="4"/>
    <n v="0"/>
    <n v="0"/>
  </r>
  <r>
    <s v="AUSTRIAN PREMIX BAKING CO"/>
    <x v="5"/>
    <x v="762"/>
    <x v="750"/>
    <x v="32"/>
    <x v="521"/>
    <x v="0"/>
    <x v="5"/>
    <x v="5"/>
    <n v="0"/>
    <n v="0"/>
  </r>
  <r>
    <s v="AUSTRIAN PREMIX BAKING CO"/>
    <x v="5"/>
    <x v="762"/>
    <x v="750"/>
    <x v="32"/>
    <x v="521"/>
    <x v="0"/>
    <x v="6"/>
    <x v="6"/>
    <n v="0"/>
    <n v="0"/>
  </r>
  <r>
    <s v="RICH PRODUCTS"/>
    <x v="5"/>
    <x v="763"/>
    <x v="751"/>
    <x v="84"/>
    <x v="522"/>
    <x v="0"/>
    <x v="0"/>
    <x v="0"/>
    <n v="0"/>
    <n v="0"/>
  </r>
  <r>
    <s v="RICH PRODUCTS"/>
    <x v="5"/>
    <x v="763"/>
    <x v="751"/>
    <x v="84"/>
    <x v="522"/>
    <x v="0"/>
    <x v="1"/>
    <x v="1"/>
    <n v="0"/>
    <n v="0"/>
  </r>
  <r>
    <s v="RICH PRODUCTS"/>
    <x v="5"/>
    <x v="763"/>
    <x v="751"/>
    <x v="84"/>
    <x v="522"/>
    <x v="0"/>
    <x v="2"/>
    <x v="2"/>
    <n v="0"/>
    <n v="0"/>
  </r>
  <r>
    <s v="RICH PRODUCTS"/>
    <x v="5"/>
    <x v="763"/>
    <x v="751"/>
    <x v="84"/>
    <x v="522"/>
    <x v="0"/>
    <x v="3"/>
    <x v="3"/>
    <n v="0"/>
    <n v="0"/>
  </r>
  <r>
    <s v="RICH PRODUCTS"/>
    <x v="5"/>
    <x v="763"/>
    <x v="751"/>
    <x v="84"/>
    <x v="522"/>
    <x v="0"/>
    <x v="4"/>
    <x v="4"/>
    <n v="0"/>
    <n v="0"/>
  </r>
  <r>
    <s v="RICH PRODUCTS"/>
    <x v="5"/>
    <x v="763"/>
    <x v="751"/>
    <x v="84"/>
    <x v="522"/>
    <x v="0"/>
    <x v="5"/>
    <x v="5"/>
    <n v="0"/>
    <n v="0"/>
  </r>
  <r>
    <s v="RICH PRODUCTS"/>
    <x v="5"/>
    <x v="763"/>
    <x v="751"/>
    <x v="84"/>
    <x v="522"/>
    <x v="0"/>
    <x v="6"/>
    <x v="6"/>
    <n v="0"/>
    <n v="0"/>
  </r>
  <r>
    <s v="CAKE FLORA"/>
    <x v="5"/>
    <x v="764"/>
    <x v="752"/>
    <x v="152"/>
    <x v="523"/>
    <x v="0"/>
    <x v="0"/>
    <x v="0"/>
    <n v="0"/>
    <n v="0"/>
  </r>
  <r>
    <s v="CAKE FLORA"/>
    <x v="5"/>
    <x v="764"/>
    <x v="752"/>
    <x v="152"/>
    <x v="523"/>
    <x v="0"/>
    <x v="1"/>
    <x v="1"/>
    <n v="0"/>
    <n v="0"/>
  </r>
  <r>
    <s v="CAKE FLORA"/>
    <x v="5"/>
    <x v="764"/>
    <x v="752"/>
    <x v="152"/>
    <x v="523"/>
    <x v="0"/>
    <x v="2"/>
    <x v="2"/>
    <n v="0"/>
    <n v="0"/>
  </r>
  <r>
    <s v="CAKE FLORA"/>
    <x v="5"/>
    <x v="764"/>
    <x v="752"/>
    <x v="152"/>
    <x v="523"/>
    <x v="0"/>
    <x v="3"/>
    <x v="3"/>
    <n v="0"/>
    <n v="0"/>
  </r>
  <r>
    <s v="CAKE FLORA"/>
    <x v="5"/>
    <x v="764"/>
    <x v="752"/>
    <x v="152"/>
    <x v="523"/>
    <x v="0"/>
    <x v="4"/>
    <x v="4"/>
    <n v="0"/>
    <n v="0"/>
  </r>
  <r>
    <s v="CAKE FLORA"/>
    <x v="5"/>
    <x v="764"/>
    <x v="752"/>
    <x v="152"/>
    <x v="523"/>
    <x v="0"/>
    <x v="5"/>
    <x v="5"/>
    <n v="0"/>
    <n v="0"/>
  </r>
  <r>
    <s v="CAKE FLORA"/>
    <x v="5"/>
    <x v="764"/>
    <x v="752"/>
    <x v="152"/>
    <x v="523"/>
    <x v="0"/>
    <x v="6"/>
    <x v="6"/>
    <n v="0"/>
    <n v="0"/>
  </r>
  <r>
    <s v="CAKE FLORA"/>
    <x v="5"/>
    <x v="765"/>
    <x v="753"/>
    <x v="152"/>
    <x v="524"/>
    <x v="0"/>
    <x v="0"/>
    <x v="0"/>
    <n v="0"/>
    <n v="0"/>
  </r>
  <r>
    <s v="CAKE FLORA"/>
    <x v="5"/>
    <x v="765"/>
    <x v="753"/>
    <x v="152"/>
    <x v="524"/>
    <x v="0"/>
    <x v="1"/>
    <x v="1"/>
    <n v="0"/>
    <n v="0"/>
  </r>
  <r>
    <s v="CAKE FLORA"/>
    <x v="5"/>
    <x v="765"/>
    <x v="753"/>
    <x v="152"/>
    <x v="524"/>
    <x v="0"/>
    <x v="2"/>
    <x v="2"/>
    <n v="0"/>
    <n v="0"/>
  </r>
  <r>
    <s v="CAKE FLORA"/>
    <x v="5"/>
    <x v="765"/>
    <x v="753"/>
    <x v="152"/>
    <x v="524"/>
    <x v="0"/>
    <x v="3"/>
    <x v="3"/>
    <n v="0"/>
    <n v="0"/>
  </r>
  <r>
    <s v="CAKE FLORA"/>
    <x v="5"/>
    <x v="765"/>
    <x v="753"/>
    <x v="152"/>
    <x v="524"/>
    <x v="0"/>
    <x v="4"/>
    <x v="4"/>
    <n v="0"/>
    <n v="0"/>
  </r>
  <r>
    <s v="CAKE FLORA"/>
    <x v="5"/>
    <x v="765"/>
    <x v="753"/>
    <x v="152"/>
    <x v="524"/>
    <x v="0"/>
    <x v="5"/>
    <x v="5"/>
    <n v="0"/>
    <n v="0"/>
  </r>
  <r>
    <s v="CAKE FLORA"/>
    <x v="5"/>
    <x v="765"/>
    <x v="753"/>
    <x v="152"/>
    <x v="524"/>
    <x v="0"/>
    <x v="6"/>
    <x v="6"/>
    <n v="0"/>
    <n v="0"/>
  </r>
  <r>
    <s v="CAKE FLORA"/>
    <x v="5"/>
    <x v="766"/>
    <x v="754"/>
    <x v="152"/>
    <x v="523"/>
    <x v="0"/>
    <x v="0"/>
    <x v="0"/>
    <n v="0"/>
    <n v="0"/>
  </r>
  <r>
    <s v="CAKE FLORA"/>
    <x v="5"/>
    <x v="766"/>
    <x v="754"/>
    <x v="152"/>
    <x v="523"/>
    <x v="0"/>
    <x v="1"/>
    <x v="1"/>
    <n v="0"/>
    <n v="0"/>
  </r>
  <r>
    <s v="CAKE FLORA"/>
    <x v="5"/>
    <x v="766"/>
    <x v="754"/>
    <x v="152"/>
    <x v="523"/>
    <x v="0"/>
    <x v="2"/>
    <x v="2"/>
    <n v="0"/>
    <n v="0"/>
  </r>
  <r>
    <s v="CAKE FLORA"/>
    <x v="5"/>
    <x v="766"/>
    <x v="754"/>
    <x v="152"/>
    <x v="523"/>
    <x v="0"/>
    <x v="3"/>
    <x v="3"/>
    <n v="0"/>
    <n v="0"/>
  </r>
  <r>
    <s v="CAKE FLORA"/>
    <x v="5"/>
    <x v="766"/>
    <x v="754"/>
    <x v="152"/>
    <x v="523"/>
    <x v="0"/>
    <x v="4"/>
    <x v="4"/>
    <n v="0"/>
    <n v="0"/>
  </r>
  <r>
    <s v="CAKE FLORA"/>
    <x v="5"/>
    <x v="766"/>
    <x v="754"/>
    <x v="152"/>
    <x v="523"/>
    <x v="0"/>
    <x v="5"/>
    <x v="5"/>
    <n v="0"/>
    <n v="0"/>
  </r>
  <r>
    <s v="CAKE FLORA"/>
    <x v="5"/>
    <x v="766"/>
    <x v="754"/>
    <x v="152"/>
    <x v="523"/>
    <x v="0"/>
    <x v="6"/>
    <x v="6"/>
    <n v="0"/>
    <n v="0"/>
  </r>
  <r>
    <s v="MOOIVALLEI SUIWEL"/>
    <x v="5"/>
    <x v="767"/>
    <x v="755"/>
    <x v="18"/>
    <x v="525"/>
    <x v="0"/>
    <x v="0"/>
    <x v="0"/>
    <n v="0"/>
    <n v="0"/>
  </r>
  <r>
    <s v="MOOIVALLEI SUIWEL"/>
    <x v="5"/>
    <x v="767"/>
    <x v="755"/>
    <x v="18"/>
    <x v="525"/>
    <x v="0"/>
    <x v="1"/>
    <x v="1"/>
    <n v="0"/>
    <n v="0"/>
  </r>
  <r>
    <s v="MOOIVALLEI SUIWEL"/>
    <x v="5"/>
    <x v="767"/>
    <x v="755"/>
    <x v="18"/>
    <x v="525"/>
    <x v="0"/>
    <x v="2"/>
    <x v="2"/>
    <n v="0"/>
    <n v="0"/>
  </r>
  <r>
    <s v="MOOIVALLEI SUIWEL"/>
    <x v="5"/>
    <x v="767"/>
    <x v="755"/>
    <x v="18"/>
    <x v="525"/>
    <x v="0"/>
    <x v="3"/>
    <x v="3"/>
    <n v="0"/>
    <n v="0"/>
  </r>
  <r>
    <s v="MOOIVALLEI SUIWEL"/>
    <x v="5"/>
    <x v="767"/>
    <x v="755"/>
    <x v="18"/>
    <x v="525"/>
    <x v="0"/>
    <x v="4"/>
    <x v="4"/>
    <n v="0"/>
    <n v="0"/>
  </r>
  <r>
    <s v="MOOIVALLEI SUIWEL"/>
    <x v="5"/>
    <x v="767"/>
    <x v="755"/>
    <x v="18"/>
    <x v="525"/>
    <x v="0"/>
    <x v="5"/>
    <x v="5"/>
    <n v="0"/>
    <n v="0"/>
  </r>
  <r>
    <s v="MOOIVALLEI SUIWEL"/>
    <x v="5"/>
    <x v="767"/>
    <x v="755"/>
    <x v="18"/>
    <x v="525"/>
    <x v="0"/>
    <x v="6"/>
    <x v="6"/>
    <n v="0"/>
    <n v="0"/>
  </r>
  <r>
    <s v="CHIPKINS PURATOS (BIDVEST SOL)"/>
    <x v="5"/>
    <x v="768"/>
    <x v="756"/>
    <x v="192"/>
    <x v="526"/>
    <x v="0"/>
    <x v="0"/>
    <x v="0"/>
    <n v="0"/>
    <n v="0"/>
  </r>
  <r>
    <s v="CHIPKINS PURATOS (BIDVEST SOL)"/>
    <x v="5"/>
    <x v="768"/>
    <x v="756"/>
    <x v="192"/>
    <x v="526"/>
    <x v="0"/>
    <x v="1"/>
    <x v="1"/>
    <n v="0"/>
    <n v="0"/>
  </r>
  <r>
    <s v="CHIPKINS PURATOS (BIDVEST SOL)"/>
    <x v="5"/>
    <x v="768"/>
    <x v="756"/>
    <x v="192"/>
    <x v="526"/>
    <x v="0"/>
    <x v="2"/>
    <x v="2"/>
    <n v="0"/>
    <n v="0"/>
  </r>
  <r>
    <s v="CHIPKINS PURATOS (BIDVEST SOL)"/>
    <x v="5"/>
    <x v="768"/>
    <x v="756"/>
    <x v="192"/>
    <x v="526"/>
    <x v="0"/>
    <x v="3"/>
    <x v="3"/>
    <n v="0"/>
    <n v="0"/>
  </r>
  <r>
    <s v="CHIPKINS PURATOS (BIDVEST SOL)"/>
    <x v="5"/>
    <x v="768"/>
    <x v="756"/>
    <x v="192"/>
    <x v="526"/>
    <x v="0"/>
    <x v="4"/>
    <x v="4"/>
    <n v="0"/>
    <n v="0"/>
  </r>
  <r>
    <s v="CHIPKINS PURATOS (BIDVEST SOL)"/>
    <x v="5"/>
    <x v="768"/>
    <x v="756"/>
    <x v="192"/>
    <x v="526"/>
    <x v="0"/>
    <x v="5"/>
    <x v="5"/>
    <n v="0"/>
    <n v="0"/>
  </r>
  <r>
    <s v="CHIPKINS PURATOS (BIDVEST SOL)"/>
    <x v="5"/>
    <x v="768"/>
    <x v="756"/>
    <x v="192"/>
    <x v="526"/>
    <x v="0"/>
    <x v="6"/>
    <x v="6"/>
    <n v="0"/>
    <n v="0"/>
  </r>
  <r>
    <s v="CHIPKINS PURATOS (BIDVEST SOL)"/>
    <x v="5"/>
    <x v="769"/>
    <x v="757"/>
    <x v="63"/>
    <x v="527"/>
    <x v="0"/>
    <x v="0"/>
    <x v="0"/>
    <n v="0"/>
    <n v="0"/>
  </r>
  <r>
    <s v="CHIPKINS PURATOS (BIDVEST SOL)"/>
    <x v="5"/>
    <x v="769"/>
    <x v="757"/>
    <x v="63"/>
    <x v="527"/>
    <x v="0"/>
    <x v="1"/>
    <x v="1"/>
    <n v="0"/>
    <n v="0"/>
  </r>
  <r>
    <s v="CHIPKINS PURATOS (BIDVEST SOL)"/>
    <x v="5"/>
    <x v="769"/>
    <x v="757"/>
    <x v="63"/>
    <x v="527"/>
    <x v="0"/>
    <x v="2"/>
    <x v="2"/>
    <n v="0"/>
    <n v="0"/>
  </r>
  <r>
    <s v="CHIPKINS PURATOS (BIDVEST SOL)"/>
    <x v="5"/>
    <x v="769"/>
    <x v="757"/>
    <x v="63"/>
    <x v="527"/>
    <x v="0"/>
    <x v="3"/>
    <x v="3"/>
    <n v="0"/>
    <n v="0"/>
  </r>
  <r>
    <s v="CHIPKINS PURATOS (BIDVEST SOL)"/>
    <x v="5"/>
    <x v="769"/>
    <x v="757"/>
    <x v="63"/>
    <x v="527"/>
    <x v="0"/>
    <x v="4"/>
    <x v="4"/>
    <n v="0"/>
    <n v="0"/>
  </r>
  <r>
    <s v="CHIPKINS PURATOS (BIDVEST SOL)"/>
    <x v="5"/>
    <x v="769"/>
    <x v="757"/>
    <x v="63"/>
    <x v="527"/>
    <x v="0"/>
    <x v="5"/>
    <x v="5"/>
    <n v="0"/>
    <n v="0"/>
  </r>
  <r>
    <s v="CHIPKINS PURATOS (BIDVEST SOL)"/>
    <x v="5"/>
    <x v="769"/>
    <x v="757"/>
    <x v="63"/>
    <x v="527"/>
    <x v="0"/>
    <x v="6"/>
    <x v="6"/>
    <n v="0"/>
    <n v="0"/>
  </r>
  <r>
    <s v="CAKE FLORA"/>
    <x v="5"/>
    <x v="770"/>
    <x v="758"/>
    <x v="152"/>
    <x v="523"/>
    <x v="0"/>
    <x v="0"/>
    <x v="0"/>
    <n v="0"/>
    <n v="0"/>
  </r>
  <r>
    <s v="CAKE FLORA"/>
    <x v="5"/>
    <x v="770"/>
    <x v="758"/>
    <x v="152"/>
    <x v="523"/>
    <x v="0"/>
    <x v="1"/>
    <x v="1"/>
    <n v="0"/>
    <n v="0"/>
  </r>
  <r>
    <s v="CAKE FLORA"/>
    <x v="5"/>
    <x v="770"/>
    <x v="758"/>
    <x v="152"/>
    <x v="523"/>
    <x v="0"/>
    <x v="2"/>
    <x v="2"/>
    <n v="0"/>
    <n v="0"/>
  </r>
  <r>
    <s v="CAKE FLORA"/>
    <x v="5"/>
    <x v="770"/>
    <x v="758"/>
    <x v="152"/>
    <x v="523"/>
    <x v="0"/>
    <x v="3"/>
    <x v="3"/>
    <n v="0"/>
    <n v="0"/>
  </r>
  <r>
    <s v="CAKE FLORA"/>
    <x v="5"/>
    <x v="770"/>
    <x v="758"/>
    <x v="152"/>
    <x v="523"/>
    <x v="0"/>
    <x v="4"/>
    <x v="4"/>
    <n v="0"/>
    <n v="0"/>
  </r>
  <r>
    <s v="CAKE FLORA"/>
    <x v="5"/>
    <x v="770"/>
    <x v="758"/>
    <x v="152"/>
    <x v="523"/>
    <x v="0"/>
    <x v="5"/>
    <x v="5"/>
    <n v="0"/>
    <n v="0"/>
  </r>
  <r>
    <s v="CAKE FLORA"/>
    <x v="5"/>
    <x v="770"/>
    <x v="758"/>
    <x v="152"/>
    <x v="523"/>
    <x v="0"/>
    <x v="6"/>
    <x v="6"/>
    <n v="0"/>
    <n v="0"/>
  </r>
  <r>
    <s v="BAKE IT EASY"/>
    <x v="5"/>
    <x v="771"/>
    <x v="733"/>
    <x v="34"/>
    <x v="505"/>
    <x v="0"/>
    <x v="0"/>
    <x v="0"/>
    <n v="0"/>
    <n v="0"/>
  </r>
  <r>
    <s v="BAKE IT EASY"/>
    <x v="5"/>
    <x v="771"/>
    <x v="733"/>
    <x v="34"/>
    <x v="505"/>
    <x v="0"/>
    <x v="1"/>
    <x v="1"/>
    <n v="0"/>
    <n v="0"/>
  </r>
  <r>
    <s v="BAKE IT EASY"/>
    <x v="5"/>
    <x v="771"/>
    <x v="733"/>
    <x v="34"/>
    <x v="505"/>
    <x v="0"/>
    <x v="2"/>
    <x v="2"/>
    <n v="0"/>
    <n v="0"/>
  </r>
  <r>
    <s v="BAKE IT EASY"/>
    <x v="5"/>
    <x v="771"/>
    <x v="733"/>
    <x v="34"/>
    <x v="505"/>
    <x v="0"/>
    <x v="3"/>
    <x v="3"/>
    <n v="0"/>
    <n v="0"/>
  </r>
  <r>
    <s v="BAKE IT EASY"/>
    <x v="5"/>
    <x v="771"/>
    <x v="733"/>
    <x v="34"/>
    <x v="505"/>
    <x v="0"/>
    <x v="4"/>
    <x v="4"/>
    <n v="0"/>
    <n v="0"/>
  </r>
  <r>
    <s v="BAKE IT EASY"/>
    <x v="5"/>
    <x v="771"/>
    <x v="733"/>
    <x v="34"/>
    <x v="505"/>
    <x v="0"/>
    <x v="5"/>
    <x v="5"/>
    <n v="0"/>
    <n v="0"/>
  </r>
  <r>
    <s v="BAKE IT EASY"/>
    <x v="5"/>
    <x v="771"/>
    <x v="733"/>
    <x v="34"/>
    <x v="505"/>
    <x v="0"/>
    <x v="6"/>
    <x v="6"/>
    <n v="0"/>
    <n v="0"/>
  </r>
  <r>
    <s v="Mad About Parties"/>
    <x v="5"/>
    <x v="772"/>
    <x v="759"/>
    <x v="58"/>
    <x v="528"/>
    <x v="0"/>
    <x v="0"/>
    <x v="0"/>
    <n v="0"/>
    <n v="0"/>
  </r>
  <r>
    <s v="Mad About Parties"/>
    <x v="5"/>
    <x v="772"/>
    <x v="759"/>
    <x v="58"/>
    <x v="528"/>
    <x v="0"/>
    <x v="1"/>
    <x v="1"/>
    <n v="0"/>
    <n v="0"/>
  </r>
  <r>
    <s v="Mad About Parties"/>
    <x v="5"/>
    <x v="772"/>
    <x v="759"/>
    <x v="58"/>
    <x v="528"/>
    <x v="0"/>
    <x v="2"/>
    <x v="2"/>
    <n v="0"/>
    <n v="0"/>
  </r>
  <r>
    <s v="Mad About Parties"/>
    <x v="5"/>
    <x v="772"/>
    <x v="759"/>
    <x v="58"/>
    <x v="528"/>
    <x v="0"/>
    <x v="3"/>
    <x v="3"/>
    <n v="0"/>
    <n v="0"/>
  </r>
  <r>
    <s v="Mad About Parties"/>
    <x v="5"/>
    <x v="772"/>
    <x v="759"/>
    <x v="58"/>
    <x v="528"/>
    <x v="0"/>
    <x v="4"/>
    <x v="4"/>
    <n v="0"/>
    <n v="0"/>
  </r>
  <r>
    <s v="Mad About Parties"/>
    <x v="5"/>
    <x v="772"/>
    <x v="759"/>
    <x v="58"/>
    <x v="528"/>
    <x v="0"/>
    <x v="5"/>
    <x v="5"/>
    <n v="0"/>
    <n v="0"/>
  </r>
  <r>
    <s v="Mad About Parties"/>
    <x v="5"/>
    <x v="772"/>
    <x v="759"/>
    <x v="58"/>
    <x v="528"/>
    <x v="0"/>
    <x v="6"/>
    <x v="6"/>
    <n v="0"/>
    <n v="0"/>
  </r>
  <r>
    <s v="ANCHOR YEAST(BULK BAKERY)"/>
    <x v="5"/>
    <x v="773"/>
    <x v="760"/>
    <x v="193"/>
    <x v="529"/>
    <x v="0"/>
    <x v="0"/>
    <x v="0"/>
    <n v="0"/>
    <n v="0"/>
  </r>
  <r>
    <s v="ANCHOR YEAST(BULK BAKERY)"/>
    <x v="5"/>
    <x v="773"/>
    <x v="760"/>
    <x v="193"/>
    <x v="529"/>
    <x v="0"/>
    <x v="1"/>
    <x v="1"/>
    <n v="0"/>
    <n v="0"/>
  </r>
  <r>
    <s v="ANCHOR YEAST(BULK BAKERY)"/>
    <x v="5"/>
    <x v="773"/>
    <x v="760"/>
    <x v="193"/>
    <x v="529"/>
    <x v="0"/>
    <x v="6"/>
    <x v="6"/>
    <n v="0"/>
    <n v="0"/>
  </r>
  <r>
    <s v="Supplier for Recipes"/>
    <x v="5"/>
    <x v="774"/>
    <x v="761"/>
    <x v="194"/>
    <x v="198"/>
    <x v="0"/>
    <x v="0"/>
    <x v="0"/>
    <n v="0"/>
    <n v="0"/>
  </r>
  <r>
    <s v="Supplier for Recipes"/>
    <x v="5"/>
    <x v="774"/>
    <x v="761"/>
    <x v="194"/>
    <x v="198"/>
    <x v="0"/>
    <x v="1"/>
    <x v="1"/>
    <n v="0"/>
    <n v="0"/>
  </r>
  <r>
    <s v="Supplier for Recipes"/>
    <x v="5"/>
    <x v="774"/>
    <x v="761"/>
    <x v="194"/>
    <x v="198"/>
    <x v="0"/>
    <x v="2"/>
    <x v="2"/>
    <n v="0"/>
    <n v="0"/>
  </r>
  <r>
    <s v="Supplier for Recipes"/>
    <x v="5"/>
    <x v="774"/>
    <x v="761"/>
    <x v="194"/>
    <x v="198"/>
    <x v="0"/>
    <x v="3"/>
    <x v="3"/>
    <n v="0"/>
    <n v="0"/>
  </r>
  <r>
    <s v="Supplier for Recipes"/>
    <x v="5"/>
    <x v="774"/>
    <x v="761"/>
    <x v="194"/>
    <x v="198"/>
    <x v="0"/>
    <x v="4"/>
    <x v="4"/>
    <n v="0"/>
    <n v="0"/>
  </r>
  <r>
    <s v="Supplier for Recipes"/>
    <x v="5"/>
    <x v="774"/>
    <x v="761"/>
    <x v="194"/>
    <x v="198"/>
    <x v="0"/>
    <x v="5"/>
    <x v="5"/>
    <n v="0"/>
    <n v="0"/>
  </r>
  <r>
    <s v="Supplier for Recipes"/>
    <x v="5"/>
    <x v="774"/>
    <x v="761"/>
    <x v="194"/>
    <x v="198"/>
    <x v="0"/>
    <x v="6"/>
    <x v="6"/>
    <n v="0"/>
    <n v="0"/>
  </r>
  <r>
    <s v="Supplier for Recipes"/>
    <x v="5"/>
    <x v="775"/>
    <x v="762"/>
    <x v="35"/>
    <x v="198"/>
    <x v="0"/>
    <x v="0"/>
    <x v="0"/>
    <n v="0"/>
    <n v="0"/>
  </r>
  <r>
    <s v="Supplier for Recipes"/>
    <x v="5"/>
    <x v="775"/>
    <x v="762"/>
    <x v="35"/>
    <x v="198"/>
    <x v="0"/>
    <x v="1"/>
    <x v="1"/>
    <n v="0"/>
    <n v="0"/>
  </r>
  <r>
    <s v="Supplier for Recipes"/>
    <x v="5"/>
    <x v="775"/>
    <x v="762"/>
    <x v="35"/>
    <x v="198"/>
    <x v="0"/>
    <x v="2"/>
    <x v="2"/>
    <n v="0"/>
    <n v="0"/>
  </r>
  <r>
    <s v="Supplier for Recipes"/>
    <x v="5"/>
    <x v="775"/>
    <x v="762"/>
    <x v="35"/>
    <x v="198"/>
    <x v="0"/>
    <x v="3"/>
    <x v="3"/>
    <n v="0"/>
    <n v="0"/>
  </r>
  <r>
    <s v="Supplier for Recipes"/>
    <x v="5"/>
    <x v="775"/>
    <x v="762"/>
    <x v="35"/>
    <x v="198"/>
    <x v="0"/>
    <x v="4"/>
    <x v="4"/>
    <n v="0"/>
    <n v="0"/>
  </r>
  <r>
    <s v="Supplier for Recipes"/>
    <x v="5"/>
    <x v="775"/>
    <x v="762"/>
    <x v="35"/>
    <x v="198"/>
    <x v="0"/>
    <x v="5"/>
    <x v="5"/>
    <n v="0"/>
    <n v="0"/>
  </r>
  <r>
    <s v="Supplier for Recipes"/>
    <x v="5"/>
    <x v="775"/>
    <x v="762"/>
    <x v="35"/>
    <x v="198"/>
    <x v="0"/>
    <x v="6"/>
    <x v="6"/>
    <n v="0"/>
    <n v="0"/>
  </r>
  <r>
    <s v="Supplier for Recipes"/>
    <x v="5"/>
    <x v="776"/>
    <x v="763"/>
    <x v="195"/>
    <x v="198"/>
    <x v="0"/>
    <x v="0"/>
    <x v="0"/>
    <n v="0"/>
    <n v="0"/>
  </r>
  <r>
    <s v="Supplier for Recipes"/>
    <x v="5"/>
    <x v="776"/>
    <x v="763"/>
    <x v="195"/>
    <x v="198"/>
    <x v="0"/>
    <x v="1"/>
    <x v="1"/>
    <n v="0"/>
    <n v="0"/>
  </r>
  <r>
    <s v="Supplier for Recipes"/>
    <x v="5"/>
    <x v="776"/>
    <x v="763"/>
    <x v="195"/>
    <x v="198"/>
    <x v="0"/>
    <x v="2"/>
    <x v="2"/>
    <n v="0"/>
    <n v="0"/>
  </r>
  <r>
    <s v="Supplier for Recipes"/>
    <x v="5"/>
    <x v="776"/>
    <x v="763"/>
    <x v="195"/>
    <x v="198"/>
    <x v="0"/>
    <x v="3"/>
    <x v="3"/>
    <n v="0"/>
    <n v="0"/>
  </r>
  <r>
    <s v="Supplier for Recipes"/>
    <x v="5"/>
    <x v="776"/>
    <x v="763"/>
    <x v="195"/>
    <x v="198"/>
    <x v="0"/>
    <x v="4"/>
    <x v="4"/>
    <n v="0"/>
    <n v="0"/>
  </r>
  <r>
    <s v="Supplier for Recipes"/>
    <x v="5"/>
    <x v="776"/>
    <x v="763"/>
    <x v="195"/>
    <x v="198"/>
    <x v="0"/>
    <x v="5"/>
    <x v="5"/>
    <n v="0"/>
    <n v="0"/>
  </r>
  <r>
    <s v="Supplier for Recipes"/>
    <x v="5"/>
    <x v="776"/>
    <x v="763"/>
    <x v="195"/>
    <x v="198"/>
    <x v="0"/>
    <x v="6"/>
    <x v="6"/>
    <n v="0"/>
    <n v="0"/>
  </r>
  <r>
    <s v="Supplier for Recipes"/>
    <x v="5"/>
    <x v="777"/>
    <x v="764"/>
    <x v="196"/>
    <x v="198"/>
    <x v="0"/>
    <x v="0"/>
    <x v="0"/>
    <n v="0"/>
    <n v="0"/>
  </r>
  <r>
    <s v="Supplier for Recipes"/>
    <x v="5"/>
    <x v="777"/>
    <x v="764"/>
    <x v="196"/>
    <x v="198"/>
    <x v="0"/>
    <x v="1"/>
    <x v="1"/>
    <n v="0"/>
    <n v="0"/>
  </r>
  <r>
    <s v="Supplier for Recipes"/>
    <x v="5"/>
    <x v="777"/>
    <x v="764"/>
    <x v="196"/>
    <x v="198"/>
    <x v="0"/>
    <x v="2"/>
    <x v="2"/>
    <n v="0"/>
    <n v="0"/>
  </r>
  <r>
    <s v="Supplier for Recipes"/>
    <x v="5"/>
    <x v="777"/>
    <x v="764"/>
    <x v="196"/>
    <x v="198"/>
    <x v="0"/>
    <x v="3"/>
    <x v="3"/>
    <n v="0"/>
    <n v="0"/>
  </r>
  <r>
    <s v="Supplier for Recipes"/>
    <x v="5"/>
    <x v="777"/>
    <x v="764"/>
    <x v="196"/>
    <x v="198"/>
    <x v="0"/>
    <x v="4"/>
    <x v="4"/>
    <n v="0"/>
    <n v="0"/>
  </r>
  <r>
    <s v="Supplier for Recipes"/>
    <x v="5"/>
    <x v="777"/>
    <x v="764"/>
    <x v="196"/>
    <x v="198"/>
    <x v="0"/>
    <x v="5"/>
    <x v="5"/>
    <n v="0"/>
    <n v="0"/>
  </r>
  <r>
    <s v="Supplier for Recipes"/>
    <x v="5"/>
    <x v="777"/>
    <x v="764"/>
    <x v="196"/>
    <x v="198"/>
    <x v="0"/>
    <x v="6"/>
    <x v="6"/>
    <n v="0"/>
    <n v="0"/>
  </r>
  <r>
    <s v="Supplier for Recipes"/>
    <x v="5"/>
    <x v="778"/>
    <x v="765"/>
    <x v="91"/>
    <x v="198"/>
    <x v="0"/>
    <x v="0"/>
    <x v="0"/>
    <n v="0"/>
    <n v="0"/>
  </r>
  <r>
    <s v="Supplier for Recipes"/>
    <x v="5"/>
    <x v="778"/>
    <x v="765"/>
    <x v="91"/>
    <x v="198"/>
    <x v="0"/>
    <x v="1"/>
    <x v="1"/>
    <n v="0"/>
    <n v="0"/>
  </r>
  <r>
    <s v="Supplier for Recipes"/>
    <x v="5"/>
    <x v="778"/>
    <x v="765"/>
    <x v="91"/>
    <x v="198"/>
    <x v="0"/>
    <x v="2"/>
    <x v="2"/>
    <n v="0"/>
    <n v="0"/>
  </r>
  <r>
    <s v="Supplier for Recipes"/>
    <x v="5"/>
    <x v="778"/>
    <x v="765"/>
    <x v="91"/>
    <x v="198"/>
    <x v="0"/>
    <x v="3"/>
    <x v="3"/>
    <n v="0"/>
    <n v="0"/>
  </r>
  <r>
    <s v="Supplier for Recipes"/>
    <x v="5"/>
    <x v="778"/>
    <x v="765"/>
    <x v="91"/>
    <x v="198"/>
    <x v="0"/>
    <x v="4"/>
    <x v="4"/>
    <n v="0"/>
    <n v="0"/>
  </r>
  <r>
    <s v="Supplier for Recipes"/>
    <x v="5"/>
    <x v="778"/>
    <x v="765"/>
    <x v="91"/>
    <x v="198"/>
    <x v="0"/>
    <x v="5"/>
    <x v="5"/>
    <n v="0"/>
    <n v="0"/>
  </r>
  <r>
    <s v="Supplier for Recipes"/>
    <x v="5"/>
    <x v="778"/>
    <x v="765"/>
    <x v="91"/>
    <x v="198"/>
    <x v="0"/>
    <x v="6"/>
    <x v="6"/>
    <n v="0"/>
    <n v="0"/>
  </r>
  <r>
    <s v="Supplier for Recipes"/>
    <x v="5"/>
    <x v="779"/>
    <x v="766"/>
    <x v="52"/>
    <x v="198"/>
    <x v="0"/>
    <x v="0"/>
    <x v="0"/>
    <n v="0"/>
    <n v="0"/>
  </r>
  <r>
    <s v="Supplier for Recipes"/>
    <x v="5"/>
    <x v="779"/>
    <x v="766"/>
    <x v="52"/>
    <x v="198"/>
    <x v="0"/>
    <x v="1"/>
    <x v="1"/>
    <n v="0"/>
    <n v="0"/>
  </r>
  <r>
    <s v="Supplier for Recipes"/>
    <x v="5"/>
    <x v="779"/>
    <x v="766"/>
    <x v="52"/>
    <x v="198"/>
    <x v="0"/>
    <x v="2"/>
    <x v="2"/>
    <n v="0"/>
    <n v="0"/>
  </r>
  <r>
    <s v="Supplier for Recipes"/>
    <x v="5"/>
    <x v="779"/>
    <x v="766"/>
    <x v="52"/>
    <x v="198"/>
    <x v="0"/>
    <x v="3"/>
    <x v="3"/>
    <n v="0"/>
    <n v="0"/>
  </r>
  <r>
    <s v="Supplier for Recipes"/>
    <x v="5"/>
    <x v="779"/>
    <x v="766"/>
    <x v="52"/>
    <x v="198"/>
    <x v="0"/>
    <x v="4"/>
    <x v="4"/>
    <n v="0"/>
    <n v="0"/>
  </r>
  <r>
    <s v="Supplier for Recipes"/>
    <x v="5"/>
    <x v="779"/>
    <x v="766"/>
    <x v="52"/>
    <x v="198"/>
    <x v="0"/>
    <x v="5"/>
    <x v="5"/>
    <n v="0"/>
    <n v="0"/>
  </r>
  <r>
    <s v="Supplier for Recipes"/>
    <x v="5"/>
    <x v="779"/>
    <x v="766"/>
    <x v="52"/>
    <x v="198"/>
    <x v="0"/>
    <x v="6"/>
    <x v="6"/>
    <n v="0"/>
    <n v="0"/>
  </r>
  <r>
    <s v="Supplier for Recipes"/>
    <x v="5"/>
    <x v="780"/>
    <x v="765"/>
    <x v="91"/>
    <x v="198"/>
    <x v="0"/>
    <x v="0"/>
    <x v="0"/>
    <n v="0"/>
    <n v="0"/>
  </r>
  <r>
    <s v="Supplier for Recipes"/>
    <x v="5"/>
    <x v="780"/>
    <x v="765"/>
    <x v="91"/>
    <x v="198"/>
    <x v="0"/>
    <x v="1"/>
    <x v="1"/>
    <n v="0"/>
    <n v="0"/>
  </r>
  <r>
    <s v="Supplier for Recipes"/>
    <x v="5"/>
    <x v="780"/>
    <x v="765"/>
    <x v="91"/>
    <x v="198"/>
    <x v="0"/>
    <x v="2"/>
    <x v="2"/>
    <n v="0"/>
    <n v="0"/>
  </r>
  <r>
    <s v="Supplier for Recipes"/>
    <x v="5"/>
    <x v="780"/>
    <x v="765"/>
    <x v="91"/>
    <x v="198"/>
    <x v="0"/>
    <x v="3"/>
    <x v="3"/>
    <n v="0"/>
    <n v="0"/>
  </r>
  <r>
    <s v="Supplier for Recipes"/>
    <x v="5"/>
    <x v="780"/>
    <x v="765"/>
    <x v="91"/>
    <x v="198"/>
    <x v="0"/>
    <x v="4"/>
    <x v="4"/>
    <n v="0"/>
    <n v="0"/>
  </r>
  <r>
    <s v="Supplier for Recipes"/>
    <x v="5"/>
    <x v="780"/>
    <x v="765"/>
    <x v="91"/>
    <x v="198"/>
    <x v="0"/>
    <x v="5"/>
    <x v="5"/>
    <n v="0"/>
    <n v="0"/>
  </r>
  <r>
    <s v="Supplier for Recipes"/>
    <x v="5"/>
    <x v="780"/>
    <x v="765"/>
    <x v="91"/>
    <x v="198"/>
    <x v="0"/>
    <x v="6"/>
    <x v="6"/>
    <n v="0"/>
    <n v="0"/>
  </r>
  <r>
    <s v="Supplier for Recipes"/>
    <x v="5"/>
    <x v="781"/>
    <x v="767"/>
    <x v="193"/>
    <x v="198"/>
    <x v="0"/>
    <x v="0"/>
    <x v="0"/>
    <n v="0"/>
    <n v="0"/>
  </r>
  <r>
    <s v="Supplier for Recipes"/>
    <x v="5"/>
    <x v="781"/>
    <x v="767"/>
    <x v="193"/>
    <x v="198"/>
    <x v="0"/>
    <x v="1"/>
    <x v="1"/>
    <n v="0"/>
    <n v="0"/>
  </r>
  <r>
    <s v="Supplier for Recipes"/>
    <x v="5"/>
    <x v="781"/>
    <x v="767"/>
    <x v="193"/>
    <x v="198"/>
    <x v="0"/>
    <x v="2"/>
    <x v="2"/>
    <n v="0"/>
    <n v="0"/>
  </r>
  <r>
    <s v="Supplier for Recipes"/>
    <x v="5"/>
    <x v="781"/>
    <x v="767"/>
    <x v="193"/>
    <x v="198"/>
    <x v="0"/>
    <x v="3"/>
    <x v="3"/>
    <n v="0"/>
    <n v="0"/>
  </r>
  <r>
    <s v="Supplier for Recipes"/>
    <x v="5"/>
    <x v="781"/>
    <x v="767"/>
    <x v="193"/>
    <x v="198"/>
    <x v="0"/>
    <x v="4"/>
    <x v="4"/>
    <n v="0"/>
    <n v="0"/>
  </r>
  <r>
    <s v="Supplier for Recipes"/>
    <x v="5"/>
    <x v="781"/>
    <x v="767"/>
    <x v="193"/>
    <x v="198"/>
    <x v="0"/>
    <x v="5"/>
    <x v="5"/>
    <n v="0"/>
    <n v="0"/>
  </r>
  <r>
    <s v="Supplier for Recipes"/>
    <x v="5"/>
    <x v="781"/>
    <x v="767"/>
    <x v="193"/>
    <x v="198"/>
    <x v="0"/>
    <x v="6"/>
    <x v="6"/>
    <n v="0"/>
    <n v="0"/>
  </r>
  <r>
    <s v="Supplier for Recipes"/>
    <x v="5"/>
    <x v="782"/>
    <x v="768"/>
    <x v="196"/>
    <x v="198"/>
    <x v="0"/>
    <x v="0"/>
    <x v="0"/>
    <n v="0"/>
    <n v="0"/>
  </r>
  <r>
    <s v="Supplier for Recipes"/>
    <x v="5"/>
    <x v="782"/>
    <x v="768"/>
    <x v="196"/>
    <x v="198"/>
    <x v="0"/>
    <x v="1"/>
    <x v="1"/>
    <n v="0"/>
    <n v="0"/>
  </r>
  <r>
    <s v="Supplier for Recipes"/>
    <x v="5"/>
    <x v="782"/>
    <x v="768"/>
    <x v="196"/>
    <x v="198"/>
    <x v="0"/>
    <x v="2"/>
    <x v="2"/>
    <n v="0"/>
    <n v="0"/>
  </r>
  <r>
    <s v="Supplier for Recipes"/>
    <x v="5"/>
    <x v="782"/>
    <x v="768"/>
    <x v="196"/>
    <x v="198"/>
    <x v="0"/>
    <x v="3"/>
    <x v="3"/>
    <n v="0"/>
    <n v="0"/>
  </r>
  <r>
    <s v="Supplier for Recipes"/>
    <x v="5"/>
    <x v="782"/>
    <x v="768"/>
    <x v="196"/>
    <x v="198"/>
    <x v="0"/>
    <x v="4"/>
    <x v="4"/>
    <n v="0"/>
    <n v="0"/>
  </r>
  <r>
    <s v="Supplier for Recipes"/>
    <x v="5"/>
    <x v="782"/>
    <x v="768"/>
    <x v="196"/>
    <x v="198"/>
    <x v="0"/>
    <x v="5"/>
    <x v="5"/>
    <n v="0"/>
    <n v="0"/>
  </r>
  <r>
    <s v="Supplier for Recipes"/>
    <x v="5"/>
    <x v="782"/>
    <x v="768"/>
    <x v="196"/>
    <x v="198"/>
    <x v="0"/>
    <x v="6"/>
    <x v="6"/>
    <n v="0"/>
    <n v="0"/>
  </r>
  <r>
    <s v="Supplier for Recipes"/>
    <x v="5"/>
    <x v="783"/>
    <x v="762"/>
    <x v="97"/>
    <x v="198"/>
    <x v="0"/>
    <x v="0"/>
    <x v="0"/>
    <n v="0"/>
    <n v="0"/>
  </r>
  <r>
    <s v="Supplier for Recipes"/>
    <x v="5"/>
    <x v="783"/>
    <x v="762"/>
    <x v="97"/>
    <x v="198"/>
    <x v="0"/>
    <x v="1"/>
    <x v="1"/>
    <n v="0"/>
    <n v="0"/>
  </r>
  <r>
    <s v="Supplier for Recipes"/>
    <x v="5"/>
    <x v="783"/>
    <x v="762"/>
    <x v="97"/>
    <x v="198"/>
    <x v="0"/>
    <x v="2"/>
    <x v="2"/>
    <n v="0"/>
    <n v="0"/>
  </r>
  <r>
    <s v="Supplier for Recipes"/>
    <x v="5"/>
    <x v="783"/>
    <x v="762"/>
    <x v="97"/>
    <x v="198"/>
    <x v="0"/>
    <x v="3"/>
    <x v="3"/>
    <n v="0"/>
    <n v="0"/>
  </r>
  <r>
    <s v="Supplier for Recipes"/>
    <x v="5"/>
    <x v="783"/>
    <x v="762"/>
    <x v="97"/>
    <x v="198"/>
    <x v="0"/>
    <x v="4"/>
    <x v="4"/>
    <n v="0"/>
    <n v="0"/>
  </r>
  <r>
    <s v="Supplier for Recipes"/>
    <x v="5"/>
    <x v="783"/>
    <x v="762"/>
    <x v="97"/>
    <x v="198"/>
    <x v="0"/>
    <x v="5"/>
    <x v="5"/>
    <n v="0"/>
    <n v="0"/>
  </r>
  <r>
    <s v="Supplier for Recipes"/>
    <x v="5"/>
    <x v="783"/>
    <x v="762"/>
    <x v="97"/>
    <x v="198"/>
    <x v="0"/>
    <x v="6"/>
    <x v="6"/>
    <n v="0"/>
    <n v="0"/>
  </r>
  <r>
    <s v="Supplier for Recipes"/>
    <x v="5"/>
    <x v="784"/>
    <x v="769"/>
    <x v="163"/>
    <x v="198"/>
    <x v="0"/>
    <x v="0"/>
    <x v="0"/>
    <n v="0"/>
    <n v="0"/>
  </r>
  <r>
    <s v="Supplier for Recipes"/>
    <x v="5"/>
    <x v="784"/>
    <x v="769"/>
    <x v="163"/>
    <x v="198"/>
    <x v="0"/>
    <x v="1"/>
    <x v="1"/>
    <n v="0"/>
    <n v="0"/>
  </r>
  <r>
    <s v="Supplier for Recipes"/>
    <x v="5"/>
    <x v="784"/>
    <x v="769"/>
    <x v="163"/>
    <x v="198"/>
    <x v="0"/>
    <x v="2"/>
    <x v="2"/>
    <n v="0"/>
    <n v="0"/>
  </r>
  <r>
    <s v="Supplier for Recipes"/>
    <x v="5"/>
    <x v="784"/>
    <x v="769"/>
    <x v="163"/>
    <x v="198"/>
    <x v="0"/>
    <x v="3"/>
    <x v="3"/>
    <n v="0"/>
    <n v="0"/>
  </r>
  <r>
    <s v="Supplier for Recipes"/>
    <x v="5"/>
    <x v="784"/>
    <x v="769"/>
    <x v="163"/>
    <x v="198"/>
    <x v="0"/>
    <x v="4"/>
    <x v="4"/>
    <n v="0"/>
    <n v="0"/>
  </r>
  <r>
    <s v="Supplier for Recipes"/>
    <x v="5"/>
    <x v="784"/>
    <x v="769"/>
    <x v="163"/>
    <x v="198"/>
    <x v="0"/>
    <x v="5"/>
    <x v="5"/>
    <n v="0"/>
    <n v="0"/>
  </r>
  <r>
    <s v="Supplier for Recipes"/>
    <x v="5"/>
    <x v="784"/>
    <x v="769"/>
    <x v="163"/>
    <x v="198"/>
    <x v="0"/>
    <x v="6"/>
    <x v="6"/>
    <n v="0"/>
    <n v="0"/>
  </r>
  <r>
    <s v="Supplier for Recipes"/>
    <x v="5"/>
    <x v="785"/>
    <x v="770"/>
    <x v="159"/>
    <x v="198"/>
    <x v="0"/>
    <x v="0"/>
    <x v="0"/>
    <n v="0"/>
    <n v="0"/>
  </r>
  <r>
    <s v="Supplier for Recipes"/>
    <x v="5"/>
    <x v="785"/>
    <x v="770"/>
    <x v="159"/>
    <x v="198"/>
    <x v="0"/>
    <x v="1"/>
    <x v="1"/>
    <n v="0"/>
    <n v="0"/>
  </r>
  <r>
    <s v="Supplier for Recipes"/>
    <x v="5"/>
    <x v="785"/>
    <x v="770"/>
    <x v="159"/>
    <x v="198"/>
    <x v="0"/>
    <x v="2"/>
    <x v="2"/>
    <n v="0"/>
    <n v="0"/>
  </r>
  <r>
    <s v="Supplier for Recipes"/>
    <x v="5"/>
    <x v="785"/>
    <x v="770"/>
    <x v="159"/>
    <x v="198"/>
    <x v="0"/>
    <x v="3"/>
    <x v="3"/>
    <n v="0"/>
    <n v="0"/>
  </r>
  <r>
    <s v="Supplier for Recipes"/>
    <x v="5"/>
    <x v="785"/>
    <x v="770"/>
    <x v="159"/>
    <x v="198"/>
    <x v="0"/>
    <x v="4"/>
    <x v="4"/>
    <n v="0"/>
    <n v="0"/>
  </r>
  <r>
    <s v="Supplier for Recipes"/>
    <x v="5"/>
    <x v="785"/>
    <x v="770"/>
    <x v="159"/>
    <x v="198"/>
    <x v="0"/>
    <x v="5"/>
    <x v="5"/>
    <n v="0"/>
    <n v="0"/>
  </r>
  <r>
    <s v="Supplier for Recipes"/>
    <x v="5"/>
    <x v="785"/>
    <x v="770"/>
    <x v="159"/>
    <x v="198"/>
    <x v="0"/>
    <x v="6"/>
    <x v="6"/>
    <n v="0"/>
    <n v="0"/>
  </r>
  <r>
    <s v="Supplier for Recipes"/>
    <x v="5"/>
    <x v="786"/>
    <x v="771"/>
    <x v="118"/>
    <x v="198"/>
    <x v="0"/>
    <x v="0"/>
    <x v="0"/>
    <n v="0"/>
    <n v="0"/>
  </r>
  <r>
    <s v="Supplier for Recipes"/>
    <x v="5"/>
    <x v="786"/>
    <x v="771"/>
    <x v="118"/>
    <x v="198"/>
    <x v="0"/>
    <x v="1"/>
    <x v="1"/>
    <n v="0"/>
    <n v="0"/>
  </r>
  <r>
    <s v="Supplier for Recipes"/>
    <x v="5"/>
    <x v="786"/>
    <x v="771"/>
    <x v="118"/>
    <x v="198"/>
    <x v="0"/>
    <x v="2"/>
    <x v="2"/>
    <n v="0"/>
    <n v="0"/>
  </r>
  <r>
    <s v="Supplier for Recipes"/>
    <x v="5"/>
    <x v="786"/>
    <x v="771"/>
    <x v="118"/>
    <x v="198"/>
    <x v="0"/>
    <x v="3"/>
    <x v="3"/>
    <n v="0"/>
    <n v="0"/>
  </r>
  <r>
    <s v="Supplier for Recipes"/>
    <x v="5"/>
    <x v="786"/>
    <x v="771"/>
    <x v="118"/>
    <x v="198"/>
    <x v="0"/>
    <x v="4"/>
    <x v="4"/>
    <n v="0"/>
    <n v="0"/>
  </r>
  <r>
    <s v="Supplier for Recipes"/>
    <x v="5"/>
    <x v="786"/>
    <x v="771"/>
    <x v="118"/>
    <x v="198"/>
    <x v="0"/>
    <x v="5"/>
    <x v="5"/>
    <n v="0"/>
    <n v="0"/>
  </r>
  <r>
    <s v="Supplier for Recipes"/>
    <x v="5"/>
    <x v="786"/>
    <x v="771"/>
    <x v="118"/>
    <x v="198"/>
    <x v="0"/>
    <x v="6"/>
    <x v="6"/>
    <n v="0"/>
    <n v="0"/>
  </r>
  <r>
    <s v="Supplier for Recipes"/>
    <x v="5"/>
    <x v="787"/>
    <x v="772"/>
    <x v="158"/>
    <x v="198"/>
    <x v="0"/>
    <x v="0"/>
    <x v="0"/>
    <n v="0"/>
    <n v="0"/>
  </r>
  <r>
    <s v="Supplier for Recipes"/>
    <x v="5"/>
    <x v="787"/>
    <x v="772"/>
    <x v="158"/>
    <x v="198"/>
    <x v="0"/>
    <x v="1"/>
    <x v="1"/>
    <n v="0"/>
    <n v="0"/>
  </r>
  <r>
    <s v="Supplier for Recipes"/>
    <x v="5"/>
    <x v="787"/>
    <x v="772"/>
    <x v="158"/>
    <x v="198"/>
    <x v="0"/>
    <x v="2"/>
    <x v="2"/>
    <n v="0"/>
    <n v="0"/>
  </r>
  <r>
    <s v="Supplier for Recipes"/>
    <x v="5"/>
    <x v="787"/>
    <x v="772"/>
    <x v="158"/>
    <x v="198"/>
    <x v="0"/>
    <x v="3"/>
    <x v="3"/>
    <n v="0"/>
    <n v="0"/>
  </r>
  <r>
    <s v="Supplier for Recipes"/>
    <x v="5"/>
    <x v="787"/>
    <x v="772"/>
    <x v="158"/>
    <x v="198"/>
    <x v="0"/>
    <x v="4"/>
    <x v="4"/>
    <n v="0"/>
    <n v="0"/>
  </r>
  <r>
    <s v="Supplier for Recipes"/>
    <x v="5"/>
    <x v="787"/>
    <x v="772"/>
    <x v="158"/>
    <x v="198"/>
    <x v="0"/>
    <x v="5"/>
    <x v="5"/>
    <n v="0"/>
    <n v="0"/>
  </r>
  <r>
    <s v="Supplier for Recipes"/>
    <x v="5"/>
    <x v="787"/>
    <x v="772"/>
    <x v="158"/>
    <x v="198"/>
    <x v="0"/>
    <x v="6"/>
    <x v="6"/>
    <n v="0"/>
    <n v="0"/>
  </r>
  <r>
    <s v="Supplier for Recipes"/>
    <x v="5"/>
    <x v="788"/>
    <x v="773"/>
    <x v="159"/>
    <x v="198"/>
    <x v="0"/>
    <x v="0"/>
    <x v="0"/>
    <n v="0"/>
    <n v="0"/>
  </r>
  <r>
    <s v="Supplier for Recipes"/>
    <x v="5"/>
    <x v="788"/>
    <x v="773"/>
    <x v="159"/>
    <x v="198"/>
    <x v="0"/>
    <x v="1"/>
    <x v="1"/>
    <n v="0"/>
    <n v="0"/>
  </r>
  <r>
    <s v="Supplier for Recipes"/>
    <x v="5"/>
    <x v="788"/>
    <x v="773"/>
    <x v="159"/>
    <x v="198"/>
    <x v="0"/>
    <x v="2"/>
    <x v="2"/>
    <n v="0"/>
    <n v="0"/>
  </r>
  <r>
    <s v="Supplier for Recipes"/>
    <x v="5"/>
    <x v="788"/>
    <x v="773"/>
    <x v="159"/>
    <x v="198"/>
    <x v="0"/>
    <x v="3"/>
    <x v="3"/>
    <n v="0"/>
    <n v="0"/>
  </r>
  <r>
    <s v="Supplier for Recipes"/>
    <x v="5"/>
    <x v="788"/>
    <x v="773"/>
    <x v="159"/>
    <x v="198"/>
    <x v="0"/>
    <x v="4"/>
    <x v="4"/>
    <n v="0"/>
    <n v="0"/>
  </r>
  <r>
    <s v="Supplier for Recipes"/>
    <x v="5"/>
    <x v="788"/>
    <x v="773"/>
    <x v="159"/>
    <x v="198"/>
    <x v="0"/>
    <x v="5"/>
    <x v="5"/>
    <n v="0"/>
    <n v="0"/>
  </r>
  <r>
    <s v="Supplier for Recipes"/>
    <x v="5"/>
    <x v="788"/>
    <x v="773"/>
    <x v="159"/>
    <x v="198"/>
    <x v="0"/>
    <x v="6"/>
    <x v="6"/>
    <n v="0"/>
    <n v="0"/>
  </r>
  <r>
    <s v="Supplier for Recipes"/>
    <x v="5"/>
    <x v="789"/>
    <x v="774"/>
    <x v="162"/>
    <x v="198"/>
    <x v="0"/>
    <x v="0"/>
    <x v="0"/>
    <n v="0"/>
    <n v="0"/>
  </r>
  <r>
    <s v="Supplier for Recipes"/>
    <x v="5"/>
    <x v="789"/>
    <x v="774"/>
    <x v="162"/>
    <x v="198"/>
    <x v="0"/>
    <x v="1"/>
    <x v="1"/>
    <n v="0"/>
    <n v="0"/>
  </r>
  <r>
    <s v="Supplier for Recipes"/>
    <x v="5"/>
    <x v="789"/>
    <x v="774"/>
    <x v="162"/>
    <x v="198"/>
    <x v="0"/>
    <x v="2"/>
    <x v="2"/>
    <n v="0"/>
    <n v="0"/>
  </r>
  <r>
    <s v="Supplier for Recipes"/>
    <x v="5"/>
    <x v="789"/>
    <x v="774"/>
    <x v="162"/>
    <x v="198"/>
    <x v="0"/>
    <x v="3"/>
    <x v="3"/>
    <n v="0"/>
    <n v="0"/>
  </r>
  <r>
    <s v="Supplier for Recipes"/>
    <x v="5"/>
    <x v="789"/>
    <x v="774"/>
    <x v="162"/>
    <x v="198"/>
    <x v="0"/>
    <x v="4"/>
    <x v="4"/>
    <n v="0"/>
    <n v="0"/>
  </r>
  <r>
    <s v="Supplier for Recipes"/>
    <x v="5"/>
    <x v="789"/>
    <x v="774"/>
    <x v="162"/>
    <x v="198"/>
    <x v="0"/>
    <x v="5"/>
    <x v="5"/>
    <n v="0"/>
    <n v="0"/>
  </r>
  <r>
    <s v="Supplier for Recipes"/>
    <x v="5"/>
    <x v="789"/>
    <x v="774"/>
    <x v="162"/>
    <x v="198"/>
    <x v="0"/>
    <x v="6"/>
    <x v="6"/>
    <n v="0"/>
    <n v="0"/>
  </r>
  <r>
    <s v="SOUTHBAKELS (PTY) LTD"/>
    <x v="5"/>
    <x v="790"/>
    <x v="775"/>
    <x v="197"/>
    <x v="530"/>
    <x v="0"/>
    <x v="0"/>
    <x v="0"/>
    <n v="0"/>
    <n v="0"/>
  </r>
  <r>
    <s v="SOUTHBAKELS (PTY) LTD"/>
    <x v="5"/>
    <x v="790"/>
    <x v="775"/>
    <x v="197"/>
    <x v="530"/>
    <x v="0"/>
    <x v="1"/>
    <x v="1"/>
    <n v="0"/>
    <n v="0"/>
  </r>
  <r>
    <s v="SOUTHBAKELS (PTY) LTD"/>
    <x v="5"/>
    <x v="790"/>
    <x v="775"/>
    <x v="197"/>
    <x v="530"/>
    <x v="0"/>
    <x v="2"/>
    <x v="2"/>
    <n v="0"/>
    <n v="0"/>
  </r>
  <r>
    <s v="SOUTHBAKELS (PTY) LTD"/>
    <x v="5"/>
    <x v="790"/>
    <x v="775"/>
    <x v="197"/>
    <x v="530"/>
    <x v="0"/>
    <x v="3"/>
    <x v="3"/>
    <n v="0"/>
    <n v="0"/>
  </r>
  <r>
    <s v="SOUTHBAKELS (PTY) LTD"/>
    <x v="5"/>
    <x v="790"/>
    <x v="775"/>
    <x v="197"/>
    <x v="530"/>
    <x v="0"/>
    <x v="4"/>
    <x v="4"/>
    <n v="0"/>
    <n v="0"/>
  </r>
  <r>
    <s v="SOUTHBAKELS (PTY) LTD"/>
    <x v="5"/>
    <x v="790"/>
    <x v="775"/>
    <x v="197"/>
    <x v="530"/>
    <x v="0"/>
    <x v="5"/>
    <x v="5"/>
    <n v="0"/>
    <n v="0"/>
  </r>
  <r>
    <s v="SOUTHBAKELS (PTY) LTD"/>
    <x v="5"/>
    <x v="790"/>
    <x v="775"/>
    <x v="197"/>
    <x v="530"/>
    <x v="0"/>
    <x v="6"/>
    <x v="6"/>
    <n v="0"/>
    <n v="0"/>
  </r>
  <r>
    <s v="SOUTHBAKELS (PTY) LTD"/>
    <x v="5"/>
    <x v="791"/>
    <x v="776"/>
    <x v="198"/>
    <x v="531"/>
    <x v="0"/>
    <x v="0"/>
    <x v="0"/>
    <n v="0"/>
    <n v="0"/>
  </r>
  <r>
    <s v="SOUTHBAKELS (PTY) LTD"/>
    <x v="5"/>
    <x v="791"/>
    <x v="776"/>
    <x v="198"/>
    <x v="531"/>
    <x v="0"/>
    <x v="1"/>
    <x v="1"/>
    <n v="0"/>
    <n v="0"/>
  </r>
  <r>
    <s v="SOUTHBAKELS (PTY) LTD"/>
    <x v="5"/>
    <x v="791"/>
    <x v="776"/>
    <x v="198"/>
    <x v="531"/>
    <x v="0"/>
    <x v="2"/>
    <x v="2"/>
    <n v="0"/>
    <n v="0"/>
  </r>
  <r>
    <s v="SOUTHBAKELS (PTY) LTD"/>
    <x v="5"/>
    <x v="791"/>
    <x v="776"/>
    <x v="198"/>
    <x v="531"/>
    <x v="0"/>
    <x v="3"/>
    <x v="3"/>
    <n v="0"/>
    <n v="0"/>
  </r>
  <r>
    <s v="SOUTHBAKELS (PTY) LTD"/>
    <x v="5"/>
    <x v="791"/>
    <x v="776"/>
    <x v="198"/>
    <x v="531"/>
    <x v="0"/>
    <x v="4"/>
    <x v="4"/>
    <n v="0"/>
    <n v="0"/>
  </r>
  <r>
    <s v="SOUTHBAKELS (PTY) LTD"/>
    <x v="5"/>
    <x v="791"/>
    <x v="776"/>
    <x v="198"/>
    <x v="531"/>
    <x v="0"/>
    <x v="5"/>
    <x v="5"/>
    <n v="0"/>
    <n v="0"/>
  </r>
  <r>
    <s v="SOUTHBAKELS (PTY) LTD"/>
    <x v="5"/>
    <x v="791"/>
    <x v="776"/>
    <x v="198"/>
    <x v="531"/>
    <x v="0"/>
    <x v="6"/>
    <x v="6"/>
    <n v="0"/>
    <n v="0"/>
  </r>
  <r>
    <s v="SOUTHBAKELS (PTY) LTD"/>
    <x v="5"/>
    <x v="792"/>
    <x v="777"/>
    <x v="199"/>
    <x v="532"/>
    <x v="0"/>
    <x v="0"/>
    <x v="0"/>
    <n v="0"/>
    <n v="0"/>
  </r>
  <r>
    <s v="SOUTHBAKELS (PTY) LTD"/>
    <x v="5"/>
    <x v="792"/>
    <x v="777"/>
    <x v="199"/>
    <x v="532"/>
    <x v="0"/>
    <x v="1"/>
    <x v="1"/>
    <n v="0"/>
    <n v="0"/>
  </r>
  <r>
    <s v="SOUTHBAKELS (PTY) LTD"/>
    <x v="5"/>
    <x v="792"/>
    <x v="777"/>
    <x v="199"/>
    <x v="532"/>
    <x v="0"/>
    <x v="2"/>
    <x v="2"/>
    <n v="0"/>
    <n v="0"/>
  </r>
  <r>
    <s v="SOUTHBAKELS (PTY) LTD"/>
    <x v="5"/>
    <x v="792"/>
    <x v="777"/>
    <x v="199"/>
    <x v="532"/>
    <x v="0"/>
    <x v="3"/>
    <x v="3"/>
    <n v="0"/>
    <n v="0"/>
  </r>
  <r>
    <s v="SOUTHBAKELS (PTY) LTD"/>
    <x v="5"/>
    <x v="792"/>
    <x v="777"/>
    <x v="199"/>
    <x v="532"/>
    <x v="0"/>
    <x v="4"/>
    <x v="4"/>
    <n v="0"/>
    <n v="0"/>
  </r>
  <r>
    <s v="SOUTHBAKELS (PTY) LTD"/>
    <x v="5"/>
    <x v="792"/>
    <x v="777"/>
    <x v="199"/>
    <x v="532"/>
    <x v="0"/>
    <x v="5"/>
    <x v="5"/>
    <n v="0"/>
    <n v="0"/>
  </r>
  <r>
    <s v="SOUTHBAKELS (PTY) LTD"/>
    <x v="5"/>
    <x v="792"/>
    <x v="777"/>
    <x v="199"/>
    <x v="532"/>
    <x v="0"/>
    <x v="6"/>
    <x v="6"/>
    <n v="0"/>
    <n v="0"/>
  </r>
  <r>
    <s v="SOUTHBAKELS (PTY) LTD"/>
    <x v="5"/>
    <x v="793"/>
    <x v="778"/>
    <x v="200"/>
    <x v="533"/>
    <x v="0"/>
    <x v="0"/>
    <x v="0"/>
    <n v="0"/>
    <n v="0"/>
  </r>
  <r>
    <s v="SOUTHBAKELS (PTY) LTD"/>
    <x v="5"/>
    <x v="793"/>
    <x v="778"/>
    <x v="200"/>
    <x v="533"/>
    <x v="0"/>
    <x v="1"/>
    <x v="1"/>
    <n v="0"/>
    <n v="0"/>
  </r>
  <r>
    <s v="SOUTHBAKELS (PTY) LTD"/>
    <x v="5"/>
    <x v="793"/>
    <x v="778"/>
    <x v="200"/>
    <x v="533"/>
    <x v="0"/>
    <x v="2"/>
    <x v="2"/>
    <n v="0"/>
    <n v="0"/>
  </r>
  <r>
    <s v="SOUTHBAKELS (PTY) LTD"/>
    <x v="5"/>
    <x v="793"/>
    <x v="778"/>
    <x v="200"/>
    <x v="533"/>
    <x v="0"/>
    <x v="3"/>
    <x v="3"/>
    <n v="0"/>
    <n v="0"/>
  </r>
  <r>
    <s v="SOUTHBAKELS (PTY) LTD"/>
    <x v="5"/>
    <x v="793"/>
    <x v="778"/>
    <x v="200"/>
    <x v="533"/>
    <x v="0"/>
    <x v="4"/>
    <x v="4"/>
    <n v="0"/>
    <n v="0"/>
  </r>
  <r>
    <s v="SOUTHBAKELS (PTY) LTD"/>
    <x v="5"/>
    <x v="793"/>
    <x v="778"/>
    <x v="200"/>
    <x v="533"/>
    <x v="0"/>
    <x v="5"/>
    <x v="5"/>
    <n v="0"/>
    <n v="0"/>
  </r>
  <r>
    <s v="SOUTHBAKELS (PTY) LTD"/>
    <x v="5"/>
    <x v="793"/>
    <x v="778"/>
    <x v="200"/>
    <x v="533"/>
    <x v="0"/>
    <x v="6"/>
    <x v="6"/>
    <n v="0"/>
    <n v="0"/>
  </r>
  <r>
    <s v="SOUTHBAKELS (PTY) LTD"/>
    <x v="5"/>
    <x v="794"/>
    <x v="779"/>
    <x v="198"/>
    <x v="244"/>
    <x v="0"/>
    <x v="0"/>
    <x v="0"/>
    <n v="0"/>
    <n v="0"/>
  </r>
  <r>
    <s v="SOUTHBAKELS (PTY) LTD"/>
    <x v="5"/>
    <x v="794"/>
    <x v="779"/>
    <x v="198"/>
    <x v="244"/>
    <x v="0"/>
    <x v="1"/>
    <x v="1"/>
    <n v="0"/>
    <n v="0"/>
  </r>
  <r>
    <s v="SOUTHBAKELS (PTY) LTD"/>
    <x v="5"/>
    <x v="794"/>
    <x v="779"/>
    <x v="198"/>
    <x v="244"/>
    <x v="0"/>
    <x v="2"/>
    <x v="2"/>
    <n v="0"/>
    <n v="0"/>
  </r>
  <r>
    <s v="SOUTHBAKELS (PTY) LTD"/>
    <x v="5"/>
    <x v="794"/>
    <x v="779"/>
    <x v="198"/>
    <x v="244"/>
    <x v="0"/>
    <x v="3"/>
    <x v="3"/>
    <n v="0"/>
    <n v="0"/>
  </r>
  <r>
    <s v="SOUTHBAKELS (PTY) LTD"/>
    <x v="5"/>
    <x v="794"/>
    <x v="779"/>
    <x v="198"/>
    <x v="244"/>
    <x v="0"/>
    <x v="4"/>
    <x v="4"/>
    <n v="0"/>
    <n v="0"/>
  </r>
  <r>
    <s v="SOUTHBAKELS (PTY) LTD"/>
    <x v="5"/>
    <x v="794"/>
    <x v="779"/>
    <x v="198"/>
    <x v="244"/>
    <x v="0"/>
    <x v="5"/>
    <x v="5"/>
    <n v="0"/>
    <n v="0"/>
  </r>
  <r>
    <s v="SOUTHBAKELS (PTY) LTD"/>
    <x v="5"/>
    <x v="794"/>
    <x v="779"/>
    <x v="198"/>
    <x v="244"/>
    <x v="0"/>
    <x v="6"/>
    <x v="6"/>
    <n v="0"/>
    <n v="0"/>
  </r>
  <r>
    <s v="SOUTHBAKELS (PTY) LTD"/>
    <x v="5"/>
    <x v="795"/>
    <x v="780"/>
    <x v="11"/>
    <x v="534"/>
    <x v="0"/>
    <x v="0"/>
    <x v="0"/>
    <n v="0"/>
    <n v="0"/>
  </r>
  <r>
    <s v="SOUTHBAKELS (PTY) LTD"/>
    <x v="5"/>
    <x v="795"/>
    <x v="780"/>
    <x v="11"/>
    <x v="534"/>
    <x v="0"/>
    <x v="1"/>
    <x v="1"/>
    <n v="0"/>
    <n v="0"/>
  </r>
  <r>
    <s v="SOUTHBAKELS (PTY) LTD"/>
    <x v="5"/>
    <x v="795"/>
    <x v="780"/>
    <x v="11"/>
    <x v="534"/>
    <x v="0"/>
    <x v="2"/>
    <x v="2"/>
    <n v="0"/>
    <n v="0"/>
  </r>
  <r>
    <s v="SOUTHBAKELS (PTY) LTD"/>
    <x v="5"/>
    <x v="795"/>
    <x v="780"/>
    <x v="11"/>
    <x v="534"/>
    <x v="0"/>
    <x v="3"/>
    <x v="3"/>
    <n v="0"/>
    <n v="0"/>
  </r>
  <r>
    <s v="SOUTHBAKELS (PTY) LTD"/>
    <x v="5"/>
    <x v="795"/>
    <x v="780"/>
    <x v="11"/>
    <x v="534"/>
    <x v="0"/>
    <x v="4"/>
    <x v="4"/>
    <n v="0"/>
    <n v="0"/>
  </r>
  <r>
    <s v="SOUTHBAKELS (PTY) LTD"/>
    <x v="5"/>
    <x v="795"/>
    <x v="780"/>
    <x v="11"/>
    <x v="534"/>
    <x v="0"/>
    <x v="5"/>
    <x v="5"/>
    <n v="0"/>
    <n v="0"/>
  </r>
  <r>
    <s v="SOUTHBAKELS (PTY) LTD"/>
    <x v="5"/>
    <x v="795"/>
    <x v="780"/>
    <x v="11"/>
    <x v="534"/>
    <x v="0"/>
    <x v="6"/>
    <x v="6"/>
    <n v="0"/>
    <n v="0"/>
  </r>
  <r>
    <s v="SOUTHBAKELS (PTY) LTD"/>
    <x v="5"/>
    <x v="796"/>
    <x v="781"/>
    <x v="141"/>
    <x v="535"/>
    <x v="0"/>
    <x v="0"/>
    <x v="0"/>
    <n v="0"/>
    <n v="0"/>
  </r>
  <r>
    <s v="SOUTHBAKELS (PTY) LTD"/>
    <x v="5"/>
    <x v="796"/>
    <x v="781"/>
    <x v="141"/>
    <x v="535"/>
    <x v="0"/>
    <x v="1"/>
    <x v="1"/>
    <n v="0"/>
    <n v="0"/>
  </r>
  <r>
    <s v="SOUTHBAKELS (PTY) LTD"/>
    <x v="5"/>
    <x v="796"/>
    <x v="781"/>
    <x v="141"/>
    <x v="535"/>
    <x v="0"/>
    <x v="2"/>
    <x v="2"/>
    <n v="0"/>
    <n v="0"/>
  </r>
  <r>
    <s v="SOUTHBAKELS (PTY) LTD"/>
    <x v="5"/>
    <x v="796"/>
    <x v="781"/>
    <x v="141"/>
    <x v="535"/>
    <x v="0"/>
    <x v="3"/>
    <x v="3"/>
    <n v="0"/>
    <n v="0"/>
  </r>
  <r>
    <s v="SOUTHBAKELS (PTY) LTD"/>
    <x v="5"/>
    <x v="796"/>
    <x v="781"/>
    <x v="141"/>
    <x v="535"/>
    <x v="0"/>
    <x v="4"/>
    <x v="4"/>
    <n v="0"/>
    <n v="0"/>
  </r>
  <r>
    <s v="SOUTHBAKELS (PTY) LTD"/>
    <x v="5"/>
    <x v="796"/>
    <x v="781"/>
    <x v="141"/>
    <x v="535"/>
    <x v="0"/>
    <x v="5"/>
    <x v="5"/>
    <n v="0"/>
    <n v="0"/>
  </r>
  <r>
    <s v="SOUTHBAKELS (PTY) LTD"/>
    <x v="5"/>
    <x v="796"/>
    <x v="781"/>
    <x v="141"/>
    <x v="535"/>
    <x v="0"/>
    <x v="6"/>
    <x v="6"/>
    <n v="0"/>
    <n v="0"/>
  </r>
  <r>
    <s v="SOUTHBAKELS (PTY) LTD"/>
    <x v="5"/>
    <x v="797"/>
    <x v="782"/>
    <x v="23"/>
    <x v="536"/>
    <x v="0"/>
    <x v="0"/>
    <x v="0"/>
    <n v="0"/>
    <n v="0"/>
  </r>
  <r>
    <s v="SOUTHBAKELS (PTY) LTD"/>
    <x v="5"/>
    <x v="797"/>
    <x v="782"/>
    <x v="23"/>
    <x v="536"/>
    <x v="0"/>
    <x v="1"/>
    <x v="1"/>
    <n v="0"/>
    <n v="0"/>
  </r>
  <r>
    <s v="SOUTHBAKELS (PTY) LTD"/>
    <x v="5"/>
    <x v="797"/>
    <x v="782"/>
    <x v="23"/>
    <x v="536"/>
    <x v="0"/>
    <x v="2"/>
    <x v="2"/>
    <n v="0"/>
    <n v="0"/>
  </r>
  <r>
    <s v="SOUTHBAKELS (PTY) LTD"/>
    <x v="5"/>
    <x v="797"/>
    <x v="782"/>
    <x v="23"/>
    <x v="536"/>
    <x v="0"/>
    <x v="3"/>
    <x v="3"/>
    <n v="0"/>
    <n v="0"/>
  </r>
  <r>
    <s v="SOUTHBAKELS (PTY) LTD"/>
    <x v="5"/>
    <x v="797"/>
    <x v="782"/>
    <x v="23"/>
    <x v="536"/>
    <x v="0"/>
    <x v="4"/>
    <x v="4"/>
    <n v="0"/>
    <n v="0"/>
  </r>
  <r>
    <s v="SOUTHBAKELS (PTY) LTD"/>
    <x v="5"/>
    <x v="797"/>
    <x v="782"/>
    <x v="23"/>
    <x v="536"/>
    <x v="0"/>
    <x v="5"/>
    <x v="5"/>
    <n v="0"/>
    <n v="0"/>
  </r>
  <r>
    <s v="SOUTHBAKELS (PTY) LTD"/>
    <x v="5"/>
    <x v="797"/>
    <x v="782"/>
    <x v="23"/>
    <x v="536"/>
    <x v="0"/>
    <x v="6"/>
    <x v="6"/>
    <n v="0"/>
    <n v="0"/>
  </r>
  <r>
    <s v="SOUTHBAKELS (PTY) LTD"/>
    <x v="5"/>
    <x v="798"/>
    <x v="783"/>
    <x v="201"/>
    <x v="537"/>
    <x v="0"/>
    <x v="0"/>
    <x v="0"/>
    <n v="0"/>
    <n v="0"/>
  </r>
  <r>
    <s v="SOUTHBAKELS (PTY) LTD"/>
    <x v="5"/>
    <x v="798"/>
    <x v="783"/>
    <x v="201"/>
    <x v="537"/>
    <x v="0"/>
    <x v="1"/>
    <x v="1"/>
    <n v="0"/>
    <n v="0"/>
  </r>
  <r>
    <s v="SOUTHBAKELS (PTY) LTD"/>
    <x v="5"/>
    <x v="798"/>
    <x v="783"/>
    <x v="201"/>
    <x v="537"/>
    <x v="0"/>
    <x v="2"/>
    <x v="2"/>
    <n v="0"/>
    <n v="0"/>
  </r>
  <r>
    <s v="SOUTHBAKELS (PTY) LTD"/>
    <x v="5"/>
    <x v="798"/>
    <x v="783"/>
    <x v="201"/>
    <x v="537"/>
    <x v="0"/>
    <x v="3"/>
    <x v="3"/>
    <n v="0"/>
    <n v="0"/>
  </r>
  <r>
    <s v="SOUTHBAKELS (PTY) LTD"/>
    <x v="5"/>
    <x v="798"/>
    <x v="783"/>
    <x v="201"/>
    <x v="537"/>
    <x v="0"/>
    <x v="4"/>
    <x v="4"/>
    <n v="0"/>
    <n v="0"/>
  </r>
  <r>
    <s v="SOUTHBAKELS (PTY) LTD"/>
    <x v="5"/>
    <x v="798"/>
    <x v="783"/>
    <x v="201"/>
    <x v="537"/>
    <x v="0"/>
    <x v="5"/>
    <x v="5"/>
    <n v="0"/>
    <n v="0"/>
  </r>
  <r>
    <s v="SOUTHBAKELS (PTY) LTD"/>
    <x v="5"/>
    <x v="798"/>
    <x v="783"/>
    <x v="201"/>
    <x v="537"/>
    <x v="0"/>
    <x v="6"/>
    <x v="6"/>
    <n v="0"/>
    <n v="0"/>
  </r>
  <r>
    <s v="SOUTHBAKELS (PTY) LTD"/>
    <x v="5"/>
    <x v="799"/>
    <x v="784"/>
    <x v="179"/>
    <x v="538"/>
    <x v="0"/>
    <x v="0"/>
    <x v="0"/>
    <n v="0"/>
    <n v="0"/>
  </r>
  <r>
    <s v="SOUTHBAKELS (PTY) LTD"/>
    <x v="5"/>
    <x v="799"/>
    <x v="784"/>
    <x v="179"/>
    <x v="538"/>
    <x v="0"/>
    <x v="1"/>
    <x v="1"/>
    <n v="0"/>
    <n v="0"/>
  </r>
  <r>
    <s v="SOUTHBAKELS (PTY) LTD"/>
    <x v="5"/>
    <x v="799"/>
    <x v="784"/>
    <x v="179"/>
    <x v="538"/>
    <x v="0"/>
    <x v="2"/>
    <x v="2"/>
    <n v="0"/>
    <n v="0"/>
  </r>
  <r>
    <s v="SOUTHBAKELS (PTY) LTD"/>
    <x v="5"/>
    <x v="799"/>
    <x v="784"/>
    <x v="179"/>
    <x v="538"/>
    <x v="0"/>
    <x v="3"/>
    <x v="3"/>
    <n v="0"/>
    <n v="0"/>
  </r>
  <r>
    <s v="SOUTHBAKELS (PTY) LTD"/>
    <x v="5"/>
    <x v="799"/>
    <x v="784"/>
    <x v="179"/>
    <x v="538"/>
    <x v="0"/>
    <x v="4"/>
    <x v="4"/>
    <n v="0"/>
    <n v="0"/>
  </r>
  <r>
    <s v="SOUTHBAKELS (PTY) LTD"/>
    <x v="5"/>
    <x v="799"/>
    <x v="784"/>
    <x v="179"/>
    <x v="538"/>
    <x v="0"/>
    <x v="5"/>
    <x v="5"/>
    <n v="0"/>
    <n v="0"/>
  </r>
  <r>
    <s v="SOUTHBAKELS (PTY) LTD"/>
    <x v="5"/>
    <x v="799"/>
    <x v="784"/>
    <x v="179"/>
    <x v="538"/>
    <x v="0"/>
    <x v="6"/>
    <x v="6"/>
    <n v="0"/>
    <n v="0"/>
  </r>
  <r>
    <s v="SOUTHBAKELS (PTY) LTD"/>
    <x v="5"/>
    <x v="800"/>
    <x v="785"/>
    <x v="11"/>
    <x v="539"/>
    <x v="0"/>
    <x v="0"/>
    <x v="0"/>
    <n v="0"/>
    <n v="0"/>
  </r>
  <r>
    <s v="SOUTHBAKELS (PTY) LTD"/>
    <x v="5"/>
    <x v="800"/>
    <x v="785"/>
    <x v="11"/>
    <x v="539"/>
    <x v="0"/>
    <x v="1"/>
    <x v="1"/>
    <n v="0"/>
    <n v="0"/>
  </r>
  <r>
    <s v="SOUTHBAKELS (PTY) LTD"/>
    <x v="5"/>
    <x v="800"/>
    <x v="785"/>
    <x v="11"/>
    <x v="539"/>
    <x v="0"/>
    <x v="2"/>
    <x v="2"/>
    <n v="0"/>
    <n v="0"/>
  </r>
  <r>
    <s v="SOUTHBAKELS (PTY) LTD"/>
    <x v="5"/>
    <x v="800"/>
    <x v="785"/>
    <x v="11"/>
    <x v="539"/>
    <x v="0"/>
    <x v="3"/>
    <x v="3"/>
    <n v="0"/>
    <n v="0"/>
  </r>
  <r>
    <s v="SOUTHBAKELS (PTY) LTD"/>
    <x v="5"/>
    <x v="800"/>
    <x v="785"/>
    <x v="11"/>
    <x v="539"/>
    <x v="0"/>
    <x v="4"/>
    <x v="4"/>
    <n v="0"/>
    <n v="0"/>
  </r>
  <r>
    <s v="SOUTHBAKELS (PTY) LTD"/>
    <x v="5"/>
    <x v="800"/>
    <x v="785"/>
    <x v="11"/>
    <x v="539"/>
    <x v="0"/>
    <x v="5"/>
    <x v="5"/>
    <n v="0"/>
    <n v="0"/>
  </r>
  <r>
    <s v="SOUTHBAKELS (PTY) LTD"/>
    <x v="5"/>
    <x v="800"/>
    <x v="785"/>
    <x v="11"/>
    <x v="539"/>
    <x v="0"/>
    <x v="6"/>
    <x v="6"/>
    <n v="0"/>
    <n v="0"/>
  </r>
  <r>
    <s v="SOUTHBAKELS (PTY) LTD"/>
    <x v="5"/>
    <x v="801"/>
    <x v="786"/>
    <x v="202"/>
    <x v="540"/>
    <x v="0"/>
    <x v="0"/>
    <x v="0"/>
    <n v="0"/>
    <n v="0"/>
  </r>
  <r>
    <s v="SOUTHBAKELS (PTY) LTD"/>
    <x v="5"/>
    <x v="801"/>
    <x v="786"/>
    <x v="202"/>
    <x v="540"/>
    <x v="0"/>
    <x v="1"/>
    <x v="1"/>
    <n v="0"/>
    <n v="0"/>
  </r>
  <r>
    <s v="SOUTHBAKELS (PTY) LTD"/>
    <x v="5"/>
    <x v="801"/>
    <x v="786"/>
    <x v="202"/>
    <x v="540"/>
    <x v="0"/>
    <x v="2"/>
    <x v="2"/>
    <n v="0"/>
    <n v="0"/>
  </r>
  <r>
    <s v="SOUTHBAKELS (PTY) LTD"/>
    <x v="5"/>
    <x v="801"/>
    <x v="786"/>
    <x v="202"/>
    <x v="540"/>
    <x v="0"/>
    <x v="3"/>
    <x v="3"/>
    <n v="0"/>
    <n v="0"/>
  </r>
  <r>
    <s v="SOUTHBAKELS (PTY) LTD"/>
    <x v="5"/>
    <x v="801"/>
    <x v="786"/>
    <x v="202"/>
    <x v="540"/>
    <x v="0"/>
    <x v="4"/>
    <x v="4"/>
    <n v="0"/>
    <n v="0"/>
  </r>
  <r>
    <s v="SOUTHBAKELS (PTY) LTD"/>
    <x v="5"/>
    <x v="801"/>
    <x v="786"/>
    <x v="202"/>
    <x v="540"/>
    <x v="0"/>
    <x v="5"/>
    <x v="5"/>
    <n v="0"/>
    <n v="0"/>
  </r>
  <r>
    <s v="SOUTHBAKELS (PTY) LTD"/>
    <x v="5"/>
    <x v="801"/>
    <x v="786"/>
    <x v="202"/>
    <x v="540"/>
    <x v="0"/>
    <x v="6"/>
    <x v="6"/>
    <n v="0"/>
    <n v="0"/>
  </r>
  <r>
    <s v="SOUTHBAKELS (PTY) LTD"/>
    <x v="5"/>
    <x v="802"/>
    <x v="787"/>
    <x v="21"/>
    <x v="541"/>
    <x v="0"/>
    <x v="0"/>
    <x v="0"/>
    <n v="0"/>
    <n v="0"/>
  </r>
  <r>
    <s v="SOUTHBAKELS (PTY) LTD"/>
    <x v="5"/>
    <x v="802"/>
    <x v="787"/>
    <x v="21"/>
    <x v="541"/>
    <x v="0"/>
    <x v="1"/>
    <x v="1"/>
    <n v="0"/>
    <n v="0"/>
  </r>
  <r>
    <s v="SOUTHBAKELS (PTY) LTD"/>
    <x v="5"/>
    <x v="802"/>
    <x v="787"/>
    <x v="21"/>
    <x v="541"/>
    <x v="0"/>
    <x v="2"/>
    <x v="2"/>
    <n v="0"/>
    <n v="0"/>
  </r>
  <r>
    <s v="SOUTHBAKELS (PTY) LTD"/>
    <x v="5"/>
    <x v="802"/>
    <x v="787"/>
    <x v="21"/>
    <x v="541"/>
    <x v="0"/>
    <x v="3"/>
    <x v="3"/>
    <n v="0"/>
    <n v="0"/>
  </r>
  <r>
    <s v="SOUTHBAKELS (PTY) LTD"/>
    <x v="5"/>
    <x v="802"/>
    <x v="787"/>
    <x v="21"/>
    <x v="541"/>
    <x v="0"/>
    <x v="4"/>
    <x v="4"/>
    <n v="0"/>
    <n v="0"/>
  </r>
  <r>
    <s v="SOUTHBAKELS (PTY) LTD"/>
    <x v="5"/>
    <x v="802"/>
    <x v="787"/>
    <x v="21"/>
    <x v="541"/>
    <x v="0"/>
    <x v="5"/>
    <x v="5"/>
    <n v="0"/>
    <n v="0"/>
  </r>
  <r>
    <s v="SOUTHBAKELS (PTY) LTD"/>
    <x v="5"/>
    <x v="802"/>
    <x v="787"/>
    <x v="21"/>
    <x v="541"/>
    <x v="0"/>
    <x v="6"/>
    <x v="6"/>
    <n v="0"/>
    <n v="0"/>
  </r>
  <r>
    <s v="SOUTHBAKELS (PTY) LTD"/>
    <x v="5"/>
    <x v="803"/>
    <x v="788"/>
    <x v="46"/>
    <x v="542"/>
    <x v="0"/>
    <x v="0"/>
    <x v="0"/>
    <n v="0"/>
    <n v="0"/>
  </r>
  <r>
    <s v="SOUTHBAKELS (PTY) LTD"/>
    <x v="5"/>
    <x v="803"/>
    <x v="788"/>
    <x v="46"/>
    <x v="542"/>
    <x v="0"/>
    <x v="1"/>
    <x v="1"/>
    <n v="0"/>
    <n v="0"/>
  </r>
  <r>
    <s v="SOUTHBAKELS (PTY) LTD"/>
    <x v="5"/>
    <x v="803"/>
    <x v="788"/>
    <x v="46"/>
    <x v="542"/>
    <x v="0"/>
    <x v="2"/>
    <x v="2"/>
    <n v="0"/>
    <n v="0"/>
  </r>
  <r>
    <s v="SOUTHBAKELS (PTY) LTD"/>
    <x v="5"/>
    <x v="803"/>
    <x v="788"/>
    <x v="46"/>
    <x v="542"/>
    <x v="0"/>
    <x v="3"/>
    <x v="3"/>
    <n v="0"/>
    <n v="0"/>
  </r>
  <r>
    <s v="SOUTHBAKELS (PTY) LTD"/>
    <x v="5"/>
    <x v="803"/>
    <x v="788"/>
    <x v="46"/>
    <x v="542"/>
    <x v="0"/>
    <x v="4"/>
    <x v="4"/>
    <n v="0"/>
    <n v="0"/>
  </r>
  <r>
    <s v="SOUTHBAKELS (PTY) LTD"/>
    <x v="5"/>
    <x v="803"/>
    <x v="788"/>
    <x v="46"/>
    <x v="542"/>
    <x v="0"/>
    <x v="5"/>
    <x v="5"/>
    <n v="0"/>
    <n v="0"/>
  </r>
  <r>
    <s v="SOUTHBAKELS (PTY) LTD"/>
    <x v="5"/>
    <x v="803"/>
    <x v="788"/>
    <x v="46"/>
    <x v="542"/>
    <x v="0"/>
    <x v="6"/>
    <x v="6"/>
    <n v="0"/>
    <n v="0"/>
  </r>
  <r>
    <s v="SOUTHBAKELS (PTY) LTD"/>
    <x v="5"/>
    <x v="804"/>
    <x v="789"/>
    <x v="203"/>
    <x v="543"/>
    <x v="0"/>
    <x v="0"/>
    <x v="0"/>
    <n v="0"/>
    <n v="0"/>
  </r>
  <r>
    <s v="SOUTHBAKELS (PTY) LTD"/>
    <x v="5"/>
    <x v="804"/>
    <x v="789"/>
    <x v="203"/>
    <x v="543"/>
    <x v="0"/>
    <x v="1"/>
    <x v="1"/>
    <n v="0"/>
    <n v="0"/>
  </r>
  <r>
    <s v="SOUTHBAKELS (PTY) LTD"/>
    <x v="5"/>
    <x v="804"/>
    <x v="789"/>
    <x v="203"/>
    <x v="543"/>
    <x v="0"/>
    <x v="2"/>
    <x v="2"/>
    <n v="0"/>
    <n v="0"/>
  </r>
  <r>
    <s v="SOUTHBAKELS (PTY) LTD"/>
    <x v="5"/>
    <x v="804"/>
    <x v="789"/>
    <x v="203"/>
    <x v="543"/>
    <x v="0"/>
    <x v="3"/>
    <x v="3"/>
    <n v="0"/>
    <n v="0"/>
  </r>
  <r>
    <s v="SOUTHBAKELS (PTY) LTD"/>
    <x v="5"/>
    <x v="804"/>
    <x v="789"/>
    <x v="203"/>
    <x v="543"/>
    <x v="0"/>
    <x v="4"/>
    <x v="4"/>
    <n v="0"/>
    <n v="0"/>
  </r>
  <r>
    <s v="SOUTHBAKELS (PTY) LTD"/>
    <x v="5"/>
    <x v="804"/>
    <x v="789"/>
    <x v="203"/>
    <x v="543"/>
    <x v="0"/>
    <x v="5"/>
    <x v="5"/>
    <n v="0"/>
    <n v="0"/>
  </r>
  <r>
    <s v="SOUTHBAKELS (PTY) LTD"/>
    <x v="5"/>
    <x v="804"/>
    <x v="789"/>
    <x v="203"/>
    <x v="543"/>
    <x v="0"/>
    <x v="6"/>
    <x v="6"/>
    <n v="0"/>
    <n v="0"/>
  </r>
  <r>
    <s v="SOUTHBAKELS (PTY) LTD"/>
    <x v="5"/>
    <x v="805"/>
    <x v="790"/>
    <x v="3"/>
    <x v="544"/>
    <x v="0"/>
    <x v="0"/>
    <x v="0"/>
    <n v="0"/>
    <n v="0"/>
  </r>
  <r>
    <s v="SOUTHBAKELS (PTY) LTD"/>
    <x v="5"/>
    <x v="805"/>
    <x v="790"/>
    <x v="3"/>
    <x v="544"/>
    <x v="0"/>
    <x v="1"/>
    <x v="1"/>
    <n v="0"/>
    <n v="0"/>
  </r>
  <r>
    <s v="SOUTHBAKELS (PTY) LTD"/>
    <x v="5"/>
    <x v="805"/>
    <x v="790"/>
    <x v="3"/>
    <x v="544"/>
    <x v="0"/>
    <x v="2"/>
    <x v="2"/>
    <n v="0"/>
    <n v="0"/>
  </r>
  <r>
    <s v="SOUTHBAKELS (PTY) LTD"/>
    <x v="5"/>
    <x v="805"/>
    <x v="790"/>
    <x v="3"/>
    <x v="544"/>
    <x v="0"/>
    <x v="3"/>
    <x v="3"/>
    <n v="0"/>
    <n v="0"/>
  </r>
  <r>
    <s v="SOUTHBAKELS (PTY) LTD"/>
    <x v="5"/>
    <x v="805"/>
    <x v="790"/>
    <x v="3"/>
    <x v="544"/>
    <x v="0"/>
    <x v="4"/>
    <x v="4"/>
    <n v="0"/>
    <n v="0"/>
  </r>
  <r>
    <s v="SOUTHBAKELS (PTY) LTD"/>
    <x v="5"/>
    <x v="805"/>
    <x v="790"/>
    <x v="3"/>
    <x v="544"/>
    <x v="0"/>
    <x v="5"/>
    <x v="5"/>
    <n v="0"/>
    <n v="0"/>
  </r>
  <r>
    <s v="SOUTHBAKELS (PTY) LTD"/>
    <x v="5"/>
    <x v="805"/>
    <x v="790"/>
    <x v="3"/>
    <x v="544"/>
    <x v="0"/>
    <x v="6"/>
    <x v="6"/>
    <n v="0"/>
    <n v="0"/>
  </r>
  <r>
    <s v="SOUTHBAKELS (PTY) LTD"/>
    <x v="5"/>
    <x v="806"/>
    <x v="791"/>
    <x v="204"/>
    <x v="545"/>
    <x v="0"/>
    <x v="0"/>
    <x v="0"/>
    <n v="0"/>
    <n v="0"/>
  </r>
  <r>
    <s v="SOUTHBAKELS (PTY) LTD"/>
    <x v="5"/>
    <x v="806"/>
    <x v="791"/>
    <x v="204"/>
    <x v="545"/>
    <x v="0"/>
    <x v="1"/>
    <x v="1"/>
    <n v="0"/>
    <n v="0"/>
  </r>
  <r>
    <s v="SOUTHBAKELS (PTY) LTD"/>
    <x v="5"/>
    <x v="806"/>
    <x v="791"/>
    <x v="204"/>
    <x v="545"/>
    <x v="0"/>
    <x v="2"/>
    <x v="2"/>
    <n v="0"/>
    <n v="0"/>
  </r>
  <r>
    <s v="SOUTHBAKELS (PTY) LTD"/>
    <x v="5"/>
    <x v="806"/>
    <x v="791"/>
    <x v="204"/>
    <x v="545"/>
    <x v="0"/>
    <x v="3"/>
    <x v="3"/>
    <n v="0"/>
    <n v="0"/>
  </r>
  <r>
    <s v="SOUTHBAKELS (PTY) LTD"/>
    <x v="5"/>
    <x v="806"/>
    <x v="791"/>
    <x v="204"/>
    <x v="545"/>
    <x v="0"/>
    <x v="4"/>
    <x v="4"/>
    <n v="0"/>
    <n v="0"/>
  </r>
  <r>
    <s v="SOUTHBAKELS (PTY) LTD"/>
    <x v="5"/>
    <x v="806"/>
    <x v="791"/>
    <x v="204"/>
    <x v="545"/>
    <x v="0"/>
    <x v="5"/>
    <x v="5"/>
    <n v="0"/>
    <n v="0"/>
  </r>
  <r>
    <s v="SOUTHBAKELS (PTY) LTD"/>
    <x v="5"/>
    <x v="806"/>
    <x v="791"/>
    <x v="204"/>
    <x v="545"/>
    <x v="0"/>
    <x v="6"/>
    <x v="6"/>
    <n v="0"/>
    <n v="0"/>
  </r>
  <r>
    <s v="SOUTHBAKELS (PTY) LTD"/>
    <x v="5"/>
    <x v="807"/>
    <x v="792"/>
    <x v="205"/>
    <x v="546"/>
    <x v="0"/>
    <x v="0"/>
    <x v="0"/>
    <n v="0"/>
    <n v="0"/>
  </r>
  <r>
    <s v="SOUTHBAKELS (PTY) LTD"/>
    <x v="5"/>
    <x v="807"/>
    <x v="792"/>
    <x v="205"/>
    <x v="546"/>
    <x v="0"/>
    <x v="1"/>
    <x v="1"/>
    <n v="0"/>
    <n v="0"/>
  </r>
  <r>
    <s v="SOUTHBAKELS (PTY) LTD"/>
    <x v="5"/>
    <x v="807"/>
    <x v="792"/>
    <x v="205"/>
    <x v="546"/>
    <x v="0"/>
    <x v="2"/>
    <x v="2"/>
    <n v="0"/>
    <n v="0"/>
  </r>
  <r>
    <s v="SOUTHBAKELS (PTY) LTD"/>
    <x v="5"/>
    <x v="807"/>
    <x v="792"/>
    <x v="205"/>
    <x v="546"/>
    <x v="0"/>
    <x v="3"/>
    <x v="3"/>
    <n v="0"/>
    <n v="0"/>
  </r>
  <r>
    <s v="SOUTHBAKELS (PTY) LTD"/>
    <x v="5"/>
    <x v="807"/>
    <x v="792"/>
    <x v="205"/>
    <x v="546"/>
    <x v="0"/>
    <x v="4"/>
    <x v="4"/>
    <n v="0"/>
    <n v="0"/>
  </r>
  <r>
    <s v="SOUTHBAKELS (PTY) LTD"/>
    <x v="5"/>
    <x v="807"/>
    <x v="792"/>
    <x v="205"/>
    <x v="546"/>
    <x v="0"/>
    <x v="5"/>
    <x v="5"/>
    <n v="0"/>
    <n v="0"/>
  </r>
  <r>
    <s v="SOUTHBAKELS (PTY) LTD"/>
    <x v="5"/>
    <x v="807"/>
    <x v="792"/>
    <x v="205"/>
    <x v="546"/>
    <x v="0"/>
    <x v="6"/>
    <x v="6"/>
    <n v="0"/>
    <n v="0"/>
  </r>
  <r>
    <s v="SOUTHBAKELS (PTY) LTD"/>
    <x v="5"/>
    <x v="808"/>
    <x v="793"/>
    <x v="206"/>
    <x v="547"/>
    <x v="0"/>
    <x v="0"/>
    <x v="0"/>
    <n v="0"/>
    <n v="0"/>
  </r>
  <r>
    <s v="SOUTHBAKELS (PTY) LTD"/>
    <x v="5"/>
    <x v="808"/>
    <x v="793"/>
    <x v="206"/>
    <x v="547"/>
    <x v="0"/>
    <x v="1"/>
    <x v="1"/>
    <n v="0"/>
    <n v="0"/>
  </r>
  <r>
    <s v="SOUTHBAKELS (PTY) LTD"/>
    <x v="5"/>
    <x v="808"/>
    <x v="793"/>
    <x v="206"/>
    <x v="547"/>
    <x v="0"/>
    <x v="2"/>
    <x v="2"/>
    <n v="0"/>
    <n v="0"/>
  </r>
  <r>
    <s v="SOUTHBAKELS (PTY) LTD"/>
    <x v="5"/>
    <x v="808"/>
    <x v="793"/>
    <x v="206"/>
    <x v="547"/>
    <x v="0"/>
    <x v="3"/>
    <x v="3"/>
    <n v="0"/>
    <n v="0"/>
  </r>
  <r>
    <s v="SOUTHBAKELS (PTY) LTD"/>
    <x v="5"/>
    <x v="808"/>
    <x v="793"/>
    <x v="206"/>
    <x v="547"/>
    <x v="0"/>
    <x v="4"/>
    <x v="4"/>
    <n v="0"/>
    <n v="0"/>
  </r>
  <r>
    <s v="SOUTHBAKELS (PTY) LTD"/>
    <x v="5"/>
    <x v="808"/>
    <x v="793"/>
    <x v="206"/>
    <x v="547"/>
    <x v="0"/>
    <x v="5"/>
    <x v="5"/>
    <n v="0"/>
    <n v="0"/>
  </r>
  <r>
    <s v="SOUTHBAKELS (PTY) LTD"/>
    <x v="5"/>
    <x v="808"/>
    <x v="793"/>
    <x v="206"/>
    <x v="547"/>
    <x v="0"/>
    <x v="6"/>
    <x v="6"/>
    <n v="0"/>
    <n v="0"/>
  </r>
  <r>
    <s v="SOUTHBAKELS (PTY) LTD"/>
    <x v="5"/>
    <x v="809"/>
    <x v="794"/>
    <x v="207"/>
    <x v="548"/>
    <x v="0"/>
    <x v="0"/>
    <x v="0"/>
    <n v="0"/>
    <n v="0"/>
  </r>
  <r>
    <s v="SOUTHBAKELS (PTY) LTD"/>
    <x v="5"/>
    <x v="809"/>
    <x v="794"/>
    <x v="207"/>
    <x v="548"/>
    <x v="0"/>
    <x v="1"/>
    <x v="1"/>
    <n v="0"/>
    <n v="0"/>
  </r>
  <r>
    <s v="SOUTHBAKELS (PTY) LTD"/>
    <x v="5"/>
    <x v="809"/>
    <x v="794"/>
    <x v="207"/>
    <x v="548"/>
    <x v="0"/>
    <x v="2"/>
    <x v="2"/>
    <n v="0"/>
    <n v="0"/>
  </r>
  <r>
    <s v="SOUTHBAKELS (PTY) LTD"/>
    <x v="5"/>
    <x v="809"/>
    <x v="794"/>
    <x v="207"/>
    <x v="548"/>
    <x v="0"/>
    <x v="3"/>
    <x v="3"/>
    <n v="0"/>
    <n v="0"/>
  </r>
  <r>
    <s v="SOUTHBAKELS (PTY) LTD"/>
    <x v="5"/>
    <x v="809"/>
    <x v="794"/>
    <x v="207"/>
    <x v="548"/>
    <x v="0"/>
    <x v="4"/>
    <x v="4"/>
    <n v="0"/>
    <n v="0"/>
  </r>
  <r>
    <s v="SOUTHBAKELS (PTY) LTD"/>
    <x v="5"/>
    <x v="809"/>
    <x v="794"/>
    <x v="207"/>
    <x v="548"/>
    <x v="0"/>
    <x v="5"/>
    <x v="5"/>
    <n v="0"/>
    <n v="0"/>
  </r>
  <r>
    <s v="SOUTHBAKELS (PTY) LTD"/>
    <x v="5"/>
    <x v="809"/>
    <x v="794"/>
    <x v="207"/>
    <x v="548"/>
    <x v="0"/>
    <x v="6"/>
    <x v="6"/>
    <n v="0"/>
    <n v="0"/>
  </r>
  <r>
    <s v="SOUTHBAKELS (PTY) LTD"/>
    <x v="5"/>
    <x v="810"/>
    <x v="795"/>
    <x v="15"/>
    <x v="549"/>
    <x v="0"/>
    <x v="0"/>
    <x v="0"/>
    <n v="0"/>
    <n v="0"/>
  </r>
  <r>
    <s v="SOUTHBAKELS (PTY) LTD"/>
    <x v="5"/>
    <x v="810"/>
    <x v="795"/>
    <x v="15"/>
    <x v="549"/>
    <x v="0"/>
    <x v="1"/>
    <x v="1"/>
    <n v="0"/>
    <n v="0"/>
  </r>
  <r>
    <s v="SOUTHBAKELS (PTY) LTD"/>
    <x v="5"/>
    <x v="810"/>
    <x v="795"/>
    <x v="15"/>
    <x v="549"/>
    <x v="0"/>
    <x v="2"/>
    <x v="2"/>
    <n v="0"/>
    <n v="0"/>
  </r>
  <r>
    <s v="SOUTHBAKELS (PTY) LTD"/>
    <x v="5"/>
    <x v="810"/>
    <x v="795"/>
    <x v="15"/>
    <x v="549"/>
    <x v="0"/>
    <x v="3"/>
    <x v="3"/>
    <n v="0"/>
    <n v="0"/>
  </r>
  <r>
    <s v="SOUTHBAKELS (PTY) LTD"/>
    <x v="5"/>
    <x v="810"/>
    <x v="795"/>
    <x v="15"/>
    <x v="549"/>
    <x v="0"/>
    <x v="4"/>
    <x v="4"/>
    <n v="0"/>
    <n v="0"/>
  </r>
  <r>
    <s v="SOUTHBAKELS (PTY) LTD"/>
    <x v="5"/>
    <x v="810"/>
    <x v="795"/>
    <x v="15"/>
    <x v="549"/>
    <x v="0"/>
    <x v="5"/>
    <x v="5"/>
    <n v="0"/>
    <n v="0"/>
  </r>
  <r>
    <s v="SOUTHBAKELS (PTY) LTD"/>
    <x v="5"/>
    <x v="810"/>
    <x v="795"/>
    <x v="15"/>
    <x v="549"/>
    <x v="0"/>
    <x v="6"/>
    <x v="6"/>
    <n v="0"/>
    <n v="0"/>
  </r>
  <r>
    <s v="SOUTHBAKELS (PTY) LTD"/>
    <x v="5"/>
    <x v="811"/>
    <x v="796"/>
    <x v="208"/>
    <x v="550"/>
    <x v="0"/>
    <x v="0"/>
    <x v="0"/>
    <n v="0"/>
    <n v="0"/>
  </r>
  <r>
    <s v="SOUTHBAKELS (PTY) LTD"/>
    <x v="5"/>
    <x v="811"/>
    <x v="796"/>
    <x v="208"/>
    <x v="550"/>
    <x v="0"/>
    <x v="1"/>
    <x v="1"/>
    <n v="0"/>
    <n v="0"/>
  </r>
  <r>
    <s v="SOUTHBAKELS (PTY) LTD"/>
    <x v="5"/>
    <x v="811"/>
    <x v="796"/>
    <x v="208"/>
    <x v="550"/>
    <x v="0"/>
    <x v="2"/>
    <x v="2"/>
    <n v="0"/>
    <n v="0"/>
  </r>
  <r>
    <s v="SOUTHBAKELS (PTY) LTD"/>
    <x v="5"/>
    <x v="811"/>
    <x v="796"/>
    <x v="208"/>
    <x v="550"/>
    <x v="0"/>
    <x v="3"/>
    <x v="3"/>
    <n v="0"/>
    <n v="0"/>
  </r>
  <r>
    <s v="SOUTHBAKELS (PTY) LTD"/>
    <x v="5"/>
    <x v="811"/>
    <x v="796"/>
    <x v="208"/>
    <x v="550"/>
    <x v="0"/>
    <x v="4"/>
    <x v="4"/>
    <n v="0"/>
    <n v="0"/>
  </r>
  <r>
    <s v="SOUTHBAKELS (PTY) LTD"/>
    <x v="5"/>
    <x v="811"/>
    <x v="796"/>
    <x v="208"/>
    <x v="550"/>
    <x v="0"/>
    <x v="5"/>
    <x v="5"/>
    <n v="0"/>
    <n v="0"/>
  </r>
  <r>
    <s v="SOUTHBAKELS (PTY) LTD"/>
    <x v="5"/>
    <x v="811"/>
    <x v="796"/>
    <x v="208"/>
    <x v="550"/>
    <x v="0"/>
    <x v="6"/>
    <x v="6"/>
    <n v="0"/>
    <n v="0"/>
  </r>
  <r>
    <s v="SOUTHBAKELS (PTY) LTD"/>
    <x v="5"/>
    <x v="812"/>
    <x v="797"/>
    <x v="140"/>
    <x v="551"/>
    <x v="0"/>
    <x v="0"/>
    <x v="0"/>
    <n v="0"/>
    <n v="0"/>
  </r>
  <r>
    <s v="SOUTHBAKELS (PTY) LTD"/>
    <x v="5"/>
    <x v="812"/>
    <x v="797"/>
    <x v="140"/>
    <x v="551"/>
    <x v="0"/>
    <x v="1"/>
    <x v="1"/>
    <n v="0"/>
    <n v="0"/>
  </r>
  <r>
    <s v="SOUTHBAKELS (PTY) LTD"/>
    <x v="5"/>
    <x v="812"/>
    <x v="797"/>
    <x v="140"/>
    <x v="551"/>
    <x v="0"/>
    <x v="2"/>
    <x v="2"/>
    <n v="0"/>
    <n v="0"/>
  </r>
  <r>
    <s v="SOUTHBAKELS (PTY) LTD"/>
    <x v="5"/>
    <x v="812"/>
    <x v="797"/>
    <x v="140"/>
    <x v="551"/>
    <x v="0"/>
    <x v="3"/>
    <x v="3"/>
    <n v="0"/>
    <n v="0"/>
  </r>
  <r>
    <s v="SOUTHBAKELS (PTY) LTD"/>
    <x v="5"/>
    <x v="812"/>
    <x v="797"/>
    <x v="140"/>
    <x v="551"/>
    <x v="0"/>
    <x v="4"/>
    <x v="4"/>
    <n v="0"/>
    <n v="0"/>
  </r>
  <r>
    <s v="SOUTHBAKELS (PTY) LTD"/>
    <x v="5"/>
    <x v="812"/>
    <x v="797"/>
    <x v="140"/>
    <x v="551"/>
    <x v="0"/>
    <x v="5"/>
    <x v="5"/>
    <n v="0"/>
    <n v="0"/>
  </r>
  <r>
    <s v="SOUTHBAKELS (PTY) LTD"/>
    <x v="5"/>
    <x v="812"/>
    <x v="797"/>
    <x v="140"/>
    <x v="551"/>
    <x v="0"/>
    <x v="6"/>
    <x v="6"/>
    <n v="0"/>
    <n v="0"/>
  </r>
  <r>
    <s v="SOUTHBAKELS (PTY) LTD"/>
    <x v="5"/>
    <x v="813"/>
    <x v="798"/>
    <x v="209"/>
    <x v="552"/>
    <x v="0"/>
    <x v="0"/>
    <x v="0"/>
    <n v="0"/>
    <n v="0"/>
  </r>
  <r>
    <s v="SOUTHBAKELS (PTY) LTD"/>
    <x v="5"/>
    <x v="813"/>
    <x v="798"/>
    <x v="209"/>
    <x v="552"/>
    <x v="0"/>
    <x v="1"/>
    <x v="1"/>
    <n v="0"/>
    <n v="0"/>
  </r>
  <r>
    <s v="SOUTHBAKELS (PTY) LTD"/>
    <x v="5"/>
    <x v="813"/>
    <x v="798"/>
    <x v="209"/>
    <x v="552"/>
    <x v="0"/>
    <x v="2"/>
    <x v="2"/>
    <n v="0"/>
    <n v="0"/>
  </r>
  <r>
    <s v="SOUTHBAKELS (PTY) LTD"/>
    <x v="5"/>
    <x v="813"/>
    <x v="798"/>
    <x v="209"/>
    <x v="552"/>
    <x v="0"/>
    <x v="3"/>
    <x v="3"/>
    <n v="0"/>
    <n v="0"/>
  </r>
  <r>
    <s v="SOUTHBAKELS (PTY) LTD"/>
    <x v="5"/>
    <x v="813"/>
    <x v="798"/>
    <x v="209"/>
    <x v="552"/>
    <x v="0"/>
    <x v="4"/>
    <x v="4"/>
    <n v="0"/>
    <n v="0"/>
  </r>
  <r>
    <s v="SOUTHBAKELS (PTY) LTD"/>
    <x v="5"/>
    <x v="813"/>
    <x v="798"/>
    <x v="209"/>
    <x v="552"/>
    <x v="0"/>
    <x v="5"/>
    <x v="5"/>
    <n v="0"/>
    <n v="0"/>
  </r>
  <r>
    <s v="SOUTHBAKELS (PTY) LTD"/>
    <x v="5"/>
    <x v="813"/>
    <x v="798"/>
    <x v="209"/>
    <x v="552"/>
    <x v="0"/>
    <x v="6"/>
    <x v="6"/>
    <n v="0"/>
    <n v="0"/>
  </r>
  <r>
    <s v="SOUTHBAKELS (PTY) LTD"/>
    <x v="5"/>
    <x v="814"/>
    <x v="799"/>
    <x v="22"/>
    <x v="551"/>
    <x v="0"/>
    <x v="0"/>
    <x v="0"/>
    <n v="0"/>
    <n v="0"/>
  </r>
  <r>
    <s v="SOUTHBAKELS (PTY) LTD"/>
    <x v="5"/>
    <x v="814"/>
    <x v="799"/>
    <x v="22"/>
    <x v="551"/>
    <x v="0"/>
    <x v="1"/>
    <x v="1"/>
    <n v="0"/>
    <n v="0"/>
  </r>
  <r>
    <s v="SOUTHBAKELS (PTY) LTD"/>
    <x v="5"/>
    <x v="814"/>
    <x v="799"/>
    <x v="22"/>
    <x v="551"/>
    <x v="0"/>
    <x v="2"/>
    <x v="2"/>
    <n v="0"/>
    <n v="0"/>
  </r>
  <r>
    <s v="SOUTHBAKELS (PTY) LTD"/>
    <x v="5"/>
    <x v="814"/>
    <x v="799"/>
    <x v="22"/>
    <x v="551"/>
    <x v="0"/>
    <x v="3"/>
    <x v="3"/>
    <n v="0"/>
    <n v="0"/>
  </r>
  <r>
    <s v="SOUTHBAKELS (PTY) LTD"/>
    <x v="5"/>
    <x v="814"/>
    <x v="799"/>
    <x v="22"/>
    <x v="551"/>
    <x v="0"/>
    <x v="4"/>
    <x v="4"/>
    <n v="0"/>
    <n v="0"/>
  </r>
  <r>
    <s v="SOUTHBAKELS (PTY) LTD"/>
    <x v="5"/>
    <x v="814"/>
    <x v="799"/>
    <x v="22"/>
    <x v="551"/>
    <x v="0"/>
    <x v="5"/>
    <x v="5"/>
    <n v="0"/>
    <n v="0"/>
  </r>
  <r>
    <s v="SOUTHBAKELS (PTY) LTD"/>
    <x v="5"/>
    <x v="814"/>
    <x v="799"/>
    <x v="22"/>
    <x v="551"/>
    <x v="0"/>
    <x v="6"/>
    <x v="6"/>
    <n v="0"/>
    <n v="0"/>
  </r>
  <r>
    <s v="SOUTHBAKELS (PTY) LTD"/>
    <x v="5"/>
    <x v="815"/>
    <x v="800"/>
    <x v="210"/>
    <x v="553"/>
    <x v="0"/>
    <x v="0"/>
    <x v="0"/>
    <n v="0"/>
    <n v="0"/>
  </r>
  <r>
    <s v="SOUTHBAKELS (PTY) LTD"/>
    <x v="5"/>
    <x v="815"/>
    <x v="800"/>
    <x v="210"/>
    <x v="553"/>
    <x v="0"/>
    <x v="1"/>
    <x v="1"/>
    <n v="0"/>
    <n v="0"/>
  </r>
  <r>
    <s v="SOUTHBAKELS (PTY) LTD"/>
    <x v="5"/>
    <x v="815"/>
    <x v="800"/>
    <x v="210"/>
    <x v="553"/>
    <x v="0"/>
    <x v="2"/>
    <x v="2"/>
    <n v="0"/>
    <n v="0"/>
  </r>
  <r>
    <s v="SOUTHBAKELS (PTY) LTD"/>
    <x v="5"/>
    <x v="815"/>
    <x v="800"/>
    <x v="210"/>
    <x v="553"/>
    <x v="0"/>
    <x v="3"/>
    <x v="3"/>
    <n v="0"/>
    <n v="0"/>
  </r>
  <r>
    <s v="SOUTHBAKELS (PTY) LTD"/>
    <x v="5"/>
    <x v="815"/>
    <x v="800"/>
    <x v="210"/>
    <x v="553"/>
    <x v="0"/>
    <x v="4"/>
    <x v="4"/>
    <n v="0"/>
    <n v="0"/>
  </r>
  <r>
    <s v="SOUTHBAKELS (PTY) LTD"/>
    <x v="5"/>
    <x v="815"/>
    <x v="800"/>
    <x v="210"/>
    <x v="553"/>
    <x v="0"/>
    <x v="5"/>
    <x v="5"/>
    <n v="0"/>
    <n v="0"/>
  </r>
  <r>
    <s v="SOUTHBAKELS (PTY) LTD"/>
    <x v="5"/>
    <x v="815"/>
    <x v="800"/>
    <x v="210"/>
    <x v="553"/>
    <x v="0"/>
    <x v="6"/>
    <x v="6"/>
    <n v="0"/>
    <n v="0"/>
  </r>
  <r>
    <s v="SOUTHBAKELS (PTY) LTD"/>
    <x v="5"/>
    <x v="816"/>
    <x v="781"/>
    <x v="144"/>
    <x v="554"/>
    <x v="0"/>
    <x v="0"/>
    <x v="0"/>
    <n v="0"/>
    <n v="0"/>
  </r>
  <r>
    <s v="SOUTHBAKELS (PTY) LTD"/>
    <x v="5"/>
    <x v="816"/>
    <x v="781"/>
    <x v="144"/>
    <x v="554"/>
    <x v="0"/>
    <x v="1"/>
    <x v="1"/>
    <n v="0"/>
    <n v="0"/>
  </r>
  <r>
    <s v="SOUTHBAKELS (PTY) LTD"/>
    <x v="5"/>
    <x v="816"/>
    <x v="781"/>
    <x v="144"/>
    <x v="554"/>
    <x v="0"/>
    <x v="2"/>
    <x v="2"/>
    <n v="0"/>
    <n v="0"/>
  </r>
  <r>
    <s v="SOUTHBAKELS (PTY) LTD"/>
    <x v="5"/>
    <x v="816"/>
    <x v="781"/>
    <x v="144"/>
    <x v="554"/>
    <x v="0"/>
    <x v="3"/>
    <x v="3"/>
    <n v="0"/>
    <n v="0"/>
  </r>
  <r>
    <s v="SOUTHBAKELS (PTY) LTD"/>
    <x v="5"/>
    <x v="816"/>
    <x v="781"/>
    <x v="144"/>
    <x v="554"/>
    <x v="0"/>
    <x v="4"/>
    <x v="4"/>
    <n v="0"/>
    <n v="0"/>
  </r>
  <r>
    <s v="SOUTHBAKELS (PTY) LTD"/>
    <x v="5"/>
    <x v="816"/>
    <x v="781"/>
    <x v="144"/>
    <x v="554"/>
    <x v="0"/>
    <x v="5"/>
    <x v="5"/>
    <n v="0"/>
    <n v="0"/>
  </r>
  <r>
    <s v="SOUTHBAKELS (PTY) LTD"/>
    <x v="5"/>
    <x v="816"/>
    <x v="781"/>
    <x v="144"/>
    <x v="554"/>
    <x v="0"/>
    <x v="6"/>
    <x v="6"/>
    <n v="0"/>
    <n v="0"/>
  </r>
  <r>
    <s v="SOUTHBAKELS (PTY) LTD"/>
    <x v="5"/>
    <x v="817"/>
    <x v="801"/>
    <x v="139"/>
    <x v="555"/>
    <x v="0"/>
    <x v="0"/>
    <x v="0"/>
    <n v="0"/>
    <n v="0"/>
  </r>
  <r>
    <s v="SOUTHBAKELS (PTY) LTD"/>
    <x v="5"/>
    <x v="817"/>
    <x v="801"/>
    <x v="139"/>
    <x v="555"/>
    <x v="0"/>
    <x v="1"/>
    <x v="1"/>
    <n v="0"/>
    <n v="0"/>
  </r>
  <r>
    <s v="SOUTHBAKELS (PTY) LTD"/>
    <x v="5"/>
    <x v="817"/>
    <x v="801"/>
    <x v="139"/>
    <x v="555"/>
    <x v="0"/>
    <x v="2"/>
    <x v="2"/>
    <n v="0"/>
    <n v="0"/>
  </r>
  <r>
    <s v="SOUTHBAKELS (PTY) LTD"/>
    <x v="5"/>
    <x v="817"/>
    <x v="801"/>
    <x v="139"/>
    <x v="555"/>
    <x v="0"/>
    <x v="3"/>
    <x v="3"/>
    <n v="0"/>
    <n v="0"/>
  </r>
  <r>
    <s v="SOUTHBAKELS (PTY) LTD"/>
    <x v="5"/>
    <x v="817"/>
    <x v="801"/>
    <x v="139"/>
    <x v="555"/>
    <x v="0"/>
    <x v="4"/>
    <x v="4"/>
    <n v="0"/>
    <n v="0"/>
  </r>
  <r>
    <s v="SOUTHBAKELS (PTY) LTD"/>
    <x v="5"/>
    <x v="817"/>
    <x v="801"/>
    <x v="139"/>
    <x v="555"/>
    <x v="0"/>
    <x v="5"/>
    <x v="5"/>
    <n v="0"/>
    <n v="0"/>
  </r>
  <r>
    <s v="SOUTHBAKELS (PTY) LTD"/>
    <x v="5"/>
    <x v="817"/>
    <x v="801"/>
    <x v="139"/>
    <x v="555"/>
    <x v="0"/>
    <x v="6"/>
    <x v="6"/>
    <n v="0"/>
    <n v="0"/>
  </r>
  <r>
    <s v="SOUTHBAKELS (PTY) LTD"/>
    <x v="5"/>
    <x v="818"/>
    <x v="802"/>
    <x v="211"/>
    <x v="556"/>
    <x v="0"/>
    <x v="0"/>
    <x v="0"/>
    <n v="0"/>
    <n v="0"/>
  </r>
  <r>
    <s v="SOUTHBAKELS (PTY) LTD"/>
    <x v="5"/>
    <x v="818"/>
    <x v="802"/>
    <x v="211"/>
    <x v="556"/>
    <x v="0"/>
    <x v="1"/>
    <x v="1"/>
    <n v="0"/>
    <n v="0"/>
  </r>
  <r>
    <s v="SOUTHBAKELS (PTY) LTD"/>
    <x v="5"/>
    <x v="818"/>
    <x v="802"/>
    <x v="211"/>
    <x v="556"/>
    <x v="0"/>
    <x v="2"/>
    <x v="2"/>
    <n v="0"/>
    <n v="0"/>
  </r>
  <r>
    <s v="SOUTHBAKELS (PTY) LTD"/>
    <x v="5"/>
    <x v="818"/>
    <x v="802"/>
    <x v="211"/>
    <x v="556"/>
    <x v="0"/>
    <x v="3"/>
    <x v="3"/>
    <n v="0"/>
    <n v="0"/>
  </r>
  <r>
    <s v="SOUTHBAKELS (PTY) LTD"/>
    <x v="5"/>
    <x v="818"/>
    <x v="802"/>
    <x v="211"/>
    <x v="556"/>
    <x v="0"/>
    <x v="4"/>
    <x v="4"/>
    <n v="0"/>
    <n v="0"/>
  </r>
  <r>
    <s v="SOUTHBAKELS (PTY) LTD"/>
    <x v="5"/>
    <x v="818"/>
    <x v="802"/>
    <x v="211"/>
    <x v="556"/>
    <x v="0"/>
    <x v="5"/>
    <x v="5"/>
    <n v="0"/>
    <n v="0"/>
  </r>
  <r>
    <s v="SOUTHBAKELS (PTY) LTD"/>
    <x v="5"/>
    <x v="818"/>
    <x v="802"/>
    <x v="211"/>
    <x v="556"/>
    <x v="0"/>
    <x v="6"/>
    <x v="6"/>
    <n v="0"/>
    <n v="0"/>
  </r>
  <r>
    <s v="SOUTHBAKELS (PTY) LTD"/>
    <x v="5"/>
    <x v="819"/>
    <x v="803"/>
    <x v="212"/>
    <x v="557"/>
    <x v="0"/>
    <x v="0"/>
    <x v="0"/>
    <n v="0"/>
    <n v="0"/>
  </r>
  <r>
    <s v="SOUTHBAKELS (PTY) LTD"/>
    <x v="5"/>
    <x v="819"/>
    <x v="803"/>
    <x v="212"/>
    <x v="557"/>
    <x v="0"/>
    <x v="1"/>
    <x v="1"/>
    <n v="0"/>
    <n v="0"/>
  </r>
  <r>
    <s v="SOUTHBAKELS (PTY) LTD"/>
    <x v="5"/>
    <x v="819"/>
    <x v="803"/>
    <x v="212"/>
    <x v="557"/>
    <x v="0"/>
    <x v="2"/>
    <x v="2"/>
    <n v="0"/>
    <n v="0"/>
  </r>
  <r>
    <s v="SOUTHBAKELS (PTY) LTD"/>
    <x v="5"/>
    <x v="819"/>
    <x v="803"/>
    <x v="212"/>
    <x v="557"/>
    <x v="0"/>
    <x v="3"/>
    <x v="3"/>
    <n v="0"/>
    <n v="0"/>
  </r>
  <r>
    <s v="SOUTHBAKELS (PTY) LTD"/>
    <x v="5"/>
    <x v="819"/>
    <x v="803"/>
    <x v="212"/>
    <x v="557"/>
    <x v="0"/>
    <x v="4"/>
    <x v="4"/>
    <n v="0"/>
    <n v="0"/>
  </r>
  <r>
    <s v="SOUTHBAKELS (PTY) LTD"/>
    <x v="5"/>
    <x v="819"/>
    <x v="803"/>
    <x v="212"/>
    <x v="557"/>
    <x v="0"/>
    <x v="5"/>
    <x v="5"/>
    <n v="0"/>
    <n v="0"/>
  </r>
  <r>
    <s v="SOUTHBAKELS (PTY) LTD"/>
    <x v="5"/>
    <x v="819"/>
    <x v="803"/>
    <x v="212"/>
    <x v="557"/>
    <x v="0"/>
    <x v="6"/>
    <x v="6"/>
    <n v="0"/>
    <n v="0"/>
  </r>
  <r>
    <s v="SOUTHBAKELS (PTY) LTD"/>
    <x v="5"/>
    <x v="820"/>
    <x v="804"/>
    <x v="201"/>
    <x v="558"/>
    <x v="0"/>
    <x v="0"/>
    <x v="0"/>
    <n v="0"/>
    <n v="0"/>
  </r>
  <r>
    <s v="SOUTHBAKELS (PTY) LTD"/>
    <x v="5"/>
    <x v="820"/>
    <x v="804"/>
    <x v="201"/>
    <x v="558"/>
    <x v="0"/>
    <x v="1"/>
    <x v="1"/>
    <n v="0"/>
    <n v="0"/>
  </r>
  <r>
    <s v="SOUTHBAKELS (PTY) LTD"/>
    <x v="5"/>
    <x v="820"/>
    <x v="804"/>
    <x v="201"/>
    <x v="558"/>
    <x v="0"/>
    <x v="2"/>
    <x v="2"/>
    <n v="0"/>
    <n v="0"/>
  </r>
  <r>
    <s v="SOUTHBAKELS (PTY) LTD"/>
    <x v="5"/>
    <x v="820"/>
    <x v="804"/>
    <x v="201"/>
    <x v="558"/>
    <x v="0"/>
    <x v="3"/>
    <x v="3"/>
    <n v="0"/>
    <n v="0"/>
  </r>
  <r>
    <s v="SOUTHBAKELS (PTY) LTD"/>
    <x v="5"/>
    <x v="820"/>
    <x v="804"/>
    <x v="201"/>
    <x v="558"/>
    <x v="0"/>
    <x v="4"/>
    <x v="4"/>
    <n v="0"/>
    <n v="0"/>
  </r>
  <r>
    <s v="SOUTHBAKELS (PTY) LTD"/>
    <x v="5"/>
    <x v="820"/>
    <x v="804"/>
    <x v="201"/>
    <x v="558"/>
    <x v="0"/>
    <x v="5"/>
    <x v="5"/>
    <n v="0"/>
    <n v="0"/>
  </r>
  <r>
    <s v="SOUTHBAKELS (PTY) LTD"/>
    <x v="5"/>
    <x v="820"/>
    <x v="804"/>
    <x v="201"/>
    <x v="558"/>
    <x v="0"/>
    <x v="6"/>
    <x v="6"/>
    <n v="0"/>
    <n v="0"/>
  </r>
  <r>
    <s v="SOUTHBAKELS (PTY) LTD"/>
    <x v="5"/>
    <x v="821"/>
    <x v="805"/>
    <x v="213"/>
    <x v="559"/>
    <x v="0"/>
    <x v="0"/>
    <x v="0"/>
    <n v="0"/>
    <n v="0"/>
  </r>
  <r>
    <s v="SOUTHBAKELS (PTY) LTD"/>
    <x v="5"/>
    <x v="821"/>
    <x v="805"/>
    <x v="213"/>
    <x v="559"/>
    <x v="0"/>
    <x v="1"/>
    <x v="1"/>
    <n v="0"/>
    <n v="0"/>
  </r>
  <r>
    <s v="SOUTHBAKELS (PTY) LTD"/>
    <x v="5"/>
    <x v="821"/>
    <x v="805"/>
    <x v="213"/>
    <x v="559"/>
    <x v="0"/>
    <x v="2"/>
    <x v="2"/>
    <n v="0"/>
    <n v="0"/>
  </r>
  <r>
    <s v="SOUTHBAKELS (PTY) LTD"/>
    <x v="5"/>
    <x v="821"/>
    <x v="805"/>
    <x v="213"/>
    <x v="559"/>
    <x v="0"/>
    <x v="3"/>
    <x v="3"/>
    <n v="0"/>
    <n v="0"/>
  </r>
  <r>
    <s v="SOUTHBAKELS (PTY) LTD"/>
    <x v="5"/>
    <x v="821"/>
    <x v="805"/>
    <x v="213"/>
    <x v="559"/>
    <x v="0"/>
    <x v="4"/>
    <x v="4"/>
    <n v="0"/>
    <n v="0"/>
  </r>
  <r>
    <s v="SOUTHBAKELS (PTY) LTD"/>
    <x v="5"/>
    <x v="821"/>
    <x v="805"/>
    <x v="213"/>
    <x v="559"/>
    <x v="0"/>
    <x v="5"/>
    <x v="5"/>
    <n v="0"/>
    <n v="0"/>
  </r>
  <r>
    <s v="SOUTHBAKELS (PTY) LTD"/>
    <x v="5"/>
    <x v="821"/>
    <x v="805"/>
    <x v="213"/>
    <x v="559"/>
    <x v="0"/>
    <x v="6"/>
    <x v="6"/>
    <n v="0"/>
    <n v="0"/>
  </r>
  <r>
    <s v="SOUTHBAKELS (PTY) LTD"/>
    <x v="5"/>
    <x v="822"/>
    <x v="806"/>
    <x v="179"/>
    <x v="560"/>
    <x v="0"/>
    <x v="0"/>
    <x v="0"/>
    <n v="0"/>
    <n v="0"/>
  </r>
  <r>
    <s v="SOUTHBAKELS (PTY) LTD"/>
    <x v="5"/>
    <x v="822"/>
    <x v="806"/>
    <x v="179"/>
    <x v="560"/>
    <x v="0"/>
    <x v="1"/>
    <x v="1"/>
    <n v="0"/>
    <n v="0"/>
  </r>
  <r>
    <s v="SOUTHBAKELS (PTY) LTD"/>
    <x v="5"/>
    <x v="822"/>
    <x v="806"/>
    <x v="179"/>
    <x v="560"/>
    <x v="0"/>
    <x v="2"/>
    <x v="2"/>
    <n v="0"/>
    <n v="0"/>
  </r>
  <r>
    <s v="SOUTHBAKELS (PTY) LTD"/>
    <x v="5"/>
    <x v="822"/>
    <x v="806"/>
    <x v="179"/>
    <x v="560"/>
    <x v="0"/>
    <x v="3"/>
    <x v="3"/>
    <n v="0"/>
    <n v="0"/>
  </r>
  <r>
    <s v="SOUTHBAKELS (PTY) LTD"/>
    <x v="5"/>
    <x v="822"/>
    <x v="806"/>
    <x v="179"/>
    <x v="560"/>
    <x v="0"/>
    <x v="4"/>
    <x v="4"/>
    <n v="0"/>
    <n v="0"/>
  </r>
  <r>
    <s v="SOUTHBAKELS (PTY) LTD"/>
    <x v="5"/>
    <x v="822"/>
    <x v="806"/>
    <x v="179"/>
    <x v="560"/>
    <x v="0"/>
    <x v="5"/>
    <x v="5"/>
    <n v="0"/>
    <n v="0"/>
  </r>
  <r>
    <s v="SOUTHBAKELS (PTY) LTD"/>
    <x v="5"/>
    <x v="822"/>
    <x v="806"/>
    <x v="179"/>
    <x v="560"/>
    <x v="0"/>
    <x v="6"/>
    <x v="6"/>
    <n v="0"/>
    <n v="0"/>
  </r>
  <r>
    <s v="SOUTHBAKELS (PTY) LTD"/>
    <x v="5"/>
    <x v="823"/>
    <x v="807"/>
    <x v="214"/>
    <x v="561"/>
    <x v="0"/>
    <x v="0"/>
    <x v="0"/>
    <n v="0"/>
    <n v="0"/>
  </r>
  <r>
    <s v="SOUTHBAKELS (PTY) LTD"/>
    <x v="5"/>
    <x v="823"/>
    <x v="807"/>
    <x v="214"/>
    <x v="561"/>
    <x v="0"/>
    <x v="1"/>
    <x v="1"/>
    <n v="0"/>
    <n v="0"/>
  </r>
  <r>
    <s v="SOUTHBAKELS (PTY) LTD"/>
    <x v="5"/>
    <x v="823"/>
    <x v="807"/>
    <x v="214"/>
    <x v="561"/>
    <x v="0"/>
    <x v="2"/>
    <x v="2"/>
    <n v="0"/>
    <n v="0"/>
  </r>
  <r>
    <s v="SOUTHBAKELS (PTY) LTD"/>
    <x v="5"/>
    <x v="823"/>
    <x v="807"/>
    <x v="214"/>
    <x v="561"/>
    <x v="0"/>
    <x v="3"/>
    <x v="3"/>
    <n v="0"/>
    <n v="0"/>
  </r>
  <r>
    <s v="SOUTHBAKELS (PTY) LTD"/>
    <x v="5"/>
    <x v="823"/>
    <x v="807"/>
    <x v="214"/>
    <x v="561"/>
    <x v="0"/>
    <x v="4"/>
    <x v="4"/>
    <n v="0"/>
    <n v="0"/>
  </r>
  <r>
    <s v="SOUTHBAKELS (PTY) LTD"/>
    <x v="5"/>
    <x v="823"/>
    <x v="807"/>
    <x v="214"/>
    <x v="561"/>
    <x v="0"/>
    <x v="5"/>
    <x v="5"/>
    <n v="0"/>
    <n v="0"/>
  </r>
  <r>
    <s v="SOUTHBAKELS (PTY) LTD"/>
    <x v="5"/>
    <x v="823"/>
    <x v="807"/>
    <x v="214"/>
    <x v="561"/>
    <x v="0"/>
    <x v="6"/>
    <x v="6"/>
    <n v="0"/>
    <n v="0"/>
  </r>
  <r>
    <s v="SOUTHBAKELS (PTY) LTD"/>
    <x v="5"/>
    <x v="824"/>
    <x v="808"/>
    <x v="202"/>
    <x v="540"/>
    <x v="0"/>
    <x v="0"/>
    <x v="0"/>
    <n v="0"/>
    <n v="0"/>
  </r>
  <r>
    <s v="SOUTHBAKELS (PTY) LTD"/>
    <x v="5"/>
    <x v="824"/>
    <x v="808"/>
    <x v="202"/>
    <x v="540"/>
    <x v="0"/>
    <x v="1"/>
    <x v="1"/>
    <n v="0"/>
    <n v="0"/>
  </r>
  <r>
    <s v="SOUTHBAKELS (PTY) LTD"/>
    <x v="5"/>
    <x v="824"/>
    <x v="808"/>
    <x v="202"/>
    <x v="540"/>
    <x v="0"/>
    <x v="2"/>
    <x v="2"/>
    <n v="0"/>
    <n v="0"/>
  </r>
  <r>
    <s v="SOUTHBAKELS (PTY) LTD"/>
    <x v="5"/>
    <x v="824"/>
    <x v="808"/>
    <x v="202"/>
    <x v="540"/>
    <x v="0"/>
    <x v="3"/>
    <x v="3"/>
    <n v="0"/>
    <n v="0"/>
  </r>
  <r>
    <s v="SOUTHBAKELS (PTY) LTD"/>
    <x v="5"/>
    <x v="824"/>
    <x v="808"/>
    <x v="202"/>
    <x v="540"/>
    <x v="0"/>
    <x v="4"/>
    <x v="4"/>
    <n v="0"/>
    <n v="0"/>
  </r>
  <r>
    <s v="SOUTHBAKELS (PTY) LTD"/>
    <x v="5"/>
    <x v="824"/>
    <x v="808"/>
    <x v="202"/>
    <x v="540"/>
    <x v="0"/>
    <x v="5"/>
    <x v="5"/>
    <n v="0"/>
    <n v="0"/>
  </r>
  <r>
    <s v="SOUTHBAKELS (PTY) LTD"/>
    <x v="5"/>
    <x v="824"/>
    <x v="808"/>
    <x v="202"/>
    <x v="540"/>
    <x v="0"/>
    <x v="6"/>
    <x v="6"/>
    <n v="0"/>
    <n v="0"/>
  </r>
  <r>
    <s v="SOUTHBAKELS (PTY) LTD"/>
    <x v="5"/>
    <x v="825"/>
    <x v="809"/>
    <x v="215"/>
    <x v="562"/>
    <x v="0"/>
    <x v="0"/>
    <x v="0"/>
    <n v="0"/>
    <n v="0"/>
  </r>
  <r>
    <s v="SOUTHBAKELS (PTY) LTD"/>
    <x v="5"/>
    <x v="825"/>
    <x v="809"/>
    <x v="215"/>
    <x v="562"/>
    <x v="0"/>
    <x v="1"/>
    <x v="1"/>
    <n v="0"/>
    <n v="0"/>
  </r>
  <r>
    <s v="SOUTHBAKELS (PTY) LTD"/>
    <x v="5"/>
    <x v="825"/>
    <x v="809"/>
    <x v="215"/>
    <x v="562"/>
    <x v="0"/>
    <x v="4"/>
    <x v="4"/>
    <n v="0"/>
    <n v="0"/>
  </r>
  <r>
    <s v="SOUTHBAKELS (PTY) LTD"/>
    <x v="5"/>
    <x v="825"/>
    <x v="809"/>
    <x v="215"/>
    <x v="562"/>
    <x v="0"/>
    <x v="5"/>
    <x v="5"/>
    <n v="0"/>
    <n v="0"/>
  </r>
  <r>
    <s v="SOUTHBAKELS (PTY) LTD"/>
    <x v="5"/>
    <x v="825"/>
    <x v="809"/>
    <x v="215"/>
    <x v="562"/>
    <x v="0"/>
    <x v="6"/>
    <x v="6"/>
    <n v="0"/>
    <n v="0"/>
  </r>
  <r>
    <s v="BAKERY PRODUCTS"/>
    <x v="11"/>
    <x v="826"/>
    <x v="810"/>
    <x v="5"/>
    <x v="563"/>
    <x v="1"/>
    <x v="1"/>
    <x v="1"/>
    <n v="0"/>
    <n v="0"/>
  </r>
  <r>
    <s v="BAKERY PRODUCTS"/>
    <x v="11"/>
    <x v="827"/>
    <x v="442"/>
    <x v="127"/>
    <x v="263"/>
    <x v="1"/>
    <x v="0"/>
    <x v="0"/>
    <n v="0"/>
    <n v="0"/>
  </r>
  <r>
    <s v="BAKERY PRODUCTS"/>
    <x v="11"/>
    <x v="827"/>
    <x v="442"/>
    <x v="127"/>
    <x v="263"/>
    <x v="1"/>
    <x v="1"/>
    <x v="1"/>
    <n v="0"/>
    <n v="0"/>
  </r>
  <r>
    <s v="BAKERY PRODUCTS"/>
    <x v="13"/>
    <x v="828"/>
    <x v="811"/>
    <x v="24"/>
    <x v="564"/>
    <x v="2"/>
    <x v="0"/>
    <x v="0"/>
    <n v="0"/>
    <n v="0"/>
  </r>
  <r>
    <s v="BAKERY PRODUCTS"/>
    <x v="13"/>
    <x v="828"/>
    <x v="811"/>
    <x v="24"/>
    <x v="564"/>
    <x v="2"/>
    <x v="1"/>
    <x v="1"/>
    <n v="0"/>
    <n v="0"/>
  </r>
  <r>
    <s v="BAKERY PRODUCTS"/>
    <x v="13"/>
    <x v="828"/>
    <x v="811"/>
    <x v="24"/>
    <x v="564"/>
    <x v="2"/>
    <x v="2"/>
    <x v="2"/>
    <n v="0"/>
    <n v="0"/>
  </r>
  <r>
    <s v="BAKERY PRODUCTS"/>
    <x v="11"/>
    <x v="829"/>
    <x v="812"/>
    <x v="126"/>
    <x v="565"/>
    <x v="1"/>
    <x v="1"/>
    <x v="1"/>
    <n v="0"/>
    <n v="0"/>
  </r>
  <r>
    <s v="BAKERY PRODUCTS"/>
    <x v="11"/>
    <x v="829"/>
    <x v="812"/>
    <x v="126"/>
    <x v="565"/>
    <x v="1"/>
    <x v="2"/>
    <x v="2"/>
    <n v="0"/>
    <n v="0"/>
  </r>
  <r>
    <s v="BAKERY PRODUCTS"/>
    <x v="0"/>
    <x v="830"/>
    <x v="813"/>
    <x v="122"/>
    <x v="306"/>
    <x v="3"/>
    <x v="1"/>
    <x v="1"/>
    <n v="0"/>
    <n v="0"/>
  </r>
  <r>
    <s v="BAKERY PRODUCTS"/>
    <x v="11"/>
    <x v="831"/>
    <x v="814"/>
    <x v="118"/>
    <x v="566"/>
    <x v="4"/>
    <x v="3"/>
    <x v="3"/>
    <n v="0"/>
    <n v="0"/>
  </r>
  <r>
    <s v="BAKERY PRODUCTS"/>
    <x v="11"/>
    <x v="831"/>
    <x v="814"/>
    <x v="118"/>
    <x v="566"/>
    <x v="4"/>
    <x v="4"/>
    <x v="4"/>
    <n v="0"/>
    <n v="0"/>
  </r>
  <r>
    <s v="BAKERY PRODUCTS"/>
    <x v="11"/>
    <x v="832"/>
    <x v="815"/>
    <x v="93"/>
    <x v="567"/>
    <x v="5"/>
    <x v="0"/>
    <x v="0"/>
    <n v="0"/>
    <n v="0"/>
  </r>
  <r>
    <s v="BAKERY PRODUCTS"/>
    <x v="0"/>
    <x v="833"/>
    <x v="816"/>
    <x v="61"/>
    <x v="568"/>
    <x v="1"/>
    <x v="6"/>
    <x v="6"/>
    <n v="0"/>
    <n v="0"/>
  </r>
  <r>
    <s v="BAKERY PRODUCTS"/>
    <x v="11"/>
    <x v="834"/>
    <x v="817"/>
    <x v="93"/>
    <x v="569"/>
    <x v="6"/>
    <x v="1"/>
    <x v="1"/>
    <n v="0"/>
    <n v="0"/>
  </r>
  <r>
    <s v="BAKERY PRODUCTS"/>
    <x v="11"/>
    <x v="834"/>
    <x v="817"/>
    <x v="93"/>
    <x v="569"/>
    <x v="6"/>
    <x v="3"/>
    <x v="3"/>
    <n v="0"/>
    <n v="0"/>
  </r>
  <r>
    <s v="BAKERY PRODUCTS"/>
    <x v="11"/>
    <x v="834"/>
    <x v="817"/>
    <x v="93"/>
    <x v="569"/>
    <x v="6"/>
    <x v="6"/>
    <x v="6"/>
    <n v="0"/>
    <n v="0"/>
  </r>
  <r>
    <s v="BAKERY PRODUCTS"/>
    <x v="11"/>
    <x v="835"/>
    <x v="818"/>
    <x v="93"/>
    <x v="570"/>
    <x v="7"/>
    <x v="1"/>
    <x v="1"/>
    <n v="0"/>
    <n v="0"/>
  </r>
  <r>
    <s v="BAKERY PRODUCTS"/>
    <x v="11"/>
    <x v="835"/>
    <x v="818"/>
    <x v="93"/>
    <x v="570"/>
    <x v="7"/>
    <x v="2"/>
    <x v="2"/>
    <n v="0"/>
    <n v="0"/>
  </r>
  <r>
    <s v="BAKERY PRODUCTS"/>
    <x v="11"/>
    <x v="835"/>
    <x v="818"/>
    <x v="93"/>
    <x v="570"/>
    <x v="7"/>
    <x v="3"/>
    <x v="3"/>
    <n v="0"/>
    <n v="0"/>
  </r>
  <r>
    <s v="BAKERY PRODUCTS"/>
    <x v="11"/>
    <x v="835"/>
    <x v="818"/>
    <x v="93"/>
    <x v="570"/>
    <x v="7"/>
    <x v="4"/>
    <x v="4"/>
    <n v="0"/>
    <n v="0"/>
  </r>
  <r>
    <s v="BAKERY PRODUCTS"/>
    <x v="11"/>
    <x v="835"/>
    <x v="818"/>
    <x v="93"/>
    <x v="570"/>
    <x v="7"/>
    <x v="5"/>
    <x v="5"/>
    <n v="0"/>
    <n v="0"/>
  </r>
  <r>
    <s v="BAKERY PRODUCTS"/>
    <x v="11"/>
    <x v="835"/>
    <x v="818"/>
    <x v="93"/>
    <x v="570"/>
    <x v="7"/>
    <x v="6"/>
    <x v="6"/>
    <n v="0"/>
    <n v="0"/>
  </r>
  <r>
    <s v="BAKERY PRODUCTS"/>
    <x v="0"/>
    <x v="836"/>
    <x v="819"/>
    <x v="26"/>
    <x v="571"/>
    <x v="8"/>
    <x v="2"/>
    <x v="2"/>
    <n v="0"/>
    <n v="0"/>
  </r>
  <r>
    <s v="BAKERY PRODUCTS"/>
    <x v="0"/>
    <x v="836"/>
    <x v="819"/>
    <x v="26"/>
    <x v="571"/>
    <x v="8"/>
    <x v="6"/>
    <x v="6"/>
    <n v="0"/>
    <n v="0"/>
  </r>
  <r>
    <s v="BAKERY PRODUCTS"/>
    <x v="12"/>
    <x v="837"/>
    <x v="820"/>
    <x v="84"/>
    <x v="475"/>
    <x v="4"/>
    <x v="0"/>
    <x v="0"/>
    <n v="0"/>
    <n v="0"/>
  </r>
  <r>
    <s v="BAKERY PRODUCTS"/>
    <x v="12"/>
    <x v="837"/>
    <x v="820"/>
    <x v="84"/>
    <x v="475"/>
    <x v="4"/>
    <x v="1"/>
    <x v="1"/>
    <n v="0"/>
    <n v="0"/>
  </r>
  <r>
    <s v="BAKERY PRODUCTS"/>
    <x v="12"/>
    <x v="837"/>
    <x v="820"/>
    <x v="84"/>
    <x v="475"/>
    <x v="4"/>
    <x v="3"/>
    <x v="3"/>
    <n v="0"/>
    <n v="0"/>
  </r>
  <r>
    <s v="BAKERY PRODUCTS"/>
    <x v="12"/>
    <x v="837"/>
    <x v="820"/>
    <x v="84"/>
    <x v="475"/>
    <x v="4"/>
    <x v="4"/>
    <x v="4"/>
    <n v="0"/>
    <n v="0"/>
  </r>
  <r>
    <s v="BAKERY PRODUCTS"/>
    <x v="12"/>
    <x v="837"/>
    <x v="820"/>
    <x v="84"/>
    <x v="475"/>
    <x v="4"/>
    <x v="5"/>
    <x v="5"/>
    <n v="0"/>
    <n v="0"/>
  </r>
  <r>
    <s v="BAKERY PRODUCTS"/>
    <x v="12"/>
    <x v="837"/>
    <x v="820"/>
    <x v="84"/>
    <x v="475"/>
    <x v="4"/>
    <x v="6"/>
    <x v="6"/>
    <n v="0"/>
    <n v="0"/>
  </r>
  <r>
    <s v="BAKERY PRODUCTS"/>
    <x v="0"/>
    <x v="838"/>
    <x v="821"/>
    <x v="115"/>
    <x v="572"/>
    <x v="8"/>
    <x v="0"/>
    <x v="0"/>
    <n v="0"/>
    <n v="0"/>
  </r>
  <r>
    <s v="BAKERY PRODUCTS"/>
    <x v="0"/>
    <x v="838"/>
    <x v="821"/>
    <x v="115"/>
    <x v="572"/>
    <x v="8"/>
    <x v="1"/>
    <x v="1"/>
    <n v="0"/>
    <n v="0"/>
  </r>
  <r>
    <s v="BAKERY PRODUCTS"/>
    <x v="0"/>
    <x v="838"/>
    <x v="821"/>
    <x v="115"/>
    <x v="572"/>
    <x v="8"/>
    <x v="2"/>
    <x v="2"/>
    <n v="0"/>
    <n v="0"/>
  </r>
  <r>
    <s v="BAKERY PRODUCTS"/>
    <x v="0"/>
    <x v="838"/>
    <x v="821"/>
    <x v="115"/>
    <x v="572"/>
    <x v="8"/>
    <x v="3"/>
    <x v="3"/>
    <n v="0"/>
    <n v="0"/>
  </r>
  <r>
    <s v="BAKERY PRODUCTS"/>
    <x v="0"/>
    <x v="838"/>
    <x v="821"/>
    <x v="115"/>
    <x v="572"/>
    <x v="8"/>
    <x v="4"/>
    <x v="4"/>
    <n v="0"/>
    <n v="0"/>
  </r>
  <r>
    <s v="BAKERY PRODUCTS"/>
    <x v="0"/>
    <x v="838"/>
    <x v="821"/>
    <x v="115"/>
    <x v="572"/>
    <x v="8"/>
    <x v="5"/>
    <x v="5"/>
    <n v="0"/>
    <n v="0"/>
  </r>
  <r>
    <s v="BAKERY PRODUCTS"/>
    <x v="0"/>
    <x v="838"/>
    <x v="821"/>
    <x v="115"/>
    <x v="572"/>
    <x v="8"/>
    <x v="6"/>
    <x v="6"/>
    <n v="0"/>
    <n v="0"/>
  </r>
  <r>
    <s v="BAKERY PRODUCTS"/>
    <x v="11"/>
    <x v="839"/>
    <x v="822"/>
    <x v="84"/>
    <x v="573"/>
    <x v="4"/>
    <x v="2"/>
    <x v="2"/>
    <n v="0"/>
    <n v="0"/>
  </r>
  <r>
    <s v="BAKERY PRODUCTS"/>
    <x v="11"/>
    <x v="839"/>
    <x v="822"/>
    <x v="84"/>
    <x v="573"/>
    <x v="4"/>
    <x v="3"/>
    <x v="3"/>
    <n v="0"/>
    <n v="0"/>
  </r>
  <r>
    <s v="BAKERY PRODUCTS"/>
    <x v="11"/>
    <x v="839"/>
    <x v="822"/>
    <x v="84"/>
    <x v="573"/>
    <x v="4"/>
    <x v="6"/>
    <x v="6"/>
    <n v="0"/>
    <n v="0"/>
  </r>
  <r>
    <s v="BAKERY PRODUCTS"/>
    <x v="0"/>
    <x v="840"/>
    <x v="823"/>
    <x v="115"/>
    <x v="574"/>
    <x v="9"/>
    <x v="6"/>
    <x v="6"/>
    <n v="0"/>
    <n v="0"/>
  </r>
  <r>
    <s v="BAKERY PRODUCTS"/>
    <x v="0"/>
    <x v="841"/>
    <x v="824"/>
    <x v="35"/>
    <x v="575"/>
    <x v="10"/>
    <x v="6"/>
    <x v="6"/>
    <n v="0"/>
    <n v="0"/>
  </r>
  <r>
    <s v="BAKERY PRODUCTS"/>
    <x v="13"/>
    <x v="842"/>
    <x v="825"/>
    <x v="98"/>
    <x v="576"/>
    <x v="11"/>
    <x v="0"/>
    <x v="0"/>
    <n v="0"/>
    <n v="0"/>
  </r>
  <r>
    <s v="BAKERY PRODUCTS"/>
    <x v="13"/>
    <x v="842"/>
    <x v="825"/>
    <x v="98"/>
    <x v="576"/>
    <x v="11"/>
    <x v="1"/>
    <x v="1"/>
    <n v="0"/>
    <n v="0"/>
  </r>
  <r>
    <s v="BAKERY PRODUCTS"/>
    <x v="13"/>
    <x v="842"/>
    <x v="825"/>
    <x v="98"/>
    <x v="576"/>
    <x v="11"/>
    <x v="2"/>
    <x v="2"/>
    <n v="0"/>
    <n v="0"/>
  </r>
  <r>
    <s v="BAKERY PRODUCTS"/>
    <x v="13"/>
    <x v="842"/>
    <x v="825"/>
    <x v="98"/>
    <x v="576"/>
    <x v="11"/>
    <x v="3"/>
    <x v="3"/>
    <n v="0"/>
    <n v="0"/>
  </r>
  <r>
    <s v="BAKERY PRODUCTS"/>
    <x v="13"/>
    <x v="842"/>
    <x v="825"/>
    <x v="98"/>
    <x v="576"/>
    <x v="11"/>
    <x v="4"/>
    <x v="4"/>
    <n v="0"/>
    <n v="0"/>
  </r>
  <r>
    <s v="BAKERY PRODUCTS"/>
    <x v="13"/>
    <x v="842"/>
    <x v="825"/>
    <x v="98"/>
    <x v="576"/>
    <x v="11"/>
    <x v="5"/>
    <x v="5"/>
    <n v="0"/>
    <n v="0"/>
  </r>
  <r>
    <s v="BAKERY PRODUCTS"/>
    <x v="13"/>
    <x v="842"/>
    <x v="825"/>
    <x v="98"/>
    <x v="576"/>
    <x v="11"/>
    <x v="6"/>
    <x v="6"/>
    <n v="0"/>
    <n v="0"/>
  </r>
  <r>
    <s v="BAKERY PRODUCTS"/>
    <x v="13"/>
    <x v="843"/>
    <x v="826"/>
    <x v="91"/>
    <x v="577"/>
    <x v="12"/>
    <x v="0"/>
    <x v="0"/>
    <n v="0"/>
    <n v="0"/>
  </r>
  <r>
    <s v="BAKERY PRODUCTS"/>
    <x v="13"/>
    <x v="843"/>
    <x v="826"/>
    <x v="91"/>
    <x v="577"/>
    <x v="12"/>
    <x v="1"/>
    <x v="1"/>
    <n v="0"/>
    <n v="0"/>
  </r>
  <r>
    <s v="BAKERY PRODUCTS"/>
    <x v="13"/>
    <x v="843"/>
    <x v="826"/>
    <x v="91"/>
    <x v="577"/>
    <x v="12"/>
    <x v="2"/>
    <x v="2"/>
    <n v="0"/>
    <n v="0"/>
  </r>
  <r>
    <s v="BAKERY PRODUCTS"/>
    <x v="13"/>
    <x v="843"/>
    <x v="826"/>
    <x v="91"/>
    <x v="577"/>
    <x v="12"/>
    <x v="4"/>
    <x v="4"/>
    <n v="0"/>
    <n v="0"/>
  </r>
  <r>
    <s v="BAKERY PRODUCTS"/>
    <x v="13"/>
    <x v="843"/>
    <x v="826"/>
    <x v="91"/>
    <x v="577"/>
    <x v="12"/>
    <x v="5"/>
    <x v="5"/>
    <n v="0"/>
    <n v="0"/>
  </r>
  <r>
    <s v="BAKERY PRODUCTS"/>
    <x v="13"/>
    <x v="843"/>
    <x v="826"/>
    <x v="91"/>
    <x v="577"/>
    <x v="12"/>
    <x v="6"/>
    <x v="6"/>
    <n v="0"/>
    <n v="0"/>
  </r>
  <r>
    <s v="BAKERY PRODUCTS"/>
    <x v="0"/>
    <x v="844"/>
    <x v="827"/>
    <x v="84"/>
    <x v="578"/>
    <x v="4"/>
    <x v="2"/>
    <x v="2"/>
    <n v="0"/>
    <n v="0"/>
  </r>
  <r>
    <s v="BAKERY PRODUCTS"/>
    <x v="0"/>
    <x v="844"/>
    <x v="827"/>
    <x v="84"/>
    <x v="578"/>
    <x v="4"/>
    <x v="3"/>
    <x v="3"/>
    <n v="0"/>
    <n v="0"/>
  </r>
  <r>
    <s v="BAKERY PRODUCTS"/>
    <x v="0"/>
    <x v="844"/>
    <x v="827"/>
    <x v="84"/>
    <x v="578"/>
    <x v="4"/>
    <x v="4"/>
    <x v="4"/>
    <n v="0"/>
    <n v="0"/>
  </r>
  <r>
    <s v="BAKERY PRODUCTS"/>
    <x v="0"/>
    <x v="844"/>
    <x v="827"/>
    <x v="84"/>
    <x v="578"/>
    <x v="4"/>
    <x v="6"/>
    <x v="6"/>
    <n v="0"/>
    <n v="0"/>
  </r>
  <r>
    <s v="BAKERY PRODUCTS"/>
    <x v="0"/>
    <x v="845"/>
    <x v="828"/>
    <x v="35"/>
    <x v="579"/>
    <x v="13"/>
    <x v="2"/>
    <x v="2"/>
    <n v="0"/>
    <n v="0"/>
  </r>
  <r>
    <s v="BAKERY PRODUCTS"/>
    <x v="0"/>
    <x v="845"/>
    <x v="828"/>
    <x v="35"/>
    <x v="579"/>
    <x v="13"/>
    <x v="3"/>
    <x v="3"/>
    <n v="0"/>
    <n v="0"/>
  </r>
  <r>
    <s v="BAKERY PRODUCTS"/>
    <x v="0"/>
    <x v="845"/>
    <x v="828"/>
    <x v="35"/>
    <x v="579"/>
    <x v="13"/>
    <x v="6"/>
    <x v="6"/>
    <n v="0"/>
    <n v="0"/>
  </r>
  <r>
    <s v="BAKERY PRODUCTS"/>
    <x v="0"/>
    <x v="846"/>
    <x v="829"/>
    <x v="216"/>
    <x v="580"/>
    <x v="14"/>
    <x v="6"/>
    <x v="6"/>
    <n v="0"/>
    <n v="0"/>
  </r>
  <r>
    <s v="BAKERY PRODUCTS"/>
    <x v="0"/>
    <x v="847"/>
    <x v="830"/>
    <x v="121"/>
    <x v="581"/>
    <x v="15"/>
    <x v="5"/>
    <x v="5"/>
    <n v="0"/>
    <n v="0"/>
  </r>
  <r>
    <s v="BAKERY PRODUCTS"/>
    <x v="0"/>
    <x v="847"/>
    <x v="830"/>
    <x v="121"/>
    <x v="581"/>
    <x v="15"/>
    <x v="6"/>
    <x v="6"/>
    <n v="0"/>
    <n v="0"/>
  </r>
  <r>
    <s v="BAKERY PRODUCTS"/>
    <x v="12"/>
    <x v="848"/>
    <x v="831"/>
    <x v="35"/>
    <x v="582"/>
    <x v="5"/>
    <x v="0"/>
    <x v="0"/>
    <n v="0"/>
    <n v="0"/>
  </r>
  <r>
    <s v="BAKERY PRODUCTS"/>
    <x v="12"/>
    <x v="848"/>
    <x v="831"/>
    <x v="35"/>
    <x v="582"/>
    <x v="5"/>
    <x v="1"/>
    <x v="1"/>
    <n v="0"/>
    <n v="0"/>
  </r>
  <r>
    <s v="BAKERY PRODUCTS"/>
    <x v="12"/>
    <x v="848"/>
    <x v="831"/>
    <x v="35"/>
    <x v="582"/>
    <x v="5"/>
    <x v="2"/>
    <x v="2"/>
    <n v="0"/>
    <n v="0"/>
  </r>
  <r>
    <s v="BAKERY PRODUCTS"/>
    <x v="12"/>
    <x v="848"/>
    <x v="831"/>
    <x v="35"/>
    <x v="582"/>
    <x v="5"/>
    <x v="3"/>
    <x v="3"/>
    <n v="0"/>
    <n v="0"/>
  </r>
  <r>
    <s v="BAKERY PRODUCTS"/>
    <x v="12"/>
    <x v="848"/>
    <x v="831"/>
    <x v="35"/>
    <x v="582"/>
    <x v="5"/>
    <x v="4"/>
    <x v="4"/>
    <n v="0"/>
    <n v="0"/>
  </r>
  <r>
    <s v="BAKERY PRODUCTS"/>
    <x v="12"/>
    <x v="848"/>
    <x v="831"/>
    <x v="35"/>
    <x v="582"/>
    <x v="5"/>
    <x v="5"/>
    <x v="5"/>
    <n v="0"/>
    <n v="0"/>
  </r>
  <r>
    <s v="BAKERY PRODUCTS"/>
    <x v="12"/>
    <x v="848"/>
    <x v="831"/>
    <x v="35"/>
    <x v="582"/>
    <x v="5"/>
    <x v="6"/>
    <x v="6"/>
    <n v="0"/>
    <n v="0"/>
  </r>
  <r>
    <s v="BAKERY PRODUCTS"/>
    <x v="0"/>
    <x v="849"/>
    <x v="832"/>
    <x v="117"/>
    <x v="583"/>
    <x v="5"/>
    <x v="1"/>
    <x v="1"/>
    <n v="0"/>
    <n v="0"/>
  </r>
  <r>
    <s v="BAKERY PRODUCTS"/>
    <x v="0"/>
    <x v="849"/>
    <x v="832"/>
    <x v="117"/>
    <x v="583"/>
    <x v="5"/>
    <x v="3"/>
    <x v="3"/>
    <n v="0"/>
    <n v="0"/>
  </r>
  <r>
    <s v="BAKERY PRODUCTS"/>
    <x v="0"/>
    <x v="849"/>
    <x v="832"/>
    <x v="117"/>
    <x v="583"/>
    <x v="5"/>
    <x v="6"/>
    <x v="6"/>
    <n v="0"/>
    <n v="0"/>
  </r>
  <r>
    <s v="BAKERY PRODUCTS"/>
    <x v="0"/>
    <x v="850"/>
    <x v="833"/>
    <x v="35"/>
    <x v="584"/>
    <x v="4"/>
    <x v="0"/>
    <x v="0"/>
    <n v="0"/>
    <n v="0"/>
  </r>
  <r>
    <s v="BAKERY PRODUCTS"/>
    <x v="0"/>
    <x v="850"/>
    <x v="833"/>
    <x v="35"/>
    <x v="584"/>
    <x v="4"/>
    <x v="1"/>
    <x v="1"/>
    <n v="0"/>
    <n v="0"/>
  </r>
  <r>
    <s v="BAKERY PRODUCTS"/>
    <x v="0"/>
    <x v="850"/>
    <x v="833"/>
    <x v="35"/>
    <x v="584"/>
    <x v="4"/>
    <x v="5"/>
    <x v="5"/>
    <n v="0"/>
    <n v="0"/>
  </r>
  <r>
    <s v="BAKERY PRODUCTS"/>
    <x v="0"/>
    <x v="850"/>
    <x v="833"/>
    <x v="35"/>
    <x v="584"/>
    <x v="4"/>
    <x v="6"/>
    <x v="6"/>
    <n v="0"/>
    <n v="0"/>
  </r>
  <r>
    <s v="BAKERY PRODUCTS"/>
    <x v="0"/>
    <x v="851"/>
    <x v="834"/>
    <x v="34"/>
    <x v="585"/>
    <x v="16"/>
    <x v="6"/>
    <x v="6"/>
    <n v="0"/>
    <n v="0"/>
  </r>
  <r>
    <s v="BAKERY PRODUCTS"/>
    <x v="0"/>
    <x v="852"/>
    <x v="835"/>
    <x v="70"/>
    <x v="586"/>
    <x v="1"/>
    <x v="0"/>
    <x v="0"/>
    <n v="0"/>
    <n v="0"/>
  </r>
  <r>
    <s v="BAKERY PRODUCTS"/>
    <x v="0"/>
    <x v="852"/>
    <x v="835"/>
    <x v="70"/>
    <x v="586"/>
    <x v="1"/>
    <x v="5"/>
    <x v="5"/>
    <n v="0"/>
    <n v="0"/>
  </r>
  <r>
    <s v="BAKERY PRODUCTS"/>
    <x v="0"/>
    <x v="852"/>
    <x v="835"/>
    <x v="70"/>
    <x v="586"/>
    <x v="1"/>
    <x v="6"/>
    <x v="6"/>
    <n v="0"/>
    <n v="0"/>
  </r>
  <r>
    <s v="BAKERY PRODUCTS"/>
    <x v="0"/>
    <x v="853"/>
    <x v="836"/>
    <x v="35"/>
    <x v="485"/>
    <x v="4"/>
    <x v="0"/>
    <x v="0"/>
    <n v="0"/>
    <n v="0"/>
  </r>
  <r>
    <s v="BAKERY PRODUCTS"/>
    <x v="0"/>
    <x v="853"/>
    <x v="836"/>
    <x v="35"/>
    <x v="485"/>
    <x v="4"/>
    <x v="1"/>
    <x v="1"/>
    <n v="0"/>
    <n v="0"/>
  </r>
  <r>
    <s v="BAKERY PRODUCTS"/>
    <x v="0"/>
    <x v="853"/>
    <x v="836"/>
    <x v="35"/>
    <x v="485"/>
    <x v="4"/>
    <x v="6"/>
    <x v="6"/>
    <n v="0"/>
    <n v="0"/>
  </r>
  <r>
    <s v="BAKERY PRODUCTS"/>
    <x v="0"/>
    <x v="854"/>
    <x v="837"/>
    <x v="59"/>
    <x v="587"/>
    <x v="4"/>
    <x v="0"/>
    <x v="0"/>
    <n v="0"/>
    <n v="0"/>
  </r>
  <r>
    <s v="BAKERY PRODUCTS"/>
    <x v="0"/>
    <x v="854"/>
    <x v="837"/>
    <x v="59"/>
    <x v="587"/>
    <x v="4"/>
    <x v="1"/>
    <x v="1"/>
    <n v="0"/>
    <n v="0"/>
  </r>
  <r>
    <s v="BAKERY PRODUCTS"/>
    <x v="0"/>
    <x v="854"/>
    <x v="837"/>
    <x v="59"/>
    <x v="587"/>
    <x v="4"/>
    <x v="3"/>
    <x v="3"/>
    <n v="0"/>
    <n v="0"/>
  </r>
  <r>
    <s v="BAKERY PRODUCTS"/>
    <x v="0"/>
    <x v="854"/>
    <x v="837"/>
    <x v="59"/>
    <x v="587"/>
    <x v="4"/>
    <x v="6"/>
    <x v="6"/>
    <n v="0"/>
    <n v="0"/>
  </r>
  <r>
    <s v="GOOSEBUMPS DISTR.(BREAD STOP)"/>
    <x v="0"/>
    <x v="855"/>
    <x v="838"/>
    <x v="1"/>
    <x v="588"/>
    <x v="17"/>
    <x v="3"/>
    <x v="3"/>
    <n v="0"/>
    <n v="0"/>
  </r>
  <r>
    <s v="GOOSEBUMPS DISTR.(BREAD STOP)"/>
    <x v="0"/>
    <x v="856"/>
    <x v="839"/>
    <x v="174"/>
    <x v="589"/>
    <x v="18"/>
    <x v="0"/>
    <x v="0"/>
    <n v="0"/>
    <n v="0"/>
  </r>
  <r>
    <s v="GOOSEBUMPS DISTR.(BREAD STOP)"/>
    <x v="0"/>
    <x v="856"/>
    <x v="839"/>
    <x v="174"/>
    <x v="589"/>
    <x v="18"/>
    <x v="1"/>
    <x v="1"/>
    <n v="0"/>
    <n v="0"/>
  </r>
  <r>
    <s v="GOOSEBUMPS DISTR.(BREAD STOP)"/>
    <x v="0"/>
    <x v="856"/>
    <x v="839"/>
    <x v="174"/>
    <x v="589"/>
    <x v="18"/>
    <x v="3"/>
    <x v="3"/>
    <n v="0"/>
    <n v="0"/>
  </r>
  <r>
    <s v="GOOSEBUMPS DISTR.(BREAD STOP)"/>
    <x v="0"/>
    <x v="856"/>
    <x v="839"/>
    <x v="174"/>
    <x v="589"/>
    <x v="18"/>
    <x v="4"/>
    <x v="4"/>
    <n v="0"/>
    <n v="0"/>
  </r>
  <r>
    <s v="GOOSEBUMPS DISTR.(BREAD STOP)"/>
    <x v="0"/>
    <x v="856"/>
    <x v="839"/>
    <x v="174"/>
    <x v="589"/>
    <x v="18"/>
    <x v="5"/>
    <x v="5"/>
    <n v="0"/>
    <n v="0"/>
  </r>
  <r>
    <s v="GOOSEBUMPS DISTR.(BREAD STOP)"/>
    <x v="0"/>
    <x v="856"/>
    <x v="839"/>
    <x v="174"/>
    <x v="589"/>
    <x v="18"/>
    <x v="6"/>
    <x v="6"/>
    <n v="0"/>
    <n v="0"/>
  </r>
  <r>
    <s v="BAKE IT EASY"/>
    <x v="11"/>
    <x v="857"/>
    <x v="840"/>
    <x v="118"/>
    <x v="590"/>
    <x v="7"/>
    <x v="0"/>
    <x v="0"/>
    <n v="125.11304347826086"/>
    <n v="12"/>
  </r>
  <r>
    <s v="BAKE IT EASY"/>
    <x v="11"/>
    <x v="857"/>
    <x v="840"/>
    <x v="118"/>
    <x v="590"/>
    <x v="7"/>
    <x v="1"/>
    <x v="1"/>
    <n v="72.982608695652175"/>
    <n v="7"/>
  </r>
  <r>
    <s v="BAKE IT EASY"/>
    <x v="11"/>
    <x v="857"/>
    <x v="840"/>
    <x v="118"/>
    <x v="590"/>
    <x v="7"/>
    <x v="2"/>
    <x v="2"/>
    <n v="83.408695652173918"/>
    <n v="8"/>
  </r>
  <r>
    <s v="BAKE IT EASY"/>
    <x v="11"/>
    <x v="857"/>
    <x v="840"/>
    <x v="118"/>
    <x v="590"/>
    <x v="7"/>
    <x v="3"/>
    <x v="3"/>
    <n v="104.26086956521739"/>
    <n v="10"/>
  </r>
  <r>
    <s v="BAKE IT EASY"/>
    <x v="11"/>
    <x v="857"/>
    <x v="840"/>
    <x v="118"/>
    <x v="590"/>
    <x v="7"/>
    <x v="4"/>
    <x v="4"/>
    <n v="125.11304347826086"/>
    <n v="12"/>
  </r>
  <r>
    <s v="BAKE IT EASY"/>
    <x v="11"/>
    <x v="857"/>
    <x v="840"/>
    <x v="118"/>
    <x v="590"/>
    <x v="7"/>
    <x v="5"/>
    <x v="5"/>
    <n v="10.42608695652174"/>
    <n v="1"/>
  </r>
  <r>
    <s v="BAKE IT EASY"/>
    <x v="11"/>
    <x v="857"/>
    <x v="840"/>
    <x v="118"/>
    <x v="590"/>
    <x v="7"/>
    <x v="6"/>
    <x v="6"/>
    <n v="104.26086956521739"/>
    <n v="10"/>
  </r>
  <r>
    <s v="GOOSEBUMPS DISTR.(BREAD STOP)"/>
    <x v="0"/>
    <x v="858"/>
    <x v="841"/>
    <x v="25"/>
    <x v="591"/>
    <x v="19"/>
    <x v="0"/>
    <x v="0"/>
    <n v="158.20000000000002"/>
    <n v="7"/>
  </r>
  <r>
    <s v="GOOSEBUMPS DISTR.(BREAD STOP)"/>
    <x v="0"/>
    <x v="858"/>
    <x v="841"/>
    <x v="25"/>
    <x v="591"/>
    <x v="19"/>
    <x v="1"/>
    <x v="1"/>
    <n v="158.20000000000002"/>
    <n v="7"/>
  </r>
  <r>
    <s v="GOOSEBUMPS DISTR.(BREAD STOP)"/>
    <x v="0"/>
    <x v="858"/>
    <x v="841"/>
    <x v="25"/>
    <x v="591"/>
    <x v="19"/>
    <x v="2"/>
    <x v="2"/>
    <n v="178.53913043478261"/>
    <n v="8"/>
  </r>
  <r>
    <s v="GOOSEBUMPS DISTR.(BREAD STOP)"/>
    <x v="0"/>
    <x v="858"/>
    <x v="841"/>
    <x v="25"/>
    <x v="591"/>
    <x v="19"/>
    <x v="3"/>
    <x v="3"/>
    <n v="112.99999999999999"/>
    <n v="5"/>
  </r>
  <r>
    <s v="GOOSEBUMPS DISTR.(BREAD STOP)"/>
    <x v="0"/>
    <x v="858"/>
    <x v="841"/>
    <x v="25"/>
    <x v="591"/>
    <x v="19"/>
    <x v="4"/>
    <x v="4"/>
    <n v="248.6"/>
    <n v="11"/>
  </r>
  <r>
    <s v="GOOSEBUMPS DISTR.(BREAD STOP)"/>
    <x v="0"/>
    <x v="858"/>
    <x v="841"/>
    <x v="25"/>
    <x v="591"/>
    <x v="19"/>
    <x v="5"/>
    <x v="5"/>
    <n v="90.399999999999991"/>
    <n v="4"/>
  </r>
  <r>
    <s v="GOOSEBUMPS DISTR.(BREAD STOP)"/>
    <x v="0"/>
    <x v="858"/>
    <x v="841"/>
    <x v="25"/>
    <x v="591"/>
    <x v="19"/>
    <x v="6"/>
    <x v="6"/>
    <n v="90.399999999999991"/>
    <n v="4"/>
  </r>
  <r>
    <s v="GOOSEBUMPS DISTR.(BREAD STOP)"/>
    <x v="11"/>
    <x v="859"/>
    <x v="842"/>
    <x v="24"/>
    <x v="592"/>
    <x v="4"/>
    <x v="0"/>
    <x v="0"/>
    <n v="78.234782608695653"/>
    <n v="3"/>
  </r>
  <r>
    <s v="GOOSEBUMPS DISTR.(BREAD STOP)"/>
    <x v="11"/>
    <x v="859"/>
    <x v="842"/>
    <x v="24"/>
    <x v="592"/>
    <x v="4"/>
    <x v="1"/>
    <x v="1"/>
    <n v="26.078260869565216"/>
    <n v="1"/>
  </r>
  <r>
    <s v="GOOSEBUMPS DISTR.(BREAD STOP)"/>
    <x v="11"/>
    <x v="859"/>
    <x v="842"/>
    <x v="24"/>
    <x v="592"/>
    <x v="4"/>
    <x v="2"/>
    <x v="2"/>
    <n v="208.62608695652173"/>
    <n v="8"/>
  </r>
  <r>
    <s v="GOOSEBUMPS DISTR.(BREAD STOP)"/>
    <x v="11"/>
    <x v="859"/>
    <x v="842"/>
    <x v="24"/>
    <x v="592"/>
    <x v="4"/>
    <x v="3"/>
    <x v="3"/>
    <n v="156.46956521739131"/>
    <n v="6"/>
  </r>
  <r>
    <s v="GOOSEBUMPS DISTR.(BREAD STOP)"/>
    <x v="11"/>
    <x v="859"/>
    <x v="842"/>
    <x v="24"/>
    <x v="592"/>
    <x v="4"/>
    <x v="4"/>
    <x v="4"/>
    <n v="26.078260869565216"/>
    <n v="1"/>
  </r>
  <r>
    <s v="GOOSEBUMPS DISTR.(BREAD STOP)"/>
    <x v="11"/>
    <x v="859"/>
    <x v="842"/>
    <x v="24"/>
    <x v="592"/>
    <x v="4"/>
    <x v="5"/>
    <x v="5"/>
    <n v="78.234782608695653"/>
    <n v="3"/>
  </r>
  <r>
    <s v="GOOSEBUMPS DISTR.(BREAD STOP)"/>
    <x v="11"/>
    <x v="859"/>
    <x v="842"/>
    <x v="24"/>
    <x v="592"/>
    <x v="4"/>
    <x v="6"/>
    <x v="6"/>
    <n v="52.156521739130433"/>
    <n v="2"/>
  </r>
  <r>
    <s v="GOOSEBUMPS DISTR.(BREAD STOP)"/>
    <x v="0"/>
    <x v="855"/>
    <x v="838"/>
    <x v="1"/>
    <x v="588"/>
    <x v="17"/>
    <x v="0"/>
    <x v="0"/>
    <n v="57.365217391304348"/>
    <n v="3"/>
  </r>
  <r>
    <s v="GOOSEBUMPS DISTR.(BREAD STOP)"/>
    <x v="0"/>
    <x v="855"/>
    <x v="838"/>
    <x v="1"/>
    <x v="588"/>
    <x v="17"/>
    <x v="1"/>
    <x v="1"/>
    <n v="19.121739130434783"/>
    <n v="1"/>
  </r>
  <r>
    <s v="GOOSEBUMPS DISTR.(BREAD STOP)"/>
    <x v="0"/>
    <x v="855"/>
    <x v="838"/>
    <x v="1"/>
    <x v="588"/>
    <x v="17"/>
    <x v="2"/>
    <x v="2"/>
    <n v="19.121739130434783"/>
    <n v="1"/>
  </r>
  <r>
    <s v="GOOSEBUMPS DISTR.(BREAD STOP)"/>
    <x v="0"/>
    <x v="855"/>
    <x v="838"/>
    <x v="1"/>
    <x v="588"/>
    <x v="17"/>
    <x v="4"/>
    <x v="4"/>
    <n v="76.486956521739131"/>
    <n v="4"/>
  </r>
  <r>
    <s v="GOOSEBUMPS DISTR.(BREAD STOP)"/>
    <x v="0"/>
    <x v="855"/>
    <x v="838"/>
    <x v="1"/>
    <x v="588"/>
    <x v="17"/>
    <x v="5"/>
    <x v="5"/>
    <n v="19.121739130434783"/>
    <n v="1"/>
  </r>
  <r>
    <s v="GOOSEBUMPS DISTR.(BREAD STOP)"/>
    <x v="0"/>
    <x v="855"/>
    <x v="838"/>
    <x v="1"/>
    <x v="588"/>
    <x v="17"/>
    <x v="6"/>
    <x v="6"/>
    <n v="38.243478260869566"/>
    <n v="2"/>
  </r>
  <r>
    <s v="GOOSEBUMPS DISTR.(BREAD STOP)"/>
    <x v="0"/>
    <x v="856"/>
    <x v="839"/>
    <x v="174"/>
    <x v="589"/>
    <x v="18"/>
    <x v="2"/>
    <x v="2"/>
    <n v="165.21739130434781"/>
    <n v="40"/>
  </r>
  <r>
    <s v="BAKERY PRODUCTS"/>
    <x v="13"/>
    <x v="828"/>
    <x v="811"/>
    <x v="24"/>
    <x v="564"/>
    <x v="2"/>
    <x v="3"/>
    <x v="3"/>
    <n v="104.31304347826087"/>
    <n v="4"/>
  </r>
  <r>
    <s v="BAKERY PRODUCTS"/>
    <x v="13"/>
    <x v="828"/>
    <x v="811"/>
    <x v="24"/>
    <x v="564"/>
    <x v="2"/>
    <x v="4"/>
    <x v="4"/>
    <n v="260.78260869565213"/>
    <n v="10"/>
  </r>
  <r>
    <s v="BAKERY PRODUCTS"/>
    <x v="13"/>
    <x v="828"/>
    <x v="811"/>
    <x v="24"/>
    <x v="564"/>
    <x v="2"/>
    <x v="5"/>
    <x v="5"/>
    <n v="104.31304347826087"/>
    <n v="4"/>
  </r>
  <r>
    <s v="BAKERY PRODUCTS"/>
    <x v="13"/>
    <x v="828"/>
    <x v="811"/>
    <x v="24"/>
    <x v="564"/>
    <x v="2"/>
    <x v="6"/>
    <x v="6"/>
    <n v="78.234782608695653"/>
    <n v="3"/>
  </r>
  <r>
    <s v="BAKERY PRODUCTS"/>
    <x v="13"/>
    <x v="860"/>
    <x v="843"/>
    <x v="98"/>
    <x v="593"/>
    <x v="7"/>
    <x v="0"/>
    <x v="0"/>
    <n v="43.469565217391306"/>
    <n v="1"/>
  </r>
  <r>
    <s v="BAKERY PRODUCTS"/>
    <x v="13"/>
    <x v="860"/>
    <x v="843"/>
    <x v="98"/>
    <x v="593"/>
    <x v="7"/>
    <x v="1"/>
    <x v="1"/>
    <n v="130.40869565217392"/>
    <n v="3"/>
  </r>
  <r>
    <s v="BAKERY PRODUCTS"/>
    <x v="13"/>
    <x v="860"/>
    <x v="843"/>
    <x v="98"/>
    <x v="593"/>
    <x v="7"/>
    <x v="2"/>
    <x v="2"/>
    <n v="130.40869565217392"/>
    <n v="3"/>
  </r>
  <r>
    <s v="BAKERY PRODUCTS"/>
    <x v="13"/>
    <x v="860"/>
    <x v="843"/>
    <x v="98"/>
    <x v="593"/>
    <x v="7"/>
    <x v="3"/>
    <x v="3"/>
    <n v="43.469565217391306"/>
    <n v="1"/>
  </r>
  <r>
    <s v="BAKERY PRODUCTS"/>
    <x v="13"/>
    <x v="860"/>
    <x v="843"/>
    <x v="98"/>
    <x v="593"/>
    <x v="7"/>
    <x v="4"/>
    <x v="4"/>
    <n v="95.652173913043484"/>
    <n v="2"/>
  </r>
  <r>
    <s v="BAKERY PRODUCTS"/>
    <x v="13"/>
    <x v="860"/>
    <x v="843"/>
    <x v="98"/>
    <x v="593"/>
    <x v="7"/>
    <x v="5"/>
    <x v="5"/>
    <n v="239.13043478260869"/>
    <n v="5"/>
  </r>
  <r>
    <s v="BAKERY PRODUCTS"/>
    <x v="13"/>
    <x v="860"/>
    <x v="843"/>
    <x v="98"/>
    <x v="593"/>
    <x v="7"/>
    <x v="6"/>
    <x v="6"/>
    <n v="47.826086956521742"/>
    <n v="1"/>
  </r>
  <r>
    <s v="BAKERY PRODUCTS"/>
    <x v="3"/>
    <x v="861"/>
    <x v="844"/>
    <x v="127"/>
    <x v="594"/>
    <x v="20"/>
    <x v="0"/>
    <x v="0"/>
    <n v="132.10434782608695"/>
    <n v="8"/>
  </r>
  <r>
    <s v="BAKERY PRODUCTS"/>
    <x v="3"/>
    <x v="861"/>
    <x v="844"/>
    <x v="127"/>
    <x v="594"/>
    <x v="20"/>
    <x v="1"/>
    <x v="1"/>
    <n v="49.539130434782606"/>
    <n v="3"/>
  </r>
  <r>
    <s v="BAKERY PRODUCTS"/>
    <x v="3"/>
    <x v="861"/>
    <x v="844"/>
    <x v="127"/>
    <x v="594"/>
    <x v="20"/>
    <x v="2"/>
    <x v="2"/>
    <n v="99.078260869565213"/>
    <n v="6"/>
  </r>
  <r>
    <s v="BAKERY PRODUCTS"/>
    <x v="3"/>
    <x v="861"/>
    <x v="844"/>
    <x v="127"/>
    <x v="594"/>
    <x v="20"/>
    <x v="3"/>
    <x v="3"/>
    <n v="198.15652173913043"/>
    <n v="12"/>
  </r>
  <r>
    <s v="BAKERY PRODUCTS"/>
    <x v="3"/>
    <x v="861"/>
    <x v="844"/>
    <x v="127"/>
    <x v="594"/>
    <x v="20"/>
    <x v="4"/>
    <x v="4"/>
    <n v="231.18260869565219"/>
    <n v="14"/>
  </r>
  <r>
    <s v="BAKERY PRODUCTS"/>
    <x v="3"/>
    <x v="861"/>
    <x v="844"/>
    <x v="127"/>
    <x v="594"/>
    <x v="20"/>
    <x v="5"/>
    <x v="5"/>
    <n v="214.66956521739132"/>
    <n v="13"/>
  </r>
  <r>
    <s v="BAKERY PRODUCTS"/>
    <x v="3"/>
    <x v="861"/>
    <x v="844"/>
    <x v="127"/>
    <x v="594"/>
    <x v="20"/>
    <x v="6"/>
    <x v="6"/>
    <n v="33.026086956521738"/>
    <n v="2"/>
  </r>
  <r>
    <s v="BAKERY PRODUCTS"/>
    <x v="12"/>
    <x v="837"/>
    <x v="820"/>
    <x v="84"/>
    <x v="475"/>
    <x v="4"/>
    <x v="2"/>
    <x v="2"/>
    <n v="13.904347826086957"/>
    <n v="1"/>
  </r>
  <r>
    <s v="BAKERY PRODUCTS"/>
    <x v="13"/>
    <x v="843"/>
    <x v="826"/>
    <x v="91"/>
    <x v="577"/>
    <x v="12"/>
    <x v="3"/>
    <x v="3"/>
    <n v="43.469565217391306"/>
    <n v="1"/>
  </r>
  <r>
    <s v="BAKERY PRODUCTS"/>
    <x v="11"/>
    <x v="826"/>
    <x v="810"/>
    <x v="5"/>
    <x v="563"/>
    <x v="1"/>
    <x v="0"/>
    <x v="0"/>
    <n v="69.547826086956519"/>
    <n v="2"/>
  </r>
  <r>
    <s v="BAKERY PRODUCTS"/>
    <x v="11"/>
    <x v="826"/>
    <x v="810"/>
    <x v="5"/>
    <x v="563"/>
    <x v="1"/>
    <x v="2"/>
    <x v="2"/>
    <n v="206.01739130434783"/>
    <n v="8"/>
  </r>
  <r>
    <s v="BAKERY PRODUCTS"/>
    <x v="11"/>
    <x v="826"/>
    <x v="810"/>
    <x v="5"/>
    <x v="563"/>
    <x v="1"/>
    <x v="3"/>
    <x v="3"/>
    <n v="286.8608695652174"/>
    <n v="11"/>
  </r>
  <r>
    <s v="BAKERY PRODUCTS"/>
    <x v="11"/>
    <x v="826"/>
    <x v="810"/>
    <x v="5"/>
    <x v="563"/>
    <x v="1"/>
    <x v="4"/>
    <x v="4"/>
    <n v="130.39130434782606"/>
    <n v="5"/>
  </r>
  <r>
    <s v="BAKERY PRODUCTS"/>
    <x v="11"/>
    <x v="826"/>
    <x v="810"/>
    <x v="5"/>
    <x v="563"/>
    <x v="1"/>
    <x v="5"/>
    <x v="5"/>
    <n v="312.93913043478261"/>
    <n v="12"/>
  </r>
  <r>
    <s v="BAKERY PRODUCTS"/>
    <x v="11"/>
    <x v="826"/>
    <x v="810"/>
    <x v="5"/>
    <x v="563"/>
    <x v="1"/>
    <x v="6"/>
    <x v="6"/>
    <n v="495.4869565217391"/>
    <n v="19"/>
  </r>
  <r>
    <s v="BAKERY PRODUCTS"/>
    <x v="11"/>
    <x v="862"/>
    <x v="845"/>
    <x v="4"/>
    <x v="595"/>
    <x v="21"/>
    <x v="0"/>
    <x v="0"/>
    <n v="194.04347826086956"/>
    <n v="7"/>
  </r>
  <r>
    <s v="BAKERY PRODUCTS"/>
    <x v="11"/>
    <x v="862"/>
    <x v="845"/>
    <x v="4"/>
    <x v="595"/>
    <x v="21"/>
    <x v="1"/>
    <x v="1"/>
    <n v="133.09565217391304"/>
    <n v="5"/>
  </r>
  <r>
    <s v="BAKERY PRODUCTS"/>
    <x v="11"/>
    <x v="862"/>
    <x v="845"/>
    <x v="4"/>
    <x v="595"/>
    <x v="21"/>
    <x v="2"/>
    <x v="2"/>
    <n v="359.66956521739132"/>
    <n v="13"/>
  </r>
  <r>
    <s v="BAKERY PRODUCTS"/>
    <x v="11"/>
    <x v="862"/>
    <x v="845"/>
    <x v="4"/>
    <x v="595"/>
    <x v="21"/>
    <x v="3"/>
    <x v="3"/>
    <n v="127.41739130434783"/>
    <n v="5"/>
  </r>
  <r>
    <s v="BAKERY PRODUCTS"/>
    <x v="11"/>
    <x v="862"/>
    <x v="845"/>
    <x v="4"/>
    <x v="595"/>
    <x v="21"/>
    <x v="4"/>
    <x v="4"/>
    <n v="78.104347826086951"/>
    <n v="3"/>
  </r>
  <r>
    <s v="BAKERY PRODUCTS"/>
    <x v="11"/>
    <x v="862"/>
    <x v="845"/>
    <x v="4"/>
    <x v="595"/>
    <x v="21"/>
    <x v="5"/>
    <x v="5"/>
    <n v="453.71304347826083"/>
    <n v="16"/>
  </r>
  <r>
    <s v="BAKERY PRODUCTS"/>
    <x v="11"/>
    <x v="862"/>
    <x v="845"/>
    <x v="4"/>
    <x v="595"/>
    <x v="21"/>
    <x v="6"/>
    <x v="6"/>
    <n v="503.86956521739137"/>
    <n v="18"/>
  </r>
  <r>
    <s v="BAKERY PRODUCTS"/>
    <x v="11"/>
    <x v="863"/>
    <x v="846"/>
    <x v="35"/>
    <x v="596"/>
    <x v="22"/>
    <x v="0"/>
    <x v="0"/>
    <n v="121.67826086956522"/>
    <n v="7"/>
  </r>
  <r>
    <s v="BAKERY PRODUCTS"/>
    <x v="11"/>
    <x v="863"/>
    <x v="846"/>
    <x v="35"/>
    <x v="596"/>
    <x v="22"/>
    <x v="1"/>
    <x v="1"/>
    <n v="173.82608695652175"/>
    <n v="10"/>
  </r>
  <r>
    <s v="BAKERY PRODUCTS"/>
    <x v="11"/>
    <x v="863"/>
    <x v="846"/>
    <x v="35"/>
    <x v="596"/>
    <x v="22"/>
    <x v="2"/>
    <x v="2"/>
    <n v="86.043478260869563"/>
    <n v="5"/>
  </r>
  <r>
    <s v="BAKERY PRODUCTS"/>
    <x v="11"/>
    <x v="863"/>
    <x v="846"/>
    <x v="35"/>
    <x v="596"/>
    <x v="22"/>
    <x v="3"/>
    <x v="3"/>
    <n v="191.2086956521739"/>
    <n v="11"/>
  </r>
  <r>
    <s v="BAKERY PRODUCTS"/>
    <x v="11"/>
    <x v="863"/>
    <x v="846"/>
    <x v="35"/>
    <x v="596"/>
    <x v="22"/>
    <x v="4"/>
    <x v="4"/>
    <n v="260.73913043478262"/>
    <n v="15"/>
  </r>
  <r>
    <s v="BAKERY PRODUCTS"/>
    <x v="11"/>
    <x v="863"/>
    <x v="846"/>
    <x v="35"/>
    <x v="596"/>
    <x v="22"/>
    <x v="5"/>
    <x v="5"/>
    <n v="156.44347826086957"/>
    <n v="9"/>
  </r>
  <r>
    <s v="BAKERY PRODUCTS"/>
    <x v="11"/>
    <x v="863"/>
    <x v="846"/>
    <x v="35"/>
    <x v="596"/>
    <x v="22"/>
    <x v="6"/>
    <x v="6"/>
    <n v="330.26956521739129"/>
    <n v="19"/>
  </r>
  <r>
    <s v="BAKERY PRODUCTS"/>
    <x v="11"/>
    <x v="864"/>
    <x v="847"/>
    <x v="118"/>
    <x v="597"/>
    <x v="23"/>
    <x v="0"/>
    <x v="0"/>
    <n v="125.11304347826086"/>
    <n v="12"/>
  </r>
  <r>
    <s v="BAKERY PRODUCTS"/>
    <x v="11"/>
    <x v="864"/>
    <x v="847"/>
    <x v="118"/>
    <x v="597"/>
    <x v="23"/>
    <x v="1"/>
    <x v="1"/>
    <n v="93.834782608695647"/>
    <n v="9"/>
  </r>
  <r>
    <s v="BAKERY PRODUCTS"/>
    <x v="11"/>
    <x v="864"/>
    <x v="847"/>
    <x v="118"/>
    <x v="597"/>
    <x v="23"/>
    <x v="2"/>
    <x v="2"/>
    <n v="83.408695652173918"/>
    <n v="8"/>
  </r>
  <r>
    <s v="BAKERY PRODUCTS"/>
    <x v="11"/>
    <x v="864"/>
    <x v="847"/>
    <x v="118"/>
    <x v="597"/>
    <x v="23"/>
    <x v="3"/>
    <x v="3"/>
    <n v="145.96521739130435"/>
    <n v="14"/>
  </r>
  <r>
    <s v="BAKERY PRODUCTS"/>
    <x v="11"/>
    <x v="864"/>
    <x v="847"/>
    <x v="118"/>
    <x v="597"/>
    <x v="23"/>
    <x v="4"/>
    <x v="4"/>
    <n v="208.52173913043478"/>
    <n v="20"/>
  </r>
  <r>
    <s v="BAKERY PRODUCTS"/>
    <x v="11"/>
    <x v="864"/>
    <x v="847"/>
    <x v="118"/>
    <x v="597"/>
    <x v="23"/>
    <x v="5"/>
    <x v="5"/>
    <n v="125.11304347826086"/>
    <n v="12"/>
  </r>
  <r>
    <s v="BAKERY PRODUCTS"/>
    <x v="11"/>
    <x v="864"/>
    <x v="847"/>
    <x v="118"/>
    <x v="597"/>
    <x v="23"/>
    <x v="6"/>
    <x v="6"/>
    <n v="239.79999999999998"/>
    <n v="23"/>
  </r>
  <r>
    <s v="BAKERY PRODUCTS"/>
    <x v="11"/>
    <x v="827"/>
    <x v="442"/>
    <x v="127"/>
    <x v="263"/>
    <x v="1"/>
    <x v="2"/>
    <x v="2"/>
    <n v="115.5913043478261"/>
    <n v="7"/>
  </r>
  <r>
    <s v="BAKERY PRODUCTS"/>
    <x v="11"/>
    <x v="827"/>
    <x v="442"/>
    <x v="127"/>
    <x v="263"/>
    <x v="1"/>
    <x v="3"/>
    <x v="3"/>
    <n v="280.7217391304348"/>
    <n v="17"/>
  </r>
  <r>
    <s v="BAKERY PRODUCTS"/>
    <x v="11"/>
    <x v="827"/>
    <x v="442"/>
    <x v="127"/>
    <x v="263"/>
    <x v="1"/>
    <x v="4"/>
    <x v="4"/>
    <n v="264.2086956521739"/>
    <n v="16"/>
  </r>
  <r>
    <s v="BAKERY PRODUCTS"/>
    <x v="11"/>
    <x v="827"/>
    <x v="442"/>
    <x v="127"/>
    <x v="263"/>
    <x v="1"/>
    <x v="5"/>
    <x v="5"/>
    <n v="132.10434782608695"/>
    <n v="8"/>
  </r>
  <r>
    <s v="BAKERY PRODUCTS"/>
    <x v="11"/>
    <x v="827"/>
    <x v="442"/>
    <x v="127"/>
    <x v="263"/>
    <x v="1"/>
    <x v="6"/>
    <x v="6"/>
    <n v="165.13043478260869"/>
    <n v="10"/>
  </r>
  <r>
    <s v="BAKERY PRODUCTS"/>
    <x v="11"/>
    <x v="865"/>
    <x v="848"/>
    <x v="84"/>
    <x v="598"/>
    <x v="22"/>
    <x v="0"/>
    <x v="0"/>
    <n v="278.08695652173913"/>
    <n v="20"/>
  </r>
  <r>
    <s v="BAKERY PRODUCTS"/>
    <x v="11"/>
    <x v="865"/>
    <x v="848"/>
    <x v="84"/>
    <x v="598"/>
    <x v="22"/>
    <x v="1"/>
    <x v="1"/>
    <n v="97.330434782608705"/>
    <n v="7"/>
  </r>
  <r>
    <s v="BAKERY PRODUCTS"/>
    <x v="11"/>
    <x v="865"/>
    <x v="848"/>
    <x v="84"/>
    <x v="598"/>
    <x v="22"/>
    <x v="2"/>
    <x v="2"/>
    <n v="97.330434782608705"/>
    <n v="7"/>
  </r>
  <r>
    <s v="BAKERY PRODUCTS"/>
    <x v="11"/>
    <x v="865"/>
    <x v="848"/>
    <x v="84"/>
    <x v="598"/>
    <x v="22"/>
    <x v="3"/>
    <x v="3"/>
    <n v="139.04347826086956"/>
    <n v="10"/>
  </r>
  <r>
    <s v="BAKERY PRODUCTS"/>
    <x v="11"/>
    <x v="865"/>
    <x v="848"/>
    <x v="84"/>
    <x v="598"/>
    <x v="22"/>
    <x v="4"/>
    <x v="4"/>
    <n v="208.56521739130434"/>
    <n v="15"/>
  </r>
  <r>
    <s v="BAKERY PRODUCTS"/>
    <x v="11"/>
    <x v="865"/>
    <x v="848"/>
    <x v="84"/>
    <x v="598"/>
    <x v="22"/>
    <x v="5"/>
    <x v="5"/>
    <n v="194.66086956521741"/>
    <n v="14"/>
  </r>
  <r>
    <s v="BAKERY PRODUCTS"/>
    <x v="11"/>
    <x v="865"/>
    <x v="848"/>
    <x v="84"/>
    <x v="598"/>
    <x v="22"/>
    <x v="6"/>
    <x v="6"/>
    <n v="97.330434782608705"/>
    <n v="7"/>
  </r>
  <r>
    <s v="BAKERY PRODUCTS"/>
    <x v="11"/>
    <x v="829"/>
    <x v="812"/>
    <x v="126"/>
    <x v="565"/>
    <x v="1"/>
    <x v="0"/>
    <x v="0"/>
    <n v="140.7913043478261"/>
    <n v="9"/>
  </r>
  <r>
    <s v="BAKERY PRODUCTS"/>
    <x v="11"/>
    <x v="829"/>
    <x v="812"/>
    <x v="126"/>
    <x v="565"/>
    <x v="1"/>
    <x v="3"/>
    <x v="3"/>
    <n v="46.930434782608693"/>
    <n v="3"/>
  </r>
  <r>
    <s v="BAKERY PRODUCTS"/>
    <x v="11"/>
    <x v="829"/>
    <x v="812"/>
    <x v="126"/>
    <x v="565"/>
    <x v="1"/>
    <x v="4"/>
    <x v="4"/>
    <n v="15.643478260869564"/>
    <n v="1"/>
  </r>
  <r>
    <s v="BAKERY PRODUCTS"/>
    <x v="11"/>
    <x v="829"/>
    <x v="812"/>
    <x v="126"/>
    <x v="565"/>
    <x v="1"/>
    <x v="5"/>
    <x v="5"/>
    <n v="31.286956521739128"/>
    <n v="2"/>
  </r>
  <r>
    <s v="BAKERY PRODUCTS"/>
    <x v="11"/>
    <x v="829"/>
    <x v="812"/>
    <x v="126"/>
    <x v="565"/>
    <x v="1"/>
    <x v="6"/>
    <x v="6"/>
    <n v="78.217391304347828"/>
    <n v="5"/>
  </r>
  <r>
    <s v="BAKERY PRODUCTS"/>
    <x v="11"/>
    <x v="866"/>
    <x v="849"/>
    <x v="126"/>
    <x v="319"/>
    <x v="4"/>
    <x v="0"/>
    <x v="0"/>
    <n v="46.930434782608693"/>
    <n v="3"/>
  </r>
  <r>
    <s v="BAKERY PRODUCTS"/>
    <x v="11"/>
    <x v="866"/>
    <x v="849"/>
    <x v="126"/>
    <x v="319"/>
    <x v="4"/>
    <x v="1"/>
    <x v="1"/>
    <n v="31.286956521739128"/>
    <n v="2"/>
  </r>
  <r>
    <s v="BAKERY PRODUCTS"/>
    <x v="11"/>
    <x v="866"/>
    <x v="849"/>
    <x v="126"/>
    <x v="319"/>
    <x v="4"/>
    <x v="2"/>
    <x v="2"/>
    <n v="46.930434782608693"/>
    <n v="3"/>
  </r>
  <r>
    <s v="BAKERY PRODUCTS"/>
    <x v="11"/>
    <x v="866"/>
    <x v="849"/>
    <x v="126"/>
    <x v="319"/>
    <x v="4"/>
    <x v="3"/>
    <x v="3"/>
    <n v="15.643478260869564"/>
    <n v="1"/>
  </r>
  <r>
    <s v="BAKERY PRODUCTS"/>
    <x v="11"/>
    <x v="866"/>
    <x v="849"/>
    <x v="126"/>
    <x v="319"/>
    <x v="4"/>
    <x v="4"/>
    <x v="4"/>
    <n v="46.930434782608693"/>
    <n v="3"/>
  </r>
  <r>
    <s v="BAKERY PRODUCTS"/>
    <x v="11"/>
    <x v="866"/>
    <x v="849"/>
    <x v="126"/>
    <x v="319"/>
    <x v="4"/>
    <x v="5"/>
    <x v="5"/>
    <n v="15.643478260869564"/>
    <n v="1"/>
  </r>
  <r>
    <s v="BAKERY PRODUCTS"/>
    <x v="11"/>
    <x v="866"/>
    <x v="849"/>
    <x v="126"/>
    <x v="319"/>
    <x v="4"/>
    <x v="6"/>
    <x v="6"/>
    <n v="46.930434782608693"/>
    <n v="3"/>
  </r>
  <r>
    <s v="BAKERY PRODUCTS"/>
    <x v="11"/>
    <x v="831"/>
    <x v="814"/>
    <x v="118"/>
    <x v="566"/>
    <x v="4"/>
    <x v="0"/>
    <x v="0"/>
    <n v="83.408695652173918"/>
    <n v="8"/>
  </r>
  <r>
    <s v="BAKERY PRODUCTS"/>
    <x v="11"/>
    <x v="831"/>
    <x v="814"/>
    <x v="118"/>
    <x v="566"/>
    <x v="4"/>
    <x v="1"/>
    <x v="1"/>
    <n v="52.130434782608695"/>
    <n v="5"/>
  </r>
  <r>
    <s v="BAKERY PRODUCTS"/>
    <x v="11"/>
    <x v="831"/>
    <x v="814"/>
    <x v="118"/>
    <x v="566"/>
    <x v="4"/>
    <x v="2"/>
    <x v="2"/>
    <n v="10.42608695652174"/>
    <n v="1"/>
  </r>
  <r>
    <s v="BAKERY PRODUCTS"/>
    <x v="11"/>
    <x v="831"/>
    <x v="814"/>
    <x v="118"/>
    <x v="566"/>
    <x v="4"/>
    <x v="5"/>
    <x v="5"/>
    <n v="62.556521739130432"/>
    <n v="6"/>
  </r>
  <r>
    <s v="BAKERY PRODUCTS"/>
    <x v="11"/>
    <x v="831"/>
    <x v="814"/>
    <x v="118"/>
    <x v="566"/>
    <x v="4"/>
    <x v="6"/>
    <x v="6"/>
    <n v="41.704347826086959"/>
    <n v="4"/>
  </r>
  <r>
    <s v="BAKERY PRODUCTS"/>
    <x v="11"/>
    <x v="867"/>
    <x v="850"/>
    <x v="117"/>
    <x v="599"/>
    <x v="6"/>
    <x v="0"/>
    <x v="0"/>
    <n v="72.921739130434787"/>
    <n v="14"/>
  </r>
  <r>
    <s v="BAKERY PRODUCTS"/>
    <x v="11"/>
    <x v="867"/>
    <x v="850"/>
    <x v="117"/>
    <x v="599"/>
    <x v="6"/>
    <x v="1"/>
    <x v="1"/>
    <n v="67.713043478260872"/>
    <n v="13"/>
  </r>
  <r>
    <s v="BAKERY PRODUCTS"/>
    <x v="11"/>
    <x v="867"/>
    <x v="850"/>
    <x v="117"/>
    <x v="599"/>
    <x v="6"/>
    <x v="2"/>
    <x v="2"/>
    <n v="83.339130434782618"/>
    <n v="16"/>
  </r>
  <r>
    <s v="BAKERY PRODUCTS"/>
    <x v="11"/>
    <x v="867"/>
    <x v="850"/>
    <x v="117"/>
    <x v="599"/>
    <x v="6"/>
    <x v="3"/>
    <x v="3"/>
    <n v="83.339130434782618"/>
    <n v="16"/>
  </r>
  <r>
    <s v="BAKERY PRODUCTS"/>
    <x v="11"/>
    <x v="867"/>
    <x v="850"/>
    <x v="117"/>
    <x v="599"/>
    <x v="6"/>
    <x v="4"/>
    <x v="4"/>
    <n v="125.00869565217391"/>
    <n v="24"/>
  </r>
  <r>
    <s v="BAKERY PRODUCTS"/>
    <x v="11"/>
    <x v="867"/>
    <x v="850"/>
    <x v="117"/>
    <x v="599"/>
    <x v="6"/>
    <x v="5"/>
    <x v="5"/>
    <n v="72.921739130434787"/>
    <n v="14"/>
  </r>
  <r>
    <s v="BAKERY PRODUCTS"/>
    <x v="11"/>
    <x v="867"/>
    <x v="850"/>
    <x v="117"/>
    <x v="599"/>
    <x v="6"/>
    <x v="6"/>
    <x v="6"/>
    <n v="41.669565217391309"/>
    <n v="8"/>
  </r>
  <r>
    <s v="BAKERY PRODUCTS"/>
    <x v="11"/>
    <x v="868"/>
    <x v="851"/>
    <x v="124"/>
    <x v="600"/>
    <x v="4"/>
    <x v="0"/>
    <x v="0"/>
    <n v="67.77391304347826"/>
    <n v="6"/>
  </r>
  <r>
    <s v="BAKERY PRODUCTS"/>
    <x v="11"/>
    <x v="868"/>
    <x v="851"/>
    <x v="124"/>
    <x v="600"/>
    <x v="4"/>
    <x v="1"/>
    <x v="1"/>
    <n v="22.591304347826089"/>
    <n v="2"/>
  </r>
  <r>
    <s v="BAKERY PRODUCTS"/>
    <x v="11"/>
    <x v="868"/>
    <x v="851"/>
    <x v="124"/>
    <x v="600"/>
    <x v="4"/>
    <x v="2"/>
    <x v="2"/>
    <n v="56.478260869565219"/>
    <n v="5"/>
  </r>
  <r>
    <s v="BAKERY PRODUCTS"/>
    <x v="11"/>
    <x v="868"/>
    <x v="851"/>
    <x v="124"/>
    <x v="600"/>
    <x v="4"/>
    <x v="3"/>
    <x v="3"/>
    <n v="33.88695652173913"/>
    <n v="3"/>
  </r>
  <r>
    <s v="BAKERY PRODUCTS"/>
    <x v="11"/>
    <x v="868"/>
    <x v="851"/>
    <x v="124"/>
    <x v="600"/>
    <x v="4"/>
    <x v="4"/>
    <x v="4"/>
    <n v="11.295652173913044"/>
    <n v="1"/>
  </r>
  <r>
    <s v="BAKERY PRODUCTS"/>
    <x v="11"/>
    <x v="868"/>
    <x v="851"/>
    <x v="124"/>
    <x v="600"/>
    <x v="4"/>
    <x v="5"/>
    <x v="5"/>
    <n v="56.478260869565219"/>
    <n v="5"/>
  </r>
  <r>
    <s v="BAKERY PRODUCTS"/>
    <x v="11"/>
    <x v="868"/>
    <x v="851"/>
    <x v="124"/>
    <x v="600"/>
    <x v="4"/>
    <x v="6"/>
    <x v="6"/>
    <n v="33.88695652173913"/>
    <n v="3"/>
  </r>
  <r>
    <s v="BAKERY PRODUCTS"/>
    <x v="11"/>
    <x v="832"/>
    <x v="815"/>
    <x v="93"/>
    <x v="567"/>
    <x v="5"/>
    <x v="1"/>
    <x v="1"/>
    <n v="147.82608695652175"/>
    <n v="17"/>
  </r>
  <r>
    <s v="BAKERY PRODUCTS"/>
    <x v="11"/>
    <x v="832"/>
    <x v="815"/>
    <x v="93"/>
    <x v="567"/>
    <x v="5"/>
    <x v="2"/>
    <x v="2"/>
    <n v="164.78260869565219"/>
    <n v="19"/>
  </r>
  <r>
    <s v="BAKERY PRODUCTS"/>
    <x v="11"/>
    <x v="832"/>
    <x v="815"/>
    <x v="93"/>
    <x v="567"/>
    <x v="5"/>
    <x v="3"/>
    <x v="3"/>
    <n v="69.565217391304344"/>
    <n v="8"/>
  </r>
  <r>
    <s v="BAKERY PRODUCTS"/>
    <x v="11"/>
    <x v="832"/>
    <x v="815"/>
    <x v="93"/>
    <x v="567"/>
    <x v="5"/>
    <x v="4"/>
    <x v="4"/>
    <n v="43.478260869565219"/>
    <n v="5"/>
  </r>
  <r>
    <s v="BAKERY PRODUCTS"/>
    <x v="11"/>
    <x v="832"/>
    <x v="815"/>
    <x v="93"/>
    <x v="567"/>
    <x v="5"/>
    <x v="5"/>
    <x v="5"/>
    <n v="182.60869565217391"/>
    <n v="21"/>
  </r>
  <r>
    <s v="BAKERY PRODUCTS"/>
    <x v="11"/>
    <x v="832"/>
    <x v="815"/>
    <x v="93"/>
    <x v="567"/>
    <x v="5"/>
    <x v="6"/>
    <x v="6"/>
    <n v="26.086956521739129"/>
    <n v="3"/>
  </r>
  <r>
    <s v="BAKERY PRODUCTS"/>
    <x v="11"/>
    <x v="834"/>
    <x v="817"/>
    <x v="93"/>
    <x v="569"/>
    <x v="6"/>
    <x v="0"/>
    <x v="0"/>
    <n v="26.086956521739129"/>
    <n v="3"/>
  </r>
  <r>
    <s v="BAKERY PRODUCTS"/>
    <x v="11"/>
    <x v="834"/>
    <x v="817"/>
    <x v="93"/>
    <x v="569"/>
    <x v="6"/>
    <x v="2"/>
    <x v="2"/>
    <n v="8.695652173913043"/>
    <n v="1"/>
  </r>
  <r>
    <s v="BAKERY PRODUCTS"/>
    <x v="11"/>
    <x v="834"/>
    <x v="817"/>
    <x v="93"/>
    <x v="569"/>
    <x v="6"/>
    <x v="4"/>
    <x v="4"/>
    <n v="26.086956521739129"/>
    <n v="3"/>
  </r>
  <r>
    <s v="BAKERY PRODUCTS"/>
    <x v="11"/>
    <x v="834"/>
    <x v="817"/>
    <x v="93"/>
    <x v="569"/>
    <x v="6"/>
    <x v="5"/>
    <x v="5"/>
    <n v="8.695652173913043"/>
    <n v="1"/>
  </r>
  <r>
    <s v="BAKERY PRODUCTS"/>
    <x v="11"/>
    <x v="835"/>
    <x v="818"/>
    <x v="93"/>
    <x v="570"/>
    <x v="7"/>
    <x v="0"/>
    <x v="0"/>
    <n v="104.34782608695652"/>
    <n v="12"/>
  </r>
  <r>
    <s v="BAKERY PRODUCTS"/>
    <x v="11"/>
    <x v="839"/>
    <x v="822"/>
    <x v="84"/>
    <x v="573"/>
    <x v="4"/>
    <x v="0"/>
    <x v="0"/>
    <n v="13.904347826086957"/>
    <n v="1"/>
  </r>
  <r>
    <s v="BAKERY PRODUCTS"/>
    <x v="11"/>
    <x v="839"/>
    <x v="822"/>
    <x v="84"/>
    <x v="573"/>
    <x v="4"/>
    <x v="1"/>
    <x v="1"/>
    <n v="13.904347826086957"/>
    <n v="1"/>
  </r>
  <r>
    <s v="BAKERY PRODUCTS"/>
    <x v="11"/>
    <x v="839"/>
    <x v="822"/>
    <x v="84"/>
    <x v="573"/>
    <x v="4"/>
    <x v="4"/>
    <x v="4"/>
    <n v="27.808695652173913"/>
    <n v="2"/>
  </r>
  <r>
    <s v="BAKERY PRODUCTS"/>
    <x v="11"/>
    <x v="839"/>
    <x v="822"/>
    <x v="84"/>
    <x v="573"/>
    <x v="4"/>
    <x v="5"/>
    <x v="5"/>
    <n v="13.904347826086957"/>
    <n v="1"/>
  </r>
  <r>
    <s v="BAKERY PRODUCTS"/>
    <x v="0"/>
    <x v="869"/>
    <x v="852"/>
    <x v="82"/>
    <x v="286"/>
    <x v="24"/>
    <x v="0"/>
    <x v="0"/>
    <n v="1216.5217391304348"/>
    <n v="100"/>
  </r>
  <r>
    <s v="BAKERY PRODUCTS"/>
    <x v="0"/>
    <x v="869"/>
    <x v="852"/>
    <x v="82"/>
    <x v="286"/>
    <x v="24"/>
    <x v="1"/>
    <x v="1"/>
    <n v="1094.8695652173913"/>
    <n v="90"/>
  </r>
  <r>
    <s v="BAKERY PRODUCTS"/>
    <x v="0"/>
    <x v="869"/>
    <x v="852"/>
    <x v="82"/>
    <x v="286"/>
    <x v="24"/>
    <x v="2"/>
    <x v="2"/>
    <n v="1094.8608695652174"/>
    <n v="91"/>
  </r>
  <r>
    <s v="BAKERY PRODUCTS"/>
    <x v="0"/>
    <x v="869"/>
    <x v="852"/>
    <x v="82"/>
    <x v="286"/>
    <x v="24"/>
    <x v="3"/>
    <x v="3"/>
    <n v="1204.3565217391304"/>
    <n v="99"/>
  </r>
  <r>
    <s v="BAKERY PRODUCTS"/>
    <x v="0"/>
    <x v="869"/>
    <x v="852"/>
    <x v="82"/>
    <x v="286"/>
    <x v="24"/>
    <x v="4"/>
    <x v="4"/>
    <n v="961.05217391304348"/>
    <n v="79"/>
  </r>
  <r>
    <s v="BAKERY PRODUCTS"/>
    <x v="0"/>
    <x v="869"/>
    <x v="852"/>
    <x v="82"/>
    <x v="286"/>
    <x v="24"/>
    <x v="5"/>
    <x v="5"/>
    <n v="1204.3565217391304"/>
    <n v="99"/>
  </r>
  <r>
    <s v="BAKERY PRODUCTS"/>
    <x v="0"/>
    <x v="869"/>
    <x v="852"/>
    <x v="82"/>
    <x v="286"/>
    <x v="24"/>
    <x v="6"/>
    <x v="6"/>
    <n v="559.59999999999991"/>
    <n v="46"/>
  </r>
  <r>
    <s v="BAKERY PRODUCTS"/>
    <x v="0"/>
    <x v="830"/>
    <x v="813"/>
    <x v="122"/>
    <x v="306"/>
    <x v="3"/>
    <x v="0"/>
    <x v="0"/>
    <n v="659.4"/>
    <n v="60"/>
  </r>
  <r>
    <s v="BAKERY PRODUCTS"/>
    <x v="0"/>
    <x v="830"/>
    <x v="813"/>
    <x v="122"/>
    <x v="306"/>
    <x v="3"/>
    <x v="2"/>
    <x v="2"/>
    <n v="259.36"/>
    <n v="24"/>
  </r>
  <r>
    <s v="BAKERY PRODUCTS"/>
    <x v="0"/>
    <x v="830"/>
    <x v="813"/>
    <x v="122"/>
    <x v="306"/>
    <x v="3"/>
    <x v="3"/>
    <x v="3"/>
    <n v="164.85"/>
    <n v="15"/>
  </r>
  <r>
    <s v="BAKERY PRODUCTS"/>
    <x v="0"/>
    <x v="830"/>
    <x v="813"/>
    <x v="122"/>
    <x v="306"/>
    <x v="3"/>
    <x v="4"/>
    <x v="4"/>
    <n v="571.48"/>
    <n v="52"/>
  </r>
  <r>
    <s v="BAKERY PRODUCTS"/>
    <x v="0"/>
    <x v="830"/>
    <x v="813"/>
    <x v="122"/>
    <x v="306"/>
    <x v="3"/>
    <x v="5"/>
    <x v="5"/>
    <n v="439.6"/>
    <n v="40"/>
  </r>
  <r>
    <s v="BAKERY PRODUCTS"/>
    <x v="0"/>
    <x v="830"/>
    <x v="813"/>
    <x v="122"/>
    <x v="306"/>
    <x v="3"/>
    <x v="6"/>
    <x v="6"/>
    <n v="54.95"/>
    <n v="5"/>
  </r>
  <r>
    <s v="BAKERY PRODUCTS"/>
    <x v="0"/>
    <x v="870"/>
    <x v="853"/>
    <x v="112"/>
    <x v="601"/>
    <x v="25"/>
    <x v="0"/>
    <x v="0"/>
    <n v="146.01739130434785"/>
    <n v="8"/>
  </r>
  <r>
    <s v="BAKERY PRODUCTS"/>
    <x v="0"/>
    <x v="870"/>
    <x v="853"/>
    <x v="112"/>
    <x v="601"/>
    <x v="25"/>
    <x v="1"/>
    <x v="1"/>
    <n v="200.77391304347827"/>
    <n v="11"/>
  </r>
  <r>
    <s v="BAKERY PRODUCTS"/>
    <x v="0"/>
    <x v="870"/>
    <x v="853"/>
    <x v="112"/>
    <x v="601"/>
    <x v="25"/>
    <x v="2"/>
    <x v="2"/>
    <n v="177.97391304347826"/>
    <n v="10"/>
  </r>
  <r>
    <s v="BAKERY PRODUCTS"/>
    <x v="0"/>
    <x v="870"/>
    <x v="853"/>
    <x v="112"/>
    <x v="601"/>
    <x v="25"/>
    <x v="3"/>
    <x v="3"/>
    <n v="219.02608695652174"/>
    <n v="12"/>
  </r>
  <r>
    <s v="BAKERY PRODUCTS"/>
    <x v="0"/>
    <x v="870"/>
    <x v="853"/>
    <x v="112"/>
    <x v="601"/>
    <x v="25"/>
    <x v="4"/>
    <x v="4"/>
    <n v="215.40869565217392"/>
    <n v="12"/>
  </r>
  <r>
    <s v="BAKERY PRODUCTS"/>
    <x v="0"/>
    <x v="870"/>
    <x v="853"/>
    <x v="112"/>
    <x v="601"/>
    <x v="25"/>
    <x v="5"/>
    <x v="5"/>
    <n v="217.21739130434781"/>
    <n v="12"/>
  </r>
  <r>
    <s v="BAKERY PRODUCTS"/>
    <x v="0"/>
    <x v="870"/>
    <x v="853"/>
    <x v="112"/>
    <x v="601"/>
    <x v="25"/>
    <x v="6"/>
    <x v="6"/>
    <n v="36.504347826086956"/>
    <n v="2"/>
  </r>
  <r>
    <s v="BAKERY PRODUCTS"/>
    <x v="0"/>
    <x v="871"/>
    <x v="854"/>
    <x v="44"/>
    <x v="405"/>
    <x v="8"/>
    <x v="0"/>
    <x v="0"/>
    <n v="165.17391304347825"/>
    <n v="5"/>
  </r>
  <r>
    <s v="BAKERY PRODUCTS"/>
    <x v="0"/>
    <x v="871"/>
    <x v="854"/>
    <x v="44"/>
    <x v="405"/>
    <x v="8"/>
    <x v="1"/>
    <x v="1"/>
    <n v="33.03478260869565"/>
    <n v="1"/>
  </r>
  <r>
    <s v="BAKERY PRODUCTS"/>
    <x v="0"/>
    <x v="871"/>
    <x v="854"/>
    <x v="44"/>
    <x v="405"/>
    <x v="8"/>
    <x v="2"/>
    <x v="2"/>
    <n v="165.17391304347825"/>
    <n v="5"/>
  </r>
  <r>
    <s v="BAKERY PRODUCTS"/>
    <x v="0"/>
    <x v="871"/>
    <x v="854"/>
    <x v="44"/>
    <x v="405"/>
    <x v="8"/>
    <x v="3"/>
    <x v="3"/>
    <n v="132.1391304347826"/>
    <n v="4"/>
  </r>
  <r>
    <s v="BAKERY PRODUCTS"/>
    <x v="0"/>
    <x v="871"/>
    <x v="854"/>
    <x v="44"/>
    <x v="405"/>
    <x v="8"/>
    <x v="4"/>
    <x v="4"/>
    <n v="198.2086956521739"/>
    <n v="6"/>
  </r>
  <r>
    <s v="BAKERY PRODUCTS"/>
    <x v="0"/>
    <x v="871"/>
    <x v="854"/>
    <x v="44"/>
    <x v="405"/>
    <x v="8"/>
    <x v="5"/>
    <x v="5"/>
    <n v="132.1391304347826"/>
    <n v="4"/>
  </r>
  <r>
    <s v="BAKERY PRODUCTS"/>
    <x v="0"/>
    <x v="871"/>
    <x v="854"/>
    <x v="44"/>
    <x v="405"/>
    <x v="8"/>
    <x v="6"/>
    <x v="6"/>
    <n v="33.03478260869565"/>
    <n v="1"/>
  </r>
  <r>
    <s v="BAKERY PRODUCTS"/>
    <x v="0"/>
    <x v="872"/>
    <x v="855"/>
    <x v="121"/>
    <x v="602"/>
    <x v="26"/>
    <x v="0"/>
    <x v="0"/>
    <n v="30.39130434782609"/>
    <n v="5"/>
  </r>
  <r>
    <s v="BAKERY PRODUCTS"/>
    <x v="0"/>
    <x v="872"/>
    <x v="855"/>
    <x v="121"/>
    <x v="602"/>
    <x v="26"/>
    <x v="1"/>
    <x v="1"/>
    <n v="24.31304347826087"/>
    <n v="4"/>
  </r>
  <r>
    <s v="BAKERY PRODUCTS"/>
    <x v="0"/>
    <x v="872"/>
    <x v="855"/>
    <x v="121"/>
    <x v="602"/>
    <x v="26"/>
    <x v="2"/>
    <x v="2"/>
    <n v="24.008695652173913"/>
    <n v="4"/>
  </r>
  <r>
    <s v="BAKERY PRODUCTS"/>
    <x v="0"/>
    <x v="872"/>
    <x v="855"/>
    <x v="121"/>
    <x v="602"/>
    <x v="26"/>
    <x v="3"/>
    <x v="3"/>
    <n v="24.31304347826087"/>
    <n v="4"/>
  </r>
  <r>
    <s v="BAKERY PRODUCTS"/>
    <x v="0"/>
    <x v="872"/>
    <x v="855"/>
    <x v="121"/>
    <x v="602"/>
    <x v="26"/>
    <x v="4"/>
    <x v="4"/>
    <n v="24.31304347826087"/>
    <n v="4"/>
  </r>
  <r>
    <s v="BAKERY PRODUCTS"/>
    <x v="0"/>
    <x v="872"/>
    <x v="855"/>
    <x v="121"/>
    <x v="602"/>
    <x v="26"/>
    <x v="5"/>
    <x v="5"/>
    <n v="24.31304347826087"/>
    <n v="4"/>
  </r>
  <r>
    <s v="BAKERY PRODUCTS"/>
    <x v="0"/>
    <x v="872"/>
    <x v="855"/>
    <x v="121"/>
    <x v="602"/>
    <x v="26"/>
    <x v="6"/>
    <x v="6"/>
    <n v="12.156521739130435"/>
    <n v="2"/>
  </r>
  <r>
    <s v="BAKERY PRODUCTS"/>
    <x v="0"/>
    <x v="833"/>
    <x v="816"/>
    <x v="61"/>
    <x v="568"/>
    <x v="1"/>
    <x v="0"/>
    <x v="0"/>
    <n v="25.208695652173912"/>
    <n v="1"/>
  </r>
  <r>
    <s v="BAKERY PRODUCTS"/>
    <x v="0"/>
    <x v="833"/>
    <x v="816"/>
    <x v="61"/>
    <x v="568"/>
    <x v="1"/>
    <x v="1"/>
    <x v="1"/>
    <n v="25.208695652173912"/>
    <n v="1"/>
  </r>
  <r>
    <s v="BAKERY PRODUCTS"/>
    <x v="0"/>
    <x v="833"/>
    <x v="816"/>
    <x v="61"/>
    <x v="568"/>
    <x v="1"/>
    <x v="2"/>
    <x v="2"/>
    <n v="75.626086956521732"/>
    <n v="3"/>
  </r>
  <r>
    <s v="BAKERY PRODUCTS"/>
    <x v="0"/>
    <x v="833"/>
    <x v="816"/>
    <x v="61"/>
    <x v="568"/>
    <x v="1"/>
    <x v="3"/>
    <x v="3"/>
    <n v="50.417391304347824"/>
    <n v="2"/>
  </r>
  <r>
    <s v="BAKERY PRODUCTS"/>
    <x v="0"/>
    <x v="833"/>
    <x v="816"/>
    <x v="61"/>
    <x v="568"/>
    <x v="1"/>
    <x v="4"/>
    <x v="4"/>
    <n v="75.626086956521732"/>
    <n v="3"/>
  </r>
  <r>
    <s v="BAKERY PRODUCTS"/>
    <x v="0"/>
    <x v="833"/>
    <x v="816"/>
    <x v="61"/>
    <x v="568"/>
    <x v="1"/>
    <x v="5"/>
    <x v="5"/>
    <n v="176.46086956521739"/>
    <n v="7"/>
  </r>
  <r>
    <s v="BAKERY PRODUCTS"/>
    <x v="0"/>
    <x v="836"/>
    <x v="819"/>
    <x v="26"/>
    <x v="571"/>
    <x v="8"/>
    <x v="0"/>
    <x v="0"/>
    <n v="225.15652173913043"/>
    <n v="7"/>
  </r>
  <r>
    <s v="BAKERY PRODUCTS"/>
    <x v="0"/>
    <x v="836"/>
    <x v="819"/>
    <x v="26"/>
    <x v="571"/>
    <x v="8"/>
    <x v="1"/>
    <x v="1"/>
    <n v="32.165217391304353"/>
    <n v="1"/>
  </r>
  <r>
    <s v="BAKERY PRODUCTS"/>
    <x v="0"/>
    <x v="836"/>
    <x v="819"/>
    <x v="26"/>
    <x v="571"/>
    <x v="8"/>
    <x v="3"/>
    <x v="3"/>
    <n v="192.99130434782609"/>
    <n v="6"/>
  </r>
  <r>
    <s v="BAKERY PRODUCTS"/>
    <x v="0"/>
    <x v="836"/>
    <x v="819"/>
    <x v="26"/>
    <x v="571"/>
    <x v="8"/>
    <x v="4"/>
    <x v="4"/>
    <n v="225.15652173913043"/>
    <n v="7"/>
  </r>
  <r>
    <s v="BAKERY PRODUCTS"/>
    <x v="0"/>
    <x v="836"/>
    <x v="819"/>
    <x v="26"/>
    <x v="571"/>
    <x v="8"/>
    <x v="5"/>
    <x v="5"/>
    <n v="257.32173913043482"/>
    <n v="8"/>
  </r>
  <r>
    <s v="BAKERY PRODUCTS"/>
    <x v="0"/>
    <x v="840"/>
    <x v="823"/>
    <x v="115"/>
    <x v="574"/>
    <x v="9"/>
    <x v="0"/>
    <x v="0"/>
    <n v="457.99130434782614"/>
    <n v="31"/>
  </r>
  <r>
    <s v="BAKERY PRODUCTS"/>
    <x v="0"/>
    <x v="840"/>
    <x v="823"/>
    <x v="115"/>
    <x v="574"/>
    <x v="9"/>
    <x v="1"/>
    <x v="1"/>
    <n v="398.89565217391305"/>
    <n v="27"/>
  </r>
  <r>
    <s v="BAKERY PRODUCTS"/>
    <x v="0"/>
    <x v="840"/>
    <x v="823"/>
    <x v="115"/>
    <x v="574"/>
    <x v="9"/>
    <x v="2"/>
    <x v="2"/>
    <n v="484.58260869565214"/>
    <n v="33"/>
  </r>
  <r>
    <s v="BAKERY PRODUCTS"/>
    <x v="0"/>
    <x v="840"/>
    <x v="823"/>
    <x v="115"/>
    <x v="574"/>
    <x v="9"/>
    <x v="3"/>
    <x v="3"/>
    <n v="457.99130434782614"/>
    <n v="31"/>
  </r>
  <r>
    <s v="BAKERY PRODUCTS"/>
    <x v="0"/>
    <x v="840"/>
    <x v="823"/>
    <x v="115"/>
    <x v="574"/>
    <x v="9"/>
    <x v="4"/>
    <x v="4"/>
    <n v="443.21739130434781"/>
    <n v="30"/>
  </r>
  <r>
    <s v="BAKERY PRODUCTS"/>
    <x v="0"/>
    <x v="840"/>
    <x v="823"/>
    <x v="115"/>
    <x v="574"/>
    <x v="9"/>
    <x v="5"/>
    <x v="5"/>
    <n v="221.60869565217391"/>
    <n v="15"/>
  </r>
  <r>
    <s v="BAKERY PRODUCTS"/>
    <x v="0"/>
    <x v="841"/>
    <x v="824"/>
    <x v="35"/>
    <x v="575"/>
    <x v="10"/>
    <x v="0"/>
    <x v="0"/>
    <n v="86.913043478260875"/>
    <n v="5"/>
  </r>
  <r>
    <s v="BAKERY PRODUCTS"/>
    <x v="0"/>
    <x v="841"/>
    <x v="824"/>
    <x v="35"/>
    <x v="575"/>
    <x v="10"/>
    <x v="1"/>
    <x v="1"/>
    <n v="86.913043478260875"/>
    <n v="5"/>
  </r>
  <r>
    <s v="BAKERY PRODUCTS"/>
    <x v="0"/>
    <x v="841"/>
    <x v="824"/>
    <x v="35"/>
    <x v="575"/>
    <x v="10"/>
    <x v="2"/>
    <x v="2"/>
    <n v="198.66956521739129"/>
    <n v="13"/>
  </r>
  <r>
    <s v="BAKERY PRODUCTS"/>
    <x v="0"/>
    <x v="841"/>
    <x v="824"/>
    <x v="35"/>
    <x v="575"/>
    <x v="10"/>
    <x v="3"/>
    <x v="3"/>
    <n v="125.14782608695651"/>
    <n v="8"/>
  </r>
  <r>
    <s v="BAKERY PRODUCTS"/>
    <x v="0"/>
    <x v="841"/>
    <x v="824"/>
    <x v="35"/>
    <x v="575"/>
    <x v="10"/>
    <x v="4"/>
    <x v="4"/>
    <n v="265.93913043478261"/>
    <n v="17"/>
  </r>
  <r>
    <s v="BAKERY PRODUCTS"/>
    <x v="0"/>
    <x v="841"/>
    <x v="824"/>
    <x v="35"/>
    <x v="575"/>
    <x v="10"/>
    <x v="5"/>
    <x v="5"/>
    <n v="234.6521739130435"/>
    <n v="15"/>
  </r>
  <r>
    <s v="BAKERY PRODUCTS"/>
    <x v="0"/>
    <x v="844"/>
    <x v="827"/>
    <x v="84"/>
    <x v="578"/>
    <x v="4"/>
    <x v="0"/>
    <x v="0"/>
    <n v="41.713043478260872"/>
    <n v="3"/>
  </r>
  <r>
    <s v="BAKERY PRODUCTS"/>
    <x v="0"/>
    <x v="844"/>
    <x v="827"/>
    <x v="84"/>
    <x v="578"/>
    <x v="4"/>
    <x v="1"/>
    <x v="1"/>
    <n v="55.617391304347827"/>
    <n v="4"/>
  </r>
  <r>
    <s v="BAKERY PRODUCTS"/>
    <x v="0"/>
    <x v="844"/>
    <x v="827"/>
    <x v="84"/>
    <x v="578"/>
    <x v="4"/>
    <x v="5"/>
    <x v="5"/>
    <n v="55.617391304347827"/>
    <n v="4"/>
  </r>
  <r>
    <s v="BAKERY PRODUCTS"/>
    <x v="0"/>
    <x v="845"/>
    <x v="828"/>
    <x v="35"/>
    <x v="579"/>
    <x v="13"/>
    <x v="0"/>
    <x v="0"/>
    <n v="86.913043478260875"/>
    <n v="5"/>
  </r>
  <r>
    <s v="BAKERY PRODUCTS"/>
    <x v="0"/>
    <x v="845"/>
    <x v="828"/>
    <x v="35"/>
    <x v="579"/>
    <x v="13"/>
    <x v="1"/>
    <x v="1"/>
    <n v="69.530434782608694"/>
    <n v="4"/>
  </r>
  <r>
    <s v="BAKERY PRODUCTS"/>
    <x v="0"/>
    <x v="845"/>
    <x v="828"/>
    <x v="35"/>
    <x v="579"/>
    <x v="13"/>
    <x v="4"/>
    <x v="4"/>
    <n v="52.14782608695652"/>
    <n v="3"/>
  </r>
  <r>
    <s v="BAKERY PRODUCTS"/>
    <x v="0"/>
    <x v="845"/>
    <x v="828"/>
    <x v="35"/>
    <x v="579"/>
    <x v="13"/>
    <x v="5"/>
    <x v="5"/>
    <n v="52.14782608695652"/>
    <n v="3"/>
  </r>
  <r>
    <s v="BAKERY PRODUCTS"/>
    <x v="0"/>
    <x v="846"/>
    <x v="829"/>
    <x v="216"/>
    <x v="580"/>
    <x v="14"/>
    <x v="0"/>
    <x v="0"/>
    <n v="49.565217391304344"/>
    <n v="6"/>
  </r>
  <r>
    <s v="BAKERY PRODUCTS"/>
    <x v="0"/>
    <x v="846"/>
    <x v="829"/>
    <x v="216"/>
    <x v="580"/>
    <x v="14"/>
    <x v="1"/>
    <x v="1"/>
    <n v="90.869565217391312"/>
    <n v="11"/>
  </r>
  <r>
    <s v="BAKERY PRODUCTS"/>
    <x v="0"/>
    <x v="846"/>
    <x v="829"/>
    <x v="216"/>
    <x v="580"/>
    <x v="14"/>
    <x v="2"/>
    <x v="2"/>
    <n v="97.052173913043475"/>
    <n v="12"/>
  </r>
  <r>
    <s v="BAKERY PRODUCTS"/>
    <x v="0"/>
    <x v="846"/>
    <x v="829"/>
    <x v="216"/>
    <x v="580"/>
    <x v="14"/>
    <x v="3"/>
    <x v="3"/>
    <n v="49.565217391304344"/>
    <n v="6"/>
  </r>
  <r>
    <s v="BAKERY PRODUCTS"/>
    <x v="0"/>
    <x v="846"/>
    <x v="829"/>
    <x v="216"/>
    <x v="580"/>
    <x v="14"/>
    <x v="4"/>
    <x v="4"/>
    <n v="41.304347826086953"/>
    <n v="5"/>
  </r>
  <r>
    <s v="BAKERY PRODUCTS"/>
    <x v="0"/>
    <x v="846"/>
    <x v="829"/>
    <x v="216"/>
    <x v="580"/>
    <x v="14"/>
    <x v="5"/>
    <x v="5"/>
    <n v="66.086956521739125"/>
    <n v="8"/>
  </r>
  <r>
    <s v="BAKERY PRODUCTS"/>
    <x v="0"/>
    <x v="847"/>
    <x v="830"/>
    <x v="121"/>
    <x v="581"/>
    <x v="15"/>
    <x v="0"/>
    <x v="0"/>
    <n v="66.860869565217399"/>
    <n v="11"/>
  </r>
  <r>
    <s v="BAKERY PRODUCTS"/>
    <x v="0"/>
    <x v="847"/>
    <x v="830"/>
    <x v="121"/>
    <x v="581"/>
    <x v="15"/>
    <x v="1"/>
    <x v="1"/>
    <n v="42.547826086956519"/>
    <n v="7"/>
  </r>
  <r>
    <s v="BAKERY PRODUCTS"/>
    <x v="0"/>
    <x v="847"/>
    <x v="830"/>
    <x v="121"/>
    <x v="581"/>
    <x v="15"/>
    <x v="2"/>
    <x v="2"/>
    <n v="48.017391304347825"/>
    <n v="8"/>
  </r>
  <r>
    <s v="BAKERY PRODUCTS"/>
    <x v="0"/>
    <x v="847"/>
    <x v="830"/>
    <x v="121"/>
    <x v="581"/>
    <x v="15"/>
    <x v="3"/>
    <x v="3"/>
    <n v="54.704347826086952"/>
    <n v="9"/>
  </r>
  <r>
    <s v="BAKERY PRODUCTS"/>
    <x v="0"/>
    <x v="847"/>
    <x v="830"/>
    <x v="121"/>
    <x v="581"/>
    <x v="15"/>
    <x v="4"/>
    <x v="4"/>
    <n v="24.31304347826087"/>
    <n v="4"/>
  </r>
  <r>
    <s v="BAKERY PRODUCTS"/>
    <x v="0"/>
    <x v="849"/>
    <x v="832"/>
    <x v="117"/>
    <x v="583"/>
    <x v="5"/>
    <x v="0"/>
    <x v="0"/>
    <n v="26.043478260869563"/>
    <n v="5"/>
  </r>
  <r>
    <s v="BAKERY PRODUCTS"/>
    <x v="0"/>
    <x v="849"/>
    <x v="832"/>
    <x v="117"/>
    <x v="583"/>
    <x v="5"/>
    <x v="2"/>
    <x v="2"/>
    <n v="10.417391304347827"/>
    <n v="2"/>
  </r>
  <r>
    <s v="BAKERY PRODUCTS"/>
    <x v="0"/>
    <x v="849"/>
    <x v="832"/>
    <x v="117"/>
    <x v="583"/>
    <x v="5"/>
    <x v="4"/>
    <x v="4"/>
    <n v="31.252173913043478"/>
    <n v="6"/>
  </r>
  <r>
    <s v="BAKERY PRODUCTS"/>
    <x v="0"/>
    <x v="849"/>
    <x v="832"/>
    <x v="117"/>
    <x v="583"/>
    <x v="5"/>
    <x v="5"/>
    <x v="5"/>
    <n v="20.834782608695654"/>
    <n v="4"/>
  </r>
  <r>
    <s v="BAKERY PRODUCTS"/>
    <x v="0"/>
    <x v="850"/>
    <x v="833"/>
    <x v="35"/>
    <x v="584"/>
    <x v="4"/>
    <x v="2"/>
    <x v="2"/>
    <n v="17.382608695652173"/>
    <n v="1"/>
  </r>
  <r>
    <s v="BAKERY PRODUCTS"/>
    <x v="0"/>
    <x v="850"/>
    <x v="833"/>
    <x v="35"/>
    <x v="584"/>
    <x v="4"/>
    <x v="3"/>
    <x v="3"/>
    <n v="17.382608695652173"/>
    <n v="1"/>
  </r>
  <r>
    <s v="BAKERY PRODUCTS"/>
    <x v="0"/>
    <x v="850"/>
    <x v="833"/>
    <x v="35"/>
    <x v="584"/>
    <x v="4"/>
    <x v="4"/>
    <x v="4"/>
    <n v="52.14782608695652"/>
    <n v="3"/>
  </r>
  <r>
    <s v="BAKERY PRODUCTS"/>
    <x v="0"/>
    <x v="851"/>
    <x v="834"/>
    <x v="34"/>
    <x v="585"/>
    <x v="16"/>
    <x v="0"/>
    <x v="0"/>
    <n v="39.104347826086958"/>
    <n v="3"/>
  </r>
  <r>
    <s v="BAKERY PRODUCTS"/>
    <x v="0"/>
    <x v="851"/>
    <x v="834"/>
    <x v="34"/>
    <x v="585"/>
    <x v="16"/>
    <x v="1"/>
    <x v="1"/>
    <n v="52.139130434782608"/>
    <n v="4"/>
  </r>
  <r>
    <s v="BAKERY PRODUCTS"/>
    <x v="0"/>
    <x v="851"/>
    <x v="834"/>
    <x v="34"/>
    <x v="585"/>
    <x v="16"/>
    <x v="2"/>
    <x v="2"/>
    <n v="39.104347826086958"/>
    <n v="3"/>
  </r>
  <r>
    <s v="BAKERY PRODUCTS"/>
    <x v="0"/>
    <x v="851"/>
    <x v="834"/>
    <x v="34"/>
    <x v="585"/>
    <x v="16"/>
    <x v="3"/>
    <x v="3"/>
    <n v="143.38260869565215"/>
    <n v="11"/>
  </r>
  <r>
    <s v="BAKERY PRODUCTS"/>
    <x v="0"/>
    <x v="851"/>
    <x v="834"/>
    <x v="34"/>
    <x v="585"/>
    <x v="16"/>
    <x v="4"/>
    <x v="4"/>
    <n v="39.104347826086958"/>
    <n v="3"/>
  </r>
  <r>
    <s v="BAKERY PRODUCTS"/>
    <x v="0"/>
    <x v="851"/>
    <x v="834"/>
    <x v="34"/>
    <x v="585"/>
    <x v="16"/>
    <x v="5"/>
    <x v="5"/>
    <n v="65.173913043478265"/>
    <n v="5"/>
  </r>
  <r>
    <s v="BAKERY PRODUCTS"/>
    <x v="0"/>
    <x v="852"/>
    <x v="835"/>
    <x v="70"/>
    <x v="586"/>
    <x v="1"/>
    <x v="1"/>
    <x v="1"/>
    <n v="121.70434782608696"/>
    <n v="4"/>
  </r>
  <r>
    <s v="BAKERY PRODUCTS"/>
    <x v="0"/>
    <x v="852"/>
    <x v="835"/>
    <x v="70"/>
    <x v="586"/>
    <x v="1"/>
    <x v="2"/>
    <x v="2"/>
    <n v="117.13913043478261"/>
    <n v="4"/>
  </r>
  <r>
    <s v="BAKERY PRODUCTS"/>
    <x v="0"/>
    <x v="852"/>
    <x v="835"/>
    <x v="70"/>
    <x v="586"/>
    <x v="1"/>
    <x v="3"/>
    <x v="3"/>
    <n v="30.42608695652174"/>
    <n v="1"/>
  </r>
  <r>
    <s v="BAKERY PRODUCTS"/>
    <x v="0"/>
    <x v="852"/>
    <x v="835"/>
    <x v="70"/>
    <x v="586"/>
    <x v="1"/>
    <x v="4"/>
    <x v="4"/>
    <n v="212.98260869565217"/>
    <n v="7"/>
  </r>
  <r>
    <s v="BAKERY PRODUCTS"/>
    <x v="0"/>
    <x v="853"/>
    <x v="836"/>
    <x v="35"/>
    <x v="485"/>
    <x v="4"/>
    <x v="2"/>
    <x v="2"/>
    <n v="34.765217391304347"/>
    <n v="2"/>
  </r>
  <r>
    <s v="BAKERY PRODUCTS"/>
    <x v="0"/>
    <x v="853"/>
    <x v="836"/>
    <x v="35"/>
    <x v="485"/>
    <x v="4"/>
    <x v="3"/>
    <x v="3"/>
    <n v="17.382608695652173"/>
    <n v="1"/>
  </r>
  <r>
    <s v="BAKERY PRODUCTS"/>
    <x v="0"/>
    <x v="853"/>
    <x v="836"/>
    <x v="35"/>
    <x v="485"/>
    <x v="4"/>
    <x v="4"/>
    <x v="4"/>
    <n v="17.382608695652173"/>
    <n v="1"/>
  </r>
  <r>
    <s v="BAKERY PRODUCTS"/>
    <x v="0"/>
    <x v="853"/>
    <x v="836"/>
    <x v="35"/>
    <x v="485"/>
    <x v="4"/>
    <x v="5"/>
    <x v="5"/>
    <n v="17.382608695652173"/>
    <n v="1"/>
  </r>
  <r>
    <s v="BAKERY PRODUCTS"/>
    <x v="0"/>
    <x v="854"/>
    <x v="837"/>
    <x v="59"/>
    <x v="587"/>
    <x v="4"/>
    <x v="2"/>
    <x v="2"/>
    <n v="43.460869565217386"/>
    <n v="2"/>
  </r>
  <r>
    <s v="BAKERY PRODUCTS"/>
    <x v="0"/>
    <x v="854"/>
    <x v="837"/>
    <x v="59"/>
    <x v="587"/>
    <x v="4"/>
    <x v="4"/>
    <x v="4"/>
    <n v="43.460869565217386"/>
    <n v="2"/>
  </r>
  <r>
    <s v="BAKERY PRODUCTS"/>
    <x v="0"/>
    <x v="854"/>
    <x v="837"/>
    <x v="59"/>
    <x v="587"/>
    <x v="4"/>
    <x v="5"/>
    <x v="5"/>
    <n v="21.730434782608693"/>
    <n v="1"/>
  </r>
  <r>
    <s v="BAKERY PRODUCTS"/>
    <x v="0"/>
    <x v="873"/>
    <x v="856"/>
    <x v="124"/>
    <x v="603"/>
    <x v="0"/>
    <x v="0"/>
    <x v="0"/>
    <n v="169.43478260869566"/>
    <n v="15"/>
  </r>
  <r>
    <s v="BAKERY PRODUCTS"/>
    <x v="0"/>
    <x v="873"/>
    <x v="856"/>
    <x v="124"/>
    <x v="603"/>
    <x v="0"/>
    <x v="1"/>
    <x v="1"/>
    <n v="101.66086956521738"/>
    <n v="9"/>
  </r>
  <r>
    <s v="BAKERY PRODUCTS"/>
    <x v="0"/>
    <x v="873"/>
    <x v="856"/>
    <x v="124"/>
    <x v="603"/>
    <x v="0"/>
    <x v="2"/>
    <x v="2"/>
    <n v="111.26086956521739"/>
    <n v="10"/>
  </r>
  <r>
    <s v="BAKERY PRODUCTS"/>
    <x v="0"/>
    <x v="873"/>
    <x v="856"/>
    <x v="124"/>
    <x v="603"/>
    <x v="0"/>
    <x v="3"/>
    <x v="3"/>
    <n v="395.3478260869565"/>
    <n v="35"/>
  </r>
  <r>
    <s v="BAKERY PRODUCTS"/>
    <x v="0"/>
    <x v="873"/>
    <x v="856"/>
    <x v="124"/>
    <x v="603"/>
    <x v="0"/>
    <x v="4"/>
    <x v="4"/>
    <n v="112.95652173913044"/>
    <n v="10"/>
  </r>
  <r>
    <s v="BAKERY PRODUCTS"/>
    <x v="0"/>
    <x v="873"/>
    <x v="856"/>
    <x v="124"/>
    <x v="603"/>
    <x v="0"/>
    <x v="5"/>
    <x v="5"/>
    <n v="112.95652173913044"/>
    <n v="10"/>
  </r>
  <r>
    <s v="BAKERY PRODUCTS"/>
    <x v="0"/>
    <x v="873"/>
    <x v="856"/>
    <x v="124"/>
    <x v="603"/>
    <x v="0"/>
    <x v="6"/>
    <x v="6"/>
    <n v="225.91304347826087"/>
    <n v="20"/>
  </r>
  <r>
    <s v="BAKERY PRODUCTS"/>
    <x v="0"/>
    <x v="874"/>
    <x v="857"/>
    <x v="217"/>
    <x v="604"/>
    <x v="0"/>
    <x v="0"/>
    <x v="0"/>
    <n v="365.04347826086956"/>
    <n v="20"/>
  </r>
  <r>
    <s v="BAKERY PRODUCTS"/>
    <x v="0"/>
    <x v="874"/>
    <x v="857"/>
    <x v="217"/>
    <x v="604"/>
    <x v="0"/>
    <x v="1"/>
    <x v="1"/>
    <n v="200.77391304347825"/>
    <n v="11"/>
  </r>
  <r>
    <s v="BAKERY PRODUCTS"/>
    <x v="0"/>
    <x v="874"/>
    <x v="857"/>
    <x v="217"/>
    <x v="604"/>
    <x v="0"/>
    <x v="2"/>
    <x v="2"/>
    <n v="199.8608695652174"/>
    <n v="11"/>
  </r>
  <r>
    <s v="BAKERY PRODUCTS"/>
    <x v="0"/>
    <x v="874"/>
    <x v="857"/>
    <x v="217"/>
    <x v="604"/>
    <x v="0"/>
    <x v="3"/>
    <x v="3"/>
    <n v="419.79999999999995"/>
    <n v="23"/>
  </r>
  <r>
    <s v="BAKERY PRODUCTS"/>
    <x v="0"/>
    <x v="874"/>
    <x v="857"/>
    <x v="217"/>
    <x v="604"/>
    <x v="0"/>
    <x v="4"/>
    <x v="4"/>
    <n v="565.81739130434789"/>
    <n v="31"/>
  </r>
  <r>
    <s v="BAKERY PRODUCTS"/>
    <x v="0"/>
    <x v="874"/>
    <x v="857"/>
    <x v="217"/>
    <x v="604"/>
    <x v="0"/>
    <x v="5"/>
    <x v="5"/>
    <n v="456.304347826087"/>
    <n v="25"/>
  </r>
  <r>
    <s v="BAKERY PRODUCTS"/>
    <x v="0"/>
    <x v="874"/>
    <x v="857"/>
    <x v="217"/>
    <x v="604"/>
    <x v="0"/>
    <x v="6"/>
    <x v="6"/>
    <n v="159.1217391304348"/>
    <n v="10"/>
  </r>
  <r>
    <s v="BAKERY PRODUCTS"/>
    <x v="13"/>
    <x v="337"/>
    <x v="330"/>
    <x v="24"/>
    <x v="212"/>
    <x v="0"/>
    <x v="1"/>
    <x v="1"/>
    <n v="130.39130434782606"/>
    <n v="5"/>
  </r>
  <r>
    <s v="BAKERY PRODUCTS"/>
    <x v="13"/>
    <x v="337"/>
    <x v="330"/>
    <x v="24"/>
    <x v="212"/>
    <x v="0"/>
    <x v="2"/>
    <x v="2"/>
    <n v="204.71304347826086"/>
    <n v="8"/>
  </r>
  <r>
    <s v="BAKERY PRODUCTS"/>
    <x v="13"/>
    <x v="337"/>
    <x v="330"/>
    <x v="24"/>
    <x v="212"/>
    <x v="0"/>
    <x v="5"/>
    <x v="5"/>
    <n v="234.70434782608697"/>
    <n v="9"/>
  </r>
  <r>
    <s v="BAKERY PRODUCTS"/>
    <x v="13"/>
    <x v="337"/>
    <x v="330"/>
    <x v="24"/>
    <x v="212"/>
    <x v="0"/>
    <x v="6"/>
    <x v="6"/>
    <n v="104.31304347826087"/>
    <n v="4"/>
  </r>
  <r>
    <s v="BAKERY PRODUCTS"/>
    <x v="0"/>
    <x v="402"/>
    <x v="395"/>
    <x v="97"/>
    <x v="274"/>
    <x v="0"/>
    <x v="6"/>
    <x v="6"/>
    <n v="86.869565217391312"/>
    <n v="10"/>
  </r>
  <r>
    <s v="BAKERY PRODUCTS"/>
    <x v="0"/>
    <x v="403"/>
    <x v="396"/>
    <x v="27"/>
    <x v="275"/>
    <x v="0"/>
    <x v="0"/>
    <x v="0"/>
    <n v="70.408695652173918"/>
    <n v="3"/>
  </r>
  <r>
    <s v="BAKERY PRODUCTS"/>
    <x v="0"/>
    <x v="403"/>
    <x v="396"/>
    <x v="27"/>
    <x v="275"/>
    <x v="0"/>
    <x v="1"/>
    <x v="1"/>
    <n v="70.408695652173918"/>
    <n v="3"/>
  </r>
  <r>
    <s v="BAKERY PRODUCTS"/>
    <x v="0"/>
    <x v="403"/>
    <x v="396"/>
    <x v="27"/>
    <x v="275"/>
    <x v="0"/>
    <x v="2"/>
    <x v="2"/>
    <n v="70.408695652173918"/>
    <n v="3"/>
  </r>
  <r>
    <s v="BAKERY PRODUCTS"/>
    <x v="0"/>
    <x v="403"/>
    <x v="396"/>
    <x v="27"/>
    <x v="275"/>
    <x v="0"/>
    <x v="4"/>
    <x v="4"/>
    <n v="187.75652173913042"/>
    <n v="8"/>
  </r>
  <r>
    <s v="BAKERY PRODUCTS"/>
    <x v="0"/>
    <x v="403"/>
    <x v="396"/>
    <x v="27"/>
    <x v="275"/>
    <x v="0"/>
    <x v="6"/>
    <x v="6"/>
    <n v="70.408695652173918"/>
    <n v="3"/>
  </r>
  <r>
    <s v="BAKERY PRODUCTS"/>
    <x v="3"/>
    <x v="338"/>
    <x v="331"/>
    <x v="62"/>
    <x v="213"/>
    <x v="0"/>
    <x v="5"/>
    <x v="5"/>
    <n v="267.73043478260865"/>
    <n v="11"/>
  </r>
  <r>
    <s v="BAKERY PRODUCTS"/>
    <x v="0"/>
    <x v="875"/>
    <x v="858"/>
    <x v="218"/>
    <x v="346"/>
    <x v="0"/>
    <x v="0"/>
    <x v="0"/>
    <n v="19.826086956521738"/>
    <n v="6"/>
  </r>
  <r>
    <s v="BAKERY PRODUCTS"/>
    <x v="0"/>
    <x v="875"/>
    <x v="858"/>
    <x v="218"/>
    <x v="346"/>
    <x v="0"/>
    <x v="1"/>
    <x v="1"/>
    <n v="102.43478260869566"/>
    <n v="31"/>
  </r>
  <r>
    <s v="BAKERY PRODUCTS"/>
    <x v="0"/>
    <x v="875"/>
    <x v="858"/>
    <x v="218"/>
    <x v="346"/>
    <x v="0"/>
    <x v="2"/>
    <x v="2"/>
    <n v="194.46086956521739"/>
    <n v="59"/>
  </r>
  <r>
    <s v="BAKERY PRODUCTS"/>
    <x v="0"/>
    <x v="875"/>
    <x v="858"/>
    <x v="218"/>
    <x v="346"/>
    <x v="0"/>
    <x v="3"/>
    <x v="3"/>
    <n v="29.739130434782609"/>
    <n v="9"/>
  </r>
  <r>
    <s v="BAKERY PRODUCTS"/>
    <x v="0"/>
    <x v="875"/>
    <x v="858"/>
    <x v="218"/>
    <x v="346"/>
    <x v="0"/>
    <x v="4"/>
    <x v="4"/>
    <n v="26.434782608695652"/>
    <n v="8"/>
  </r>
  <r>
    <s v="BAKERY PRODUCTS"/>
    <x v="0"/>
    <x v="875"/>
    <x v="858"/>
    <x v="218"/>
    <x v="346"/>
    <x v="0"/>
    <x v="5"/>
    <x v="5"/>
    <n v="72.695652173913032"/>
    <n v="22"/>
  </r>
  <r>
    <s v="BAKERY PRODUCTS"/>
    <x v="0"/>
    <x v="875"/>
    <x v="858"/>
    <x v="218"/>
    <x v="346"/>
    <x v="0"/>
    <x v="6"/>
    <x v="6"/>
    <n v="23.130434782608695"/>
    <n v="7"/>
  </r>
  <r>
    <s v="BAKERY PRODUCTS"/>
    <x v="11"/>
    <x v="443"/>
    <x v="436"/>
    <x v="117"/>
    <x v="310"/>
    <x v="0"/>
    <x v="2"/>
    <x v="2"/>
    <n v="20.834782608695654"/>
    <n v="4"/>
  </r>
  <r>
    <s v="BAKERY PRODUCTS"/>
    <x v="11"/>
    <x v="443"/>
    <x v="436"/>
    <x v="117"/>
    <x v="310"/>
    <x v="0"/>
    <x v="3"/>
    <x v="3"/>
    <n v="15.626086956521739"/>
    <n v="3"/>
  </r>
  <r>
    <s v="BAKERY PRODUCTS"/>
    <x v="11"/>
    <x v="443"/>
    <x v="436"/>
    <x v="117"/>
    <x v="310"/>
    <x v="0"/>
    <x v="5"/>
    <x v="5"/>
    <n v="31.252173913043478"/>
    <n v="6"/>
  </r>
  <r>
    <s v="BAKERY PRODUCTS"/>
    <x v="11"/>
    <x v="443"/>
    <x v="436"/>
    <x v="117"/>
    <x v="310"/>
    <x v="0"/>
    <x v="6"/>
    <x v="6"/>
    <n v="20.834782608695654"/>
    <n v="4"/>
  </r>
  <r>
    <s v="BAKERY PRODUCTS"/>
    <x v="11"/>
    <x v="444"/>
    <x v="437"/>
    <x v="35"/>
    <x v="270"/>
    <x v="0"/>
    <x v="4"/>
    <x v="4"/>
    <n v="104.29565217391304"/>
    <n v="6"/>
  </r>
  <r>
    <s v="BAKERY PRODUCTS"/>
    <x v="11"/>
    <x v="445"/>
    <x v="438"/>
    <x v="117"/>
    <x v="310"/>
    <x v="0"/>
    <x v="4"/>
    <x v="4"/>
    <n v="31.252173913043478"/>
    <n v="6"/>
  </r>
  <r>
    <s v="BAKERY PRODUCTS"/>
    <x v="11"/>
    <x v="445"/>
    <x v="438"/>
    <x v="117"/>
    <x v="310"/>
    <x v="0"/>
    <x v="5"/>
    <x v="5"/>
    <n v="46.878260869565217"/>
    <n v="9"/>
  </r>
  <r>
    <s v="BAKERY PRODUCTS"/>
    <x v="11"/>
    <x v="445"/>
    <x v="438"/>
    <x v="117"/>
    <x v="310"/>
    <x v="0"/>
    <x v="6"/>
    <x v="6"/>
    <n v="15.626086956521739"/>
    <n v="3"/>
  </r>
  <r>
    <s v="BAKERY PRODUCTS"/>
    <x v="11"/>
    <x v="446"/>
    <x v="439"/>
    <x v="117"/>
    <x v="310"/>
    <x v="0"/>
    <x v="1"/>
    <x v="1"/>
    <n v="15.626086956521739"/>
    <n v="3"/>
  </r>
  <r>
    <s v="BAKERY PRODUCTS"/>
    <x v="11"/>
    <x v="446"/>
    <x v="439"/>
    <x v="117"/>
    <x v="310"/>
    <x v="0"/>
    <x v="6"/>
    <x v="6"/>
    <n v="15.626086956521739"/>
    <n v="3"/>
  </r>
  <r>
    <s v="BAKERY PRODUCTS"/>
    <x v="0"/>
    <x v="876"/>
    <x v="859"/>
    <x v="2"/>
    <x v="605"/>
    <x v="0"/>
    <x v="0"/>
    <x v="0"/>
    <n v="30.434782608695652"/>
    <n v="35"/>
  </r>
  <r>
    <s v="BAKERY PRODUCTS"/>
    <x v="0"/>
    <x v="876"/>
    <x v="859"/>
    <x v="2"/>
    <x v="605"/>
    <x v="0"/>
    <x v="1"/>
    <x v="1"/>
    <n v="6.9565217391304346"/>
    <n v="8"/>
  </r>
  <r>
    <s v="BAKERY PRODUCTS"/>
    <x v="0"/>
    <x v="876"/>
    <x v="859"/>
    <x v="2"/>
    <x v="605"/>
    <x v="0"/>
    <x v="2"/>
    <x v="2"/>
    <n v="13.043478260869565"/>
    <n v="15"/>
  </r>
  <r>
    <s v="BAKERY PRODUCTS"/>
    <x v="0"/>
    <x v="876"/>
    <x v="859"/>
    <x v="2"/>
    <x v="605"/>
    <x v="0"/>
    <x v="3"/>
    <x v="3"/>
    <n v="16.521739130434781"/>
    <n v="19"/>
  </r>
  <r>
    <s v="BAKERY PRODUCTS"/>
    <x v="0"/>
    <x v="876"/>
    <x v="859"/>
    <x v="2"/>
    <x v="605"/>
    <x v="0"/>
    <x v="4"/>
    <x v="4"/>
    <n v="37.391304347826086"/>
    <n v="43"/>
  </r>
  <r>
    <s v="BAKERY PRODUCTS"/>
    <x v="0"/>
    <x v="876"/>
    <x v="859"/>
    <x v="2"/>
    <x v="605"/>
    <x v="0"/>
    <x v="5"/>
    <x v="5"/>
    <n v="31.304347826086957"/>
    <n v="36"/>
  </r>
  <r>
    <s v="BAKERY PRODUCTS"/>
    <x v="0"/>
    <x v="876"/>
    <x v="859"/>
    <x v="2"/>
    <x v="605"/>
    <x v="0"/>
    <x v="6"/>
    <x v="6"/>
    <n v="7.8260869565217392"/>
    <n v="9"/>
  </r>
  <r>
    <s v="BAKERY PRODUCTS"/>
    <x v="11"/>
    <x v="877"/>
    <x v="860"/>
    <x v="103"/>
    <x v="265"/>
    <x v="0"/>
    <x v="0"/>
    <x v="0"/>
    <n v="46.904347826086955"/>
    <n v="6"/>
  </r>
  <r>
    <s v="BAKERY PRODUCTS"/>
    <x v="11"/>
    <x v="877"/>
    <x v="860"/>
    <x v="103"/>
    <x v="265"/>
    <x v="0"/>
    <x v="1"/>
    <x v="1"/>
    <n v="62.539130434782606"/>
    <n v="8"/>
  </r>
  <r>
    <s v="BAKERY PRODUCTS"/>
    <x v="11"/>
    <x v="877"/>
    <x v="860"/>
    <x v="103"/>
    <x v="265"/>
    <x v="0"/>
    <x v="2"/>
    <x v="2"/>
    <n v="39.086956521739133"/>
    <n v="5"/>
  </r>
  <r>
    <s v="BAKERY PRODUCTS"/>
    <x v="11"/>
    <x v="877"/>
    <x v="860"/>
    <x v="103"/>
    <x v="265"/>
    <x v="0"/>
    <x v="3"/>
    <x v="3"/>
    <n v="109.44347826086957"/>
    <n v="14"/>
  </r>
  <r>
    <s v="BAKERY PRODUCTS"/>
    <x v="11"/>
    <x v="877"/>
    <x v="860"/>
    <x v="103"/>
    <x v="265"/>
    <x v="0"/>
    <x v="4"/>
    <x v="4"/>
    <n v="39.086956521739133"/>
    <n v="5"/>
  </r>
  <r>
    <s v="BAKERY PRODUCTS"/>
    <x v="11"/>
    <x v="877"/>
    <x v="860"/>
    <x v="103"/>
    <x v="265"/>
    <x v="0"/>
    <x v="5"/>
    <x v="5"/>
    <n v="54.721739130434784"/>
    <n v="7"/>
  </r>
  <r>
    <s v="BAKERY PRODUCTS"/>
    <x v="0"/>
    <x v="404"/>
    <x v="397"/>
    <x v="110"/>
    <x v="276"/>
    <x v="0"/>
    <x v="0"/>
    <x v="0"/>
    <n v="19.826086956521738"/>
    <n v="6"/>
  </r>
  <r>
    <s v="BAKERY PRODUCTS"/>
    <x v="0"/>
    <x v="404"/>
    <x v="397"/>
    <x v="110"/>
    <x v="276"/>
    <x v="0"/>
    <x v="2"/>
    <x v="2"/>
    <n v="23.130434782608695"/>
    <n v="7"/>
  </r>
  <r>
    <s v="BAKERY PRODUCTS"/>
    <x v="0"/>
    <x v="404"/>
    <x v="397"/>
    <x v="110"/>
    <x v="276"/>
    <x v="0"/>
    <x v="4"/>
    <x v="4"/>
    <n v="104.34782608695652"/>
    <n v="40"/>
  </r>
  <r>
    <s v="BAKERY PRODUCTS"/>
    <x v="0"/>
    <x v="404"/>
    <x v="397"/>
    <x v="110"/>
    <x v="276"/>
    <x v="0"/>
    <x v="5"/>
    <x v="5"/>
    <n v="15.652173913043478"/>
    <n v="6"/>
  </r>
  <r>
    <s v="BAKERY PRODUCTS"/>
    <x v="0"/>
    <x v="405"/>
    <x v="398"/>
    <x v="111"/>
    <x v="277"/>
    <x v="0"/>
    <x v="4"/>
    <x v="4"/>
    <n v="69.565217391304344"/>
    <n v="40"/>
  </r>
  <r>
    <s v="BAKERY PRODUCTS"/>
    <x v="17"/>
    <x v="343"/>
    <x v="336"/>
    <x v="91"/>
    <x v="218"/>
    <x v="0"/>
    <x v="1"/>
    <x v="1"/>
    <n v="1043.4782608695652"/>
    <n v="20"/>
  </r>
  <r>
    <s v="BAKERY PRODUCTS"/>
    <x v="0"/>
    <x v="410"/>
    <x v="403"/>
    <x v="27"/>
    <x v="281"/>
    <x v="0"/>
    <x v="0"/>
    <x v="0"/>
    <n v="70.408695652173918"/>
    <n v="3"/>
  </r>
  <r>
    <s v="BAKERY PRODUCTS"/>
    <x v="0"/>
    <x v="410"/>
    <x v="403"/>
    <x v="27"/>
    <x v="281"/>
    <x v="0"/>
    <x v="2"/>
    <x v="2"/>
    <n v="91.530434782608694"/>
    <n v="4"/>
  </r>
  <r>
    <s v="BAKERY PRODUCTS"/>
    <x v="17"/>
    <x v="345"/>
    <x v="338"/>
    <x v="91"/>
    <x v="220"/>
    <x v="0"/>
    <x v="1"/>
    <x v="1"/>
    <n v="6217.391304347826"/>
    <n v="130"/>
  </r>
  <r>
    <s v="BAKERY PRODUCTS"/>
    <x v="11"/>
    <x v="473"/>
    <x v="466"/>
    <x v="117"/>
    <x v="310"/>
    <x v="0"/>
    <x v="5"/>
    <x v="5"/>
    <n v="15.626086956521739"/>
    <n v="3"/>
  </r>
  <r>
    <s v="BAKERY PRODUCTS"/>
    <x v="0"/>
    <x v="417"/>
    <x v="410"/>
    <x v="35"/>
    <x v="287"/>
    <x v="0"/>
    <x v="0"/>
    <x v="0"/>
    <n v="121.67826086956522"/>
    <n v="7"/>
  </r>
  <r>
    <s v="BAKERY PRODUCTS"/>
    <x v="0"/>
    <x v="417"/>
    <x v="410"/>
    <x v="35"/>
    <x v="287"/>
    <x v="0"/>
    <x v="1"/>
    <x v="1"/>
    <n v="52.14782608695652"/>
    <n v="3"/>
  </r>
  <r>
    <s v="BAKERY PRODUCTS"/>
    <x v="0"/>
    <x v="417"/>
    <x v="410"/>
    <x v="35"/>
    <x v="287"/>
    <x v="0"/>
    <x v="3"/>
    <x v="3"/>
    <n v="52.14782608695652"/>
    <n v="3"/>
  </r>
  <r>
    <s v="BAKERY PRODUCTS"/>
    <x v="0"/>
    <x v="417"/>
    <x v="410"/>
    <x v="35"/>
    <x v="287"/>
    <x v="0"/>
    <x v="4"/>
    <x v="4"/>
    <n v="121.67826086956522"/>
    <n v="7"/>
  </r>
  <r>
    <s v="BAKERY PRODUCTS"/>
    <x v="0"/>
    <x v="417"/>
    <x v="410"/>
    <x v="35"/>
    <x v="287"/>
    <x v="0"/>
    <x v="5"/>
    <x v="5"/>
    <n v="121.67826086956522"/>
    <n v="7"/>
  </r>
  <r>
    <s v="BAKERY PRODUCTS"/>
    <x v="0"/>
    <x v="419"/>
    <x v="412"/>
    <x v="115"/>
    <x v="289"/>
    <x v="0"/>
    <x v="4"/>
    <x v="4"/>
    <n v="236.38260869565215"/>
    <n v="16"/>
  </r>
  <r>
    <s v="BAKERY PRODUCTS"/>
    <x v="0"/>
    <x v="420"/>
    <x v="413"/>
    <x v="24"/>
    <x v="290"/>
    <x v="0"/>
    <x v="3"/>
    <x v="3"/>
    <n v="104.31304347826087"/>
    <n v="4"/>
  </r>
  <r>
    <s v="BAKERY PRODUCTS"/>
    <x v="13"/>
    <x v="352"/>
    <x v="345"/>
    <x v="82"/>
    <x v="227"/>
    <x v="0"/>
    <x v="0"/>
    <x v="0"/>
    <n v="48.660869565217389"/>
    <n v="4"/>
  </r>
  <r>
    <s v="BAKERY PRODUCTS"/>
    <x v="0"/>
    <x v="427"/>
    <x v="420"/>
    <x v="34"/>
    <x v="297"/>
    <x v="0"/>
    <x v="1"/>
    <x v="1"/>
    <n v="130.34782608695653"/>
    <n v="10"/>
  </r>
  <r>
    <s v="BAKERY PRODUCTS"/>
    <x v="0"/>
    <x v="427"/>
    <x v="420"/>
    <x v="34"/>
    <x v="297"/>
    <x v="0"/>
    <x v="2"/>
    <x v="2"/>
    <n v="37.799999999999997"/>
    <n v="3"/>
  </r>
  <r>
    <s v="BAKERY PRODUCTS"/>
    <x v="0"/>
    <x v="427"/>
    <x v="420"/>
    <x v="34"/>
    <x v="297"/>
    <x v="0"/>
    <x v="3"/>
    <x v="3"/>
    <n v="65.173913043478265"/>
    <n v="5"/>
  </r>
  <r>
    <s v="BAKERY PRODUCTS"/>
    <x v="0"/>
    <x v="427"/>
    <x v="420"/>
    <x v="34"/>
    <x v="297"/>
    <x v="0"/>
    <x v="4"/>
    <x v="4"/>
    <n v="91.243478260869566"/>
    <n v="7"/>
  </r>
  <r>
    <s v="BAKERY PRODUCTS"/>
    <x v="9"/>
    <x v="356"/>
    <x v="349"/>
    <x v="97"/>
    <x v="230"/>
    <x v="0"/>
    <x v="1"/>
    <x v="1"/>
    <n v="86.869565217391312"/>
    <n v="10"/>
  </r>
  <r>
    <s v="BAKERY PRODUCTS"/>
    <x v="11"/>
    <x v="486"/>
    <x v="479"/>
    <x v="127"/>
    <x v="340"/>
    <x v="0"/>
    <x v="0"/>
    <x v="0"/>
    <n v="132.10434782608695"/>
    <n v="8"/>
  </r>
  <r>
    <s v="BAKERY PRODUCTS"/>
    <x v="11"/>
    <x v="486"/>
    <x v="479"/>
    <x v="127"/>
    <x v="340"/>
    <x v="0"/>
    <x v="1"/>
    <x v="1"/>
    <n v="132.10434782608695"/>
    <n v="8"/>
  </r>
  <r>
    <s v="BAKERY PRODUCTS"/>
    <x v="11"/>
    <x v="486"/>
    <x v="479"/>
    <x v="127"/>
    <x v="340"/>
    <x v="0"/>
    <x v="2"/>
    <x v="2"/>
    <n v="132.10434782608695"/>
    <n v="8"/>
  </r>
  <r>
    <s v="BAKERY PRODUCTS"/>
    <x v="11"/>
    <x v="486"/>
    <x v="479"/>
    <x v="127"/>
    <x v="340"/>
    <x v="0"/>
    <x v="3"/>
    <x v="3"/>
    <n v="115.5913043478261"/>
    <n v="7"/>
  </r>
  <r>
    <s v="BAKERY PRODUCTS"/>
    <x v="11"/>
    <x v="486"/>
    <x v="479"/>
    <x v="127"/>
    <x v="340"/>
    <x v="0"/>
    <x v="4"/>
    <x v="4"/>
    <n v="148.61739130434782"/>
    <n v="9"/>
  </r>
  <r>
    <s v="BAKERY PRODUCTS"/>
    <x v="11"/>
    <x v="486"/>
    <x v="479"/>
    <x v="127"/>
    <x v="340"/>
    <x v="0"/>
    <x v="5"/>
    <x v="5"/>
    <n v="148.61739130434782"/>
    <n v="9"/>
  </r>
  <r>
    <s v="BAKERY PRODUCTS"/>
    <x v="0"/>
    <x v="430"/>
    <x v="423"/>
    <x v="119"/>
    <x v="300"/>
    <x v="0"/>
    <x v="3"/>
    <x v="3"/>
    <n v="143.47826086956522"/>
    <n v="50"/>
  </r>
  <r>
    <s v="BAKERY PRODUCTS"/>
    <x v="0"/>
    <x v="431"/>
    <x v="424"/>
    <x v="119"/>
    <x v="300"/>
    <x v="0"/>
    <x v="0"/>
    <x v="0"/>
    <n v="229.56521739130434"/>
    <n v="80"/>
  </r>
  <r>
    <s v="BAKERY PRODUCTS"/>
    <x v="8"/>
    <x v="378"/>
    <x v="371"/>
    <x v="23"/>
    <x v="252"/>
    <x v="0"/>
    <x v="2"/>
    <x v="2"/>
    <n v="208.66956521739129"/>
    <n v="3"/>
  </r>
  <r>
    <s v="BAKERY PRODUCTS"/>
    <x v="8"/>
    <x v="378"/>
    <x v="371"/>
    <x v="23"/>
    <x v="252"/>
    <x v="0"/>
    <x v="5"/>
    <x v="5"/>
    <n v="278.22608695652173"/>
    <n v="4"/>
  </r>
  <r>
    <s v="BAKERY PRODUCTS"/>
    <x v="11"/>
    <x v="492"/>
    <x v="485"/>
    <x v="97"/>
    <x v="344"/>
    <x v="0"/>
    <x v="1"/>
    <x v="1"/>
    <n v="43.434782608695656"/>
    <n v="5"/>
  </r>
  <r>
    <s v="BAKERY PRODUCTS"/>
    <x v="11"/>
    <x v="492"/>
    <x v="485"/>
    <x v="97"/>
    <x v="344"/>
    <x v="0"/>
    <x v="2"/>
    <x v="2"/>
    <n v="26.060869565217391"/>
    <n v="3"/>
  </r>
  <r>
    <s v="BAKERY PRODUCTS"/>
    <x v="0"/>
    <x v="432"/>
    <x v="425"/>
    <x v="96"/>
    <x v="301"/>
    <x v="0"/>
    <x v="0"/>
    <x v="0"/>
    <n v="30.373913043478261"/>
    <n v="7"/>
  </r>
  <r>
    <s v="BAKERY PRODUCTS"/>
    <x v="0"/>
    <x v="432"/>
    <x v="425"/>
    <x v="96"/>
    <x v="301"/>
    <x v="0"/>
    <x v="4"/>
    <x v="4"/>
    <n v="30.373913043478261"/>
    <n v="7"/>
  </r>
  <r>
    <s v="BAKERY PRODUCTS"/>
    <x v="0"/>
    <x v="433"/>
    <x v="426"/>
    <x v="120"/>
    <x v="277"/>
    <x v="0"/>
    <x v="1"/>
    <x v="1"/>
    <n v="117.39130434782609"/>
    <n v="90"/>
  </r>
  <r>
    <s v="BAKERY PRODUCTS"/>
    <x v="0"/>
    <x v="434"/>
    <x v="427"/>
    <x v="24"/>
    <x v="302"/>
    <x v="0"/>
    <x v="0"/>
    <x v="0"/>
    <n v="5.2695652173913041"/>
    <n v="0"/>
  </r>
  <r>
    <s v="BAKERY PRODUCTS"/>
    <x v="0"/>
    <x v="434"/>
    <x v="427"/>
    <x v="24"/>
    <x v="302"/>
    <x v="0"/>
    <x v="2"/>
    <x v="2"/>
    <n v="9.5739130434782602"/>
    <n v="0"/>
  </r>
  <r>
    <s v="BAKERY PRODUCTS"/>
    <x v="0"/>
    <x v="434"/>
    <x v="427"/>
    <x v="24"/>
    <x v="302"/>
    <x v="0"/>
    <x v="4"/>
    <x v="4"/>
    <n v="10.904347826086955"/>
    <n v="0"/>
  </r>
  <r>
    <s v="BAKERY PRODUCTS"/>
    <x v="0"/>
    <x v="434"/>
    <x v="427"/>
    <x v="24"/>
    <x v="302"/>
    <x v="0"/>
    <x v="5"/>
    <x v="5"/>
    <n v="9.7043478260869573"/>
    <n v="0"/>
  </r>
  <r>
    <s v="BAKERY PRODUCTS"/>
    <x v="0"/>
    <x v="435"/>
    <x v="428"/>
    <x v="120"/>
    <x v="303"/>
    <x v="0"/>
    <x v="0"/>
    <x v="0"/>
    <n v="20.869565217391305"/>
    <n v="16"/>
  </r>
  <r>
    <s v="BAKERY PRODUCTS"/>
    <x v="0"/>
    <x v="436"/>
    <x v="429"/>
    <x v="121"/>
    <x v="245"/>
    <x v="0"/>
    <x v="3"/>
    <x v="3"/>
    <n v="42.547826086956519"/>
    <n v="7"/>
  </r>
  <r>
    <s v="BAKERY PRODUCTS"/>
    <x v="11"/>
    <x v="501"/>
    <x v="494"/>
    <x v="34"/>
    <x v="353"/>
    <x v="0"/>
    <x v="3"/>
    <x v="3"/>
    <n v="104.27826086956522"/>
    <n v="8"/>
  </r>
  <r>
    <s v="BAKERY PRODUCTS"/>
    <x v="11"/>
    <x v="509"/>
    <x v="502"/>
    <x v="59"/>
    <x v="360"/>
    <x v="0"/>
    <x v="3"/>
    <x v="3"/>
    <n v="86.921739130434773"/>
    <n v="4"/>
  </r>
  <r>
    <s v="BAKERY PRODUCTS"/>
    <x v="11"/>
    <x v="510"/>
    <x v="503"/>
    <x v="127"/>
    <x v="361"/>
    <x v="0"/>
    <x v="3"/>
    <x v="3"/>
    <n v="181.64347826086956"/>
    <n v="11"/>
  </r>
  <r>
    <s v="BAKERY PRODUCTS"/>
    <x v="11"/>
    <x v="510"/>
    <x v="503"/>
    <x v="127"/>
    <x v="361"/>
    <x v="0"/>
    <x v="4"/>
    <x v="4"/>
    <n v="82.565217391304344"/>
    <n v="5"/>
  </r>
  <r>
    <s v="BAKERY PRODUCTS"/>
    <x v="11"/>
    <x v="510"/>
    <x v="503"/>
    <x v="127"/>
    <x v="361"/>
    <x v="0"/>
    <x v="5"/>
    <x v="5"/>
    <n v="49.539130434782606"/>
    <n v="3"/>
  </r>
  <r>
    <s v="BAKERY PRODUCTS"/>
    <x v="11"/>
    <x v="513"/>
    <x v="506"/>
    <x v="93"/>
    <x v="363"/>
    <x v="0"/>
    <x v="2"/>
    <x v="2"/>
    <n v="52.173913043478258"/>
    <n v="6"/>
  </r>
  <r>
    <s v="ALTAS TUISGEBAK BK"/>
    <x v="18"/>
    <x v="514"/>
    <x v="507"/>
    <x v="132"/>
    <x v="364"/>
    <x v="0"/>
    <x v="2"/>
    <x v="2"/>
    <n v="943.41739130434792"/>
    <n v="7"/>
  </r>
  <r>
    <s v="ALTAS TUISGEBAK BK"/>
    <x v="18"/>
    <x v="514"/>
    <x v="507"/>
    <x v="132"/>
    <x v="364"/>
    <x v="0"/>
    <x v="4"/>
    <x v="4"/>
    <n v="539.09565217391309"/>
    <n v="4"/>
  </r>
  <r>
    <s v="ALTAS TUISGEBAK BK"/>
    <x v="18"/>
    <x v="514"/>
    <x v="507"/>
    <x v="132"/>
    <x v="364"/>
    <x v="0"/>
    <x v="5"/>
    <x v="5"/>
    <n v="673.86956521739137"/>
    <n v="5"/>
  </r>
  <r>
    <s v="ALTAS TUISGEBAK BK"/>
    <x v="18"/>
    <x v="514"/>
    <x v="507"/>
    <x v="132"/>
    <x v="364"/>
    <x v="0"/>
    <x v="6"/>
    <x v="6"/>
    <n v="1078.1913043478262"/>
    <n v="8"/>
  </r>
  <r>
    <s v="SPAR WESTERN CAPE"/>
    <x v="3"/>
    <x v="878"/>
    <x v="861"/>
    <x v="5"/>
    <x v="606"/>
    <x v="0"/>
    <x v="1"/>
    <x v="1"/>
    <n v="173.86956521739128"/>
    <n v="5"/>
  </r>
  <r>
    <s v="SPAR WESTERN CAPE"/>
    <x v="3"/>
    <x v="878"/>
    <x v="861"/>
    <x v="5"/>
    <x v="606"/>
    <x v="0"/>
    <x v="4"/>
    <x v="4"/>
    <n v="139.09565217391304"/>
    <n v="4"/>
  </r>
  <r>
    <s v="SPAR WESTERN CAPE"/>
    <x v="3"/>
    <x v="878"/>
    <x v="861"/>
    <x v="5"/>
    <x v="606"/>
    <x v="0"/>
    <x v="5"/>
    <x v="5"/>
    <n v="347.73913043478257"/>
    <n v="10"/>
  </r>
  <r>
    <s v="SPAR WESTERN CAPE"/>
    <x v="3"/>
    <x v="878"/>
    <x v="861"/>
    <x v="5"/>
    <x v="606"/>
    <x v="0"/>
    <x v="6"/>
    <x v="6"/>
    <n v="312.96521739130435"/>
    <n v="9"/>
  </r>
  <r>
    <s v="ALTAS TUISGEBAK BK"/>
    <x v="18"/>
    <x v="516"/>
    <x v="509"/>
    <x v="23"/>
    <x v="366"/>
    <x v="0"/>
    <x v="6"/>
    <x v="6"/>
    <n v="278.22608695652173"/>
    <n v="4"/>
  </r>
  <r>
    <s v="ALTAS TUISGEBAK BK"/>
    <x v="18"/>
    <x v="517"/>
    <x v="510"/>
    <x v="23"/>
    <x v="366"/>
    <x v="0"/>
    <x v="3"/>
    <x v="3"/>
    <n v="208.66956521739129"/>
    <n v="3"/>
  </r>
  <r>
    <s v="ALTAS TUISGEBAK BK"/>
    <x v="18"/>
    <x v="517"/>
    <x v="510"/>
    <x v="23"/>
    <x v="366"/>
    <x v="0"/>
    <x v="5"/>
    <x v="5"/>
    <n v="208.66956521739129"/>
    <n v="3"/>
  </r>
  <r>
    <s v="ALTAS TUISGEBAK BK"/>
    <x v="18"/>
    <x v="517"/>
    <x v="510"/>
    <x v="23"/>
    <x v="366"/>
    <x v="0"/>
    <x v="6"/>
    <x v="6"/>
    <n v="278.22608695652173"/>
    <n v="4"/>
  </r>
  <r>
    <s v="SPAR WESTERN CAPE"/>
    <x v="3"/>
    <x v="205"/>
    <x v="201"/>
    <x v="51"/>
    <x v="122"/>
    <x v="0"/>
    <x v="6"/>
    <x v="6"/>
    <n v="180.83478260869566"/>
    <n v="4"/>
  </r>
  <r>
    <s v="SPAR WESTERN CAPE"/>
    <x v="3"/>
    <x v="206"/>
    <x v="202"/>
    <x v="16"/>
    <x v="123"/>
    <x v="0"/>
    <x v="6"/>
    <x v="6"/>
    <n v="149.53043478260869"/>
    <n v="4"/>
  </r>
  <r>
    <s v="SPAR WESTERN CAPE"/>
    <x v="1"/>
    <x v="85"/>
    <x v="85"/>
    <x v="37"/>
    <x v="60"/>
    <x v="0"/>
    <x v="1"/>
    <x v="1"/>
    <n v="109.53913043478261"/>
    <n v="3"/>
  </r>
  <r>
    <s v="SPAR WESTERN CAPE"/>
    <x v="1"/>
    <x v="85"/>
    <x v="85"/>
    <x v="37"/>
    <x v="60"/>
    <x v="0"/>
    <x v="6"/>
    <x v="6"/>
    <n v="146.05217391304348"/>
    <n v="4"/>
  </r>
  <r>
    <s v="CHIPKINS PURATOS (BIDVEST SOL)"/>
    <x v="11"/>
    <x v="692"/>
    <x v="681"/>
    <x v="5"/>
    <x v="467"/>
    <x v="0"/>
    <x v="5"/>
    <x v="5"/>
    <n v="173.86956521739128"/>
    <n v="5"/>
  </r>
  <r>
    <s v="BAKE IT EASY"/>
    <x v="5"/>
    <x v="745"/>
    <x v="733"/>
    <x v="34"/>
    <x v="505"/>
    <x v="0"/>
    <x v="6"/>
    <x v="6"/>
    <n v="52.139130434782608"/>
    <n v="4"/>
  </r>
  <r>
    <s v="VECTOR LOG.(PTY)LTD GOOSEBUMPS"/>
    <x v="11"/>
    <x v="721"/>
    <x v="710"/>
    <x v="61"/>
    <x v="487"/>
    <x v="0"/>
    <x v="3"/>
    <x v="3"/>
    <n v="75.626086956521732"/>
    <n v="3"/>
  </r>
  <r>
    <s v="VECTOR LOG.(PTY)LTD GOOSEBUMPS"/>
    <x v="11"/>
    <x v="721"/>
    <x v="710"/>
    <x v="61"/>
    <x v="487"/>
    <x v="0"/>
    <x v="4"/>
    <x v="4"/>
    <n v="75.626086956521732"/>
    <n v="3"/>
  </r>
  <r>
    <s v="SPAR WESTERN CAPE"/>
    <x v="3"/>
    <x v="207"/>
    <x v="203"/>
    <x v="51"/>
    <x v="124"/>
    <x v="0"/>
    <x v="0"/>
    <x v="0"/>
    <n v="180.83478260869566"/>
    <n v="4"/>
  </r>
  <r>
    <s v="GOOSEBUMPS DISTR.(BREAD STOP)"/>
    <x v="0"/>
    <x v="567"/>
    <x v="558"/>
    <x v="129"/>
    <x v="394"/>
    <x v="0"/>
    <x v="5"/>
    <x v="5"/>
    <n v="145.7217391304348"/>
    <n v="42"/>
  </r>
  <r>
    <s v="GOOSEBUMPS DISTR.(BREAD STOP)"/>
    <x v="0"/>
    <x v="567"/>
    <x v="558"/>
    <x v="129"/>
    <x v="394"/>
    <x v="0"/>
    <x v="6"/>
    <x v="6"/>
    <n v="41.634782608695652"/>
    <n v="12"/>
  </r>
  <r>
    <s v="ROSSOUW D"/>
    <x v="11"/>
    <x v="694"/>
    <x v="683"/>
    <x v="97"/>
    <x v="308"/>
    <x v="0"/>
    <x v="1"/>
    <x v="1"/>
    <n v="34.747826086956522"/>
    <n v="4"/>
  </r>
  <r>
    <s v="ROSSOUW D"/>
    <x v="11"/>
    <x v="694"/>
    <x v="683"/>
    <x v="97"/>
    <x v="308"/>
    <x v="0"/>
    <x v="2"/>
    <x v="2"/>
    <n v="43.434782608695656"/>
    <n v="5"/>
  </r>
  <r>
    <s v="ROSSOUW D"/>
    <x v="11"/>
    <x v="694"/>
    <x v="683"/>
    <x v="97"/>
    <x v="308"/>
    <x v="0"/>
    <x v="4"/>
    <x v="4"/>
    <n v="43.434782608695656"/>
    <n v="5"/>
  </r>
  <r>
    <s v="ROSSOUW D"/>
    <x v="11"/>
    <x v="694"/>
    <x v="683"/>
    <x v="97"/>
    <x v="308"/>
    <x v="0"/>
    <x v="5"/>
    <x v="5"/>
    <n v="34.747826086956522"/>
    <n v="4"/>
  </r>
  <r>
    <s v="ROSSOUW D"/>
    <x v="11"/>
    <x v="694"/>
    <x v="683"/>
    <x v="97"/>
    <x v="308"/>
    <x v="0"/>
    <x v="6"/>
    <x v="6"/>
    <n v="34.747826086956522"/>
    <n v="4"/>
  </r>
  <r>
    <s v="ALBANY BAKERIES (BELLVILLE)"/>
    <x v="2"/>
    <x v="568"/>
    <x v="559"/>
    <x v="97"/>
    <x v="395"/>
    <x v="0"/>
    <x v="0"/>
    <x v="0"/>
    <n v="26.060869565217391"/>
    <n v="3"/>
  </r>
  <r>
    <s v="ALBANY BAKERIES (BELLVILLE)"/>
    <x v="2"/>
    <x v="568"/>
    <x v="559"/>
    <x v="97"/>
    <x v="395"/>
    <x v="0"/>
    <x v="1"/>
    <x v="1"/>
    <n v="26.060869565217391"/>
    <n v="3"/>
  </r>
  <r>
    <s v="ALBANY BAKERIES (BELLVILLE)"/>
    <x v="2"/>
    <x v="568"/>
    <x v="559"/>
    <x v="97"/>
    <x v="395"/>
    <x v="0"/>
    <x v="4"/>
    <x v="4"/>
    <n v="34.747826086956522"/>
    <n v="4"/>
  </r>
  <r>
    <s v="ALBANY BAKERIES (BELLVILLE)"/>
    <x v="2"/>
    <x v="568"/>
    <x v="559"/>
    <x v="97"/>
    <x v="395"/>
    <x v="0"/>
    <x v="5"/>
    <x v="5"/>
    <n v="26.060869565217391"/>
    <n v="3"/>
  </r>
  <r>
    <s v="ALBANY BAKERIES (BELLVILLE)"/>
    <x v="2"/>
    <x v="568"/>
    <x v="559"/>
    <x v="97"/>
    <x v="395"/>
    <x v="0"/>
    <x v="6"/>
    <x v="6"/>
    <n v="34.747826086956522"/>
    <n v="4"/>
  </r>
  <r>
    <s v="SPAR WESTERN CAPE"/>
    <x v="4"/>
    <x v="245"/>
    <x v="240"/>
    <x v="44"/>
    <x v="146"/>
    <x v="0"/>
    <x v="0"/>
    <x v="0"/>
    <n v="165.17391304347825"/>
    <n v="5"/>
  </r>
  <r>
    <s v="ROSSOUW D"/>
    <x v="11"/>
    <x v="695"/>
    <x v="684"/>
    <x v="174"/>
    <x v="469"/>
    <x v="0"/>
    <x v="1"/>
    <x v="1"/>
    <n v="30.434782608695652"/>
    <n v="7"/>
  </r>
  <r>
    <s v="ROSSOUW D"/>
    <x v="11"/>
    <x v="695"/>
    <x v="684"/>
    <x v="174"/>
    <x v="469"/>
    <x v="0"/>
    <x v="2"/>
    <x v="2"/>
    <n v="99.565217391304344"/>
    <n v="23"/>
  </r>
  <r>
    <s v="ROSSOUW D"/>
    <x v="11"/>
    <x v="695"/>
    <x v="684"/>
    <x v="174"/>
    <x v="469"/>
    <x v="0"/>
    <x v="3"/>
    <x v="3"/>
    <n v="17.391304347826086"/>
    <n v="4"/>
  </r>
  <r>
    <s v="ROSSOUW D"/>
    <x v="11"/>
    <x v="695"/>
    <x v="684"/>
    <x v="174"/>
    <x v="469"/>
    <x v="0"/>
    <x v="4"/>
    <x v="4"/>
    <n v="82.608695652173907"/>
    <n v="19"/>
  </r>
  <r>
    <s v="ROSSOUW D"/>
    <x v="11"/>
    <x v="695"/>
    <x v="684"/>
    <x v="174"/>
    <x v="469"/>
    <x v="0"/>
    <x v="5"/>
    <x v="5"/>
    <n v="43.478260869565219"/>
    <n v="10"/>
  </r>
  <r>
    <s v="ROSSOUW D"/>
    <x v="11"/>
    <x v="695"/>
    <x v="684"/>
    <x v="174"/>
    <x v="469"/>
    <x v="0"/>
    <x v="6"/>
    <x v="6"/>
    <n v="17.391304347826086"/>
    <n v="4"/>
  </r>
  <r>
    <s v="ALBANY BAKERIES (BELLVILLE)"/>
    <x v="2"/>
    <x v="879"/>
    <x v="862"/>
    <x v="97"/>
    <x v="395"/>
    <x v="0"/>
    <x v="0"/>
    <x v="0"/>
    <n v="34.747826086956522"/>
    <n v="4"/>
  </r>
  <r>
    <s v="ALBANY BAKERIES (BELLVILLE)"/>
    <x v="2"/>
    <x v="879"/>
    <x v="862"/>
    <x v="97"/>
    <x v="395"/>
    <x v="0"/>
    <x v="1"/>
    <x v="1"/>
    <n v="52.121739130434783"/>
    <n v="6"/>
  </r>
  <r>
    <s v="ALBANY BAKERIES (BELLVILLE)"/>
    <x v="2"/>
    <x v="879"/>
    <x v="862"/>
    <x v="97"/>
    <x v="395"/>
    <x v="0"/>
    <x v="3"/>
    <x v="3"/>
    <n v="26.060869565217391"/>
    <n v="3"/>
  </r>
  <r>
    <s v="ALBANY BAKERIES (BELLVILLE)"/>
    <x v="2"/>
    <x v="879"/>
    <x v="862"/>
    <x v="97"/>
    <x v="395"/>
    <x v="0"/>
    <x v="4"/>
    <x v="4"/>
    <n v="34.747826086956522"/>
    <n v="4"/>
  </r>
  <r>
    <s v="ALBANY BAKERIES (BELLVILLE)"/>
    <x v="2"/>
    <x v="880"/>
    <x v="863"/>
    <x v="97"/>
    <x v="395"/>
    <x v="0"/>
    <x v="1"/>
    <x v="1"/>
    <n v="26.060869565217391"/>
    <n v="3"/>
  </r>
  <r>
    <s v="ALBANY BAKERIES (BELLVILLE)"/>
    <x v="2"/>
    <x v="880"/>
    <x v="863"/>
    <x v="97"/>
    <x v="395"/>
    <x v="0"/>
    <x v="4"/>
    <x v="4"/>
    <n v="60.808695652173917"/>
    <n v="7"/>
  </r>
  <r>
    <s v="ALBANY BAKERIES (BELLVILLE)"/>
    <x v="2"/>
    <x v="880"/>
    <x v="863"/>
    <x v="97"/>
    <x v="395"/>
    <x v="0"/>
    <x v="5"/>
    <x v="5"/>
    <n v="60.808695652173917"/>
    <n v="7"/>
  </r>
  <r>
    <s v="ALBANY BAKERIES (BELLVILLE)"/>
    <x v="2"/>
    <x v="881"/>
    <x v="864"/>
    <x v="97"/>
    <x v="395"/>
    <x v="0"/>
    <x v="0"/>
    <x v="0"/>
    <n v="34.747826086956522"/>
    <n v="4"/>
  </r>
  <r>
    <s v="ALBANY BAKERIES (BELLVILLE)"/>
    <x v="2"/>
    <x v="881"/>
    <x v="864"/>
    <x v="97"/>
    <x v="395"/>
    <x v="0"/>
    <x v="3"/>
    <x v="3"/>
    <n v="34.747826086956522"/>
    <n v="4"/>
  </r>
  <r>
    <s v="ROSSOUW D"/>
    <x v="11"/>
    <x v="882"/>
    <x v="865"/>
    <x v="126"/>
    <x v="607"/>
    <x v="0"/>
    <x v="0"/>
    <x v="0"/>
    <n v="78.217391304347828"/>
    <n v="5"/>
  </r>
  <r>
    <s v="ROSSOUW D"/>
    <x v="11"/>
    <x v="882"/>
    <x v="865"/>
    <x v="126"/>
    <x v="607"/>
    <x v="0"/>
    <x v="1"/>
    <x v="1"/>
    <n v="62.573913043478257"/>
    <n v="4"/>
  </r>
  <r>
    <s v="ROSSOUW D"/>
    <x v="11"/>
    <x v="882"/>
    <x v="865"/>
    <x v="126"/>
    <x v="607"/>
    <x v="0"/>
    <x v="3"/>
    <x v="3"/>
    <n v="93.860869565217385"/>
    <n v="6"/>
  </r>
  <r>
    <s v="GOOSEBUMPS DISTR.(BREAD STOP)"/>
    <x v="0"/>
    <x v="570"/>
    <x v="431"/>
    <x v="129"/>
    <x v="397"/>
    <x v="0"/>
    <x v="5"/>
    <x v="5"/>
    <n v="31.226086956521737"/>
    <n v="9"/>
  </r>
  <r>
    <s v="GOOSEBUMPS DISTR.(BREAD STOP)"/>
    <x v="0"/>
    <x v="570"/>
    <x v="431"/>
    <x v="129"/>
    <x v="397"/>
    <x v="0"/>
    <x v="6"/>
    <x v="6"/>
    <n v="10.408695652173913"/>
    <n v="3"/>
  </r>
  <r>
    <s v="SPAR WESTERN CAPE"/>
    <x v="0"/>
    <x v="21"/>
    <x v="21"/>
    <x v="5"/>
    <x v="9"/>
    <x v="0"/>
    <x v="3"/>
    <x v="3"/>
    <n v="173.87826086956522"/>
    <n v="4"/>
  </r>
  <r>
    <s v="GEIIANSA"/>
    <x v="13"/>
    <x v="573"/>
    <x v="563"/>
    <x v="35"/>
    <x v="399"/>
    <x v="0"/>
    <x v="3"/>
    <x v="3"/>
    <n v="86.913043478260875"/>
    <n v="5"/>
  </r>
  <r>
    <s v="GEIIANSA"/>
    <x v="13"/>
    <x v="574"/>
    <x v="564"/>
    <x v="35"/>
    <x v="400"/>
    <x v="0"/>
    <x v="3"/>
    <x v="3"/>
    <n v="52.14782608695652"/>
    <n v="3"/>
  </r>
  <r>
    <s v="SPAR WESTERN CAPE"/>
    <x v="2"/>
    <x v="167"/>
    <x v="164"/>
    <x v="4"/>
    <x v="107"/>
    <x v="0"/>
    <x v="3"/>
    <x v="3"/>
    <n v="111.2695652173913"/>
    <n v="4"/>
  </r>
  <r>
    <s v="SPAR WESTERN CAPE"/>
    <x v="2"/>
    <x v="173"/>
    <x v="169"/>
    <x v="57"/>
    <x v="111"/>
    <x v="0"/>
    <x v="0"/>
    <x v="0"/>
    <n v="104.30434782608695"/>
    <n v="5"/>
  </r>
  <r>
    <s v="SPAR WESTERN CAPE"/>
    <x v="1"/>
    <x v="97"/>
    <x v="97"/>
    <x v="1"/>
    <x v="70"/>
    <x v="0"/>
    <x v="1"/>
    <x v="1"/>
    <n v="57.365217391304348"/>
    <n v="3"/>
  </r>
  <r>
    <s v="SPAR WESTERN CAPE"/>
    <x v="1"/>
    <x v="97"/>
    <x v="97"/>
    <x v="1"/>
    <x v="70"/>
    <x v="0"/>
    <x v="3"/>
    <x v="3"/>
    <n v="76.486956521739131"/>
    <n v="4"/>
  </r>
  <r>
    <s v="BAKE IT EASY"/>
    <x v="5"/>
    <x v="751"/>
    <x v="739"/>
    <x v="124"/>
    <x v="511"/>
    <x v="0"/>
    <x v="0"/>
    <x v="0"/>
    <n v="79.069565217391315"/>
    <n v="7"/>
  </r>
  <r>
    <s v="BAKE IT EASY"/>
    <x v="5"/>
    <x v="751"/>
    <x v="739"/>
    <x v="124"/>
    <x v="511"/>
    <x v="0"/>
    <x v="1"/>
    <x v="1"/>
    <n v="45.182608695652178"/>
    <n v="4"/>
  </r>
  <r>
    <s v="BAKE IT EASY"/>
    <x v="5"/>
    <x v="751"/>
    <x v="739"/>
    <x v="124"/>
    <x v="511"/>
    <x v="0"/>
    <x v="2"/>
    <x v="2"/>
    <n v="33.88695652173913"/>
    <n v="3"/>
  </r>
  <r>
    <s v="BAKE IT EASY"/>
    <x v="5"/>
    <x v="751"/>
    <x v="739"/>
    <x v="124"/>
    <x v="511"/>
    <x v="0"/>
    <x v="4"/>
    <x v="4"/>
    <n v="90.365217391304355"/>
    <n v="8"/>
  </r>
  <r>
    <s v="BAKE IT EASY"/>
    <x v="5"/>
    <x v="752"/>
    <x v="740"/>
    <x v="110"/>
    <x v="512"/>
    <x v="0"/>
    <x v="2"/>
    <x v="2"/>
    <n v="10.434782608695652"/>
    <n v="4"/>
  </r>
  <r>
    <s v="GOOSEBUMPS DISTR.(BREAD STOP)"/>
    <x v="11"/>
    <x v="714"/>
    <x v="703"/>
    <x v="122"/>
    <x v="480"/>
    <x v="0"/>
    <x v="4"/>
    <x v="4"/>
    <n v="28.669565217391302"/>
    <n v="3"/>
  </r>
  <r>
    <s v="ALTAS TUISGEBAK BK"/>
    <x v="18"/>
    <x v="558"/>
    <x v="549"/>
    <x v="87"/>
    <x v="373"/>
    <x v="0"/>
    <x v="2"/>
    <x v="2"/>
    <n v="354.73043478260871"/>
    <n v="6"/>
  </r>
  <r>
    <s v="ALTAS TUISGEBAK BK"/>
    <x v="18"/>
    <x v="562"/>
    <x v="553"/>
    <x v="53"/>
    <x v="389"/>
    <x v="0"/>
    <x v="2"/>
    <x v="2"/>
    <n v="117.36521739130436"/>
    <n v="3"/>
  </r>
  <r>
    <s v="ALBANY BAKERIES (BELLVILLE)"/>
    <x v="2"/>
    <x v="635"/>
    <x v="624"/>
    <x v="97"/>
    <x v="395"/>
    <x v="0"/>
    <x v="3"/>
    <x v="3"/>
    <n v="26.060869565217391"/>
    <n v="3"/>
  </r>
  <r>
    <s v="ANCHOR YEAST(BULK BAKERY)"/>
    <x v="5"/>
    <x v="773"/>
    <x v="760"/>
    <x v="193"/>
    <x v="529"/>
    <x v="0"/>
    <x v="2"/>
    <x v="2"/>
    <n v="10"/>
    <n v="0"/>
  </r>
  <r>
    <s v="ANCHOR YEAST(BULK BAKERY)"/>
    <x v="5"/>
    <x v="773"/>
    <x v="760"/>
    <x v="193"/>
    <x v="529"/>
    <x v="0"/>
    <x v="3"/>
    <x v="3"/>
    <n v="9.3826086956521735"/>
    <n v="0"/>
  </r>
  <r>
    <s v="ANCHOR YEAST(BULK BAKERY)"/>
    <x v="5"/>
    <x v="773"/>
    <x v="760"/>
    <x v="193"/>
    <x v="529"/>
    <x v="0"/>
    <x v="4"/>
    <x v="4"/>
    <n v="9.0086956521739125"/>
    <n v="0"/>
  </r>
  <r>
    <s v="ANCHOR YEAST(BULK BAKERY)"/>
    <x v="5"/>
    <x v="773"/>
    <x v="760"/>
    <x v="193"/>
    <x v="529"/>
    <x v="0"/>
    <x v="5"/>
    <x v="5"/>
    <n v="13.704347826086956"/>
    <n v="0"/>
  </r>
  <r>
    <s v="CHIPKINS PURATOS (BIDVEST SOL)"/>
    <x v="11"/>
    <x v="718"/>
    <x v="707"/>
    <x v="129"/>
    <x v="484"/>
    <x v="0"/>
    <x v="0"/>
    <x v="0"/>
    <n v="41.634782608695652"/>
    <n v="12"/>
  </r>
  <r>
    <s v="SOUTHBAKELS (PTY) LTD"/>
    <x v="5"/>
    <x v="825"/>
    <x v="809"/>
    <x v="215"/>
    <x v="562"/>
    <x v="0"/>
    <x v="2"/>
    <x v="2"/>
    <n v="9.3652173913043484"/>
    <n v="0"/>
  </r>
  <r>
    <s v="SOUTHBAKELS (PTY) LTD"/>
    <x v="5"/>
    <x v="825"/>
    <x v="809"/>
    <x v="215"/>
    <x v="562"/>
    <x v="0"/>
    <x v="3"/>
    <x v="3"/>
    <n v="6.2434782608695647"/>
    <n v="0"/>
  </r>
  <r>
    <s v="SPAR WESTERN CAPE"/>
    <x v="3"/>
    <x v="227"/>
    <x v="222"/>
    <x v="20"/>
    <x v="134"/>
    <x v="0"/>
    <x v="3"/>
    <x v="3"/>
    <n v="156.49565217391304"/>
    <n v="3"/>
  </r>
  <r>
    <s v="SPAR WESTERN CAPE"/>
    <x v="1"/>
    <x v="152"/>
    <x v="149"/>
    <x v="52"/>
    <x v="99"/>
    <x v="0"/>
    <x v="4"/>
    <x v="4"/>
    <n v="119.97391304347826"/>
    <n v="3"/>
  </r>
  <r>
    <s v="SPAR WESTERN CAPE"/>
    <x v="1"/>
    <x v="154"/>
    <x v="151"/>
    <x v="35"/>
    <x v="100"/>
    <x v="0"/>
    <x v="4"/>
    <x v="4"/>
    <n v="69.530434782608694"/>
    <n v="4"/>
  </r>
  <r>
    <s v="SPAR WESTERN CAPE"/>
    <x v="2"/>
    <x v="201"/>
    <x v="197"/>
    <x v="59"/>
    <x v="119"/>
    <x v="0"/>
    <x v="2"/>
    <x v="2"/>
    <n v="63.017391304347825"/>
    <n v="3"/>
  </r>
  <r>
    <s v="SPAR WESTERN CAPE"/>
    <x v="2"/>
    <x v="201"/>
    <x v="197"/>
    <x v="59"/>
    <x v="119"/>
    <x v="0"/>
    <x v="4"/>
    <x v="4"/>
    <n v="65.19130434782609"/>
    <n v="3"/>
  </r>
  <r>
    <s v="SPAR WESTERN CAPE"/>
    <x v="3"/>
    <x v="241"/>
    <x v="236"/>
    <x v="6"/>
    <x v="145"/>
    <x v="0"/>
    <x v="0"/>
    <x v="0"/>
    <n v="114.75652173913043"/>
    <n v="3"/>
  </r>
  <r>
    <s v="ALTAS TUISGEBAK BK"/>
    <x v="18"/>
    <x v="515"/>
    <x v="508"/>
    <x v="40"/>
    <x v="365"/>
    <x v="0"/>
    <x v="6"/>
    <x v="6"/>
    <n v="295.63478260869567"/>
    <n v="2"/>
  </r>
  <r>
    <s v="ALTAS TUISGEBAK BK"/>
    <x v="18"/>
    <x v="517"/>
    <x v="510"/>
    <x v="23"/>
    <x v="366"/>
    <x v="0"/>
    <x v="2"/>
    <x v="2"/>
    <n v="139.11304347826086"/>
    <n v="2"/>
  </r>
  <r>
    <s v="ALTAS TUISGEBAK BK"/>
    <x v="18"/>
    <x v="517"/>
    <x v="510"/>
    <x v="23"/>
    <x v="366"/>
    <x v="0"/>
    <x v="4"/>
    <x v="4"/>
    <n v="139.11304347826086"/>
    <n v="2"/>
  </r>
  <r>
    <s v="SPAR WESTERN CAPE"/>
    <x v="3"/>
    <x v="205"/>
    <x v="201"/>
    <x v="51"/>
    <x v="122"/>
    <x v="0"/>
    <x v="0"/>
    <x v="0"/>
    <n v="90.417391304347831"/>
    <n v="2"/>
  </r>
  <r>
    <s v="ALTAS TUISGEBAK BK"/>
    <x v="18"/>
    <x v="518"/>
    <x v="511"/>
    <x v="133"/>
    <x v="367"/>
    <x v="0"/>
    <x v="6"/>
    <x v="6"/>
    <n v="170.4173913043478"/>
    <n v="2"/>
  </r>
  <r>
    <s v="SPAR WESTERN CAPE"/>
    <x v="1"/>
    <x v="84"/>
    <x v="84"/>
    <x v="22"/>
    <x v="59"/>
    <x v="0"/>
    <x v="6"/>
    <x v="6"/>
    <n v="156.50434782608696"/>
    <n v="2"/>
  </r>
  <r>
    <s v="SPAR WESTERN CAPE"/>
    <x v="1"/>
    <x v="85"/>
    <x v="85"/>
    <x v="37"/>
    <x v="60"/>
    <x v="0"/>
    <x v="0"/>
    <x v="0"/>
    <n v="73.026086956521738"/>
    <n v="2"/>
  </r>
  <r>
    <s v="SPAR WESTERN CAPE"/>
    <x v="1"/>
    <x v="85"/>
    <x v="85"/>
    <x v="37"/>
    <x v="60"/>
    <x v="0"/>
    <x v="5"/>
    <x v="5"/>
    <n v="73.026086956521738"/>
    <n v="2"/>
  </r>
  <r>
    <s v="SPAR WESTERN CAPE"/>
    <x v="1"/>
    <x v="86"/>
    <x v="86"/>
    <x v="23"/>
    <x v="61"/>
    <x v="0"/>
    <x v="1"/>
    <x v="1"/>
    <n v="139.11304347826086"/>
    <n v="2"/>
  </r>
  <r>
    <s v="SPAR WESTERN CAPE"/>
    <x v="1"/>
    <x v="86"/>
    <x v="86"/>
    <x v="23"/>
    <x v="61"/>
    <x v="0"/>
    <x v="6"/>
    <x v="6"/>
    <n v="139.11304347826086"/>
    <n v="2"/>
  </r>
  <r>
    <s v="ALTAS TUISGEBAK BK"/>
    <x v="18"/>
    <x v="520"/>
    <x v="513"/>
    <x v="0"/>
    <x v="368"/>
    <x v="0"/>
    <x v="6"/>
    <x v="6"/>
    <n v="121.72173913043477"/>
    <n v="2"/>
  </r>
  <r>
    <s v="BAKERY PRODUCTS"/>
    <x v="13"/>
    <x v="337"/>
    <x v="330"/>
    <x v="24"/>
    <x v="212"/>
    <x v="0"/>
    <x v="4"/>
    <x v="4"/>
    <n v="52.156521739130433"/>
    <n v="2"/>
  </r>
  <r>
    <s v="ALTAS TUISGEBAK BK"/>
    <x v="18"/>
    <x v="525"/>
    <x v="518"/>
    <x v="135"/>
    <x v="372"/>
    <x v="0"/>
    <x v="2"/>
    <x v="2"/>
    <n v="180.85217391304346"/>
    <n v="2"/>
  </r>
  <r>
    <s v="SPAR WESTERN CAPE"/>
    <x v="2"/>
    <x v="159"/>
    <x v="156"/>
    <x v="39"/>
    <x v="103"/>
    <x v="0"/>
    <x v="0"/>
    <x v="0"/>
    <n v="147.8086956521739"/>
    <n v="2"/>
  </r>
  <r>
    <s v="ALTAS TUISGEBAK BK"/>
    <x v="18"/>
    <x v="526"/>
    <x v="519"/>
    <x v="23"/>
    <x v="366"/>
    <x v="0"/>
    <x v="4"/>
    <x v="4"/>
    <n v="139.11304347826086"/>
    <n v="2"/>
  </r>
  <r>
    <s v="CHIPKINS PURATOS (BIDVEST SOL)"/>
    <x v="11"/>
    <x v="692"/>
    <x v="681"/>
    <x v="5"/>
    <x v="467"/>
    <x v="0"/>
    <x v="6"/>
    <x v="6"/>
    <n v="69.547826086956519"/>
    <n v="2"/>
  </r>
  <r>
    <s v="ALTAS TUISGEBAK BK"/>
    <x v="18"/>
    <x v="528"/>
    <x v="521"/>
    <x v="32"/>
    <x v="374"/>
    <x v="0"/>
    <x v="3"/>
    <x v="3"/>
    <n v="109.54782608695652"/>
    <n v="2"/>
  </r>
  <r>
    <s v="BAKE IT EASY"/>
    <x v="5"/>
    <x v="745"/>
    <x v="733"/>
    <x v="34"/>
    <x v="505"/>
    <x v="0"/>
    <x v="1"/>
    <x v="1"/>
    <n v="26.069565217391304"/>
    <n v="2"/>
  </r>
  <r>
    <s v="BAKE IT EASY"/>
    <x v="5"/>
    <x v="745"/>
    <x v="733"/>
    <x v="34"/>
    <x v="505"/>
    <x v="0"/>
    <x v="3"/>
    <x v="3"/>
    <n v="26.069565217391304"/>
    <n v="2"/>
  </r>
  <r>
    <s v="VECTOR LOG.(PTY)LTD GOOSEBUMPS"/>
    <x v="11"/>
    <x v="721"/>
    <x v="710"/>
    <x v="61"/>
    <x v="487"/>
    <x v="0"/>
    <x v="6"/>
    <x v="6"/>
    <n v="50.417391304347824"/>
    <n v="2"/>
  </r>
  <r>
    <s v="SPAR WESTERN CAPE"/>
    <x v="2"/>
    <x v="162"/>
    <x v="159"/>
    <x v="55"/>
    <x v="104"/>
    <x v="0"/>
    <x v="4"/>
    <x v="4"/>
    <n v="95.634782608695659"/>
    <n v="2"/>
  </r>
  <r>
    <s v="ROSSOUW D"/>
    <x v="11"/>
    <x v="693"/>
    <x v="682"/>
    <x v="173"/>
    <x v="468"/>
    <x v="0"/>
    <x v="4"/>
    <x v="4"/>
    <n v="86.956521739130437"/>
    <n v="2"/>
  </r>
  <r>
    <s v="SPAR WESTERN CAPE"/>
    <x v="2"/>
    <x v="163"/>
    <x v="160"/>
    <x v="21"/>
    <x v="27"/>
    <x v="0"/>
    <x v="5"/>
    <x v="5"/>
    <n v="86.939130434782612"/>
    <n v="2"/>
  </r>
  <r>
    <s v="SPAR WESTERN CAPE"/>
    <x v="0"/>
    <x v="15"/>
    <x v="15"/>
    <x v="1"/>
    <x v="5"/>
    <x v="0"/>
    <x v="6"/>
    <x v="6"/>
    <n v="38.243478260869566"/>
    <n v="2"/>
  </r>
  <r>
    <s v="ROSSOUW D"/>
    <x v="11"/>
    <x v="694"/>
    <x v="683"/>
    <x v="97"/>
    <x v="308"/>
    <x v="0"/>
    <x v="3"/>
    <x v="3"/>
    <n v="17.373913043478261"/>
    <n v="2"/>
  </r>
  <r>
    <s v="VECTOR LOG.(PTY)LTD GOOSEBUMPS"/>
    <x v="11"/>
    <x v="722"/>
    <x v="711"/>
    <x v="44"/>
    <x v="488"/>
    <x v="0"/>
    <x v="2"/>
    <x v="2"/>
    <n v="66.0695652173913"/>
    <n v="2"/>
  </r>
  <r>
    <s v="BAKERY PRODUCTS"/>
    <x v="3"/>
    <x v="338"/>
    <x v="331"/>
    <x v="62"/>
    <x v="213"/>
    <x v="0"/>
    <x v="3"/>
    <x v="3"/>
    <n v="48.678260869565214"/>
    <n v="2"/>
  </r>
  <r>
    <s v="BAKERY PRODUCTS"/>
    <x v="3"/>
    <x v="338"/>
    <x v="331"/>
    <x v="62"/>
    <x v="213"/>
    <x v="0"/>
    <x v="4"/>
    <x v="4"/>
    <n v="48.678260869565214"/>
    <n v="2"/>
  </r>
  <r>
    <s v="BAKERY PRODUCTS"/>
    <x v="11"/>
    <x v="443"/>
    <x v="436"/>
    <x v="117"/>
    <x v="310"/>
    <x v="0"/>
    <x v="1"/>
    <x v="1"/>
    <n v="10.417391304347827"/>
    <n v="2"/>
  </r>
  <r>
    <s v="BAKERY PRODUCTS"/>
    <x v="11"/>
    <x v="443"/>
    <x v="436"/>
    <x v="117"/>
    <x v="310"/>
    <x v="0"/>
    <x v="4"/>
    <x v="4"/>
    <n v="10.417391304347827"/>
    <n v="2"/>
  </r>
  <r>
    <s v="ALBANY BAKERIES (BELLVILLE)"/>
    <x v="2"/>
    <x v="879"/>
    <x v="862"/>
    <x v="97"/>
    <x v="395"/>
    <x v="0"/>
    <x v="2"/>
    <x v="2"/>
    <n v="17.373913043478261"/>
    <n v="2"/>
  </r>
  <r>
    <s v="ALBANY BAKERIES (BELLVILLE)"/>
    <x v="2"/>
    <x v="879"/>
    <x v="862"/>
    <x v="97"/>
    <x v="395"/>
    <x v="0"/>
    <x v="5"/>
    <x v="5"/>
    <n v="17.373913043478261"/>
    <n v="2"/>
  </r>
  <r>
    <s v="ALBANY BAKERIES (BELLVILLE)"/>
    <x v="2"/>
    <x v="879"/>
    <x v="862"/>
    <x v="97"/>
    <x v="395"/>
    <x v="0"/>
    <x v="6"/>
    <x v="6"/>
    <n v="17.373913043478261"/>
    <n v="2"/>
  </r>
  <r>
    <s v="ALBANY BAKERIES (BELLVILLE)"/>
    <x v="2"/>
    <x v="880"/>
    <x v="863"/>
    <x v="97"/>
    <x v="395"/>
    <x v="0"/>
    <x v="3"/>
    <x v="3"/>
    <n v="17.373913043478261"/>
    <n v="2"/>
  </r>
  <r>
    <s v="ALBANY BAKERIES (BELLVILLE)"/>
    <x v="2"/>
    <x v="880"/>
    <x v="863"/>
    <x v="97"/>
    <x v="395"/>
    <x v="0"/>
    <x v="6"/>
    <x v="6"/>
    <n v="17.373913043478261"/>
    <n v="2"/>
  </r>
  <r>
    <s v="ALBANY BAKERIES (BELLVILLE)"/>
    <x v="2"/>
    <x v="881"/>
    <x v="864"/>
    <x v="97"/>
    <x v="395"/>
    <x v="0"/>
    <x v="2"/>
    <x v="2"/>
    <n v="17.373913043478261"/>
    <n v="2"/>
  </r>
  <r>
    <s v="ALBANY BAKERIES (BELLVILLE)"/>
    <x v="2"/>
    <x v="881"/>
    <x v="864"/>
    <x v="97"/>
    <x v="395"/>
    <x v="0"/>
    <x v="4"/>
    <x v="4"/>
    <n v="17.373913043478261"/>
    <n v="2"/>
  </r>
  <r>
    <s v="ALBANY BAKERIES (BELLVILLE)"/>
    <x v="2"/>
    <x v="881"/>
    <x v="864"/>
    <x v="97"/>
    <x v="395"/>
    <x v="0"/>
    <x v="5"/>
    <x v="5"/>
    <n v="17.373913043478261"/>
    <n v="2"/>
  </r>
  <r>
    <s v="ALBANY BAKERIES (BELLVILLE)"/>
    <x v="2"/>
    <x v="881"/>
    <x v="864"/>
    <x v="97"/>
    <x v="395"/>
    <x v="0"/>
    <x v="6"/>
    <x v="6"/>
    <n v="17.373913043478261"/>
    <n v="2"/>
  </r>
  <r>
    <s v="ROSSOUW D"/>
    <x v="11"/>
    <x v="882"/>
    <x v="865"/>
    <x v="126"/>
    <x v="607"/>
    <x v="0"/>
    <x v="4"/>
    <x v="4"/>
    <n v="31.286956521739128"/>
    <n v="2"/>
  </r>
  <r>
    <s v="ROSSOUW D"/>
    <x v="11"/>
    <x v="882"/>
    <x v="865"/>
    <x v="126"/>
    <x v="607"/>
    <x v="0"/>
    <x v="5"/>
    <x v="5"/>
    <n v="31.286956521739128"/>
    <n v="2"/>
  </r>
  <r>
    <s v="BAKERY PRODUCTS"/>
    <x v="11"/>
    <x v="446"/>
    <x v="439"/>
    <x v="117"/>
    <x v="310"/>
    <x v="0"/>
    <x v="4"/>
    <x v="4"/>
    <n v="10.417391304347827"/>
    <n v="2"/>
  </r>
  <r>
    <s v="GOOSEBUMPS DISTR.(BREAD STOP)"/>
    <x v="0"/>
    <x v="570"/>
    <x v="431"/>
    <x v="129"/>
    <x v="397"/>
    <x v="0"/>
    <x v="4"/>
    <x v="4"/>
    <n v="6.9391304347826086"/>
    <n v="2"/>
  </r>
  <r>
    <s v="ALBANY BAKERIES (BELLVILLE)"/>
    <x v="2"/>
    <x v="571"/>
    <x v="561"/>
    <x v="97"/>
    <x v="395"/>
    <x v="0"/>
    <x v="2"/>
    <x v="2"/>
    <n v="17.373913043478261"/>
    <n v="2"/>
  </r>
  <r>
    <s v="BAKERY PRODUCTS"/>
    <x v="0"/>
    <x v="404"/>
    <x v="397"/>
    <x v="110"/>
    <x v="276"/>
    <x v="0"/>
    <x v="6"/>
    <x v="6"/>
    <n v="5.2173913043478262"/>
    <n v="2"/>
  </r>
  <r>
    <s v="SPAR WESTERN CAPE"/>
    <x v="0"/>
    <x v="21"/>
    <x v="21"/>
    <x v="5"/>
    <x v="9"/>
    <x v="0"/>
    <x v="2"/>
    <x v="2"/>
    <n v="82.591304347826096"/>
    <n v="2"/>
  </r>
  <r>
    <s v="GEIIANSA"/>
    <x v="13"/>
    <x v="573"/>
    <x v="563"/>
    <x v="35"/>
    <x v="399"/>
    <x v="0"/>
    <x v="1"/>
    <x v="1"/>
    <n v="34.765217391304347"/>
    <n v="2"/>
  </r>
  <r>
    <s v="GEIIANSA"/>
    <x v="13"/>
    <x v="573"/>
    <x v="563"/>
    <x v="35"/>
    <x v="399"/>
    <x v="0"/>
    <x v="2"/>
    <x v="2"/>
    <n v="33.026086956521738"/>
    <n v="2"/>
  </r>
  <r>
    <s v="GEIIANSA"/>
    <x v="13"/>
    <x v="573"/>
    <x v="563"/>
    <x v="35"/>
    <x v="399"/>
    <x v="0"/>
    <x v="5"/>
    <x v="5"/>
    <n v="34.765217391304347"/>
    <n v="2"/>
  </r>
  <r>
    <s v="SPAR WESTERN CAPE"/>
    <x v="0"/>
    <x v="33"/>
    <x v="33"/>
    <x v="16"/>
    <x v="20"/>
    <x v="0"/>
    <x v="0"/>
    <x v="0"/>
    <n v="74.765217391304347"/>
    <n v="2"/>
  </r>
  <r>
    <s v="SPAR WESTERN CAPE"/>
    <x v="2"/>
    <x v="167"/>
    <x v="164"/>
    <x v="4"/>
    <x v="107"/>
    <x v="0"/>
    <x v="2"/>
    <x v="2"/>
    <n v="54.243478260869566"/>
    <n v="2"/>
  </r>
  <r>
    <s v="SPAR WESTERN CAPE"/>
    <x v="0"/>
    <x v="9"/>
    <x v="9"/>
    <x v="0"/>
    <x v="0"/>
    <x v="0"/>
    <x v="5"/>
    <x v="5"/>
    <n v="121.72173913043477"/>
    <n v="2"/>
  </r>
  <r>
    <s v="SPAR WESTERN CAPE"/>
    <x v="0"/>
    <x v="38"/>
    <x v="38"/>
    <x v="9"/>
    <x v="25"/>
    <x v="0"/>
    <x v="5"/>
    <x v="5"/>
    <n v="330.41739130434786"/>
    <n v="2"/>
  </r>
  <r>
    <s v="SPAR WESTERN CAPE"/>
    <x v="0"/>
    <x v="40"/>
    <x v="40"/>
    <x v="21"/>
    <x v="27"/>
    <x v="0"/>
    <x v="1"/>
    <x v="1"/>
    <n v="86.939130434782612"/>
    <n v="2"/>
  </r>
  <r>
    <s v="BAKERY PRODUCTS"/>
    <x v="11"/>
    <x v="466"/>
    <x v="459"/>
    <x v="93"/>
    <x v="326"/>
    <x v="0"/>
    <x v="4"/>
    <x v="4"/>
    <n v="17.391304347826086"/>
    <n v="2"/>
  </r>
  <r>
    <s v="BAKERY PRODUCTS"/>
    <x v="11"/>
    <x v="466"/>
    <x v="459"/>
    <x v="93"/>
    <x v="326"/>
    <x v="0"/>
    <x v="5"/>
    <x v="5"/>
    <n v="17.391304347826086"/>
    <n v="2"/>
  </r>
  <r>
    <s v="SPAR WESTERN CAPE"/>
    <x v="1"/>
    <x v="97"/>
    <x v="97"/>
    <x v="1"/>
    <x v="70"/>
    <x v="0"/>
    <x v="2"/>
    <x v="2"/>
    <n v="37.286956521739128"/>
    <n v="2"/>
  </r>
  <r>
    <s v="SPAR WESTERN CAPE"/>
    <x v="1"/>
    <x v="97"/>
    <x v="97"/>
    <x v="1"/>
    <x v="70"/>
    <x v="0"/>
    <x v="4"/>
    <x v="4"/>
    <n v="38.243478260869566"/>
    <n v="2"/>
  </r>
  <r>
    <s v="BAKE IT EASY"/>
    <x v="5"/>
    <x v="751"/>
    <x v="739"/>
    <x v="124"/>
    <x v="511"/>
    <x v="0"/>
    <x v="3"/>
    <x v="3"/>
    <n v="22.591304347826089"/>
    <n v="2"/>
  </r>
  <r>
    <s v="BAKERY PRODUCTS"/>
    <x v="0"/>
    <x v="417"/>
    <x v="410"/>
    <x v="35"/>
    <x v="287"/>
    <x v="0"/>
    <x v="2"/>
    <x v="2"/>
    <n v="34.765217391304347"/>
    <n v="2"/>
  </r>
  <r>
    <s v="HMR"/>
    <x v="11"/>
    <x v="709"/>
    <x v="698"/>
    <x v="84"/>
    <x v="475"/>
    <x v="0"/>
    <x v="0"/>
    <x v="0"/>
    <n v="27.808695652173913"/>
    <n v="2"/>
  </r>
  <r>
    <s v="SPAR WESTERN CAPE"/>
    <x v="10"/>
    <x v="313"/>
    <x v="307"/>
    <x v="11"/>
    <x v="200"/>
    <x v="0"/>
    <x v="5"/>
    <x v="5"/>
    <n v="173.89565217391305"/>
    <n v="2"/>
  </r>
  <r>
    <s v="SPAR WESTERN CAPE"/>
    <x v="10"/>
    <x v="314"/>
    <x v="308"/>
    <x v="11"/>
    <x v="200"/>
    <x v="0"/>
    <x v="1"/>
    <x v="1"/>
    <n v="173.89565217391305"/>
    <n v="2"/>
  </r>
  <r>
    <s v="GEIIANSA"/>
    <x v="4"/>
    <x v="612"/>
    <x v="601"/>
    <x v="83"/>
    <x v="396"/>
    <x v="0"/>
    <x v="3"/>
    <x v="3"/>
    <n v="39.982608695652175"/>
    <n v="2"/>
  </r>
  <r>
    <s v="SPAR WESTERN CAPE"/>
    <x v="3"/>
    <x v="221"/>
    <x v="217"/>
    <x v="20"/>
    <x v="134"/>
    <x v="0"/>
    <x v="1"/>
    <x v="1"/>
    <n v="104.33043478260871"/>
    <n v="2"/>
  </r>
  <r>
    <s v="SPAR WESTERN CAPE"/>
    <x v="3"/>
    <x v="221"/>
    <x v="217"/>
    <x v="20"/>
    <x v="134"/>
    <x v="0"/>
    <x v="2"/>
    <x v="2"/>
    <n v="101.72173913043478"/>
    <n v="2"/>
  </r>
  <r>
    <s v="BAKERY PRODUCTS"/>
    <x v="13"/>
    <x v="352"/>
    <x v="345"/>
    <x v="82"/>
    <x v="227"/>
    <x v="0"/>
    <x v="2"/>
    <x v="2"/>
    <n v="24.330434782608695"/>
    <n v="2"/>
  </r>
  <r>
    <s v="BAKERY PRODUCTS"/>
    <x v="13"/>
    <x v="352"/>
    <x v="345"/>
    <x v="82"/>
    <x v="227"/>
    <x v="0"/>
    <x v="3"/>
    <x v="3"/>
    <n v="24.330434782608695"/>
    <n v="2"/>
  </r>
  <r>
    <s v="ALTAS TUISGEBAK BK"/>
    <x v="18"/>
    <x v="543"/>
    <x v="535"/>
    <x v="0"/>
    <x v="368"/>
    <x v="0"/>
    <x v="4"/>
    <x v="4"/>
    <n v="121.72173913043477"/>
    <n v="2"/>
  </r>
  <r>
    <s v="ALTAS TUISGEBAK BK"/>
    <x v="18"/>
    <x v="544"/>
    <x v="536"/>
    <x v="20"/>
    <x v="381"/>
    <x v="0"/>
    <x v="2"/>
    <x v="2"/>
    <n v="104.33043478260871"/>
    <n v="2"/>
  </r>
  <r>
    <s v="ALTAS TUISGEBAK BK"/>
    <x v="18"/>
    <x v="553"/>
    <x v="544"/>
    <x v="33"/>
    <x v="378"/>
    <x v="0"/>
    <x v="5"/>
    <x v="5"/>
    <n v="113.02608695652174"/>
    <n v="2"/>
  </r>
  <r>
    <s v="ALTAS TUISGEBAK BK"/>
    <x v="18"/>
    <x v="556"/>
    <x v="547"/>
    <x v="29"/>
    <x v="385"/>
    <x v="0"/>
    <x v="2"/>
    <x v="2"/>
    <n v="114.76521739130433"/>
    <n v="2"/>
  </r>
  <r>
    <s v="ALTAS TUISGEBAK BK"/>
    <x v="18"/>
    <x v="559"/>
    <x v="550"/>
    <x v="142"/>
    <x v="387"/>
    <x v="0"/>
    <x v="2"/>
    <x v="2"/>
    <n v="107.80869565217392"/>
    <n v="2"/>
  </r>
  <r>
    <s v="ALTAS TUISGEBAK BK"/>
    <x v="18"/>
    <x v="563"/>
    <x v="554"/>
    <x v="136"/>
    <x v="390"/>
    <x v="0"/>
    <x v="2"/>
    <x v="2"/>
    <n v="168.67826086956521"/>
    <n v="2"/>
  </r>
  <r>
    <s v="ALTAS TUISGEBAK BK"/>
    <x v="18"/>
    <x v="563"/>
    <x v="554"/>
    <x v="136"/>
    <x v="390"/>
    <x v="0"/>
    <x v="5"/>
    <x v="5"/>
    <n v="168.67826086956521"/>
    <n v="2"/>
  </r>
  <r>
    <s v="BAKERY PRODUCTS"/>
    <x v="3"/>
    <x v="353"/>
    <x v="346"/>
    <x v="96"/>
    <x v="228"/>
    <x v="0"/>
    <x v="4"/>
    <x v="4"/>
    <n v="8.6782608695652179"/>
    <n v="2"/>
  </r>
  <r>
    <s v="SPAR WESTERN CAPE"/>
    <x v="1"/>
    <x v="104"/>
    <x v="104"/>
    <x v="5"/>
    <x v="74"/>
    <x v="0"/>
    <x v="5"/>
    <x v="5"/>
    <n v="69.547826086956519"/>
    <n v="2"/>
  </r>
  <r>
    <s v="BAKERY PRODUCTS"/>
    <x v="9"/>
    <x v="356"/>
    <x v="349"/>
    <x v="97"/>
    <x v="230"/>
    <x v="0"/>
    <x v="0"/>
    <x v="0"/>
    <n v="17.373913043478261"/>
    <n v="2"/>
  </r>
  <r>
    <s v="ALBANY BAKERIES (BELLVILLE)"/>
    <x v="2"/>
    <x v="635"/>
    <x v="624"/>
    <x v="97"/>
    <x v="395"/>
    <x v="0"/>
    <x v="0"/>
    <x v="0"/>
    <n v="17.373913043478261"/>
    <n v="2"/>
  </r>
  <r>
    <s v="ALBANY BAKERIES (BELLVILLE)"/>
    <x v="2"/>
    <x v="635"/>
    <x v="624"/>
    <x v="97"/>
    <x v="395"/>
    <x v="0"/>
    <x v="2"/>
    <x v="2"/>
    <n v="17.373913043478261"/>
    <n v="2"/>
  </r>
  <r>
    <s v="BAKERY PRODUCTS"/>
    <x v="0"/>
    <x v="432"/>
    <x v="425"/>
    <x v="96"/>
    <x v="301"/>
    <x v="0"/>
    <x v="1"/>
    <x v="1"/>
    <n v="8.6782608695652179"/>
    <n v="2"/>
  </r>
  <r>
    <s v="BAKERY PRODUCTS"/>
    <x v="13"/>
    <x v="359"/>
    <x v="352"/>
    <x v="98"/>
    <x v="233"/>
    <x v="0"/>
    <x v="3"/>
    <x v="3"/>
    <n v="86.939130434782612"/>
    <n v="2"/>
  </r>
  <r>
    <s v="BAKERY PRODUCTS"/>
    <x v="8"/>
    <x v="379"/>
    <x v="372"/>
    <x v="94"/>
    <x v="253"/>
    <x v="0"/>
    <x v="5"/>
    <x v="5"/>
    <n v="208.69565217391303"/>
    <n v="2"/>
  </r>
  <r>
    <s v="BAKERY PRODUCTS"/>
    <x v="11"/>
    <x v="501"/>
    <x v="494"/>
    <x v="34"/>
    <x v="353"/>
    <x v="0"/>
    <x v="1"/>
    <x v="1"/>
    <n v="26.069565217391304"/>
    <n v="2"/>
  </r>
  <r>
    <s v="BAKERY PRODUCTS"/>
    <x v="11"/>
    <x v="509"/>
    <x v="502"/>
    <x v="59"/>
    <x v="360"/>
    <x v="0"/>
    <x v="4"/>
    <x v="4"/>
    <n v="43.460869565217386"/>
    <n v="2"/>
  </r>
  <r>
    <s v="SPAR WESTERN CAPE"/>
    <x v="0"/>
    <x v="56"/>
    <x v="56"/>
    <x v="11"/>
    <x v="40"/>
    <x v="0"/>
    <x v="4"/>
    <x v="4"/>
    <n v="173.89565217391305"/>
    <n v="2"/>
  </r>
  <r>
    <s v="SPAR WESTERN CAPE"/>
    <x v="0"/>
    <x v="57"/>
    <x v="57"/>
    <x v="11"/>
    <x v="40"/>
    <x v="0"/>
    <x v="4"/>
    <x v="4"/>
    <n v="173.89565217391305"/>
    <n v="2"/>
  </r>
  <r>
    <s v="SPAR WESTERN CAPE"/>
    <x v="2"/>
    <x v="197"/>
    <x v="193"/>
    <x v="10"/>
    <x v="82"/>
    <x v="0"/>
    <x v="4"/>
    <x v="4"/>
    <n v="313.02608695652174"/>
    <n v="2"/>
  </r>
  <r>
    <s v="SPAR WESTERN CAPE"/>
    <x v="10"/>
    <x v="320"/>
    <x v="314"/>
    <x v="60"/>
    <x v="204"/>
    <x v="0"/>
    <x v="3"/>
    <x v="3"/>
    <n v="99.113043478260877"/>
    <n v="2"/>
  </r>
  <r>
    <s v="SPAR WESTERN CAPE"/>
    <x v="3"/>
    <x v="227"/>
    <x v="222"/>
    <x v="20"/>
    <x v="134"/>
    <x v="0"/>
    <x v="1"/>
    <x v="1"/>
    <n v="104.33043478260871"/>
    <n v="2"/>
  </r>
  <r>
    <s v="SPAR WESTERN CAPE"/>
    <x v="3"/>
    <x v="227"/>
    <x v="222"/>
    <x v="20"/>
    <x v="134"/>
    <x v="0"/>
    <x v="5"/>
    <x v="5"/>
    <n v="104.33043478260871"/>
    <n v="2"/>
  </r>
  <r>
    <s v="SPAR WESTERN CAPE"/>
    <x v="2"/>
    <x v="198"/>
    <x v="194"/>
    <x v="6"/>
    <x v="118"/>
    <x v="0"/>
    <x v="0"/>
    <x v="0"/>
    <n v="76.504347826086956"/>
    <n v="2"/>
  </r>
  <r>
    <s v="SPAR WESTERN CAPE"/>
    <x v="1"/>
    <x v="152"/>
    <x v="149"/>
    <x v="52"/>
    <x v="99"/>
    <x v="0"/>
    <x v="3"/>
    <x v="3"/>
    <n v="79.982608695652175"/>
    <n v="2"/>
  </r>
  <r>
    <s v="SPAR WESTERN CAPE"/>
    <x v="3"/>
    <x v="232"/>
    <x v="227"/>
    <x v="19"/>
    <x v="141"/>
    <x v="0"/>
    <x v="5"/>
    <x v="5"/>
    <n v="67.808695652173924"/>
    <n v="2"/>
  </r>
  <r>
    <s v="SPAR WESTERN CAPE"/>
    <x v="0"/>
    <x v="80"/>
    <x v="80"/>
    <x v="32"/>
    <x v="55"/>
    <x v="0"/>
    <x v="2"/>
    <x v="2"/>
    <n v="109.54782608695652"/>
    <n v="2"/>
  </r>
  <r>
    <s v="SPAR WESTERN CAPE"/>
    <x v="0"/>
    <x v="80"/>
    <x v="80"/>
    <x v="32"/>
    <x v="55"/>
    <x v="0"/>
    <x v="3"/>
    <x v="3"/>
    <n v="109.54782608695652"/>
    <n v="2"/>
  </r>
  <r>
    <s v="SPAR WESTERN CAPE"/>
    <x v="1"/>
    <x v="154"/>
    <x v="151"/>
    <x v="35"/>
    <x v="100"/>
    <x v="0"/>
    <x v="2"/>
    <x v="2"/>
    <n v="34.765217391304347"/>
    <n v="2"/>
  </r>
  <r>
    <s v="SPAR WESTERN CAPE"/>
    <x v="1"/>
    <x v="154"/>
    <x v="151"/>
    <x v="35"/>
    <x v="100"/>
    <x v="0"/>
    <x v="3"/>
    <x v="3"/>
    <n v="34.765217391304347"/>
    <n v="2"/>
  </r>
  <r>
    <s v="SPAR WESTERN CAPE"/>
    <x v="2"/>
    <x v="201"/>
    <x v="197"/>
    <x v="59"/>
    <x v="119"/>
    <x v="0"/>
    <x v="0"/>
    <x v="0"/>
    <n v="43.460869565217386"/>
    <n v="2"/>
  </r>
  <r>
    <s v="SPAR WESTERN CAPE"/>
    <x v="2"/>
    <x v="202"/>
    <x v="198"/>
    <x v="59"/>
    <x v="119"/>
    <x v="0"/>
    <x v="3"/>
    <x v="3"/>
    <n v="43.460869565217386"/>
    <n v="2"/>
  </r>
  <r>
    <s v="SPAR WESTERN CAPE"/>
    <x v="2"/>
    <x v="202"/>
    <x v="198"/>
    <x v="59"/>
    <x v="119"/>
    <x v="0"/>
    <x v="4"/>
    <x v="4"/>
    <n v="43.460869565217386"/>
    <n v="2"/>
  </r>
  <r>
    <s v="SPAR WESTERN CAPE"/>
    <x v="14"/>
    <x v="326"/>
    <x v="319"/>
    <x v="0"/>
    <x v="1"/>
    <x v="0"/>
    <x v="5"/>
    <x v="5"/>
    <n v="121.72173913043477"/>
    <n v="2"/>
  </r>
  <r>
    <s v="SPAR WESTERN CAPE"/>
    <x v="14"/>
    <x v="329"/>
    <x v="322"/>
    <x v="88"/>
    <x v="208"/>
    <x v="0"/>
    <x v="0"/>
    <x v="0"/>
    <n v="191.28695652173911"/>
    <n v="2"/>
  </r>
  <r>
    <s v="SPAR WESTERN CAPE"/>
    <x v="14"/>
    <x v="330"/>
    <x v="323"/>
    <x v="88"/>
    <x v="208"/>
    <x v="0"/>
    <x v="4"/>
    <x v="4"/>
    <n v="191.28695652173911"/>
    <n v="2"/>
  </r>
  <r>
    <s v="SPAR WESTERN CAPE"/>
    <x v="3"/>
    <x v="241"/>
    <x v="236"/>
    <x v="6"/>
    <x v="145"/>
    <x v="0"/>
    <x v="3"/>
    <x v="3"/>
    <n v="76.504347826086956"/>
    <n v="2"/>
  </r>
  <r>
    <s v="PREMIER FMCG PTY LTD-BLUE RIBB"/>
    <x v="6"/>
    <x v="883"/>
    <x v="866"/>
    <x v="112"/>
    <x v="608"/>
    <x v="0"/>
    <x v="0"/>
    <x v="0"/>
    <n v="292.03478260869565"/>
    <n v="16"/>
  </r>
  <r>
    <s v="PREMIER FMCG PTY LTD-BLUE RIBB"/>
    <x v="6"/>
    <x v="883"/>
    <x v="866"/>
    <x v="112"/>
    <x v="608"/>
    <x v="0"/>
    <x v="1"/>
    <x v="1"/>
    <n v="273.78260869565219"/>
    <n v="15"/>
  </r>
  <r>
    <s v="PREMIER FMCG PTY LTD-BLUE RIBB"/>
    <x v="6"/>
    <x v="883"/>
    <x v="866"/>
    <x v="112"/>
    <x v="608"/>
    <x v="0"/>
    <x v="2"/>
    <x v="2"/>
    <n v="180.69565217391306"/>
    <n v="10"/>
  </r>
  <r>
    <s v="PREMIER FMCG PTY LTD-BLUE RIBB"/>
    <x v="6"/>
    <x v="883"/>
    <x v="866"/>
    <x v="112"/>
    <x v="608"/>
    <x v="0"/>
    <x v="3"/>
    <x v="3"/>
    <n v="127.76521739130436"/>
    <n v="7"/>
  </r>
  <r>
    <s v="PREMIER FMCG PTY LTD-BLUE RIBB"/>
    <x v="6"/>
    <x v="883"/>
    <x v="866"/>
    <x v="112"/>
    <x v="608"/>
    <x v="0"/>
    <x v="4"/>
    <x v="4"/>
    <n v="127.76521739130436"/>
    <n v="7"/>
  </r>
  <r>
    <s v="PREMIER FMCG PTY LTD-BLUE RIBB"/>
    <x v="6"/>
    <x v="883"/>
    <x v="866"/>
    <x v="112"/>
    <x v="608"/>
    <x v="0"/>
    <x v="6"/>
    <x v="6"/>
    <n v="529.31304347826085"/>
    <n v="29"/>
  </r>
  <r>
    <s v="SPAR WESTERN CAPE"/>
    <x v="6"/>
    <x v="884"/>
    <x v="867"/>
    <x v="1"/>
    <x v="609"/>
    <x v="0"/>
    <x v="0"/>
    <x v="0"/>
    <n v="43.460869565217386"/>
    <n v="2"/>
  </r>
  <r>
    <s v="SPAR WESTERN CAPE"/>
    <x v="6"/>
    <x v="884"/>
    <x v="867"/>
    <x v="1"/>
    <x v="609"/>
    <x v="0"/>
    <x v="1"/>
    <x v="1"/>
    <n v="173.84347826086955"/>
    <n v="8"/>
  </r>
  <r>
    <s v="SPAR WESTERN CAPE"/>
    <x v="6"/>
    <x v="884"/>
    <x v="867"/>
    <x v="1"/>
    <x v="609"/>
    <x v="0"/>
    <x v="2"/>
    <x v="2"/>
    <n v="107.56521739130434"/>
    <n v="5"/>
  </r>
  <r>
    <s v="SPAR WESTERN CAPE"/>
    <x v="6"/>
    <x v="884"/>
    <x v="867"/>
    <x v="1"/>
    <x v="609"/>
    <x v="0"/>
    <x v="3"/>
    <x v="3"/>
    <n v="293.35652173913047"/>
    <n v="14"/>
  </r>
  <r>
    <s v="SPAR WESTERN CAPE"/>
    <x v="6"/>
    <x v="884"/>
    <x v="867"/>
    <x v="1"/>
    <x v="609"/>
    <x v="0"/>
    <x v="4"/>
    <x v="4"/>
    <n v="130.38260869565218"/>
    <n v="6"/>
  </r>
  <r>
    <s v="SPAR WESTERN CAPE"/>
    <x v="6"/>
    <x v="884"/>
    <x v="867"/>
    <x v="1"/>
    <x v="609"/>
    <x v="0"/>
    <x v="5"/>
    <x v="5"/>
    <n v="217.30434782608697"/>
    <n v="10"/>
  </r>
  <r>
    <s v="SPAR WESTERN CAPE"/>
    <x v="6"/>
    <x v="884"/>
    <x v="867"/>
    <x v="1"/>
    <x v="609"/>
    <x v="0"/>
    <x v="6"/>
    <x v="6"/>
    <n v="304.22608695652173"/>
    <n v="14"/>
  </r>
  <r>
    <s v="SPAR WESTERN CAPE"/>
    <x v="6"/>
    <x v="885"/>
    <x v="299"/>
    <x v="1"/>
    <x v="609"/>
    <x v="0"/>
    <x v="0"/>
    <x v="0"/>
    <n v="65.19130434782609"/>
    <n v="3"/>
  </r>
  <r>
    <s v="SPAR WESTERN CAPE"/>
    <x v="6"/>
    <x v="885"/>
    <x v="299"/>
    <x v="1"/>
    <x v="609"/>
    <x v="0"/>
    <x v="1"/>
    <x v="1"/>
    <n v="369.41739130434786"/>
    <n v="17"/>
  </r>
  <r>
    <s v="SPAR WESTERN CAPE"/>
    <x v="6"/>
    <x v="885"/>
    <x v="299"/>
    <x v="1"/>
    <x v="609"/>
    <x v="0"/>
    <x v="2"/>
    <x v="2"/>
    <n v="173.84347826086957"/>
    <n v="8"/>
  </r>
  <r>
    <s v="SPAR WESTERN CAPE"/>
    <x v="6"/>
    <x v="885"/>
    <x v="299"/>
    <x v="1"/>
    <x v="609"/>
    <x v="0"/>
    <x v="3"/>
    <x v="3"/>
    <n v="733.4"/>
    <n v="35"/>
  </r>
  <r>
    <s v="SPAR WESTERN CAPE"/>
    <x v="6"/>
    <x v="885"/>
    <x v="299"/>
    <x v="1"/>
    <x v="609"/>
    <x v="0"/>
    <x v="4"/>
    <x v="4"/>
    <n v="130.38260869565218"/>
    <n v="6"/>
  </r>
  <r>
    <s v="SPAR WESTERN CAPE"/>
    <x v="6"/>
    <x v="885"/>
    <x v="299"/>
    <x v="1"/>
    <x v="609"/>
    <x v="0"/>
    <x v="5"/>
    <x v="5"/>
    <n v="630.18260869565222"/>
    <n v="29"/>
  </r>
  <r>
    <s v="SPAR WESTERN CAPE"/>
    <x v="6"/>
    <x v="885"/>
    <x v="299"/>
    <x v="1"/>
    <x v="609"/>
    <x v="0"/>
    <x v="6"/>
    <x v="6"/>
    <n v="282.49565217391307"/>
    <n v="13"/>
  </r>
  <r>
    <s v="PREMIER FMCG PTY LTD-BLUE RIBB"/>
    <x v="6"/>
    <x v="886"/>
    <x v="868"/>
    <x v="35"/>
    <x v="610"/>
    <x v="0"/>
    <x v="0"/>
    <x v="0"/>
    <n v="434.56521739130437"/>
    <n v="25"/>
  </r>
  <r>
    <s v="PREMIER FMCG PTY LTD-BLUE RIBB"/>
    <x v="6"/>
    <x v="886"/>
    <x v="868"/>
    <x v="35"/>
    <x v="610"/>
    <x v="0"/>
    <x v="1"/>
    <x v="1"/>
    <n v="417.18260869565222"/>
    <n v="24"/>
  </r>
  <r>
    <s v="PREMIER FMCG PTY LTD-BLUE RIBB"/>
    <x v="6"/>
    <x v="886"/>
    <x v="868"/>
    <x v="35"/>
    <x v="610"/>
    <x v="0"/>
    <x v="2"/>
    <x v="2"/>
    <n v="206.85217391304349"/>
    <n v="12"/>
  </r>
  <r>
    <s v="PREMIER FMCG PTY LTD-BLUE RIBB"/>
    <x v="6"/>
    <x v="886"/>
    <x v="868"/>
    <x v="35"/>
    <x v="610"/>
    <x v="0"/>
    <x v="3"/>
    <x v="3"/>
    <n v="278.12173913043478"/>
    <n v="16"/>
  </r>
  <r>
    <s v="PREMIER FMCG PTY LTD-BLUE RIBB"/>
    <x v="6"/>
    <x v="886"/>
    <x v="868"/>
    <x v="35"/>
    <x v="610"/>
    <x v="0"/>
    <x v="4"/>
    <x v="4"/>
    <n v="295.50434782608693"/>
    <n v="17"/>
  </r>
  <r>
    <s v="PREMIER FMCG PTY LTD-BLUE RIBB"/>
    <x v="6"/>
    <x v="886"/>
    <x v="868"/>
    <x v="35"/>
    <x v="610"/>
    <x v="0"/>
    <x v="5"/>
    <x v="5"/>
    <n v="260.73913043478262"/>
    <n v="15"/>
  </r>
  <r>
    <s v="PREMIER FMCG PTY LTD-BLUE RIBB"/>
    <x v="6"/>
    <x v="886"/>
    <x v="868"/>
    <x v="35"/>
    <x v="610"/>
    <x v="0"/>
    <x v="6"/>
    <x v="6"/>
    <n v="208.59130434782608"/>
    <n v="12"/>
  </r>
  <r>
    <s v="ALBANY BAKERIES (BELLVILLE)"/>
    <x v="6"/>
    <x v="887"/>
    <x v="869"/>
    <x v="127"/>
    <x v="339"/>
    <x v="0"/>
    <x v="0"/>
    <x v="0"/>
    <n v="75.959999999999994"/>
    <n v="4"/>
  </r>
  <r>
    <s v="ALBANY BAKERIES (BELLVILLE)"/>
    <x v="6"/>
    <x v="887"/>
    <x v="869"/>
    <x v="127"/>
    <x v="339"/>
    <x v="0"/>
    <x v="1"/>
    <x v="1"/>
    <n v="94.95"/>
    <n v="5"/>
  </r>
  <r>
    <s v="ALBANY BAKERIES (BELLVILLE)"/>
    <x v="6"/>
    <x v="887"/>
    <x v="869"/>
    <x v="127"/>
    <x v="339"/>
    <x v="0"/>
    <x v="2"/>
    <x v="2"/>
    <n v="149.07"/>
    <n v="8"/>
  </r>
  <r>
    <s v="ALBANY BAKERIES (BELLVILLE)"/>
    <x v="6"/>
    <x v="887"/>
    <x v="869"/>
    <x v="127"/>
    <x v="339"/>
    <x v="0"/>
    <x v="3"/>
    <x v="3"/>
    <n v="56.97"/>
    <n v="3"/>
  </r>
  <r>
    <s v="ALBANY BAKERIES (BELLVILLE)"/>
    <x v="6"/>
    <x v="887"/>
    <x v="869"/>
    <x v="127"/>
    <x v="339"/>
    <x v="0"/>
    <x v="4"/>
    <x v="4"/>
    <n v="151.91999999999999"/>
    <n v="8"/>
  </r>
  <r>
    <s v="ALBANY BAKERIES (BELLVILLE)"/>
    <x v="6"/>
    <x v="887"/>
    <x v="869"/>
    <x v="127"/>
    <x v="339"/>
    <x v="0"/>
    <x v="5"/>
    <x v="5"/>
    <n v="56.97"/>
    <n v="3"/>
  </r>
  <r>
    <s v="ALBANY BAKERIES (BELLVILLE)"/>
    <x v="6"/>
    <x v="887"/>
    <x v="869"/>
    <x v="127"/>
    <x v="339"/>
    <x v="0"/>
    <x v="6"/>
    <x v="6"/>
    <n v="151.91999999999999"/>
    <n v="8"/>
  </r>
  <r>
    <s v="PREMIER FMCG PTY LTD-BLUE RIBB"/>
    <x v="6"/>
    <x v="888"/>
    <x v="870"/>
    <x v="126"/>
    <x v="611"/>
    <x v="0"/>
    <x v="0"/>
    <x v="0"/>
    <n v="233.87"/>
    <n v="13"/>
  </r>
  <r>
    <s v="PREMIER FMCG PTY LTD-BLUE RIBB"/>
    <x v="6"/>
    <x v="888"/>
    <x v="870"/>
    <x v="126"/>
    <x v="611"/>
    <x v="0"/>
    <x v="1"/>
    <x v="1"/>
    <n v="107.94"/>
    <n v="6"/>
  </r>
  <r>
    <s v="PREMIER FMCG PTY LTD-BLUE RIBB"/>
    <x v="6"/>
    <x v="888"/>
    <x v="870"/>
    <x v="126"/>
    <x v="611"/>
    <x v="0"/>
    <x v="2"/>
    <x v="2"/>
    <n v="232.07"/>
    <n v="13"/>
  </r>
  <r>
    <s v="PREMIER FMCG PTY LTD-BLUE RIBB"/>
    <x v="6"/>
    <x v="888"/>
    <x v="870"/>
    <x v="126"/>
    <x v="611"/>
    <x v="0"/>
    <x v="3"/>
    <x v="3"/>
    <n v="53.97"/>
    <n v="3"/>
  </r>
  <r>
    <s v="PREMIER FMCG PTY LTD-BLUE RIBB"/>
    <x v="6"/>
    <x v="888"/>
    <x v="870"/>
    <x v="126"/>
    <x v="611"/>
    <x v="0"/>
    <x v="4"/>
    <x v="4"/>
    <n v="71.959999999999994"/>
    <n v="4"/>
  </r>
  <r>
    <s v="PREMIER FMCG PTY LTD-BLUE RIBB"/>
    <x v="6"/>
    <x v="888"/>
    <x v="870"/>
    <x v="126"/>
    <x v="611"/>
    <x v="0"/>
    <x v="5"/>
    <x v="5"/>
    <n v="161.91"/>
    <n v="9"/>
  </r>
  <r>
    <s v="PREMIER FMCG PTY LTD-BLUE RIBB"/>
    <x v="6"/>
    <x v="888"/>
    <x v="870"/>
    <x v="126"/>
    <x v="611"/>
    <x v="0"/>
    <x v="6"/>
    <x v="6"/>
    <n v="143.91999999999999"/>
    <n v="8"/>
  </r>
  <r>
    <s v="ALBANY BAKERIES (BELLVILLE)"/>
    <x v="6"/>
    <x v="889"/>
    <x v="871"/>
    <x v="83"/>
    <x v="446"/>
    <x v="0"/>
    <x v="0"/>
    <x v="0"/>
    <n v="279.87826086956522"/>
    <n v="14"/>
  </r>
  <r>
    <s v="ALBANY BAKERIES (BELLVILLE)"/>
    <x v="6"/>
    <x v="889"/>
    <x v="871"/>
    <x v="83"/>
    <x v="446"/>
    <x v="0"/>
    <x v="1"/>
    <x v="1"/>
    <n v="259.88695652173914"/>
    <n v="13"/>
  </r>
  <r>
    <s v="ALBANY BAKERIES (BELLVILLE)"/>
    <x v="6"/>
    <x v="889"/>
    <x v="871"/>
    <x v="83"/>
    <x v="446"/>
    <x v="0"/>
    <x v="2"/>
    <x v="2"/>
    <n v="197.91304347826087"/>
    <n v="10"/>
  </r>
  <r>
    <s v="ALBANY BAKERIES (BELLVILLE)"/>
    <x v="6"/>
    <x v="889"/>
    <x v="871"/>
    <x v="83"/>
    <x v="446"/>
    <x v="0"/>
    <x v="3"/>
    <x v="3"/>
    <n v="59.973913043478262"/>
    <n v="3"/>
  </r>
  <r>
    <s v="ALBANY BAKERIES (BELLVILLE)"/>
    <x v="6"/>
    <x v="889"/>
    <x v="871"/>
    <x v="83"/>
    <x v="446"/>
    <x v="0"/>
    <x v="4"/>
    <x v="4"/>
    <n v="219.90434782608696"/>
    <n v="11"/>
  </r>
  <r>
    <s v="ALBANY BAKERIES (BELLVILLE)"/>
    <x v="6"/>
    <x v="889"/>
    <x v="871"/>
    <x v="83"/>
    <x v="446"/>
    <x v="0"/>
    <x v="5"/>
    <x v="5"/>
    <n v="219.90434782608696"/>
    <n v="11"/>
  </r>
  <r>
    <s v="ALBANY BAKERIES (BELLVILLE)"/>
    <x v="6"/>
    <x v="889"/>
    <x v="871"/>
    <x v="83"/>
    <x v="446"/>
    <x v="0"/>
    <x v="6"/>
    <x v="6"/>
    <n v="139.93913043478261"/>
    <n v="7"/>
  </r>
  <r>
    <s v="ALBANY BAKERIES (BELLVILLE)"/>
    <x v="6"/>
    <x v="890"/>
    <x v="872"/>
    <x v="1"/>
    <x v="350"/>
    <x v="0"/>
    <x v="0"/>
    <x v="0"/>
    <n v="57.365217391304348"/>
    <n v="3"/>
  </r>
  <r>
    <s v="ALBANY BAKERIES (BELLVILLE)"/>
    <x v="6"/>
    <x v="890"/>
    <x v="872"/>
    <x v="1"/>
    <x v="350"/>
    <x v="0"/>
    <x v="1"/>
    <x v="1"/>
    <n v="133.85217391304349"/>
    <n v="7"/>
  </r>
  <r>
    <s v="ALBANY BAKERIES (BELLVILLE)"/>
    <x v="6"/>
    <x v="890"/>
    <x v="872"/>
    <x v="1"/>
    <x v="350"/>
    <x v="0"/>
    <x v="2"/>
    <x v="2"/>
    <n v="76.486956521739131"/>
    <n v="4"/>
  </r>
  <r>
    <s v="ALBANY BAKERIES (BELLVILLE)"/>
    <x v="6"/>
    <x v="890"/>
    <x v="872"/>
    <x v="1"/>
    <x v="350"/>
    <x v="0"/>
    <x v="3"/>
    <x v="3"/>
    <n v="133.85217391304349"/>
    <n v="7"/>
  </r>
  <r>
    <s v="ALBANY BAKERIES (BELLVILLE)"/>
    <x v="6"/>
    <x v="890"/>
    <x v="872"/>
    <x v="1"/>
    <x v="350"/>
    <x v="0"/>
    <x v="4"/>
    <x v="4"/>
    <n v="57.365217391304348"/>
    <n v="3"/>
  </r>
  <r>
    <s v="ALBANY BAKERIES (BELLVILLE)"/>
    <x v="6"/>
    <x v="890"/>
    <x v="872"/>
    <x v="1"/>
    <x v="350"/>
    <x v="0"/>
    <x v="5"/>
    <x v="5"/>
    <n v="76.486956521739131"/>
    <n v="4"/>
  </r>
  <r>
    <s v="ALBANY BAKERIES (BELLVILLE)"/>
    <x v="6"/>
    <x v="890"/>
    <x v="872"/>
    <x v="1"/>
    <x v="350"/>
    <x v="0"/>
    <x v="6"/>
    <x v="6"/>
    <n v="133.85217391304349"/>
    <n v="7"/>
  </r>
  <r>
    <s v="SPAR WESTERN CAPE"/>
    <x v="6"/>
    <x v="292"/>
    <x v="286"/>
    <x v="24"/>
    <x v="186"/>
    <x v="0"/>
    <x v="2"/>
    <x v="2"/>
    <n v="52.156521739130433"/>
    <n v="2"/>
  </r>
  <r>
    <s v="SPAR WESTERN CAPE"/>
    <x v="6"/>
    <x v="292"/>
    <x v="286"/>
    <x v="24"/>
    <x v="186"/>
    <x v="0"/>
    <x v="5"/>
    <x v="5"/>
    <n v="78.234782608695653"/>
    <n v="3"/>
  </r>
  <r>
    <s v="SPAR WESTERN CAPE"/>
    <x v="6"/>
    <x v="292"/>
    <x v="286"/>
    <x v="24"/>
    <x v="186"/>
    <x v="0"/>
    <x v="6"/>
    <x v="6"/>
    <n v="130.39130434782606"/>
    <n v="5"/>
  </r>
  <r>
    <s v="PREMIER FMCG PTY LTD-BLUE RIBB"/>
    <x v="6"/>
    <x v="642"/>
    <x v="631"/>
    <x v="59"/>
    <x v="434"/>
    <x v="0"/>
    <x v="0"/>
    <x v="0"/>
    <n v="43.460869565217386"/>
    <n v="2"/>
  </r>
  <r>
    <s v="PREMIER FMCG PTY LTD-BLUE RIBB"/>
    <x v="6"/>
    <x v="642"/>
    <x v="631"/>
    <x v="59"/>
    <x v="434"/>
    <x v="0"/>
    <x v="1"/>
    <x v="1"/>
    <n v="43.460869565217386"/>
    <n v="2"/>
  </r>
  <r>
    <s v="PREMIER FMCG PTY LTD-BLUE RIBB"/>
    <x v="6"/>
    <x v="642"/>
    <x v="631"/>
    <x v="59"/>
    <x v="434"/>
    <x v="0"/>
    <x v="3"/>
    <x v="3"/>
    <n v="65.19130434782609"/>
    <n v="3"/>
  </r>
  <r>
    <s v="PREMIER FMCG PTY LTD-BLUE RIBB"/>
    <x v="6"/>
    <x v="642"/>
    <x v="631"/>
    <x v="59"/>
    <x v="434"/>
    <x v="0"/>
    <x v="6"/>
    <x v="6"/>
    <n v="86.921739130434773"/>
    <n v="4"/>
  </r>
  <r>
    <s v="PREMIER FMCG PTY LTD-BLUE RIBB"/>
    <x v="6"/>
    <x v="643"/>
    <x v="632"/>
    <x v="1"/>
    <x v="435"/>
    <x v="0"/>
    <x v="0"/>
    <x v="0"/>
    <n v="57.365217391304348"/>
    <n v="3"/>
  </r>
  <r>
    <s v="PREMIER FMCG PTY LTD-BLUE RIBB"/>
    <x v="6"/>
    <x v="643"/>
    <x v="632"/>
    <x v="1"/>
    <x v="435"/>
    <x v="0"/>
    <x v="1"/>
    <x v="1"/>
    <n v="57.365217391304348"/>
    <n v="3"/>
  </r>
  <r>
    <s v="PREMIER FMCG PTY LTD-BLUE RIBB"/>
    <x v="6"/>
    <x v="643"/>
    <x v="632"/>
    <x v="1"/>
    <x v="435"/>
    <x v="0"/>
    <x v="3"/>
    <x v="3"/>
    <n v="95.608695652173921"/>
    <n v="5"/>
  </r>
  <r>
    <s v="PREMIER FMCG PTY LTD-BLUE RIBB"/>
    <x v="6"/>
    <x v="643"/>
    <x v="632"/>
    <x v="1"/>
    <x v="435"/>
    <x v="0"/>
    <x v="4"/>
    <x v="4"/>
    <n v="76.486956521739131"/>
    <n v="4"/>
  </r>
  <r>
    <s v="PREMIER FMCG PTY LTD-BLUE RIBB"/>
    <x v="6"/>
    <x v="643"/>
    <x v="632"/>
    <x v="1"/>
    <x v="435"/>
    <x v="0"/>
    <x v="5"/>
    <x v="5"/>
    <n v="76.486956521739131"/>
    <n v="4"/>
  </r>
  <r>
    <s v="PREMIER FMCG PTY LTD-BLUE RIBB"/>
    <x v="6"/>
    <x v="643"/>
    <x v="632"/>
    <x v="1"/>
    <x v="435"/>
    <x v="0"/>
    <x v="6"/>
    <x v="6"/>
    <n v="76.486956521739131"/>
    <n v="4"/>
  </r>
  <r>
    <s v="ALBANY BAKERIES (BELLVILLE)"/>
    <x v="6"/>
    <x v="891"/>
    <x v="873"/>
    <x v="57"/>
    <x v="612"/>
    <x v="0"/>
    <x v="0"/>
    <x v="0"/>
    <n v="167.93"/>
    <n v="7"/>
  </r>
  <r>
    <s v="ALBANY BAKERIES (BELLVILLE)"/>
    <x v="6"/>
    <x v="891"/>
    <x v="873"/>
    <x v="57"/>
    <x v="612"/>
    <x v="0"/>
    <x v="1"/>
    <x v="1"/>
    <n v="47.98"/>
    <n v="2"/>
  </r>
  <r>
    <s v="ALBANY BAKERIES (BELLVILLE)"/>
    <x v="6"/>
    <x v="891"/>
    <x v="873"/>
    <x v="57"/>
    <x v="612"/>
    <x v="0"/>
    <x v="2"/>
    <x v="2"/>
    <n v="70.77"/>
    <n v="3"/>
  </r>
  <r>
    <s v="ALBANY BAKERIES (BELLVILLE)"/>
    <x v="6"/>
    <x v="891"/>
    <x v="873"/>
    <x v="57"/>
    <x v="612"/>
    <x v="0"/>
    <x v="3"/>
    <x v="3"/>
    <n v="119.95"/>
    <n v="5"/>
  </r>
  <r>
    <s v="ALBANY BAKERIES (BELLVILLE)"/>
    <x v="6"/>
    <x v="891"/>
    <x v="873"/>
    <x v="57"/>
    <x v="612"/>
    <x v="0"/>
    <x v="4"/>
    <x v="4"/>
    <n v="47.98"/>
    <n v="2"/>
  </r>
  <r>
    <s v="ALBANY BAKERIES (BELLVILLE)"/>
    <x v="6"/>
    <x v="891"/>
    <x v="873"/>
    <x v="57"/>
    <x v="612"/>
    <x v="0"/>
    <x v="5"/>
    <x v="5"/>
    <n v="71.97"/>
    <n v="3"/>
  </r>
  <r>
    <s v="ALBANY BAKERIES (BELLVILLE)"/>
    <x v="6"/>
    <x v="891"/>
    <x v="873"/>
    <x v="57"/>
    <x v="612"/>
    <x v="0"/>
    <x v="6"/>
    <x v="6"/>
    <n v="71.97"/>
    <n v="3"/>
  </r>
  <r>
    <s v="ALBANY BAKERIES (BELLVILLE)"/>
    <x v="6"/>
    <x v="892"/>
    <x v="874"/>
    <x v="25"/>
    <x v="613"/>
    <x v="0"/>
    <x v="0"/>
    <x v="0"/>
    <n v="67.8"/>
    <n v="3"/>
  </r>
  <r>
    <s v="ALBANY BAKERIES (BELLVILLE)"/>
    <x v="6"/>
    <x v="892"/>
    <x v="874"/>
    <x v="25"/>
    <x v="613"/>
    <x v="0"/>
    <x v="1"/>
    <x v="1"/>
    <n v="45.199999999999996"/>
    <n v="2"/>
  </r>
  <r>
    <s v="ALBANY BAKERIES (BELLVILLE)"/>
    <x v="6"/>
    <x v="892"/>
    <x v="874"/>
    <x v="25"/>
    <x v="613"/>
    <x v="0"/>
    <x v="2"/>
    <x v="2"/>
    <n v="154.80869565217392"/>
    <n v="7"/>
  </r>
  <r>
    <s v="ALBANY BAKERIES (BELLVILLE)"/>
    <x v="6"/>
    <x v="892"/>
    <x v="874"/>
    <x v="25"/>
    <x v="613"/>
    <x v="0"/>
    <x v="3"/>
    <x v="3"/>
    <n v="158.20000000000002"/>
    <n v="7"/>
  </r>
  <r>
    <s v="ALBANY BAKERIES (BELLVILLE)"/>
    <x v="6"/>
    <x v="892"/>
    <x v="874"/>
    <x v="25"/>
    <x v="613"/>
    <x v="0"/>
    <x v="4"/>
    <x v="4"/>
    <n v="135.6"/>
    <n v="6"/>
  </r>
  <r>
    <s v="ALBANY BAKERIES (BELLVILLE)"/>
    <x v="6"/>
    <x v="892"/>
    <x v="874"/>
    <x v="25"/>
    <x v="613"/>
    <x v="0"/>
    <x v="5"/>
    <x v="5"/>
    <n v="180.79999999999998"/>
    <n v="8"/>
  </r>
  <r>
    <s v="ALBANY BAKERIES (BELLVILLE)"/>
    <x v="6"/>
    <x v="892"/>
    <x v="874"/>
    <x v="25"/>
    <x v="613"/>
    <x v="0"/>
    <x v="6"/>
    <x v="6"/>
    <n v="67.8"/>
    <n v="3"/>
  </r>
  <r>
    <s v="SPAR WESTERN CAPE"/>
    <x v="6"/>
    <x v="293"/>
    <x v="287"/>
    <x v="1"/>
    <x v="187"/>
    <x v="0"/>
    <x v="6"/>
    <x v="6"/>
    <n v="65.97"/>
    <n v="3"/>
  </r>
  <r>
    <s v="ALBANY BAKERIES (BELLVILLE)"/>
    <x v="6"/>
    <x v="644"/>
    <x v="633"/>
    <x v="127"/>
    <x v="436"/>
    <x v="0"/>
    <x v="0"/>
    <x v="0"/>
    <n v="37.979999999999997"/>
    <n v="2"/>
  </r>
  <r>
    <s v="ALBANY BAKERIES (BELLVILLE)"/>
    <x v="6"/>
    <x v="644"/>
    <x v="633"/>
    <x v="127"/>
    <x v="436"/>
    <x v="0"/>
    <x v="1"/>
    <x v="1"/>
    <n v="37.979999999999997"/>
    <n v="2"/>
  </r>
  <r>
    <s v="ALBANY BAKERIES (BELLVILLE)"/>
    <x v="6"/>
    <x v="644"/>
    <x v="633"/>
    <x v="127"/>
    <x v="436"/>
    <x v="0"/>
    <x v="5"/>
    <x v="5"/>
    <n v="94.95"/>
    <n v="5"/>
  </r>
  <r>
    <s v="ALBANY BAKERIES (BELLVILLE)"/>
    <x v="6"/>
    <x v="644"/>
    <x v="633"/>
    <x v="127"/>
    <x v="436"/>
    <x v="0"/>
    <x v="6"/>
    <x v="6"/>
    <n v="56.97"/>
    <n v="3"/>
  </r>
  <r>
    <s v="ALBANY BAKERIES (BELLVILLE)"/>
    <x v="6"/>
    <x v="645"/>
    <x v="634"/>
    <x v="25"/>
    <x v="437"/>
    <x v="0"/>
    <x v="0"/>
    <x v="0"/>
    <n v="155.94"/>
    <n v="6"/>
  </r>
  <r>
    <s v="ALBANY BAKERIES (BELLVILLE)"/>
    <x v="6"/>
    <x v="645"/>
    <x v="634"/>
    <x v="25"/>
    <x v="437"/>
    <x v="0"/>
    <x v="3"/>
    <x v="3"/>
    <n v="51.98"/>
    <n v="2"/>
  </r>
  <r>
    <s v="ALBANY BAKERIES (BELLVILLE)"/>
    <x v="6"/>
    <x v="645"/>
    <x v="634"/>
    <x v="25"/>
    <x v="437"/>
    <x v="0"/>
    <x v="4"/>
    <x v="4"/>
    <n v="51.98"/>
    <n v="2"/>
  </r>
  <r>
    <s v="ALBANY BAKERIES (BELLVILLE)"/>
    <x v="6"/>
    <x v="645"/>
    <x v="634"/>
    <x v="25"/>
    <x v="437"/>
    <x v="0"/>
    <x v="6"/>
    <x v="6"/>
    <n v="51.98"/>
    <n v="2"/>
  </r>
  <r>
    <s v="PREMIER FMCG PTY LTD-BLUE RIBB"/>
    <x v="6"/>
    <x v="893"/>
    <x v="875"/>
    <x v="112"/>
    <x v="614"/>
    <x v="0"/>
    <x v="0"/>
    <x v="0"/>
    <n v="41.98"/>
    <n v="2"/>
  </r>
  <r>
    <s v="PREMIER FMCG PTY LTD-BLUE RIBB"/>
    <x v="6"/>
    <x v="893"/>
    <x v="875"/>
    <x v="112"/>
    <x v="614"/>
    <x v="0"/>
    <x v="1"/>
    <x v="1"/>
    <n v="41.98"/>
    <n v="2"/>
  </r>
  <r>
    <s v="PREMIER FMCG PTY LTD-BLUE RIBB"/>
    <x v="6"/>
    <x v="893"/>
    <x v="875"/>
    <x v="112"/>
    <x v="614"/>
    <x v="0"/>
    <x v="2"/>
    <x v="2"/>
    <n v="40.93"/>
    <n v="2"/>
  </r>
  <r>
    <s v="PREMIER FMCG PTY LTD-BLUE RIBB"/>
    <x v="6"/>
    <x v="893"/>
    <x v="875"/>
    <x v="112"/>
    <x v="614"/>
    <x v="0"/>
    <x v="3"/>
    <x v="3"/>
    <n v="41.98"/>
    <n v="2"/>
  </r>
  <r>
    <s v="PREMIER FMCG PTY LTD-BLUE RIBB"/>
    <x v="6"/>
    <x v="893"/>
    <x v="875"/>
    <x v="112"/>
    <x v="614"/>
    <x v="0"/>
    <x v="6"/>
    <x v="6"/>
    <n v="41.98"/>
    <n v="2"/>
  </r>
  <r>
    <s v="PREMIER FMCG PTY LTD-BLUE RIBB"/>
    <x v="6"/>
    <x v="646"/>
    <x v="635"/>
    <x v="35"/>
    <x v="238"/>
    <x v="0"/>
    <x v="0"/>
    <x v="0"/>
    <n v="59.97"/>
    <n v="3"/>
  </r>
  <r>
    <s v="PREMIER FMCG PTY LTD-BLUE RIBB"/>
    <x v="6"/>
    <x v="646"/>
    <x v="635"/>
    <x v="35"/>
    <x v="238"/>
    <x v="0"/>
    <x v="2"/>
    <x v="2"/>
    <n v="39.979999999999997"/>
    <n v="2"/>
  </r>
  <r>
    <s v="PREMIER FMCG PTY LTD-BLUE RIBB"/>
    <x v="6"/>
    <x v="646"/>
    <x v="635"/>
    <x v="35"/>
    <x v="238"/>
    <x v="0"/>
    <x v="3"/>
    <x v="3"/>
    <n v="79.959999999999994"/>
    <n v="4"/>
  </r>
  <r>
    <s v="PREMIER FMCG PTY LTD-BLUE RIBB"/>
    <x v="6"/>
    <x v="646"/>
    <x v="635"/>
    <x v="35"/>
    <x v="238"/>
    <x v="0"/>
    <x v="4"/>
    <x v="4"/>
    <n v="59.97"/>
    <n v="3"/>
  </r>
  <r>
    <s v="PREMIER FMCG PTY LTD-BLUE RIBB"/>
    <x v="6"/>
    <x v="646"/>
    <x v="635"/>
    <x v="35"/>
    <x v="238"/>
    <x v="0"/>
    <x v="5"/>
    <x v="5"/>
    <n v="159.92000000000002"/>
    <n v="8"/>
  </r>
  <r>
    <s v="PREMIER FMCG PTY LTD-BLUE RIBB"/>
    <x v="6"/>
    <x v="646"/>
    <x v="635"/>
    <x v="35"/>
    <x v="238"/>
    <x v="0"/>
    <x v="6"/>
    <x v="6"/>
    <n v="39.979999999999997"/>
    <n v="2"/>
  </r>
  <r>
    <s v="ALBANY BAKERIES (BELLVILLE)"/>
    <x v="6"/>
    <x v="894"/>
    <x v="876"/>
    <x v="127"/>
    <x v="436"/>
    <x v="0"/>
    <x v="0"/>
    <x v="0"/>
    <n v="75.959999999999994"/>
    <n v="4"/>
  </r>
  <r>
    <s v="ALBANY BAKERIES (BELLVILLE)"/>
    <x v="6"/>
    <x v="894"/>
    <x v="876"/>
    <x v="127"/>
    <x v="436"/>
    <x v="0"/>
    <x v="1"/>
    <x v="1"/>
    <n v="132.93"/>
    <n v="7"/>
  </r>
  <r>
    <s v="ALBANY BAKERIES (BELLVILLE)"/>
    <x v="6"/>
    <x v="894"/>
    <x v="876"/>
    <x v="127"/>
    <x v="436"/>
    <x v="0"/>
    <x v="2"/>
    <x v="2"/>
    <n v="56.02"/>
    <n v="3"/>
  </r>
  <r>
    <s v="ALBANY BAKERIES (BELLVILLE)"/>
    <x v="6"/>
    <x v="894"/>
    <x v="876"/>
    <x v="127"/>
    <x v="436"/>
    <x v="0"/>
    <x v="3"/>
    <x v="3"/>
    <n v="37.979999999999997"/>
    <n v="2"/>
  </r>
  <r>
    <s v="ALBANY BAKERIES (BELLVILLE)"/>
    <x v="6"/>
    <x v="894"/>
    <x v="876"/>
    <x v="127"/>
    <x v="436"/>
    <x v="0"/>
    <x v="4"/>
    <x v="4"/>
    <n v="132.93"/>
    <n v="7"/>
  </r>
  <r>
    <s v="ALBANY BAKERIES (BELLVILLE)"/>
    <x v="6"/>
    <x v="894"/>
    <x v="876"/>
    <x v="127"/>
    <x v="436"/>
    <x v="0"/>
    <x v="5"/>
    <x v="5"/>
    <n v="56.97"/>
    <n v="3"/>
  </r>
  <r>
    <s v="ALBANY BAKERIES (BELLVILLE)"/>
    <x v="6"/>
    <x v="894"/>
    <x v="876"/>
    <x v="127"/>
    <x v="436"/>
    <x v="0"/>
    <x v="6"/>
    <x v="6"/>
    <n v="37.979999999999997"/>
    <n v="2"/>
  </r>
  <r>
    <s v="SPAR WESTERN CAPE"/>
    <x v="6"/>
    <x v="895"/>
    <x v="877"/>
    <x v="64"/>
    <x v="615"/>
    <x v="0"/>
    <x v="0"/>
    <x v="0"/>
    <n v="143.43478260869563"/>
    <n v="5"/>
  </r>
  <r>
    <s v="SPAR WESTERN CAPE"/>
    <x v="6"/>
    <x v="895"/>
    <x v="877"/>
    <x v="64"/>
    <x v="615"/>
    <x v="0"/>
    <x v="1"/>
    <x v="1"/>
    <n v="86.060869565217388"/>
    <n v="3"/>
  </r>
  <r>
    <s v="SPAR WESTERN CAPE"/>
    <x v="6"/>
    <x v="895"/>
    <x v="877"/>
    <x v="64"/>
    <x v="615"/>
    <x v="0"/>
    <x v="2"/>
    <x v="2"/>
    <n v="57.373913043478268"/>
    <n v="2"/>
  </r>
  <r>
    <s v="SPAR WESTERN CAPE"/>
    <x v="6"/>
    <x v="895"/>
    <x v="877"/>
    <x v="64"/>
    <x v="615"/>
    <x v="0"/>
    <x v="3"/>
    <x v="3"/>
    <n v="86.060869565217388"/>
    <n v="3"/>
  </r>
  <r>
    <s v="SPAR WESTERN CAPE"/>
    <x v="6"/>
    <x v="895"/>
    <x v="877"/>
    <x v="64"/>
    <x v="615"/>
    <x v="0"/>
    <x v="5"/>
    <x v="5"/>
    <n v="172.12173913043478"/>
    <n v="6"/>
  </r>
  <r>
    <s v="PREMIER FMCG PTY LTD-BLUE RIBB"/>
    <x v="6"/>
    <x v="648"/>
    <x v="637"/>
    <x v="82"/>
    <x v="439"/>
    <x v="0"/>
    <x v="1"/>
    <x v="1"/>
    <n v="24.330434782608695"/>
    <n v="2"/>
  </r>
  <r>
    <s v="PREMIER FMCG PTY LTD-BLUE RIBB"/>
    <x v="6"/>
    <x v="648"/>
    <x v="637"/>
    <x v="82"/>
    <x v="439"/>
    <x v="0"/>
    <x v="5"/>
    <x v="5"/>
    <n v="24.330434782608695"/>
    <n v="2"/>
  </r>
  <r>
    <s v="PREMIER FMCG PTY LTD-BLUE RIBB"/>
    <x v="6"/>
    <x v="648"/>
    <x v="637"/>
    <x v="82"/>
    <x v="439"/>
    <x v="0"/>
    <x v="6"/>
    <x v="6"/>
    <n v="24.330434782608695"/>
    <n v="2"/>
  </r>
  <r>
    <s v="PREMIER FMCG PTY LTD-BLUE RIBB"/>
    <x v="6"/>
    <x v="649"/>
    <x v="638"/>
    <x v="82"/>
    <x v="439"/>
    <x v="0"/>
    <x v="2"/>
    <x v="2"/>
    <n v="23.721739130434784"/>
    <n v="2"/>
  </r>
  <r>
    <s v="PREMIER FMCG PTY LTD-BLUE RIBB"/>
    <x v="6"/>
    <x v="649"/>
    <x v="638"/>
    <x v="82"/>
    <x v="439"/>
    <x v="0"/>
    <x v="4"/>
    <x v="4"/>
    <n v="24.330434782608695"/>
    <n v="2"/>
  </r>
  <r>
    <s v="PREMIER FMCG PTY LTD-BLUE RIBB"/>
    <x v="6"/>
    <x v="649"/>
    <x v="638"/>
    <x v="82"/>
    <x v="439"/>
    <x v="0"/>
    <x v="6"/>
    <x v="6"/>
    <n v="24.330434782608695"/>
    <n v="2"/>
  </r>
  <r>
    <s v="ALBANY BAKERIES (BELLVILLE)"/>
    <x v="6"/>
    <x v="650"/>
    <x v="639"/>
    <x v="25"/>
    <x v="440"/>
    <x v="0"/>
    <x v="0"/>
    <x v="0"/>
    <n v="45.199999999999996"/>
    <n v="2"/>
  </r>
  <r>
    <s v="ALBANY BAKERIES (BELLVILLE)"/>
    <x v="6"/>
    <x v="650"/>
    <x v="639"/>
    <x v="25"/>
    <x v="440"/>
    <x v="0"/>
    <x v="1"/>
    <x v="1"/>
    <n v="67.8"/>
    <n v="3"/>
  </r>
  <r>
    <s v="ALBANY BAKERIES (BELLVILLE)"/>
    <x v="6"/>
    <x v="658"/>
    <x v="647"/>
    <x v="25"/>
    <x v="444"/>
    <x v="0"/>
    <x v="4"/>
    <x v="4"/>
    <n v="112.99999999999999"/>
    <n v="5"/>
  </r>
  <r>
    <s v="ALBANY BAKERIES (BELLVILLE)"/>
    <x v="6"/>
    <x v="660"/>
    <x v="649"/>
    <x v="25"/>
    <x v="444"/>
    <x v="0"/>
    <x v="2"/>
    <x v="2"/>
    <n v="45.199999999999996"/>
    <n v="2"/>
  </r>
  <r>
    <s v="ALBANY BAKERIES (BELLVILLE)"/>
    <x v="6"/>
    <x v="660"/>
    <x v="649"/>
    <x v="25"/>
    <x v="444"/>
    <x v="0"/>
    <x v="4"/>
    <x v="4"/>
    <n v="45.199999999999996"/>
    <n v="2"/>
  </r>
  <r>
    <s v="ALBANY BAKERIES (BELLVILLE)"/>
    <x v="6"/>
    <x v="661"/>
    <x v="650"/>
    <x v="35"/>
    <x v="446"/>
    <x v="0"/>
    <x v="0"/>
    <x v="0"/>
    <n v="139.06086956521739"/>
    <n v="8"/>
  </r>
  <r>
    <s v="ALBANY BAKERIES (BELLVILLE)"/>
    <x v="6"/>
    <x v="661"/>
    <x v="650"/>
    <x v="35"/>
    <x v="446"/>
    <x v="0"/>
    <x v="1"/>
    <x v="1"/>
    <n v="260.73913043478262"/>
    <n v="15"/>
  </r>
  <r>
    <s v="ALBANY BAKERIES (BELLVILLE)"/>
    <x v="6"/>
    <x v="661"/>
    <x v="650"/>
    <x v="35"/>
    <x v="446"/>
    <x v="0"/>
    <x v="2"/>
    <x v="2"/>
    <n v="172.95652173913044"/>
    <n v="10"/>
  </r>
  <r>
    <s v="ALBANY BAKERIES (BELLVILLE)"/>
    <x v="6"/>
    <x v="661"/>
    <x v="650"/>
    <x v="35"/>
    <x v="446"/>
    <x v="0"/>
    <x v="3"/>
    <x v="3"/>
    <n v="104.29565217391304"/>
    <n v="6"/>
  </r>
  <r>
    <s v="ALBANY BAKERIES (BELLVILLE)"/>
    <x v="6"/>
    <x v="661"/>
    <x v="650"/>
    <x v="35"/>
    <x v="446"/>
    <x v="0"/>
    <x v="4"/>
    <x v="4"/>
    <n v="486.71304347826089"/>
    <n v="28"/>
  </r>
  <r>
    <s v="ALBANY BAKERIES (BELLVILLE)"/>
    <x v="6"/>
    <x v="661"/>
    <x v="650"/>
    <x v="35"/>
    <x v="446"/>
    <x v="0"/>
    <x v="5"/>
    <x v="5"/>
    <n v="52.14782608695652"/>
    <n v="3"/>
  </r>
  <r>
    <s v="PREMIER FMCG PTY LTD-BLUE RIBB"/>
    <x v="6"/>
    <x v="662"/>
    <x v="651"/>
    <x v="82"/>
    <x v="439"/>
    <x v="0"/>
    <x v="4"/>
    <x v="4"/>
    <n v="36.495652173913044"/>
    <n v="3"/>
  </r>
  <r>
    <s v="PREMIER FMCG PTY LTD-BLUE RIBB"/>
    <x v="6"/>
    <x v="663"/>
    <x v="652"/>
    <x v="82"/>
    <x v="439"/>
    <x v="0"/>
    <x v="2"/>
    <x v="2"/>
    <n v="36.495652173913044"/>
    <n v="3"/>
  </r>
  <r>
    <s v="PREMIER FMCG PTY LTD-BLUE RIBB"/>
    <x v="6"/>
    <x v="663"/>
    <x v="652"/>
    <x v="82"/>
    <x v="439"/>
    <x v="0"/>
    <x v="4"/>
    <x v="4"/>
    <n v="24.330434782608695"/>
    <n v="2"/>
  </r>
  <r>
    <s v="SPAR WESTERN CAPE"/>
    <x v="6"/>
    <x v="300"/>
    <x v="294"/>
    <x v="83"/>
    <x v="192"/>
    <x v="0"/>
    <x v="1"/>
    <x v="1"/>
    <n v="99.956521739130437"/>
    <n v="5"/>
  </r>
  <r>
    <s v="SPAR WESTERN CAPE"/>
    <x v="6"/>
    <x v="300"/>
    <x v="294"/>
    <x v="83"/>
    <x v="192"/>
    <x v="0"/>
    <x v="2"/>
    <x v="2"/>
    <n v="39.982608695652175"/>
    <n v="2"/>
  </r>
  <r>
    <s v="SPAR WESTERN CAPE"/>
    <x v="6"/>
    <x v="300"/>
    <x v="294"/>
    <x v="83"/>
    <x v="192"/>
    <x v="0"/>
    <x v="4"/>
    <x v="4"/>
    <n v="59.973913043478262"/>
    <n v="3"/>
  </r>
  <r>
    <s v="SPAR WESTERN CAPE"/>
    <x v="6"/>
    <x v="300"/>
    <x v="294"/>
    <x v="83"/>
    <x v="192"/>
    <x v="0"/>
    <x v="5"/>
    <x v="5"/>
    <n v="79.96521739130435"/>
    <n v="4"/>
  </r>
  <r>
    <s v="SPAR WESTERN CAPE"/>
    <x v="6"/>
    <x v="302"/>
    <x v="296"/>
    <x v="84"/>
    <x v="194"/>
    <x v="0"/>
    <x v="4"/>
    <x v="4"/>
    <n v="83.426086956521743"/>
    <n v="6"/>
  </r>
  <r>
    <s v="SPAR WESTERN CAPE"/>
    <x v="6"/>
    <x v="302"/>
    <x v="296"/>
    <x v="84"/>
    <x v="194"/>
    <x v="0"/>
    <x v="5"/>
    <x v="5"/>
    <n v="41.713043478260872"/>
    <n v="3"/>
  </r>
  <r>
    <s v="SPAR WESTERN CAPE"/>
    <x v="6"/>
    <x v="303"/>
    <x v="297"/>
    <x v="59"/>
    <x v="195"/>
    <x v="0"/>
    <x v="2"/>
    <x v="2"/>
    <n v="41.286956521739128"/>
    <n v="2"/>
  </r>
  <r>
    <s v="SPAR WESTERN CAPE"/>
    <x v="6"/>
    <x v="303"/>
    <x v="297"/>
    <x v="59"/>
    <x v="195"/>
    <x v="0"/>
    <x v="3"/>
    <x v="3"/>
    <n v="65.19130434782609"/>
    <n v="3"/>
  </r>
  <r>
    <s v="SPAR WESTERN CAPE"/>
    <x v="6"/>
    <x v="304"/>
    <x v="298"/>
    <x v="27"/>
    <x v="196"/>
    <x v="0"/>
    <x v="2"/>
    <x v="2"/>
    <n v="69.234782608695653"/>
    <n v="3"/>
  </r>
  <r>
    <s v="SPAR WESTERN CAPE"/>
    <x v="6"/>
    <x v="304"/>
    <x v="298"/>
    <x v="27"/>
    <x v="196"/>
    <x v="0"/>
    <x v="3"/>
    <x v="3"/>
    <n v="46.939130434782605"/>
    <n v="2"/>
  </r>
  <r>
    <s v="SPAR WESTERN CAPE"/>
    <x v="6"/>
    <x v="304"/>
    <x v="298"/>
    <x v="27"/>
    <x v="196"/>
    <x v="0"/>
    <x v="4"/>
    <x v="4"/>
    <n v="93.87826086956521"/>
    <n v="4"/>
  </r>
  <r>
    <s v="SPAR WESTERN CAPE"/>
    <x v="6"/>
    <x v="304"/>
    <x v="298"/>
    <x v="27"/>
    <x v="196"/>
    <x v="0"/>
    <x v="5"/>
    <x v="5"/>
    <n v="140.81739130434784"/>
    <n v="6"/>
  </r>
  <r>
    <s v="SPAR WESTERN CAPE"/>
    <x v="6"/>
    <x v="306"/>
    <x v="300"/>
    <x v="85"/>
    <x v="197"/>
    <x v="0"/>
    <x v="4"/>
    <x v="4"/>
    <n v="59.113043478260877"/>
    <n v="2"/>
  </r>
  <r>
    <s v="SPAR WESTERN CAPE"/>
    <x v="6"/>
    <x v="306"/>
    <x v="300"/>
    <x v="85"/>
    <x v="197"/>
    <x v="0"/>
    <x v="5"/>
    <x v="5"/>
    <n v="59.113043478260877"/>
    <n v="2"/>
  </r>
  <r>
    <s v="ESSENTIAL FD:BAKERY DIV PIONEE"/>
    <x v="6"/>
    <x v="896"/>
    <x v="878"/>
    <x v="126"/>
    <x v="616"/>
    <x v="0"/>
    <x v="0"/>
    <x v="0"/>
    <n v="1868.5304347826082"/>
    <n v="119"/>
  </r>
  <r>
    <s v="ESSENTIAL FD:BAKERY DIV PIONEE"/>
    <x v="6"/>
    <x v="896"/>
    <x v="878"/>
    <x v="126"/>
    <x v="616"/>
    <x v="0"/>
    <x v="1"/>
    <x v="1"/>
    <n v="1626.9217391304348"/>
    <n v="104"/>
  </r>
  <r>
    <s v="ESSENTIAL FD:BAKERY DIV PIONEE"/>
    <x v="6"/>
    <x v="896"/>
    <x v="878"/>
    <x v="126"/>
    <x v="616"/>
    <x v="0"/>
    <x v="2"/>
    <x v="2"/>
    <n v="2036.7652173913045"/>
    <n v="132"/>
  </r>
  <r>
    <s v="ESSENTIAL FD:BAKERY DIV PIONEE"/>
    <x v="6"/>
    <x v="896"/>
    <x v="878"/>
    <x v="126"/>
    <x v="616"/>
    <x v="0"/>
    <x v="3"/>
    <x v="3"/>
    <n v="1628.6608695652174"/>
    <n v="104"/>
  </r>
  <r>
    <s v="ESSENTIAL FD:BAKERY DIV PIONEE"/>
    <x v="6"/>
    <x v="896"/>
    <x v="878"/>
    <x v="126"/>
    <x v="616"/>
    <x v="0"/>
    <x v="4"/>
    <x v="4"/>
    <n v="2659.391304347826"/>
    <n v="170"/>
  </r>
  <r>
    <s v="ESSENTIAL FD:BAKERY DIV PIONEE"/>
    <x v="6"/>
    <x v="896"/>
    <x v="878"/>
    <x v="126"/>
    <x v="616"/>
    <x v="0"/>
    <x v="5"/>
    <x v="5"/>
    <n v="3238.2"/>
    <n v="207"/>
  </r>
  <r>
    <s v="ESSENTIAL FD:BAKERY DIV PIONEE"/>
    <x v="6"/>
    <x v="896"/>
    <x v="878"/>
    <x v="126"/>
    <x v="616"/>
    <x v="0"/>
    <x v="6"/>
    <x v="6"/>
    <n v="1611.2782608695652"/>
    <n v="103"/>
  </r>
  <r>
    <s v="ESSENTIAL FD:BAKERY DIV PIONEE"/>
    <x v="6"/>
    <x v="897"/>
    <x v="879"/>
    <x v="219"/>
    <x v="617"/>
    <x v="0"/>
    <x v="0"/>
    <x v="0"/>
    <n v="428.74"/>
    <n v="26"/>
  </r>
  <r>
    <s v="ESSENTIAL FD:BAKERY DIV PIONEE"/>
    <x v="6"/>
    <x v="897"/>
    <x v="879"/>
    <x v="219"/>
    <x v="617"/>
    <x v="0"/>
    <x v="1"/>
    <x v="1"/>
    <n v="478.21"/>
    <n v="29"/>
  </r>
  <r>
    <s v="ESSENTIAL FD:BAKERY DIV PIONEE"/>
    <x v="6"/>
    <x v="897"/>
    <x v="879"/>
    <x v="219"/>
    <x v="617"/>
    <x v="0"/>
    <x v="2"/>
    <x v="2"/>
    <n v="771.75"/>
    <n v="48"/>
  </r>
  <r>
    <s v="ESSENTIAL FD:BAKERY DIV PIONEE"/>
    <x v="6"/>
    <x v="897"/>
    <x v="879"/>
    <x v="219"/>
    <x v="617"/>
    <x v="0"/>
    <x v="3"/>
    <x v="3"/>
    <n v="395.76"/>
    <n v="24"/>
  </r>
  <r>
    <s v="ESSENTIAL FD:BAKERY DIV PIONEE"/>
    <x v="6"/>
    <x v="897"/>
    <x v="879"/>
    <x v="219"/>
    <x v="617"/>
    <x v="0"/>
    <x v="4"/>
    <x v="4"/>
    <n v="775.03"/>
    <n v="47"/>
  </r>
  <r>
    <s v="ESSENTIAL FD:BAKERY DIV PIONEE"/>
    <x v="6"/>
    <x v="897"/>
    <x v="879"/>
    <x v="219"/>
    <x v="617"/>
    <x v="0"/>
    <x v="5"/>
    <x v="5"/>
    <n v="544.16999999999996"/>
    <n v="33"/>
  </r>
  <r>
    <s v="ESSENTIAL FD:BAKERY DIV PIONEE"/>
    <x v="6"/>
    <x v="897"/>
    <x v="879"/>
    <x v="219"/>
    <x v="617"/>
    <x v="0"/>
    <x v="6"/>
    <x v="6"/>
    <n v="461.72"/>
    <n v="28"/>
  </r>
  <r>
    <s v="ESSENTIAL FD:BAKERY DIV PIONEE"/>
    <x v="6"/>
    <x v="898"/>
    <x v="880"/>
    <x v="1"/>
    <x v="406"/>
    <x v="0"/>
    <x v="0"/>
    <x v="0"/>
    <n v="133.85217391304349"/>
    <n v="7"/>
  </r>
  <r>
    <s v="ESSENTIAL FD:BAKERY DIV PIONEE"/>
    <x v="6"/>
    <x v="898"/>
    <x v="880"/>
    <x v="1"/>
    <x v="406"/>
    <x v="0"/>
    <x v="1"/>
    <x v="1"/>
    <n v="133.85217391304349"/>
    <n v="7"/>
  </r>
  <r>
    <s v="ESSENTIAL FD:BAKERY DIV PIONEE"/>
    <x v="6"/>
    <x v="898"/>
    <x v="880"/>
    <x v="1"/>
    <x v="406"/>
    <x v="0"/>
    <x v="2"/>
    <x v="2"/>
    <n v="207.46956521739131"/>
    <n v="11"/>
  </r>
  <r>
    <s v="ESSENTIAL FD:BAKERY DIV PIONEE"/>
    <x v="6"/>
    <x v="898"/>
    <x v="880"/>
    <x v="1"/>
    <x v="406"/>
    <x v="0"/>
    <x v="3"/>
    <x v="3"/>
    <n v="191.21739130434784"/>
    <n v="10"/>
  </r>
  <r>
    <s v="ESSENTIAL FD:BAKERY DIV PIONEE"/>
    <x v="6"/>
    <x v="898"/>
    <x v="880"/>
    <x v="1"/>
    <x v="406"/>
    <x v="0"/>
    <x v="4"/>
    <x v="4"/>
    <n v="172.09565217391304"/>
    <n v="9"/>
  </r>
  <r>
    <s v="ESSENTIAL FD:BAKERY DIV PIONEE"/>
    <x v="6"/>
    <x v="898"/>
    <x v="880"/>
    <x v="1"/>
    <x v="406"/>
    <x v="0"/>
    <x v="5"/>
    <x v="5"/>
    <n v="133.85217391304349"/>
    <n v="7"/>
  </r>
  <r>
    <s v="ESSENTIAL FD:BAKERY DIV PIONEE"/>
    <x v="6"/>
    <x v="898"/>
    <x v="880"/>
    <x v="1"/>
    <x v="406"/>
    <x v="0"/>
    <x v="6"/>
    <x v="6"/>
    <n v="133.85217391304349"/>
    <n v="7"/>
  </r>
  <r>
    <s v="ESSENTIAL FD:BAKERY DIV PIONEE"/>
    <x v="6"/>
    <x v="899"/>
    <x v="881"/>
    <x v="35"/>
    <x v="406"/>
    <x v="0"/>
    <x v="0"/>
    <x v="0"/>
    <n v="199.9"/>
    <n v="10"/>
  </r>
  <r>
    <s v="ESSENTIAL FD:BAKERY DIV PIONEE"/>
    <x v="6"/>
    <x v="899"/>
    <x v="881"/>
    <x v="35"/>
    <x v="406"/>
    <x v="0"/>
    <x v="1"/>
    <x v="1"/>
    <n v="139.93"/>
    <n v="7"/>
  </r>
  <r>
    <s v="ESSENTIAL FD:BAKERY DIV PIONEE"/>
    <x v="6"/>
    <x v="899"/>
    <x v="881"/>
    <x v="35"/>
    <x v="406"/>
    <x v="0"/>
    <x v="2"/>
    <x v="2"/>
    <n v="38.979999999999997"/>
    <n v="2"/>
  </r>
  <r>
    <s v="ESSENTIAL FD:BAKERY DIV PIONEE"/>
    <x v="6"/>
    <x v="899"/>
    <x v="881"/>
    <x v="35"/>
    <x v="406"/>
    <x v="0"/>
    <x v="3"/>
    <x v="3"/>
    <n v="59.97"/>
    <n v="3"/>
  </r>
  <r>
    <s v="ESSENTIAL FD:BAKERY DIV PIONEE"/>
    <x v="6"/>
    <x v="899"/>
    <x v="881"/>
    <x v="35"/>
    <x v="406"/>
    <x v="0"/>
    <x v="4"/>
    <x v="4"/>
    <n v="79.959999999999994"/>
    <n v="4"/>
  </r>
  <r>
    <s v="ESSENTIAL FD:BAKERY DIV PIONEE"/>
    <x v="6"/>
    <x v="899"/>
    <x v="881"/>
    <x v="35"/>
    <x v="406"/>
    <x v="0"/>
    <x v="5"/>
    <x v="5"/>
    <n v="119.94"/>
    <n v="6"/>
  </r>
  <r>
    <s v="ESSENTIAL FD:BAKERY DIV PIONEE"/>
    <x v="6"/>
    <x v="899"/>
    <x v="881"/>
    <x v="35"/>
    <x v="406"/>
    <x v="0"/>
    <x v="6"/>
    <x v="6"/>
    <n v="119.94"/>
    <n v="6"/>
  </r>
  <r>
    <s v="ESSENTIAL FD:BAKERY DIV PIONEE"/>
    <x v="6"/>
    <x v="900"/>
    <x v="882"/>
    <x v="164"/>
    <x v="618"/>
    <x v="0"/>
    <x v="0"/>
    <x v="0"/>
    <n v="91.47"/>
    <n v="3"/>
  </r>
  <r>
    <s v="ESSENTIAL FD:BAKERY DIV PIONEE"/>
    <x v="6"/>
    <x v="900"/>
    <x v="882"/>
    <x v="164"/>
    <x v="618"/>
    <x v="0"/>
    <x v="1"/>
    <x v="1"/>
    <n v="182.94"/>
    <n v="6"/>
  </r>
  <r>
    <s v="ESSENTIAL FD:BAKERY DIV PIONEE"/>
    <x v="6"/>
    <x v="900"/>
    <x v="882"/>
    <x v="164"/>
    <x v="618"/>
    <x v="0"/>
    <x v="2"/>
    <x v="2"/>
    <n v="60.98"/>
    <n v="2"/>
  </r>
  <r>
    <s v="ESSENTIAL FD:BAKERY DIV PIONEE"/>
    <x v="6"/>
    <x v="900"/>
    <x v="882"/>
    <x v="164"/>
    <x v="618"/>
    <x v="0"/>
    <x v="3"/>
    <x v="3"/>
    <n v="121.96"/>
    <n v="4"/>
  </r>
  <r>
    <s v="ESSENTIAL FD:BAKERY DIV PIONEE"/>
    <x v="6"/>
    <x v="900"/>
    <x v="882"/>
    <x v="164"/>
    <x v="618"/>
    <x v="0"/>
    <x v="4"/>
    <x v="4"/>
    <n v="60.98"/>
    <n v="2"/>
  </r>
  <r>
    <s v="ESSENTIAL FD:BAKERY DIV PIONEE"/>
    <x v="6"/>
    <x v="900"/>
    <x v="882"/>
    <x v="164"/>
    <x v="618"/>
    <x v="0"/>
    <x v="5"/>
    <x v="5"/>
    <n v="121.96"/>
    <n v="4"/>
  </r>
  <r>
    <s v="ESSENTIAL FD:BAKERY DIV PIONEE"/>
    <x v="6"/>
    <x v="900"/>
    <x v="882"/>
    <x v="164"/>
    <x v="618"/>
    <x v="0"/>
    <x v="6"/>
    <x v="6"/>
    <n v="60.98"/>
    <n v="2"/>
  </r>
  <r>
    <s v="ESSENTIAL FD:BAKERY DIV PIONEE"/>
    <x v="6"/>
    <x v="901"/>
    <x v="883"/>
    <x v="220"/>
    <x v="619"/>
    <x v="0"/>
    <x v="0"/>
    <x v="0"/>
    <n v="117.96"/>
    <n v="4"/>
  </r>
  <r>
    <s v="ESSENTIAL FD:BAKERY DIV PIONEE"/>
    <x v="6"/>
    <x v="901"/>
    <x v="883"/>
    <x v="220"/>
    <x v="619"/>
    <x v="0"/>
    <x v="1"/>
    <x v="1"/>
    <n v="235.92"/>
    <n v="8"/>
  </r>
  <r>
    <s v="ESSENTIAL FD:BAKERY DIV PIONEE"/>
    <x v="6"/>
    <x v="901"/>
    <x v="883"/>
    <x v="220"/>
    <x v="619"/>
    <x v="0"/>
    <x v="2"/>
    <x v="2"/>
    <n v="87"/>
    <n v="3"/>
  </r>
  <r>
    <s v="ESSENTIAL FD:BAKERY DIV PIONEE"/>
    <x v="6"/>
    <x v="901"/>
    <x v="883"/>
    <x v="220"/>
    <x v="619"/>
    <x v="0"/>
    <x v="3"/>
    <x v="3"/>
    <n v="58.98"/>
    <n v="2"/>
  </r>
  <r>
    <s v="ESSENTIAL FD:BAKERY DIV PIONEE"/>
    <x v="6"/>
    <x v="901"/>
    <x v="883"/>
    <x v="220"/>
    <x v="619"/>
    <x v="0"/>
    <x v="4"/>
    <x v="4"/>
    <n v="88.47"/>
    <n v="3"/>
  </r>
  <r>
    <s v="ESSENTIAL FD:BAKERY DIV PIONEE"/>
    <x v="6"/>
    <x v="901"/>
    <x v="883"/>
    <x v="220"/>
    <x v="619"/>
    <x v="0"/>
    <x v="5"/>
    <x v="5"/>
    <n v="88.47"/>
    <n v="3"/>
  </r>
  <r>
    <s v="ESSENTIAL FD:BAKERY DIV PIONEE"/>
    <x v="6"/>
    <x v="901"/>
    <x v="883"/>
    <x v="220"/>
    <x v="619"/>
    <x v="0"/>
    <x v="6"/>
    <x v="6"/>
    <n v="58.98"/>
    <n v="2"/>
  </r>
  <r>
    <s v="ESSENTIAL FD:BAKERY DIV PIONEE"/>
    <x v="6"/>
    <x v="902"/>
    <x v="884"/>
    <x v="24"/>
    <x v="618"/>
    <x v="0"/>
    <x v="0"/>
    <x v="0"/>
    <n v="104.31304347826087"/>
    <n v="4"/>
  </r>
  <r>
    <s v="ESSENTIAL FD:BAKERY DIV PIONEE"/>
    <x v="6"/>
    <x v="902"/>
    <x v="884"/>
    <x v="24"/>
    <x v="618"/>
    <x v="0"/>
    <x v="1"/>
    <x v="1"/>
    <n v="52.156521739130433"/>
    <n v="2"/>
  </r>
  <r>
    <s v="ESSENTIAL FD:BAKERY DIV PIONEE"/>
    <x v="6"/>
    <x v="902"/>
    <x v="884"/>
    <x v="24"/>
    <x v="618"/>
    <x v="0"/>
    <x v="2"/>
    <x v="2"/>
    <n v="155.16521739130434"/>
    <n v="6"/>
  </r>
  <r>
    <s v="ESSENTIAL FD:BAKERY DIV PIONEE"/>
    <x v="6"/>
    <x v="902"/>
    <x v="884"/>
    <x v="24"/>
    <x v="618"/>
    <x v="0"/>
    <x v="3"/>
    <x v="3"/>
    <n v="78.234782608695653"/>
    <n v="3"/>
  </r>
  <r>
    <s v="ESSENTIAL FD:BAKERY DIV PIONEE"/>
    <x v="6"/>
    <x v="902"/>
    <x v="884"/>
    <x v="24"/>
    <x v="618"/>
    <x v="0"/>
    <x v="4"/>
    <x v="4"/>
    <n v="156.46956521739131"/>
    <n v="6"/>
  </r>
  <r>
    <s v="ESSENTIAL FD:BAKERY DIV PIONEE"/>
    <x v="6"/>
    <x v="902"/>
    <x v="884"/>
    <x v="24"/>
    <x v="618"/>
    <x v="0"/>
    <x v="5"/>
    <x v="5"/>
    <n v="104.31304347826087"/>
    <n v="4"/>
  </r>
  <r>
    <s v="ESSENTIAL FD:BAKERY DIV PIONEE"/>
    <x v="6"/>
    <x v="902"/>
    <x v="884"/>
    <x v="24"/>
    <x v="618"/>
    <x v="0"/>
    <x v="6"/>
    <x v="6"/>
    <n v="52.156521739130433"/>
    <n v="2"/>
  </r>
  <r>
    <s v="ESSENTIAL FD:BAKERY DIV PIONEE"/>
    <x v="6"/>
    <x v="647"/>
    <x v="636"/>
    <x v="164"/>
    <x v="438"/>
    <x v="0"/>
    <x v="0"/>
    <x v="0"/>
    <n v="60.98"/>
    <n v="2"/>
  </r>
  <r>
    <s v="ESSENTIAL FD:BAKERY DIV PIONEE"/>
    <x v="6"/>
    <x v="647"/>
    <x v="636"/>
    <x v="164"/>
    <x v="438"/>
    <x v="0"/>
    <x v="2"/>
    <x v="2"/>
    <n v="89.95"/>
    <n v="3"/>
  </r>
  <r>
    <s v="ESSENTIAL FD:BAKERY DIV PIONEE"/>
    <x v="6"/>
    <x v="647"/>
    <x v="636"/>
    <x v="164"/>
    <x v="438"/>
    <x v="0"/>
    <x v="5"/>
    <x v="5"/>
    <n v="91.47"/>
    <n v="3"/>
  </r>
  <r>
    <s v="ESSENTIAL FD:BAKERY DIV PIONEE"/>
    <x v="6"/>
    <x v="903"/>
    <x v="885"/>
    <x v="57"/>
    <x v="620"/>
    <x v="0"/>
    <x v="0"/>
    <x v="0"/>
    <n v="71.97"/>
    <n v="3"/>
  </r>
  <r>
    <s v="ESSENTIAL FD:BAKERY DIV PIONEE"/>
    <x v="6"/>
    <x v="903"/>
    <x v="885"/>
    <x v="57"/>
    <x v="620"/>
    <x v="0"/>
    <x v="1"/>
    <x v="1"/>
    <n v="95.96"/>
    <n v="4"/>
  </r>
  <r>
    <s v="ESSENTIAL FD:BAKERY DIV PIONEE"/>
    <x v="6"/>
    <x v="903"/>
    <x v="885"/>
    <x v="57"/>
    <x v="620"/>
    <x v="0"/>
    <x v="2"/>
    <x v="2"/>
    <n v="211.11"/>
    <n v="9"/>
  </r>
  <r>
    <s v="ESSENTIAL FD:BAKERY DIV PIONEE"/>
    <x v="6"/>
    <x v="903"/>
    <x v="885"/>
    <x v="57"/>
    <x v="620"/>
    <x v="0"/>
    <x v="4"/>
    <x v="4"/>
    <n v="71.97"/>
    <n v="3"/>
  </r>
  <r>
    <s v="ESSENTIAL FD:BAKERY DIV PIONEE"/>
    <x v="6"/>
    <x v="903"/>
    <x v="885"/>
    <x v="57"/>
    <x v="620"/>
    <x v="0"/>
    <x v="5"/>
    <x v="5"/>
    <n v="95.96"/>
    <n v="4"/>
  </r>
  <r>
    <s v="ESSENTIAL FD:BAKERY DIV PIONEE"/>
    <x v="6"/>
    <x v="904"/>
    <x v="886"/>
    <x v="59"/>
    <x v="621"/>
    <x v="0"/>
    <x v="0"/>
    <x v="0"/>
    <n v="152.11304347826086"/>
    <n v="7"/>
  </r>
  <r>
    <s v="ESSENTIAL FD:BAKERY DIV PIONEE"/>
    <x v="6"/>
    <x v="904"/>
    <x v="886"/>
    <x v="59"/>
    <x v="621"/>
    <x v="0"/>
    <x v="1"/>
    <x v="1"/>
    <n v="108.65217391304348"/>
    <n v="5"/>
  </r>
  <r>
    <s v="ESSENTIAL FD:BAKERY DIV PIONEE"/>
    <x v="6"/>
    <x v="904"/>
    <x v="886"/>
    <x v="59"/>
    <x v="621"/>
    <x v="0"/>
    <x v="3"/>
    <x v="3"/>
    <n v="130.38260869565218"/>
    <n v="6"/>
  </r>
  <r>
    <s v="ESSENTIAL FD:BAKERY DIV PIONEE"/>
    <x v="6"/>
    <x v="904"/>
    <x v="886"/>
    <x v="59"/>
    <x v="621"/>
    <x v="0"/>
    <x v="4"/>
    <x v="4"/>
    <n v="173.84347826086955"/>
    <n v="8"/>
  </r>
  <r>
    <s v="ESSENTIAL FD:BAKERY DIV PIONEE"/>
    <x v="6"/>
    <x v="904"/>
    <x v="886"/>
    <x v="59"/>
    <x v="621"/>
    <x v="0"/>
    <x v="5"/>
    <x v="5"/>
    <n v="130.38260869565218"/>
    <n v="6"/>
  </r>
  <r>
    <s v="ESSENTIAL FD:BAKERY DIV PIONEE"/>
    <x v="6"/>
    <x v="905"/>
    <x v="887"/>
    <x v="59"/>
    <x v="622"/>
    <x v="0"/>
    <x v="0"/>
    <x v="0"/>
    <n v="43.460869565217386"/>
    <n v="2"/>
  </r>
  <r>
    <s v="ESSENTIAL FD:BAKERY DIV PIONEE"/>
    <x v="6"/>
    <x v="905"/>
    <x v="887"/>
    <x v="59"/>
    <x v="622"/>
    <x v="0"/>
    <x v="1"/>
    <x v="1"/>
    <n v="86.921739130434773"/>
    <n v="4"/>
  </r>
  <r>
    <s v="ESSENTIAL FD:BAKERY DIV PIONEE"/>
    <x v="6"/>
    <x v="905"/>
    <x v="887"/>
    <x v="59"/>
    <x v="622"/>
    <x v="0"/>
    <x v="2"/>
    <x v="2"/>
    <n v="583.46086956521742"/>
    <n v="28"/>
  </r>
  <r>
    <s v="ESSENTIAL FD:BAKERY DIV PIONEE"/>
    <x v="6"/>
    <x v="905"/>
    <x v="887"/>
    <x v="59"/>
    <x v="622"/>
    <x v="0"/>
    <x v="3"/>
    <x v="3"/>
    <n v="173.84347826086955"/>
    <n v="8"/>
  </r>
  <r>
    <s v="ESSENTIAL FD:BAKERY DIV PIONEE"/>
    <x v="6"/>
    <x v="905"/>
    <x v="887"/>
    <x v="59"/>
    <x v="622"/>
    <x v="0"/>
    <x v="4"/>
    <x v="4"/>
    <n v="108.65217391304348"/>
    <n v="5"/>
  </r>
  <r>
    <s v="ESSENTIAL FD:BAKERY DIV PIONEE"/>
    <x v="6"/>
    <x v="905"/>
    <x v="887"/>
    <x v="59"/>
    <x v="622"/>
    <x v="0"/>
    <x v="5"/>
    <x v="5"/>
    <n v="86.921739130434773"/>
    <n v="4"/>
  </r>
  <r>
    <s v="PREMIER FMCG PTY LTD-BLUE RIBB"/>
    <x v="6"/>
    <x v="883"/>
    <x v="866"/>
    <x v="112"/>
    <x v="608"/>
    <x v="0"/>
    <x v="5"/>
    <x v="5"/>
    <n v="18.252173913043478"/>
    <n v="1"/>
  </r>
  <r>
    <s v="ALTAS TUISGEBAK BK"/>
    <x v="18"/>
    <x v="515"/>
    <x v="508"/>
    <x v="40"/>
    <x v="365"/>
    <x v="0"/>
    <x v="3"/>
    <x v="3"/>
    <n v="147.81739130434784"/>
    <n v="1"/>
  </r>
  <r>
    <s v="ALTAS TUISGEBAK BK"/>
    <x v="18"/>
    <x v="515"/>
    <x v="508"/>
    <x v="40"/>
    <x v="365"/>
    <x v="0"/>
    <x v="4"/>
    <x v="4"/>
    <n v="147.81739130434784"/>
    <n v="1"/>
  </r>
  <r>
    <s v="ALTAS TUISGEBAK BK"/>
    <x v="18"/>
    <x v="516"/>
    <x v="509"/>
    <x v="23"/>
    <x v="366"/>
    <x v="0"/>
    <x v="2"/>
    <x v="2"/>
    <n v="69.556521739130432"/>
    <n v="1"/>
  </r>
  <r>
    <s v="ALTAS TUISGEBAK BK"/>
    <x v="18"/>
    <x v="519"/>
    <x v="512"/>
    <x v="40"/>
    <x v="365"/>
    <x v="0"/>
    <x v="2"/>
    <x v="2"/>
    <n v="147.81739130434784"/>
    <n v="1"/>
  </r>
  <r>
    <s v="ALTAS TUISGEBAK BK"/>
    <x v="18"/>
    <x v="519"/>
    <x v="512"/>
    <x v="40"/>
    <x v="365"/>
    <x v="0"/>
    <x v="6"/>
    <x v="6"/>
    <n v="147.81739130434784"/>
    <n v="1"/>
  </r>
  <r>
    <s v="ALTAS TUISGEBAK BK"/>
    <x v="18"/>
    <x v="521"/>
    <x v="514"/>
    <x v="47"/>
    <x v="369"/>
    <x v="0"/>
    <x v="6"/>
    <x v="6"/>
    <n v="95.643478260869557"/>
    <n v="1"/>
  </r>
  <r>
    <s v="ALTAS TUISGEBAK BK"/>
    <x v="18"/>
    <x v="522"/>
    <x v="515"/>
    <x v="134"/>
    <x v="370"/>
    <x v="0"/>
    <x v="4"/>
    <x v="4"/>
    <n v="93.904347826086948"/>
    <n v="1"/>
  </r>
  <r>
    <s v="ALTAS TUISGEBAK BK"/>
    <x v="18"/>
    <x v="522"/>
    <x v="515"/>
    <x v="134"/>
    <x v="370"/>
    <x v="0"/>
    <x v="6"/>
    <x v="6"/>
    <n v="93.904347826086948"/>
    <n v="1"/>
  </r>
  <r>
    <s v="ALTAS TUISGEBAK BK"/>
    <x v="18"/>
    <x v="523"/>
    <x v="516"/>
    <x v="46"/>
    <x v="371"/>
    <x v="0"/>
    <x v="1"/>
    <x v="1"/>
    <n v="93.03478260869565"/>
    <n v="1"/>
  </r>
  <r>
    <s v="ALTAS TUISGEBAK BK"/>
    <x v="18"/>
    <x v="523"/>
    <x v="516"/>
    <x v="46"/>
    <x v="371"/>
    <x v="0"/>
    <x v="6"/>
    <x v="6"/>
    <n v="93.03478260869565"/>
    <n v="1"/>
  </r>
  <r>
    <s v="ALTAS TUISGEBAK BK"/>
    <x v="18"/>
    <x v="524"/>
    <x v="517"/>
    <x v="135"/>
    <x v="372"/>
    <x v="0"/>
    <x v="4"/>
    <x v="4"/>
    <n v="90.426086956521729"/>
    <n v="1"/>
  </r>
  <r>
    <s v="ALTAS TUISGEBAK BK"/>
    <x v="18"/>
    <x v="524"/>
    <x v="517"/>
    <x v="135"/>
    <x v="372"/>
    <x v="0"/>
    <x v="6"/>
    <x v="6"/>
    <n v="90.426086956521729"/>
    <n v="1"/>
  </r>
  <r>
    <s v="ALTAS TUISGEBAK BK"/>
    <x v="18"/>
    <x v="525"/>
    <x v="518"/>
    <x v="135"/>
    <x v="372"/>
    <x v="0"/>
    <x v="3"/>
    <x v="3"/>
    <n v="90.426086956521729"/>
    <n v="1"/>
  </r>
  <r>
    <s v="ALTAS TUISGEBAK BK"/>
    <x v="18"/>
    <x v="525"/>
    <x v="518"/>
    <x v="135"/>
    <x v="372"/>
    <x v="0"/>
    <x v="5"/>
    <x v="5"/>
    <n v="90.426086956521729"/>
    <n v="1"/>
  </r>
  <r>
    <s v="ALTAS TUISGEBAK BK"/>
    <x v="18"/>
    <x v="525"/>
    <x v="518"/>
    <x v="135"/>
    <x v="372"/>
    <x v="0"/>
    <x v="6"/>
    <x v="6"/>
    <n v="90.426086956521729"/>
    <n v="1"/>
  </r>
  <r>
    <s v="PREMIER FMCG PTY LTD-BLUE RIBB"/>
    <x v="6"/>
    <x v="642"/>
    <x v="631"/>
    <x v="59"/>
    <x v="434"/>
    <x v="0"/>
    <x v="2"/>
    <x v="2"/>
    <n v="20.643478260869564"/>
    <n v="1"/>
  </r>
  <r>
    <s v="BAKERY PRODUCTS"/>
    <x v="0"/>
    <x v="403"/>
    <x v="396"/>
    <x v="27"/>
    <x v="275"/>
    <x v="0"/>
    <x v="5"/>
    <x v="5"/>
    <n v="23.469565217391303"/>
    <n v="1"/>
  </r>
  <r>
    <s v="ALTAS TUISGEBAK BK"/>
    <x v="18"/>
    <x v="526"/>
    <x v="519"/>
    <x v="23"/>
    <x v="366"/>
    <x v="0"/>
    <x v="6"/>
    <x v="6"/>
    <n v="69.556521739130432"/>
    <n v="1"/>
  </r>
  <r>
    <s v="ALTAS TUISGEBAK BK"/>
    <x v="18"/>
    <x v="527"/>
    <x v="520"/>
    <x v="87"/>
    <x v="373"/>
    <x v="0"/>
    <x v="0"/>
    <x v="0"/>
    <n v="59.121739130434776"/>
    <n v="1"/>
  </r>
  <r>
    <s v="ALTAS TUISGEBAK BK"/>
    <x v="18"/>
    <x v="527"/>
    <x v="520"/>
    <x v="87"/>
    <x v="373"/>
    <x v="0"/>
    <x v="4"/>
    <x v="4"/>
    <n v="59.121739130434776"/>
    <n v="1"/>
  </r>
  <r>
    <s v="ALTAS TUISGEBAK BK"/>
    <x v="18"/>
    <x v="527"/>
    <x v="520"/>
    <x v="87"/>
    <x v="373"/>
    <x v="0"/>
    <x v="6"/>
    <x v="6"/>
    <n v="59.121739130434776"/>
    <n v="1"/>
  </r>
  <r>
    <s v="ALBANY BAKERIES (BELLVILLE)"/>
    <x v="6"/>
    <x v="644"/>
    <x v="633"/>
    <x v="127"/>
    <x v="436"/>
    <x v="0"/>
    <x v="2"/>
    <x v="2"/>
    <n v="18.04"/>
    <n v="1"/>
  </r>
  <r>
    <s v="ALBANY BAKERIES (BELLVILLE)"/>
    <x v="6"/>
    <x v="644"/>
    <x v="633"/>
    <x v="127"/>
    <x v="436"/>
    <x v="0"/>
    <x v="3"/>
    <x v="3"/>
    <n v="18.989999999999998"/>
    <n v="1"/>
  </r>
  <r>
    <s v="ALTAS TUISGEBAK BK"/>
    <x v="18"/>
    <x v="528"/>
    <x v="521"/>
    <x v="32"/>
    <x v="374"/>
    <x v="0"/>
    <x v="4"/>
    <x v="4"/>
    <n v="54.77391304347826"/>
    <n v="1"/>
  </r>
  <r>
    <s v="ALTAS TUISGEBAK BK"/>
    <x v="18"/>
    <x v="528"/>
    <x v="521"/>
    <x v="32"/>
    <x v="374"/>
    <x v="0"/>
    <x v="6"/>
    <x v="6"/>
    <n v="54.77391304347826"/>
    <n v="1"/>
  </r>
  <r>
    <s v="BAKE IT EASY"/>
    <x v="5"/>
    <x v="745"/>
    <x v="733"/>
    <x v="34"/>
    <x v="505"/>
    <x v="0"/>
    <x v="0"/>
    <x v="0"/>
    <n v="13.034782608695652"/>
    <n v="1"/>
  </r>
  <r>
    <s v="ALBANY BAKERIES (BELLVILLE)"/>
    <x v="6"/>
    <x v="645"/>
    <x v="634"/>
    <x v="25"/>
    <x v="437"/>
    <x v="0"/>
    <x v="5"/>
    <x v="5"/>
    <n v="25.99"/>
    <n v="1"/>
  </r>
  <r>
    <s v="VECTOR LOG.(PTY)LTD GOOSEBUMPS"/>
    <x v="11"/>
    <x v="721"/>
    <x v="710"/>
    <x v="61"/>
    <x v="487"/>
    <x v="0"/>
    <x v="2"/>
    <x v="2"/>
    <n v="25.208695652173912"/>
    <n v="1"/>
  </r>
  <r>
    <s v="VECTOR LOG.(PTY)LTD GOOSEBUMPS"/>
    <x v="11"/>
    <x v="721"/>
    <x v="710"/>
    <x v="61"/>
    <x v="487"/>
    <x v="0"/>
    <x v="5"/>
    <x v="5"/>
    <n v="25.208695652173912"/>
    <n v="1"/>
  </r>
  <r>
    <s v="ROSSOUW D"/>
    <x v="11"/>
    <x v="693"/>
    <x v="682"/>
    <x v="173"/>
    <x v="468"/>
    <x v="0"/>
    <x v="6"/>
    <x v="6"/>
    <n v="43.478260869565219"/>
    <n v="1"/>
  </r>
  <r>
    <s v="PREMIER FMCG PTY LTD-BLUE RIBB"/>
    <x v="6"/>
    <x v="893"/>
    <x v="875"/>
    <x v="112"/>
    <x v="614"/>
    <x v="0"/>
    <x v="4"/>
    <x v="4"/>
    <n v="20.99"/>
    <n v="1"/>
  </r>
  <r>
    <s v="PREMIER FMCG PTY LTD-BLUE RIBB"/>
    <x v="6"/>
    <x v="893"/>
    <x v="875"/>
    <x v="112"/>
    <x v="614"/>
    <x v="0"/>
    <x v="5"/>
    <x v="5"/>
    <n v="20.99"/>
    <n v="1"/>
  </r>
  <r>
    <s v="ALBANY BAKERIES (BELLVILLE)"/>
    <x v="2"/>
    <x v="568"/>
    <x v="559"/>
    <x v="97"/>
    <x v="395"/>
    <x v="0"/>
    <x v="3"/>
    <x v="3"/>
    <n v="8.6869565217391305"/>
    <n v="1"/>
  </r>
  <r>
    <s v="VECTOR LOG.(PTY)LTD GOOSEBUMPS"/>
    <x v="11"/>
    <x v="722"/>
    <x v="711"/>
    <x v="44"/>
    <x v="488"/>
    <x v="0"/>
    <x v="1"/>
    <x v="1"/>
    <n v="33.03478260869565"/>
    <n v="1"/>
  </r>
  <r>
    <s v="VECTOR LOG.(PTY)LTD GOOSEBUMPS"/>
    <x v="11"/>
    <x v="722"/>
    <x v="711"/>
    <x v="44"/>
    <x v="488"/>
    <x v="0"/>
    <x v="6"/>
    <x v="6"/>
    <n v="33.03478260869565"/>
    <n v="1"/>
  </r>
  <r>
    <s v="ESSENTIAL FD:BAKERY DIV PIONEE"/>
    <x v="6"/>
    <x v="647"/>
    <x v="636"/>
    <x v="164"/>
    <x v="438"/>
    <x v="0"/>
    <x v="4"/>
    <x v="4"/>
    <n v="30.49"/>
    <n v="1"/>
  </r>
  <r>
    <s v="ESSENTIAL FD:BAKERY DIV PIONEE"/>
    <x v="6"/>
    <x v="647"/>
    <x v="636"/>
    <x v="164"/>
    <x v="438"/>
    <x v="0"/>
    <x v="6"/>
    <x v="6"/>
    <n v="30.49"/>
    <n v="1"/>
  </r>
  <r>
    <s v="BAKERY PRODUCTS"/>
    <x v="3"/>
    <x v="338"/>
    <x v="331"/>
    <x v="62"/>
    <x v="213"/>
    <x v="0"/>
    <x v="2"/>
    <x v="2"/>
    <n v="24.339130434782607"/>
    <n v="1"/>
  </r>
  <r>
    <s v="BAKERY PRODUCTS"/>
    <x v="3"/>
    <x v="338"/>
    <x v="331"/>
    <x v="62"/>
    <x v="213"/>
    <x v="0"/>
    <x v="6"/>
    <x v="6"/>
    <n v="24.339130434782607"/>
    <n v="1"/>
  </r>
  <r>
    <s v="PREMIER FMCG PTY LTD-BLUE RIBB"/>
    <x v="6"/>
    <x v="648"/>
    <x v="637"/>
    <x v="82"/>
    <x v="439"/>
    <x v="0"/>
    <x v="0"/>
    <x v="0"/>
    <n v="12.165217391304347"/>
    <n v="1"/>
  </r>
  <r>
    <s v="PREMIER FMCG PTY LTD-BLUE RIBB"/>
    <x v="6"/>
    <x v="648"/>
    <x v="637"/>
    <x v="82"/>
    <x v="439"/>
    <x v="0"/>
    <x v="2"/>
    <x v="2"/>
    <n v="11.556521739130433"/>
    <n v="1"/>
  </r>
  <r>
    <s v="PREMIER FMCG PTY LTD-BLUE RIBB"/>
    <x v="6"/>
    <x v="648"/>
    <x v="637"/>
    <x v="82"/>
    <x v="439"/>
    <x v="0"/>
    <x v="4"/>
    <x v="4"/>
    <n v="12.165217391304347"/>
    <n v="1"/>
  </r>
  <r>
    <s v="PREMIER FMCG PTY LTD-BLUE RIBB"/>
    <x v="6"/>
    <x v="649"/>
    <x v="638"/>
    <x v="82"/>
    <x v="439"/>
    <x v="0"/>
    <x v="1"/>
    <x v="1"/>
    <n v="12.165217391304347"/>
    <n v="1"/>
  </r>
  <r>
    <s v="PREMIER FMCG PTY LTD-BLUE RIBB"/>
    <x v="6"/>
    <x v="649"/>
    <x v="638"/>
    <x v="82"/>
    <x v="439"/>
    <x v="0"/>
    <x v="3"/>
    <x v="3"/>
    <n v="12.165217391304347"/>
    <n v="1"/>
  </r>
  <r>
    <s v="PREMIER FMCG PTY LTD-BLUE RIBB"/>
    <x v="6"/>
    <x v="649"/>
    <x v="638"/>
    <x v="82"/>
    <x v="439"/>
    <x v="0"/>
    <x v="5"/>
    <x v="5"/>
    <n v="12.165217391304347"/>
    <n v="1"/>
  </r>
  <r>
    <s v="ESSENTIAL FD:BAKERY DIV PIONEE"/>
    <x v="6"/>
    <x v="903"/>
    <x v="885"/>
    <x v="57"/>
    <x v="620"/>
    <x v="0"/>
    <x v="3"/>
    <x v="3"/>
    <n v="23.99"/>
    <n v="1"/>
  </r>
  <r>
    <s v="ESSENTIAL FD:BAKERY DIV PIONEE"/>
    <x v="6"/>
    <x v="903"/>
    <x v="885"/>
    <x v="57"/>
    <x v="620"/>
    <x v="0"/>
    <x v="6"/>
    <x v="6"/>
    <n v="23.99"/>
    <n v="1"/>
  </r>
  <r>
    <s v="ALBANY BAKERIES (BELLVILLE)"/>
    <x v="6"/>
    <x v="650"/>
    <x v="639"/>
    <x v="25"/>
    <x v="440"/>
    <x v="0"/>
    <x v="2"/>
    <x v="2"/>
    <n v="21.469565217391306"/>
    <n v="1"/>
  </r>
  <r>
    <s v="ALBANY BAKERIES (BELLVILLE)"/>
    <x v="6"/>
    <x v="650"/>
    <x v="639"/>
    <x v="25"/>
    <x v="440"/>
    <x v="0"/>
    <x v="6"/>
    <x v="6"/>
    <n v="22.599999999999998"/>
    <n v="1"/>
  </r>
  <r>
    <s v="ESSENTIAL FD:BAKERY DIV PIONEE"/>
    <x v="6"/>
    <x v="904"/>
    <x v="886"/>
    <x v="59"/>
    <x v="621"/>
    <x v="0"/>
    <x v="2"/>
    <x v="2"/>
    <n v="21.730434782608693"/>
    <n v="1"/>
  </r>
  <r>
    <s v="ESSENTIAL FD:BAKERY DIV PIONEE"/>
    <x v="6"/>
    <x v="904"/>
    <x v="886"/>
    <x v="59"/>
    <x v="621"/>
    <x v="0"/>
    <x v="6"/>
    <x v="6"/>
    <n v="21.730434782608693"/>
    <n v="1"/>
  </r>
  <r>
    <s v="ESSENTIAL FD:BAKERY DIV PIONEE"/>
    <x v="6"/>
    <x v="905"/>
    <x v="887"/>
    <x v="59"/>
    <x v="622"/>
    <x v="0"/>
    <x v="6"/>
    <x v="6"/>
    <n v="21.730434782608693"/>
    <n v="1"/>
  </r>
  <r>
    <s v="GEIIANSA"/>
    <x v="4"/>
    <x v="569"/>
    <x v="560"/>
    <x v="83"/>
    <x v="396"/>
    <x v="0"/>
    <x v="6"/>
    <x v="6"/>
    <n v="19.991304347826087"/>
    <n v="1"/>
  </r>
  <r>
    <s v="BAKERY PRODUCTS"/>
    <x v="11"/>
    <x v="444"/>
    <x v="437"/>
    <x v="35"/>
    <x v="270"/>
    <x v="0"/>
    <x v="3"/>
    <x v="3"/>
    <n v="17.382608695652173"/>
    <n v="1"/>
  </r>
  <r>
    <s v="BAKERY PRODUCTS"/>
    <x v="11"/>
    <x v="444"/>
    <x v="437"/>
    <x v="35"/>
    <x v="270"/>
    <x v="0"/>
    <x v="6"/>
    <x v="6"/>
    <n v="17.382608695652173"/>
    <n v="1"/>
  </r>
  <r>
    <s v="ALBANY BAKERIES (BELLVILLE)"/>
    <x v="2"/>
    <x v="880"/>
    <x v="863"/>
    <x v="97"/>
    <x v="395"/>
    <x v="0"/>
    <x v="0"/>
    <x v="0"/>
    <n v="8.6869565217391305"/>
    <n v="1"/>
  </r>
  <r>
    <s v="ALBANY BAKERIES (BELLVILLE)"/>
    <x v="2"/>
    <x v="880"/>
    <x v="863"/>
    <x v="97"/>
    <x v="395"/>
    <x v="0"/>
    <x v="2"/>
    <x v="2"/>
    <n v="8.6869565217391305"/>
    <n v="1"/>
  </r>
  <r>
    <s v="ALBANY BAKERIES (BELLVILLE)"/>
    <x v="2"/>
    <x v="881"/>
    <x v="864"/>
    <x v="97"/>
    <x v="395"/>
    <x v="0"/>
    <x v="1"/>
    <x v="1"/>
    <n v="8.6869565217391305"/>
    <n v="1"/>
  </r>
  <r>
    <s v="ROSSOUW D"/>
    <x v="11"/>
    <x v="882"/>
    <x v="865"/>
    <x v="126"/>
    <x v="607"/>
    <x v="0"/>
    <x v="2"/>
    <x v="2"/>
    <n v="15.643478260869564"/>
    <n v="1"/>
  </r>
  <r>
    <s v="ROSSOUW D"/>
    <x v="11"/>
    <x v="882"/>
    <x v="865"/>
    <x v="126"/>
    <x v="607"/>
    <x v="0"/>
    <x v="6"/>
    <x v="6"/>
    <n v="15.643478260869564"/>
    <n v="1"/>
  </r>
  <r>
    <s v="ALBANY BAKERIES (BELLVILLE)"/>
    <x v="2"/>
    <x v="571"/>
    <x v="561"/>
    <x v="97"/>
    <x v="395"/>
    <x v="0"/>
    <x v="0"/>
    <x v="0"/>
    <n v="8.6869565217391305"/>
    <n v="1"/>
  </r>
  <r>
    <s v="ALBANY BAKERIES (BELLVILLE)"/>
    <x v="2"/>
    <x v="571"/>
    <x v="561"/>
    <x v="97"/>
    <x v="395"/>
    <x v="0"/>
    <x v="5"/>
    <x v="5"/>
    <n v="8.6869565217391305"/>
    <n v="1"/>
  </r>
  <r>
    <s v="ALBANY BAKERIES (BELLVILLE)"/>
    <x v="2"/>
    <x v="571"/>
    <x v="561"/>
    <x v="97"/>
    <x v="395"/>
    <x v="0"/>
    <x v="6"/>
    <x v="6"/>
    <n v="8.6869565217391305"/>
    <n v="1"/>
  </r>
  <r>
    <s v="BAKERY PRODUCTS"/>
    <x v="11"/>
    <x v="877"/>
    <x v="860"/>
    <x v="103"/>
    <x v="265"/>
    <x v="0"/>
    <x v="6"/>
    <x v="6"/>
    <n v="7.8173913043478258"/>
    <n v="1"/>
  </r>
  <r>
    <s v="BAKERY PRODUCTS"/>
    <x v="0"/>
    <x v="404"/>
    <x v="397"/>
    <x v="110"/>
    <x v="276"/>
    <x v="0"/>
    <x v="1"/>
    <x v="1"/>
    <n v="3.3043478260869565"/>
    <n v="1"/>
  </r>
  <r>
    <s v="VECTOR LOG.(PTY)LTD GOOSEBUMPS"/>
    <x v="0"/>
    <x v="572"/>
    <x v="562"/>
    <x v="85"/>
    <x v="398"/>
    <x v="0"/>
    <x v="4"/>
    <x v="4"/>
    <n v="29.556521739130439"/>
    <n v="1"/>
  </r>
  <r>
    <s v="GEIIANSA"/>
    <x v="13"/>
    <x v="573"/>
    <x v="563"/>
    <x v="35"/>
    <x v="399"/>
    <x v="0"/>
    <x v="0"/>
    <x v="0"/>
    <n v="17.382608695652173"/>
    <n v="1"/>
  </r>
  <r>
    <s v="GEIIANSA"/>
    <x v="13"/>
    <x v="573"/>
    <x v="563"/>
    <x v="35"/>
    <x v="399"/>
    <x v="0"/>
    <x v="4"/>
    <x v="4"/>
    <n v="17.382608695652173"/>
    <n v="1"/>
  </r>
  <r>
    <s v="GEIIANSA"/>
    <x v="13"/>
    <x v="574"/>
    <x v="564"/>
    <x v="35"/>
    <x v="400"/>
    <x v="0"/>
    <x v="0"/>
    <x v="0"/>
    <n v="17.382608695652173"/>
    <n v="1"/>
  </r>
  <r>
    <s v="GEIIANSA"/>
    <x v="13"/>
    <x v="574"/>
    <x v="564"/>
    <x v="35"/>
    <x v="400"/>
    <x v="0"/>
    <x v="2"/>
    <x v="2"/>
    <n v="16.513043478260869"/>
    <n v="1"/>
  </r>
  <r>
    <s v="GEIIANSA"/>
    <x v="13"/>
    <x v="574"/>
    <x v="564"/>
    <x v="35"/>
    <x v="400"/>
    <x v="0"/>
    <x v="5"/>
    <x v="5"/>
    <n v="17.382608695652173"/>
    <n v="1"/>
  </r>
  <r>
    <s v="BAKERY PRODUCTS"/>
    <x v="0"/>
    <x v="410"/>
    <x v="403"/>
    <x v="27"/>
    <x v="281"/>
    <x v="0"/>
    <x v="3"/>
    <x v="3"/>
    <n v="23.469565217391303"/>
    <n v="1"/>
  </r>
  <r>
    <s v="BAKERY PRODUCTS"/>
    <x v="11"/>
    <x v="466"/>
    <x v="459"/>
    <x v="93"/>
    <x v="326"/>
    <x v="0"/>
    <x v="3"/>
    <x v="3"/>
    <n v="8.695652173913043"/>
    <n v="1"/>
  </r>
  <r>
    <s v="ROSSOUW D"/>
    <x v="11"/>
    <x v="703"/>
    <x v="692"/>
    <x v="115"/>
    <x v="474"/>
    <x v="0"/>
    <x v="0"/>
    <x v="0"/>
    <n v="14.77391304347826"/>
    <n v="1"/>
  </r>
  <r>
    <s v="BAKERY PRODUCTS"/>
    <x v="0"/>
    <x v="420"/>
    <x v="413"/>
    <x v="24"/>
    <x v="290"/>
    <x v="0"/>
    <x v="2"/>
    <x v="2"/>
    <n v="26.078260869565216"/>
    <n v="1"/>
  </r>
  <r>
    <s v="BAKERY PRODUCTS"/>
    <x v="0"/>
    <x v="420"/>
    <x v="413"/>
    <x v="24"/>
    <x v="290"/>
    <x v="0"/>
    <x v="4"/>
    <x v="4"/>
    <n v="26.078260869565216"/>
    <n v="1"/>
  </r>
  <r>
    <s v="HMR"/>
    <x v="11"/>
    <x v="704"/>
    <x v="693"/>
    <x v="84"/>
    <x v="475"/>
    <x v="0"/>
    <x v="1"/>
    <x v="1"/>
    <n v="13.904347826086957"/>
    <n v="1"/>
  </r>
  <r>
    <s v="HMR"/>
    <x v="11"/>
    <x v="704"/>
    <x v="693"/>
    <x v="84"/>
    <x v="475"/>
    <x v="0"/>
    <x v="4"/>
    <x v="4"/>
    <n v="13.904347826086957"/>
    <n v="1"/>
  </r>
  <r>
    <s v="HMR"/>
    <x v="11"/>
    <x v="705"/>
    <x v="694"/>
    <x v="84"/>
    <x v="475"/>
    <x v="0"/>
    <x v="0"/>
    <x v="0"/>
    <n v="13.904347826086957"/>
    <n v="1"/>
  </r>
  <r>
    <s v="HMR"/>
    <x v="11"/>
    <x v="705"/>
    <x v="694"/>
    <x v="84"/>
    <x v="475"/>
    <x v="0"/>
    <x v="4"/>
    <x v="4"/>
    <n v="13.904347826086957"/>
    <n v="1"/>
  </r>
  <r>
    <s v="HMR"/>
    <x v="11"/>
    <x v="705"/>
    <x v="694"/>
    <x v="84"/>
    <x v="475"/>
    <x v="0"/>
    <x v="5"/>
    <x v="5"/>
    <n v="13.904347826086957"/>
    <n v="1"/>
  </r>
  <r>
    <s v="HMR"/>
    <x v="11"/>
    <x v="707"/>
    <x v="696"/>
    <x v="84"/>
    <x v="475"/>
    <x v="0"/>
    <x v="1"/>
    <x v="1"/>
    <n v="13.904347826086957"/>
    <n v="1"/>
  </r>
  <r>
    <s v="HMR"/>
    <x v="11"/>
    <x v="709"/>
    <x v="698"/>
    <x v="84"/>
    <x v="475"/>
    <x v="0"/>
    <x v="4"/>
    <x v="4"/>
    <n v="13.904347826086957"/>
    <n v="1"/>
  </r>
  <r>
    <s v="ROSSOUW D"/>
    <x v="11"/>
    <x v="712"/>
    <x v="701"/>
    <x v="178"/>
    <x v="478"/>
    <x v="0"/>
    <x v="4"/>
    <x v="4"/>
    <n v="45.217391304347828"/>
    <n v="1"/>
  </r>
  <r>
    <s v="GEIIANSA"/>
    <x v="4"/>
    <x v="612"/>
    <x v="601"/>
    <x v="83"/>
    <x v="396"/>
    <x v="0"/>
    <x v="1"/>
    <x v="1"/>
    <n v="19.991304347826087"/>
    <n v="1"/>
  </r>
  <r>
    <s v="GEIIANSA"/>
    <x v="4"/>
    <x v="614"/>
    <x v="603"/>
    <x v="83"/>
    <x v="396"/>
    <x v="0"/>
    <x v="4"/>
    <x v="4"/>
    <n v="19.991304347826087"/>
    <n v="1"/>
  </r>
  <r>
    <s v="ALTAS TUISGEBAK BK"/>
    <x v="18"/>
    <x v="537"/>
    <x v="530"/>
    <x v="48"/>
    <x v="379"/>
    <x v="0"/>
    <x v="3"/>
    <x v="3"/>
    <n v="66.078260869565213"/>
    <n v="1"/>
  </r>
  <r>
    <s v="ALTAS TUISGEBAK BK"/>
    <x v="18"/>
    <x v="537"/>
    <x v="530"/>
    <x v="48"/>
    <x v="379"/>
    <x v="0"/>
    <x v="4"/>
    <x v="4"/>
    <n v="66.078260869565213"/>
    <n v="1"/>
  </r>
  <r>
    <s v="ALTAS TUISGEBAK BK"/>
    <x v="18"/>
    <x v="537"/>
    <x v="530"/>
    <x v="48"/>
    <x v="379"/>
    <x v="0"/>
    <x v="5"/>
    <x v="5"/>
    <n v="66.078260869565213"/>
    <n v="1"/>
  </r>
  <r>
    <s v="ALTAS TUISGEBAK BK"/>
    <x v="18"/>
    <x v="539"/>
    <x v="532"/>
    <x v="87"/>
    <x v="373"/>
    <x v="0"/>
    <x v="2"/>
    <x v="2"/>
    <n v="59.121739130434776"/>
    <n v="1"/>
  </r>
  <r>
    <s v="ALTAS TUISGEBAK BK"/>
    <x v="18"/>
    <x v="539"/>
    <x v="532"/>
    <x v="87"/>
    <x v="373"/>
    <x v="0"/>
    <x v="4"/>
    <x v="4"/>
    <n v="59.121739130434776"/>
    <n v="1"/>
  </r>
  <r>
    <s v="ALTAS TUISGEBAK BK"/>
    <x v="18"/>
    <x v="540"/>
    <x v="533"/>
    <x v="17"/>
    <x v="380"/>
    <x v="0"/>
    <x v="3"/>
    <x v="3"/>
    <n v="104.3391304347826"/>
    <n v="1"/>
  </r>
  <r>
    <s v="ALTAS TUISGEBAK BK"/>
    <x v="18"/>
    <x v="540"/>
    <x v="533"/>
    <x v="17"/>
    <x v="380"/>
    <x v="0"/>
    <x v="4"/>
    <x v="4"/>
    <n v="104.3391304347826"/>
    <n v="1"/>
  </r>
  <r>
    <s v="BAKERY PRODUCTS"/>
    <x v="13"/>
    <x v="352"/>
    <x v="345"/>
    <x v="82"/>
    <x v="227"/>
    <x v="0"/>
    <x v="1"/>
    <x v="1"/>
    <n v="12.165217391304347"/>
    <n v="1"/>
  </r>
  <r>
    <s v="BAKERY PRODUCTS"/>
    <x v="13"/>
    <x v="352"/>
    <x v="345"/>
    <x v="82"/>
    <x v="227"/>
    <x v="0"/>
    <x v="4"/>
    <x v="4"/>
    <n v="12.165217391304347"/>
    <n v="1"/>
  </r>
  <r>
    <s v="BAKERY PRODUCTS"/>
    <x v="13"/>
    <x v="352"/>
    <x v="345"/>
    <x v="82"/>
    <x v="227"/>
    <x v="0"/>
    <x v="5"/>
    <x v="5"/>
    <n v="12.165217391304347"/>
    <n v="1"/>
  </r>
  <r>
    <s v="ALTAS TUISGEBAK BK"/>
    <x v="18"/>
    <x v="542"/>
    <x v="534"/>
    <x v="32"/>
    <x v="374"/>
    <x v="0"/>
    <x v="2"/>
    <x v="2"/>
    <n v="54.77391304347826"/>
    <n v="1"/>
  </r>
  <r>
    <s v="ALTAS TUISGEBAK BK"/>
    <x v="18"/>
    <x v="542"/>
    <x v="534"/>
    <x v="32"/>
    <x v="374"/>
    <x v="0"/>
    <x v="3"/>
    <x v="3"/>
    <n v="54.77391304347826"/>
    <n v="1"/>
  </r>
  <r>
    <s v="ALTAS TUISGEBAK BK"/>
    <x v="18"/>
    <x v="544"/>
    <x v="536"/>
    <x v="20"/>
    <x v="381"/>
    <x v="0"/>
    <x v="5"/>
    <x v="5"/>
    <n v="52.165217391304353"/>
    <n v="1"/>
  </r>
  <r>
    <s v="ALTAS TUISGEBAK BK"/>
    <x v="18"/>
    <x v="546"/>
    <x v="363"/>
    <x v="139"/>
    <x v="383"/>
    <x v="0"/>
    <x v="1"/>
    <x v="1"/>
    <n v="117.38260869565218"/>
    <n v="1"/>
  </r>
  <r>
    <s v="ALTAS TUISGEBAK BK"/>
    <x v="18"/>
    <x v="546"/>
    <x v="363"/>
    <x v="139"/>
    <x v="383"/>
    <x v="0"/>
    <x v="5"/>
    <x v="5"/>
    <n v="117.38260869565218"/>
    <n v="1"/>
  </r>
  <r>
    <s v="ALTAS TUISGEBAK BK"/>
    <x v="18"/>
    <x v="548"/>
    <x v="539"/>
    <x v="87"/>
    <x v="373"/>
    <x v="0"/>
    <x v="5"/>
    <x v="5"/>
    <n v="59.121739130434776"/>
    <n v="1"/>
  </r>
  <r>
    <s v="ALTAS TUISGEBAK BK"/>
    <x v="18"/>
    <x v="549"/>
    <x v="540"/>
    <x v="87"/>
    <x v="373"/>
    <x v="0"/>
    <x v="5"/>
    <x v="5"/>
    <n v="59.121739130434776"/>
    <n v="1"/>
  </r>
  <r>
    <s v="ALTAS TUISGEBAK BK"/>
    <x v="18"/>
    <x v="550"/>
    <x v="541"/>
    <x v="33"/>
    <x v="378"/>
    <x v="0"/>
    <x v="2"/>
    <x v="2"/>
    <n v="56.513043478260869"/>
    <n v="1"/>
  </r>
  <r>
    <s v="ALTAS TUISGEBAK BK"/>
    <x v="18"/>
    <x v="550"/>
    <x v="541"/>
    <x v="33"/>
    <x v="378"/>
    <x v="0"/>
    <x v="5"/>
    <x v="5"/>
    <n v="56.513043478260869"/>
    <n v="1"/>
  </r>
  <r>
    <s v="ALTAS TUISGEBAK BK"/>
    <x v="18"/>
    <x v="553"/>
    <x v="544"/>
    <x v="33"/>
    <x v="378"/>
    <x v="0"/>
    <x v="3"/>
    <x v="3"/>
    <n v="56.513043478260869"/>
    <n v="1"/>
  </r>
  <r>
    <s v="ALTAS TUISGEBAK BK"/>
    <x v="18"/>
    <x v="556"/>
    <x v="547"/>
    <x v="29"/>
    <x v="385"/>
    <x v="0"/>
    <x v="4"/>
    <x v="4"/>
    <n v="57.382608695652166"/>
    <n v="1"/>
  </r>
  <r>
    <s v="ALTAS TUISGEBAK BK"/>
    <x v="18"/>
    <x v="558"/>
    <x v="549"/>
    <x v="87"/>
    <x v="373"/>
    <x v="0"/>
    <x v="4"/>
    <x v="4"/>
    <n v="59.121739130434776"/>
    <n v="1"/>
  </r>
  <r>
    <s v="ALTAS TUISGEBAK BK"/>
    <x v="18"/>
    <x v="559"/>
    <x v="550"/>
    <x v="142"/>
    <x v="387"/>
    <x v="0"/>
    <x v="3"/>
    <x v="3"/>
    <n v="53.904347826086962"/>
    <n v="1"/>
  </r>
  <r>
    <s v="ALTAS TUISGEBAK BK"/>
    <x v="18"/>
    <x v="561"/>
    <x v="552"/>
    <x v="143"/>
    <x v="388"/>
    <x v="0"/>
    <x v="5"/>
    <x v="5"/>
    <n v="136.51304347826087"/>
    <n v="1"/>
  </r>
  <r>
    <s v="ALTAS TUISGEBAK BK"/>
    <x v="18"/>
    <x v="563"/>
    <x v="554"/>
    <x v="136"/>
    <x v="390"/>
    <x v="0"/>
    <x v="3"/>
    <x v="3"/>
    <n v="84.339130434782604"/>
    <n v="1"/>
  </r>
  <r>
    <s v="ALTAS TUISGEBAK BK"/>
    <x v="18"/>
    <x v="563"/>
    <x v="554"/>
    <x v="136"/>
    <x v="390"/>
    <x v="0"/>
    <x v="4"/>
    <x v="4"/>
    <n v="84.339130434782604"/>
    <n v="1"/>
  </r>
  <r>
    <s v="BAKERY PRODUCTS"/>
    <x v="9"/>
    <x v="356"/>
    <x v="349"/>
    <x v="97"/>
    <x v="230"/>
    <x v="0"/>
    <x v="2"/>
    <x v="2"/>
    <n v="8.6869565217391305"/>
    <n v="1"/>
  </r>
  <r>
    <s v="BONHEUR BESKUIT"/>
    <x v="14"/>
    <x v="624"/>
    <x v="613"/>
    <x v="160"/>
    <x v="427"/>
    <x v="0"/>
    <x v="0"/>
    <x v="0"/>
    <n v="74.77391304347826"/>
    <n v="1"/>
  </r>
  <r>
    <s v="BONHEUR BESKUIT"/>
    <x v="14"/>
    <x v="627"/>
    <x v="616"/>
    <x v="161"/>
    <x v="428"/>
    <x v="0"/>
    <x v="4"/>
    <x v="4"/>
    <n v="79.991304347826087"/>
    <n v="1"/>
  </r>
  <r>
    <s v="BONHEUR BESKUIT"/>
    <x v="14"/>
    <x v="627"/>
    <x v="616"/>
    <x v="161"/>
    <x v="428"/>
    <x v="0"/>
    <x v="5"/>
    <x v="5"/>
    <n v="79.991304347826087"/>
    <n v="1"/>
  </r>
  <r>
    <s v="BONHEUR BESKUIT"/>
    <x v="14"/>
    <x v="630"/>
    <x v="619"/>
    <x v="160"/>
    <x v="427"/>
    <x v="0"/>
    <x v="0"/>
    <x v="0"/>
    <n v="74.77391304347826"/>
    <n v="1"/>
  </r>
  <r>
    <s v="ALBANY BAKERIES (BELLVILLE)"/>
    <x v="2"/>
    <x v="635"/>
    <x v="624"/>
    <x v="97"/>
    <x v="395"/>
    <x v="0"/>
    <x v="1"/>
    <x v="1"/>
    <n v="8.6869565217391305"/>
    <n v="1"/>
  </r>
  <r>
    <s v="ALBANY BAKERIES (BELLVILLE)"/>
    <x v="2"/>
    <x v="635"/>
    <x v="624"/>
    <x v="97"/>
    <x v="395"/>
    <x v="0"/>
    <x v="4"/>
    <x v="4"/>
    <n v="8.6869565217391305"/>
    <n v="1"/>
  </r>
  <r>
    <s v="BAKERY PRODUCTS"/>
    <x v="11"/>
    <x v="489"/>
    <x v="482"/>
    <x v="25"/>
    <x v="343"/>
    <x v="0"/>
    <x v="2"/>
    <x v="2"/>
    <n v="21.469565217391306"/>
    <n v="1"/>
  </r>
  <r>
    <s v="BAKERY PRODUCTS"/>
    <x v="8"/>
    <x v="378"/>
    <x v="371"/>
    <x v="23"/>
    <x v="252"/>
    <x v="0"/>
    <x v="0"/>
    <x v="0"/>
    <n v="69.556521739130432"/>
    <n v="1"/>
  </r>
  <r>
    <s v="BAKERY PRODUCTS"/>
    <x v="8"/>
    <x v="378"/>
    <x v="371"/>
    <x v="23"/>
    <x v="252"/>
    <x v="0"/>
    <x v="4"/>
    <x v="4"/>
    <n v="69.556521739130432"/>
    <n v="1"/>
  </r>
  <r>
    <s v="BAKERY PRODUCTS"/>
    <x v="13"/>
    <x v="359"/>
    <x v="352"/>
    <x v="98"/>
    <x v="233"/>
    <x v="0"/>
    <x v="1"/>
    <x v="1"/>
    <n v="43.469565217391306"/>
    <n v="1"/>
  </r>
  <r>
    <s v="BAKERY PRODUCTS"/>
    <x v="9"/>
    <x v="363"/>
    <x v="356"/>
    <x v="94"/>
    <x v="237"/>
    <x v="0"/>
    <x v="0"/>
    <x v="0"/>
    <n v="104.34782608695652"/>
    <n v="1"/>
  </r>
  <r>
    <s v="BAKERY PRODUCTS"/>
    <x v="9"/>
    <x v="363"/>
    <x v="356"/>
    <x v="94"/>
    <x v="237"/>
    <x v="0"/>
    <x v="1"/>
    <x v="1"/>
    <n v="104.34782608695652"/>
    <n v="1"/>
  </r>
  <r>
    <s v="BAKERY PRODUCTS"/>
    <x v="9"/>
    <x v="365"/>
    <x v="358"/>
    <x v="94"/>
    <x v="239"/>
    <x v="0"/>
    <x v="5"/>
    <x v="5"/>
    <n v="104.34782608695652"/>
    <n v="1"/>
  </r>
  <r>
    <s v="BAKERY PRODUCTS"/>
    <x v="9"/>
    <x v="366"/>
    <x v="359"/>
    <x v="99"/>
    <x v="240"/>
    <x v="0"/>
    <x v="0"/>
    <x v="0"/>
    <n v="86.956521739130437"/>
    <n v="1"/>
  </r>
  <r>
    <s v="BAKERY PRODUCTS"/>
    <x v="11"/>
    <x v="501"/>
    <x v="494"/>
    <x v="34"/>
    <x v="353"/>
    <x v="0"/>
    <x v="2"/>
    <x v="2"/>
    <n v="13.034782608695652"/>
    <n v="1"/>
  </r>
  <r>
    <s v="BAKERY PRODUCTS"/>
    <x v="11"/>
    <x v="501"/>
    <x v="494"/>
    <x v="34"/>
    <x v="353"/>
    <x v="0"/>
    <x v="4"/>
    <x v="4"/>
    <n v="13.034782608695652"/>
    <n v="1"/>
  </r>
  <r>
    <s v="BAKERY PRODUCTS"/>
    <x v="11"/>
    <x v="505"/>
    <x v="498"/>
    <x v="101"/>
    <x v="357"/>
    <x v="0"/>
    <x v="0"/>
    <x v="0"/>
    <n v="113.04347826086956"/>
    <n v="1"/>
  </r>
  <r>
    <s v="BAKERY PRODUCTS"/>
    <x v="11"/>
    <x v="505"/>
    <x v="498"/>
    <x v="101"/>
    <x v="357"/>
    <x v="0"/>
    <x v="2"/>
    <x v="2"/>
    <n v="113.04347826086956"/>
    <n v="1"/>
  </r>
  <r>
    <s v="BAKERY PRODUCTS"/>
    <x v="11"/>
    <x v="505"/>
    <x v="498"/>
    <x v="101"/>
    <x v="357"/>
    <x v="0"/>
    <x v="5"/>
    <x v="5"/>
    <n v="113.04347826086956"/>
    <n v="1"/>
  </r>
  <r>
    <s v="CHIPKINS PURATOS (BIDVEST SOL)"/>
    <x v="0"/>
    <x v="637"/>
    <x v="626"/>
    <x v="83"/>
    <x v="430"/>
    <x v="0"/>
    <x v="5"/>
    <x v="5"/>
    <n v="19.991304347826087"/>
    <n v="1"/>
  </r>
  <r>
    <s v="ALBANY BAKERIES (BELLVILLE)"/>
    <x v="6"/>
    <x v="658"/>
    <x v="647"/>
    <x v="25"/>
    <x v="444"/>
    <x v="0"/>
    <x v="0"/>
    <x v="0"/>
    <n v="22.599999999999998"/>
    <n v="1"/>
  </r>
  <r>
    <s v="ALBANY BAKERIES (BELLVILLE)"/>
    <x v="6"/>
    <x v="658"/>
    <x v="647"/>
    <x v="25"/>
    <x v="444"/>
    <x v="0"/>
    <x v="5"/>
    <x v="5"/>
    <n v="22.599999999999998"/>
    <n v="1"/>
  </r>
  <r>
    <s v="PREMIER FMCG PTY LTD-BLUE RIBB"/>
    <x v="6"/>
    <x v="662"/>
    <x v="651"/>
    <x v="82"/>
    <x v="439"/>
    <x v="0"/>
    <x v="1"/>
    <x v="1"/>
    <n v="12.165217391304347"/>
    <n v="1"/>
  </r>
  <r>
    <s v="PREMIER FMCG PTY LTD-BLUE RIBB"/>
    <x v="6"/>
    <x v="663"/>
    <x v="652"/>
    <x v="82"/>
    <x v="439"/>
    <x v="0"/>
    <x v="1"/>
    <x v="1"/>
    <n v="12.165217391304347"/>
    <n v="1"/>
  </r>
  <r>
    <s v="PREMIER FMCG PTY LTD-BLUE RIBB"/>
    <x v="6"/>
    <x v="663"/>
    <x v="652"/>
    <x v="82"/>
    <x v="439"/>
    <x v="0"/>
    <x v="5"/>
    <x v="5"/>
    <n v="12.165217391304347"/>
    <n v="1"/>
  </r>
  <r>
    <s v="SPAR WESTERN CAPE"/>
    <x v="3"/>
    <x v="878"/>
    <x v="861"/>
    <x v="5"/>
    <x v="606"/>
    <x v="0"/>
    <x v="0"/>
    <x v="0"/>
    <n v="34.77391304347826"/>
    <n v="1"/>
  </r>
  <r>
    <s v="SPAR WESTERN CAPE"/>
    <x v="3"/>
    <x v="878"/>
    <x v="861"/>
    <x v="5"/>
    <x v="606"/>
    <x v="0"/>
    <x v="2"/>
    <x v="2"/>
    <n v="34.77391304347826"/>
    <n v="1"/>
  </r>
  <r>
    <s v="SPAR WESTERN CAPE"/>
    <x v="3"/>
    <x v="878"/>
    <x v="861"/>
    <x v="5"/>
    <x v="606"/>
    <x v="0"/>
    <x v="3"/>
    <x v="3"/>
    <n v="34.77391304347826"/>
    <n v="1"/>
  </r>
  <r>
    <s v="SPAR WESTERN CAPE"/>
    <x v="3"/>
    <x v="205"/>
    <x v="201"/>
    <x v="51"/>
    <x v="122"/>
    <x v="0"/>
    <x v="5"/>
    <x v="5"/>
    <n v="45.208695652173915"/>
    <n v="1"/>
  </r>
  <r>
    <s v="SPAR WESTERN CAPE"/>
    <x v="2"/>
    <x v="156"/>
    <x v="153"/>
    <x v="10"/>
    <x v="82"/>
    <x v="0"/>
    <x v="5"/>
    <x v="5"/>
    <n v="156.51304347826087"/>
    <n v="1"/>
  </r>
  <r>
    <s v="SPAR WESTERN CAPE"/>
    <x v="2"/>
    <x v="156"/>
    <x v="153"/>
    <x v="10"/>
    <x v="82"/>
    <x v="0"/>
    <x v="6"/>
    <x v="6"/>
    <n v="156.51304347826087"/>
    <n v="1"/>
  </r>
  <r>
    <s v="SPAR WESTERN CAPE"/>
    <x v="1"/>
    <x v="84"/>
    <x v="84"/>
    <x v="22"/>
    <x v="59"/>
    <x v="0"/>
    <x v="0"/>
    <x v="0"/>
    <n v="84.339130434782604"/>
    <n v="1"/>
  </r>
  <r>
    <s v="SPAR WESTERN CAPE"/>
    <x v="3"/>
    <x v="206"/>
    <x v="202"/>
    <x v="16"/>
    <x v="123"/>
    <x v="0"/>
    <x v="0"/>
    <x v="0"/>
    <n v="37.382608695652173"/>
    <n v="1"/>
  </r>
  <r>
    <s v="SPAR WESTERN CAPE"/>
    <x v="3"/>
    <x v="206"/>
    <x v="202"/>
    <x v="16"/>
    <x v="123"/>
    <x v="0"/>
    <x v="4"/>
    <x v="4"/>
    <n v="37.382608695652173"/>
    <n v="1"/>
  </r>
  <r>
    <s v="SPAR WESTERN CAPE"/>
    <x v="1"/>
    <x v="85"/>
    <x v="85"/>
    <x v="37"/>
    <x v="60"/>
    <x v="0"/>
    <x v="2"/>
    <x v="2"/>
    <n v="36.513043478260869"/>
    <n v="1"/>
  </r>
  <r>
    <s v="SPAR WESTERN CAPE"/>
    <x v="1"/>
    <x v="86"/>
    <x v="86"/>
    <x v="23"/>
    <x v="61"/>
    <x v="0"/>
    <x v="2"/>
    <x v="2"/>
    <n v="69.556521739130432"/>
    <n v="1"/>
  </r>
  <r>
    <s v="SPAR WESTERN CAPE"/>
    <x v="6"/>
    <x v="292"/>
    <x v="286"/>
    <x v="24"/>
    <x v="186"/>
    <x v="0"/>
    <x v="1"/>
    <x v="1"/>
    <n v="26.078260869565216"/>
    <n v="1"/>
  </r>
  <r>
    <s v="SPAR WESTERN CAPE"/>
    <x v="6"/>
    <x v="292"/>
    <x v="286"/>
    <x v="24"/>
    <x v="186"/>
    <x v="0"/>
    <x v="3"/>
    <x v="3"/>
    <n v="26.078260869565216"/>
    <n v="1"/>
  </r>
  <r>
    <s v="SPAR WESTERN CAPE"/>
    <x v="1"/>
    <x v="87"/>
    <x v="87"/>
    <x v="38"/>
    <x v="62"/>
    <x v="0"/>
    <x v="1"/>
    <x v="1"/>
    <n v="102.6"/>
    <n v="1"/>
  </r>
  <r>
    <s v="SPAR WESTERN CAPE"/>
    <x v="1"/>
    <x v="87"/>
    <x v="87"/>
    <x v="38"/>
    <x v="62"/>
    <x v="0"/>
    <x v="6"/>
    <x v="6"/>
    <n v="102.6"/>
    <n v="1"/>
  </r>
  <r>
    <s v="SPAR WESTERN CAPE"/>
    <x v="2"/>
    <x v="157"/>
    <x v="154"/>
    <x v="54"/>
    <x v="102"/>
    <x v="0"/>
    <x v="0"/>
    <x v="0"/>
    <n v="91.295652173913041"/>
    <n v="1"/>
  </r>
  <r>
    <s v="SPAR WESTERN CAPE"/>
    <x v="2"/>
    <x v="157"/>
    <x v="154"/>
    <x v="54"/>
    <x v="102"/>
    <x v="0"/>
    <x v="5"/>
    <x v="5"/>
    <n v="91.295652173913041"/>
    <n v="1"/>
  </r>
  <r>
    <s v="SPAR WESTERN CAPE"/>
    <x v="2"/>
    <x v="157"/>
    <x v="154"/>
    <x v="54"/>
    <x v="102"/>
    <x v="0"/>
    <x v="6"/>
    <x v="6"/>
    <n v="91.295652173913041"/>
    <n v="1"/>
  </r>
  <r>
    <s v="SPAR WESTERN CAPE"/>
    <x v="2"/>
    <x v="158"/>
    <x v="155"/>
    <x v="39"/>
    <x v="103"/>
    <x v="0"/>
    <x v="0"/>
    <x v="0"/>
    <n v="73.904347826086948"/>
    <n v="1"/>
  </r>
  <r>
    <s v="SPAR WESTERN CAPE"/>
    <x v="2"/>
    <x v="158"/>
    <x v="155"/>
    <x v="39"/>
    <x v="103"/>
    <x v="0"/>
    <x v="6"/>
    <x v="6"/>
    <n v="73.904347826086948"/>
    <n v="1"/>
  </r>
  <r>
    <s v="SPAR WESTERN CAPE"/>
    <x v="2"/>
    <x v="159"/>
    <x v="156"/>
    <x v="39"/>
    <x v="103"/>
    <x v="0"/>
    <x v="6"/>
    <x v="6"/>
    <n v="73.904347826086948"/>
    <n v="1"/>
  </r>
  <r>
    <s v="SPAR WESTERN CAPE"/>
    <x v="6"/>
    <x v="293"/>
    <x v="287"/>
    <x v="1"/>
    <x v="187"/>
    <x v="0"/>
    <x v="1"/>
    <x v="1"/>
    <n v="21.99"/>
    <n v="1"/>
  </r>
  <r>
    <s v="SPAR WESTERN CAPE"/>
    <x v="6"/>
    <x v="293"/>
    <x v="287"/>
    <x v="1"/>
    <x v="187"/>
    <x v="0"/>
    <x v="2"/>
    <x v="2"/>
    <n v="21.99"/>
    <n v="1"/>
  </r>
  <r>
    <s v="SPAR WESTERN CAPE"/>
    <x v="6"/>
    <x v="293"/>
    <x v="287"/>
    <x v="1"/>
    <x v="187"/>
    <x v="0"/>
    <x v="5"/>
    <x v="5"/>
    <n v="21.99"/>
    <n v="1"/>
  </r>
  <r>
    <s v="SPAR WESTERN CAPE"/>
    <x v="0"/>
    <x v="0"/>
    <x v="0"/>
    <x v="0"/>
    <x v="0"/>
    <x v="0"/>
    <x v="6"/>
    <x v="6"/>
    <n v="60.860869565217385"/>
    <n v="1"/>
  </r>
  <r>
    <s v="SPAR WESTERN CAPE"/>
    <x v="2"/>
    <x v="160"/>
    <x v="157"/>
    <x v="0"/>
    <x v="0"/>
    <x v="0"/>
    <x v="5"/>
    <x v="5"/>
    <n v="60.860869565217385"/>
    <n v="1"/>
  </r>
  <r>
    <s v="SPAR WESTERN CAPE"/>
    <x v="2"/>
    <x v="160"/>
    <x v="157"/>
    <x v="0"/>
    <x v="0"/>
    <x v="0"/>
    <x v="6"/>
    <x v="6"/>
    <n v="60.860869565217385"/>
    <n v="1"/>
  </r>
  <r>
    <s v="SPAR WESTERN CAPE"/>
    <x v="2"/>
    <x v="161"/>
    <x v="158"/>
    <x v="0"/>
    <x v="0"/>
    <x v="0"/>
    <x v="0"/>
    <x v="0"/>
    <n v="60.860869565217385"/>
    <n v="1"/>
  </r>
  <r>
    <s v="SPAR WESTERN CAPE"/>
    <x v="2"/>
    <x v="161"/>
    <x v="158"/>
    <x v="0"/>
    <x v="0"/>
    <x v="0"/>
    <x v="2"/>
    <x v="2"/>
    <n v="60.860869565217385"/>
    <n v="1"/>
  </r>
  <r>
    <s v="SPAR WESTERN CAPE"/>
    <x v="2"/>
    <x v="161"/>
    <x v="158"/>
    <x v="0"/>
    <x v="0"/>
    <x v="0"/>
    <x v="6"/>
    <x v="6"/>
    <n v="60.860869565217385"/>
    <n v="1"/>
  </r>
  <r>
    <s v="SPAR WESTERN CAPE"/>
    <x v="0"/>
    <x v="1"/>
    <x v="1"/>
    <x v="0"/>
    <x v="1"/>
    <x v="0"/>
    <x v="6"/>
    <x v="6"/>
    <n v="60.860869565217385"/>
    <n v="1"/>
  </r>
  <r>
    <s v="SPAR WESTERN CAPE"/>
    <x v="2"/>
    <x v="162"/>
    <x v="159"/>
    <x v="55"/>
    <x v="104"/>
    <x v="0"/>
    <x v="3"/>
    <x v="3"/>
    <n v="47.817391304347829"/>
    <n v="1"/>
  </r>
  <r>
    <s v="SPAR WESTERN CAPE"/>
    <x v="2"/>
    <x v="162"/>
    <x v="159"/>
    <x v="55"/>
    <x v="104"/>
    <x v="0"/>
    <x v="6"/>
    <x v="6"/>
    <n v="47.817391304347829"/>
    <n v="1"/>
  </r>
  <r>
    <s v="SPAR WESTERN CAPE"/>
    <x v="3"/>
    <x v="207"/>
    <x v="203"/>
    <x v="51"/>
    <x v="124"/>
    <x v="0"/>
    <x v="4"/>
    <x v="4"/>
    <n v="45.208695652173915"/>
    <n v="1"/>
  </r>
  <r>
    <s v="SPAR WESTERN CAPE"/>
    <x v="3"/>
    <x v="207"/>
    <x v="203"/>
    <x v="51"/>
    <x v="124"/>
    <x v="0"/>
    <x v="6"/>
    <x v="6"/>
    <n v="45.208695652173915"/>
    <n v="1"/>
  </r>
  <r>
    <s v="SPAR WESTERN CAPE"/>
    <x v="2"/>
    <x v="163"/>
    <x v="160"/>
    <x v="21"/>
    <x v="27"/>
    <x v="0"/>
    <x v="6"/>
    <x v="6"/>
    <n v="43.469565217391306"/>
    <n v="1"/>
  </r>
  <r>
    <s v="SPAR WESTERN CAPE"/>
    <x v="0"/>
    <x v="15"/>
    <x v="15"/>
    <x v="1"/>
    <x v="5"/>
    <x v="0"/>
    <x v="3"/>
    <x v="3"/>
    <n v="19.121739130434783"/>
    <n v="1"/>
  </r>
  <r>
    <s v="SPAR WESTERN CAPE"/>
    <x v="6"/>
    <x v="294"/>
    <x v="288"/>
    <x v="44"/>
    <x v="81"/>
    <x v="0"/>
    <x v="1"/>
    <x v="1"/>
    <n v="33.03478260869565"/>
    <n v="1"/>
  </r>
  <r>
    <s v="SPAR WESTERN CAPE"/>
    <x v="6"/>
    <x v="294"/>
    <x v="288"/>
    <x v="44"/>
    <x v="81"/>
    <x v="0"/>
    <x v="2"/>
    <x v="2"/>
    <n v="33.03478260869565"/>
    <n v="1"/>
  </r>
  <r>
    <s v="SPAR WESTERN CAPE"/>
    <x v="6"/>
    <x v="294"/>
    <x v="288"/>
    <x v="44"/>
    <x v="81"/>
    <x v="0"/>
    <x v="6"/>
    <x v="6"/>
    <n v="33.03478260869565"/>
    <n v="1"/>
  </r>
  <r>
    <s v="SPAR WESTERN CAPE"/>
    <x v="4"/>
    <x v="245"/>
    <x v="240"/>
    <x v="44"/>
    <x v="146"/>
    <x v="0"/>
    <x v="1"/>
    <x v="1"/>
    <n v="33.03478260869565"/>
    <n v="1"/>
  </r>
  <r>
    <s v="SPAR WESTERN CAPE"/>
    <x v="4"/>
    <x v="245"/>
    <x v="240"/>
    <x v="44"/>
    <x v="146"/>
    <x v="0"/>
    <x v="3"/>
    <x v="3"/>
    <n v="33.03478260869565"/>
    <n v="1"/>
  </r>
  <r>
    <s v="SPAR WESTERN CAPE"/>
    <x v="4"/>
    <x v="245"/>
    <x v="240"/>
    <x v="44"/>
    <x v="146"/>
    <x v="0"/>
    <x v="5"/>
    <x v="5"/>
    <n v="33.03478260869565"/>
    <n v="1"/>
  </r>
  <r>
    <s v="SPAR WESTERN CAPE"/>
    <x v="4"/>
    <x v="245"/>
    <x v="240"/>
    <x v="44"/>
    <x v="146"/>
    <x v="0"/>
    <x v="6"/>
    <x v="6"/>
    <n v="33.03478260869565"/>
    <n v="1"/>
  </r>
  <r>
    <s v="SPAR WESTERN CAPE"/>
    <x v="6"/>
    <x v="895"/>
    <x v="877"/>
    <x v="64"/>
    <x v="615"/>
    <x v="0"/>
    <x v="4"/>
    <x v="4"/>
    <n v="28.686956521739134"/>
    <n v="1"/>
  </r>
  <r>
    <s v="SPAR WESTERN CAPE"/>
    <x v="6"/>
    <x v="895"/>
    <x v="877"/>
    <x v="64"/>
    <x v="615"/>
    <x v="0"/>
    <x v="6"/>
    <x v="6"/>
    <n v="28.686956521739134"/>
    <n v="1"/>
  </r>
  <r>
    <s v="SPAR WESTERN CAPE"/>
    <x v="0"/>
    <x v="33"/>
    <x v="33"/>
    <x v="16"/>
    <x v="20"/>
    <x v="0"/>
    <x v="2"/>
    <x v="2"/>
    <n v="37.382608695652173"/>
    <n v="1"/>
  </r>
  <r>
    <s v="SPAR WESTERN CAPE"/>
    <x v="2"/>
    <x v="167"/>
    <x v="164"/>
    <x v="4"/>
    <x v="107"/>
    <x v="0"/>
    <x v="1"/>
    <x v="1"/>
    <n v="27.817391304347826"/>
    <n v="1"/>
  </r>
  <r>
    <s v="SPAR WESTERN CAPE"/>
    <x v="2"/>
    <x v="167"/>
    <x v="164"/>
    <x v="4"/>
    <x v="107"/>
    <x v="0"/>
    <x v="4"/>
    <x v="4"/>
    <n v="27.817391304347826"/>
    <n v="1"/>
  </r>
  <r>
    <s v="SPAR WESTERN CAPE"/>
    <x v="2"/>
    <x v="167"/>
    <x v="164"/>
    <x v="4"/>
    <x v="107"/>
    <x v="0"/>
    <x v="5"/>
    <x v="5"/>
    <n v="27.817391304347826"/>
    <n v="1"/>
  </r>
  <r>
    <s v="SPAR WESTERN CAPE"/>
    <x v="0"/>
    <x v="6"/>
    <x v="6"/>
    <x v="0"/>
    <x v="1"/>
    <x v="0"/>
    <x v="2"/>
    <x v="2"/>
    <n v="57.817391304347822"/>
    <n v="1"/>
  </r>
  <r>
    <s v="SPAR WESTERN CAPE"/>
    <x v="0"/>
    <x v="8"/>
    <x v="8"/>
    <x v="0"/>
    <x v="0"/>
    <x v="0"/>
    <x v="1"/>
    <x v="1"/>
    <n v="60.860869565217385"/>
    <n v="1"/>
  </r>
  <r>
    <s v="SPAR WESTERN CAPE"/>
    <x v="0"/>
    <x v="8"/>
    <x v="8"/>
    <x v="0"/>
    <x v="0"/>
    <x v="0"/>
    <x v="5"/>
    <x v="5"/>
    <n v="60.860869565217385"/>
    <n v="1"/>
  </r>
  <r>
    <s v="SPAR WESTERN CAPE"/>
    <x v="2"/>
    <x v="169"/>
    <x v="165"/>
    <x v="0"/>
    <x v="0"/>
    <x v="0"/>
    <x v="1"/>
    <x v="1"/>
    <n v="60.860869565217385"/>
    <n v="1"/>
  </r>
  <r>
    <s v="SPAR WESTERN CAPE"/>
    <x v="0"/>
    <x v="38"/>
    <x v="38"/>
    <x v="9"/>
    <x v="25"/>
    <x v="0"/>
    <x v="2"/>
    <x v="2"/>
    <n v="165.20869565217393"/>
    <n v="1"/>
  </r>
  <r>
    <s v="SPAR WESTERN CAPE"/>
    <x v="0"/>
    <x v="40"/>
    <x v="40"/>
    <x v="21"/>
    <x v="27"/>
    <x v="0"/>
    <x v="0"/>
    <x v="0"/>
    <n v="43.469565217391306"/>
    <n v="1"/>
  </r>
  <r>
    <s v="SPAR WESTERN CAPE"/>
    <x v="0"/>
    <x v="40"/>
    <x v="40"/>
    <x v="21"/>
    <x v="27"/>
    <x v="0"/>
    <x v="5"/>
    <x v="5"/>
    <n v="43.469565217391306"/>
    <n v="1"/>
  </r>
  <r>
    <s v="SPAR WESTERN CAPE"/>
    <x v="2"/>
    <x v="174"/>
    <x v="170"/>
    <x v="23"/>
    <x v="61"/>
    <x v="0"/>
    <x v="0"/>
    <x v="0"/>
    <n v="69.556521739130432"/>
    <n v="1"/>
  </r>
  <r>
    <s v="SPAR WESTERN CAPE"/>
    <x v="2"/>
    <x v="174"/>
    <x v="170"/>
    <x v="23"/>
    <x v="61"/>
    <x v="0"/>
    <x v="3"/>
    <x v="3"/>
    <n v="69.556521739130432"/>
    <n v="1"/>
  </r>
  <r>
    <s v="SPAR WESTERN CAPE"/>
    <x v="2"/>
    <x v="174"/>
    <x v="170"/>
    <x v="23"/>
    <x v="61"/>
    <x v="0"/>
    <x v="4"/>
    <x v="4"/>
    <n v="69.556521739130432"/>
    <n v="1"/>
  </r>
  <r>
    <s v="SPAR WESTERN CAPE"/>
    <x v="10"/>
    <x v="313"/>
    <x v="307"/>
    <x v="11"/>
    <x v="200"/>
    <x v="0"/>
    <x v="1"/>
    <x v="1"/>
    <n v="86.947826086956525"/>
    <n v="1"/>
  </r>
  <r>
    <s v="SPAR WESTERN CAPE"/>
    <x v="10"/>
    <x v="313"/>
    <x v="307"/>
    <x v="11"/>
    <x v="200"/>
    <x v="0"/>
    <x v="2"/>
    <x v="2"/>
    <n v="86.947826086956525"/>
    <n v="1"/>
  </r>
  <r>
    <s v="SPAR WESTERN CAPE"/>
    <x v="10"/>
    <x v="314"/>
    <x v="308"/>
    <x v="11"/>
    <x v="200"/>
    <x v="0"/>
    <x v="5"/>
    <x v="5"/>
    <n v="86.947826086956525"/>
    <n v="1"/>
  </r>
  <r>
    <s v="SPAR WESTERN CAPE"/>
    <x v="10"/>
    <x v="315"/>
    <x v="309"/>
    <x v="86"/>
    <x v="201"/>
    <x v="0"/>
    <x v="3"/>
    <x v="3"/>
    <n v="75.643478260869557"/>
    <n v="1"/>
  </r>
  <r>
    <s v="SPAR WESTERN CAPE"/>
    <x v="10"/>
    <x v="315"/>
    <x v="309"/>
    <x v="86"/>
    <x v="201"/>
    <x v="0"/>
    <x v="4"/>
    <x v="4"/>
    <n v="75.643478260869557"/>
    <n v="1"/>
  </r>
  <r>
    <s v="SPAR WESTERN CAPE"/>
    <x v="10"/>
    <x v="316"/>
    <x v="310"/>
    <x v="11"/>
    <x v="202"/>
    <x v="0"/>
    <x v="2"/>
    <x v="2"/>
    <n v="86.947826086956525"/>
    <n v="1"/>
  </r>
  <r>
    <s v="SPAR WESTERN CAPE"/>
    <x v="10"/>
    <x v="316"/>
    <x v="310"/>
    <x v="11"/>
    <x v="202"/>
    <x v="0"/>
    <x v="4"/>
    <x v="4"/>
    <n v="86.947826086956525"/>
    <n v="1"/>
  </r>
  <r>
    <s v="SPAR WESTERN CAPE"/>
    <x v="10"/>
    <x v="316"/>
    <x v="310"/>
    <x v="11"/>
    <x v="202"/>
    <x v="0"/>
    <x v="5"/>
    <x v="5"/>
    <n v="86.947826086956525"/>
    <n v="1"/>
  </r>
  <r>
    <s v="SPAR WESTERN CAPE"/>
    <x v="10"/>
    <x v="317"/>
    <x v="311"/>
    <x v="11"/>
    <x v="200"/>
    <x v="0"/>
    <x v="2"/>
    <x v="2"/>
    <n v="86.947826086956525"/>
    <n v="1"/>
  </r>
  <r>
    <s v="SPAR WESTERN CAPE"/>
    <x v="10"/>
    <x v="317"/>
    <x v="311"/>
    <x v="11"/>
    <x v="200"/>
    <x v="0"/>
    <x v="3"/>
    <x v="3"/>
    <n v="86.947826086956525"/>
    <n v="1"/>
  </r>
  <r>
    <s v="SPAR WESTERN CAPE"/>
    <x v="3"/>
    <x v="221"/>
    <x v="217"/>
    <x v="20"/>
    <x v="134"/>
    <x v="0"/>
    <x v="0"/>
    <x v="0"/>
    <n v="52.165217391304353"/>
    <n v="1"/>
  </r>
  <r>
    <s v="SPAR WESTERN CAPE"/>
    <x v="1"/>
    <x v="107"/>
    <x v="107"/>
    <x v="22"/>
    <x v="59"/>
    <x v="0"/>
    <x v="5"/>
    <x v="5"/>
    <n v="78.252173913043478"/>
    <n v="1"/>
  </r>
  <r>
    <s v="SPAR WESTERN CAPE"/>
    <x v="1"/>
    <x v="108"/>
    <x v="108"/>
    <x v="22"/>
    <x v="59"/>
    <x v="0"/>
    <x v="4"/>
    <x v="4"/>
    <n v="78.252173913043478"/>
    <n v="1"/>
  </r>
  <r>
    <s v="SPAR WESTERN CAPE"/>
    <x v="1"/>
    <x v="108"/>
    <x v="108"/>
    <x v="22"/>
    <x v="59"/>
    <x v="0"/>
    <x v="5"/>
    <x v="5"/>
    <n v="78.252173913043478"/>
    <n v="1"/>
  </r>
  <r>
    <s v="SPAR WESTERN CAPE"/>
    <x v="1"/>
    <x v="110"/>
    <x v="110"/>
    <x v="22"/>
    <x v="59"/>
    <x v="0"/>
    <x v="5"/>
    <x v="5"/>
    <n v="78.252173913043478"/>
    <n v="1"/>
  </r>
  <r>
    <s v="SPAR WESTERN CAPE"/>
    <x v="1"/>
    <x v="112"/>
    <x v="112"/>
    <x v="20"/>
    <x v="78"/>
    <x v="0"/>
    <x v="1"/>
    <x v="1"/>
    <n v="52.165217391304353"/>
    <n v="1"/>
  </r>
  <r>
    <s v="SPAR WESTERN CAPE"/>
    <x v="1"/>
    <x v="117"/>
    <x v="117"/>
    <x v="44"/>
    <x v="81"/>
    <x v="0"/>
    <x v="4"/>
    <x v="4"/>
    <n v="33.03478260869565"/>
    <n v="1"/>
  </r>
  <r>
    <s v="SPAR WESTERN CAPE"/>
    <x v="0"/>
    <x v="55"/>
    <x v="55"/>
    <x v="27"/>
    <x v="39"/>
    <x v="0"/>
    <x v="0"/>
    <x v="0"/>
    <n v="23.469565217391303"/>
    <n v="1"/>
  </r>
  <r>
    <s v="SPAR WESTERN CAPE"/>
    <x v="0"/>
    <x v="55"/>
    <x v="55"/>
    <x v="27"/>
    <x v="39"/>
    <x v="0"/>
    <x v="1"/>
    <x v="1"/>
    <n v="23.469565217391303"/>
    <n v="1"/>
  </r>
  <r>
    <s v="SPAR WESTERN CAPE"/>
    <x v="2"/>
    <x v="185"/>
    <x v="181"/>
    <x v="11"/>
    <x v="40"/>
    <x v="0"/>
    <x v="4"/>
    <x v="4"/>
    <n v="86.947826086956525"/>
    <n v="1"/>
  </r>
  <r>
    <s v="SPAR WESTERN CAPE"/>
    <x v="2"/>
    <x v="188"/>
    <x v="184"/>
    <x v="39"/>
    <x v="103"/>
    <x v="0"/>
    <x v="0"/>
    <x v="0"/>
    <n v="73.904347826086948"/>
    <n v="1"/>
  </r>
  <r>
    <s v="SPAR WESTERN CAPE"/>
    <x v="2"/>
    <x v="188"/>
    <x v="184"/>
    <x v="39"/>
    <x v="103"/>
    <x v="0"/>
    <x v="1"/>
    <x v="1"/>
    <n v="73.904347826086948"/>
    <n v="1"/>
  </r>
  <r>
    <s v="SPAR WESTERN CAPE"/>
    <x v="1"/>
    <x v="118"/>
    <x v="118"/>
    <x v="10"/>
    <x v="82"/>
    <x v="0"/>
    <x v="1"/>
    <x v="1"/>
    <n v="156.51304347826087"/>
    <n v="1"/>
  </r>
  <r>
    <s v="SPAR WESTERN CAPE"/>
    <x v="1"/>
    <x v="118"/>
    <x v="118"/>
    <x v="10"/>
    <x v="82"/>
    <x v="0"/>
    <x v="4"/>
    <x v="4"/>
    <n v="156.51304347826087"/>
    <n v="1"/>
  </r>
  <r>
    <s v="SPAR WESTERN CAPE"/>
    <x v="2"/>
    <x v="196"/>
    <x v="192"/>
    <x v="10"/>
    <x v="82"/>
    <x v="0"/>
    <x v="5"/>
    <x v="5"/>
    <n v="156.51304347826087"/>
    <n v="1"/>
  </r>
  <r>
    <s v="SPAR WESTERN CAPE"/>
    <x v="3"/>
    <x v="224"/>
    <x v="219"/>
    <x v="20"/>
    <x v="134"/>
    <x v="0"/>
    <x v="0"/>
    <x v="0"/>
    <n v="52.165217391304353"/>
    <n v="1"/>
  </r>
  <r>
    <s v="SPAR WESTERN CAPE"/>
    <x v="10"/>
    <x v="320"/>
    <x v="314"/>
    <x v="60"/>
    <x v="204"/>
    <x v="0"/>
    <x v="4"/>
    <x v="4"/>
    <n v="49.556521739130439"/>
    <n v="1"/>
  </r>
  <r>
    <s v="SPAR WESTERN CAPE"/>
    <x v="10"/>
    <x v="320"/>
    <x v="314"/>
    <x v="60"/>
    <x v="204"/>
    <x v="0"/>
    <x v="5"/>
    <x v="5"/>
    <n v="49.556521739130439"/>
    <n v="1"/>
  </r>
  <r>
    <s v="SPAR WESTERN CAPE"/>
    <x v="3"/>
    <x v="227"/>
    <x v="222"/>
    <x v="20"/>
    <x v="134"/>
    <x v="0"/>
    <x v="0"/>
    <x v="0"/>
    <n v="52.165217391304353"/>
    <n v="1"/>
  </r>
  <r>
    <s v="SPAR WESTERN CAPE"/>
    <x v="3"/>
    <x v="227"/>
    <x v="222"/>
    <x v="20"/>
    <x v="134"/>
    <x v="0"/>
    <x v="4"/>
    <x v="4"/>
    <n v="52.165217391304353"/>
    <n v="1"/>
  </r>
  <r>
    <s v="SPAR WESTERN CAPE"/>
    <x v="1"/>
    <x v="133"/>
    <x v="132"/>
    <x v="13"/>
    <x v="53"/>
    <x v="0"/>
    <x v="1"/>
    <x v="1"/>
    <n v="62.599999999999994"/>
    <n v="1"/>
  </r>
  <r>
    <s v="SPAR WESTERN CAPE"/>
    <x v="0"/>
    <x v="76"/>
    <x v="76"/>
    <x v="13"/>
    <x v="53"/>
    <x v="0"/>
    <x v="1"/>
    <x v="1"/>
    <n v="62.599999999999994"/>
    <n v="1"/>
  </r>
  <r>
    <s v="SPAR WESTERN CAPE"/>
    <x v="1"/>
    <x v="134"/>
    <x v="133"/>
    <x v="5"/>
    <x v="9"/>
    <x v="0"/>
    <x v="1"/>
    <x v="1"/>
    <n v="43.469565217391306"/>
    <n v="1"/>
  </r>
  <r>
    <s v="SPAR WESTERN CAPE"/>
    <x v="1"/>
    <x v="134"/>
    <x v="133"/>
    <x v="5"/>
    <x v="9"/>
    <x v="0"/>
    <x v="3"/>
    <x v="3"/>
    <n v="43.469565217391306"/>
    <n v="1"/>
  </r>
  <r>
    <s v="SPAR WESTERN CAPE"/>
    <x v="1"/>
    <x v="138"/>
    <x v="137"/>
    <x v="13"/>
    <x v="53"/>
    <x v="0"/>
    <x v="2"/>
    <x v="2"/>
    <n v="62.599999999999994"/>
    <n v="1"/>
  </r>
  <r>
    <s v="SPAR WESTERN CAPE"/>
    <x v="1"/>
    <x v="140"/>
    <x v="135"/>
    <x v="13"/>
    <x v="53"/>
    <x v="0"/>
    <x v="2"/>
    <x v="2"/>
    <n v="62.599999999999994"/>
    <n v="1"/>
  </r>
  <r>
    <s v="SPAR WESTERN CAPE"/>
    <x v="3"/>
    <x v="231"/>
    <x v="226"/>
    <x v="6"/>
    <x v="140"/>
    <x v="0"/>
    <x v="4"/>
    <x v="4"/>
    <n v="38.252173913043478"/>
    <n v="1"/>
  </r>
  <r>
    <s v="SPAR WESTERN CAPE"/>
    <x v="3"/>
    <x v="233"/>
    <x v="228"/>
    <x v="19"/>
    <x v="142"/>
    <x v="0"/>
    <x v="0"/>
    <x v="0"/>
    <n v="33.904347826086962"/>
    <n v="1"/>
  </r>
  <r>
    <s v="SPAR WESTERN CAPE"/>
    <x v="3"/>
    <x v="233"/>
    <x v="228"/>
    <x v="19"/>
    <x v="142"/>
    <x v="0"/>
    <x v="5"/>
    <x v="5"/>
    <n v="33.904347826086962"/>
    <n v="1"/>
  </r>
  <r>
    <s v="SPAR WESTERN CAPE"/>
    <x v="0"/>
    <x v="80"/>
    <x v="80"/>
    <x v="32"/>
    <x v="55"/>
    <x v="0"/>
    <x v="1"/>
    <x v="1"/>
    <n v="54.77391304347826"/>
    <n v="1"/>
  </r>
  <r>
    <s v="SPAR WESTERN CAPE"/>
    <x v="0"/>
    <x v="80"/>
    <x v="80"/>
    <x v="32"/>
    <x v="55"/>
    <x v="0"/>
    <x v="4"/>
    <x v="4"/>
    <n v="54.77391304347826"/>
    <n v="1"/>
  </r>
  <r>
    <s v="SPAR WESTERN CAPE"/>
    <x v="6"/>
    <x v="298"/>
    <x v="292"/>
    <x v="82"/>
    <x v="190"/>
    <x v="0"/>
    <x v="1"/>
    <x v="1"/>
    <n v="12.165217391304347"/>
    <n v="1"/>
  </r>
  <r>
    <s v="SPAR WESTERN CAPE"/>
    <x v="1"/>
    <x v="154"/>
    <x v="151"/>
    <x v="35"/>
    <x v="100"/>
    <x v="0"/>
    <x v="5"/>
    <x v="5"/>
    <n v="17.382608695652173"/>
    <n v="1"/>
  </r>
  <r>
    <s v="SPAR WESTERN CAPE"/>
    <x v="2"/>
    <x v="201"/>
    <x v="197"/>
    <x v="59"/>
    <x v="119"/>
    <x v="0"/>
    <x v="1"/>
    <x v="1"/>
    <n v="21.730434782608693"/>
    <n v="1"/>
  </r>
  <r>
    <s v="SPAR WESTERN CAPE"/>
    <x v="2"/>
    <x v="202"/>
    <x v="198"/>
    <x v="59"/>
    <x v="119"/>
    <x v="0"/>
    <x v="1"/>
    <x v="1"/>
    <n v="21.730434782608693"/>
    <n v="1"/>
  </r>
  <r>
    <s v="SPAR WESTERN CAPE"/>
    <x v="6"/>
    <x v="302"/>
    <x v="296"/>
    <x v="84"/>
    <x v="194"/>
    <x v="0"/>
    <x v="1"/>
    <x v="1"/>
    <n v="13.904347826086957"/>
    <n v="1"/>
  </r>
  <r>
    <s v="SPAR WESTERN CAPE"/>
    <x v="6"/>
    <x v="302"/>
    <x v="296"/>
    <x v="84"/>
    <x v="194"/>
    <x v="0"/>
    <x v="2"/>
    <x v="2"/>
    <n v="13.904347826086957"/>
    <n v="1"/>
  </r>
  <r>
    <s v="SPAR WESTERN CAPE"/>
    <x v="6"/>
    <x v="302"/>
    <x v="296"/>
    <x v="84"/>
    <x v="194"/>
    <x v="0"/>
    <x v="3"/>
    <x v="3"/>
    <n v="13.904347826086957"/>
    <n v="1"/>
  </r>
  <r>
    <s v="SPAR WESTERN CAPE"/>
    <x v="6"/>
    <x v="303"/>
    <x v="297"/>
    <x v="59"/>
    <x v="195"/>
    <x v="0"/>
    <x v="4"/>
    <x v="4"/>
    <n v="21.730434782608693"/>
    <n v="1"/>
  </r>
  <r>
    <s v="SPAR WESTERN CAPE"/>
    <x v="6"/>
    <x v="304"/>
    <x v="298"/>
    <x v="27"/>
    <x v="196"/>
    <x v="0"/>
    <x v="1"/>
    <x v="1"/>
    <n v="23.469565217391303"/>
    <n v="1"/>
  </r>
  <r>
    <s v="SPAR WESTERN CAPE"/>
    <x v="1"/>
    <x v="155"/>
    <x v="152"/>
    <x v="53"/>
    <x v="101"/>
    <x v="0"/>
    <x v="2"/>
    <x v="2"/>
    <n v="37.165217391304353"/>
    <n v="1"/>
  </r>
  <r>
    <s v="SPAR WESTERN CAPE"/>
    <x v="1"/>
    <x v="155"/>
    <x v="152"/>
    <x v="53"/>
    <x v="101"/>
    <x v="0"/>
    <x v="3"/>
    <x v="3"/>
    <n v="39.121739130434783"/>
    <n v="1"/>
  </r>
  <r>
    <s v="SPAR WESTERN CAPE"/>
    <x v="1"/>
    <x v="155"/>
    <x v="152"/>
    <x v="53"/>
    <x v="101"/>
    <x v="0"/>
    <x v="5"/>
    <x v="5"/>
    <n v="39.121739130434783"/>
    <n v="1"/>
  </r>
  <r>
    <s v="SPAR WESTERN CAPE"/>
    <x v="0"/>
    <x v="12"/>
    <x v="12"/>
    <x v="0"/>
    <x v="1"/>
    <x v="0"/>
    <x v="3"/>
    <x v="3"/>
    <n v="60.860869565217385"/>
    <n v="1"/>
  </r>
  <r>
    <s v="SPAR WESTERN CAPE"/>
    <x v="0"/>
    <x v="12"/>
    <x v="12"/>
    <x v="0"/>
    <x v="1"/>
    <x v="0"/>
    <x v="4"/>
    <x v="4"/>
    <n v="60.860869565217385"/>
    <n v="1"/>
  </r>
  <r>
    <s v="SPAR WESTERN CAPE"/>
    <x v="14"/>
    <x v="325"/>
    <x v="318"/>
    <x v="0"/>
    <x v="1"/>
    <x v="0"/>
    <x v="1"/>
    <x v="1"/>
    <n v="60.860869565217385"/>
    <n v="1"/>
  </r>
  <r>
    <s v="SPAR WESTERN CAPE"/>
    <x v="0"/>
    <x v="13"/>
    <x v="13"/>
    <x v="0"/>
    <x v="1"/>
    <x v="0"/>
    <x v="0"/>
    <x v="0"/>
    <n v="60.860869565217385"/>
    <n v="1"/>
  </r>
  <r>
    <s v="SPAR WESTERN CAPE"/>
    <x v="0"/>
    <x v="13"/>
    <x v="13"/>
    <x v="0"/>
    <x v="1"/>
    <x v="0"/>
    <x v="2"/>
    <x v="2"/>
    <n v="60.860869565217385"/>
    <n v="1"/>
  </r>
  <r>
    <s v="SPAR WESTERN CAPE"/>
    <x v="0"/>
    <x v="13"/>
    <x v="13"/>
    <x v="0"/>
    <x v="1"/>
    <x v="0"/>
    <x v="5"/>
    <x v="5"/>
    <n v="60.860869565217385"/>
    <n v="1"/>
  </r>
  <r>
    <s v="SPAR WESTERN CAPE"/>
    <x v="0"/>
    <x v="14"/>
    <x v="14"/>
    <x v="0"/>
    <x v="1"/>
    <x v="0"/>
    <x v="2"/>
    <x v="2"/>
    <n v="57.817391304347822"/>
    <n v="1"/>
  </r>
  <r>
    <s v="SPAR WESTERN CAPE"/>
    <x v="14"/>
    <x v="326"/>
    <x v="319"/>
    <x v="0"/>
    <x v="1"/>
    <x v="0"/>
    <x v="0"/>
    <x v="0"/>
    <n v="60.860869565217385"/>
    <n v="1"/>
  </r>
  <r>
    <s v="SPAR WESTERN CAPE"/>
    <x v="14"/>
    <x v="326"/>
    <x v="319"/>
    <x v="0"/>
    <x v="1"/>
    <x v="0"/>
    <x v="2"/>
    <x v="2"/>
    <n v="57.817391304347822"/>
    <n v="1"/>
  </r>
  <r>
    <s v="SPAR WESTERN CAPE"/>
    <x v="14"/>
    <x v="327"/>
    <x v="320"/>
    <x v="87"/>
    <x v="206"/>
    <x v="0"/>
    <x v="4"/>
    <x v="4"/>
    <n v="59.121739130434776"/>
    <n v="1"/>
  </r>
  <r>
    <s v="SPAR WESTERN CAPE"/>
    <x v="14"/>
    <x v="328"/>
    <x v="321"/>
    <x v="87"/>
    <x v="207"/>
    <x v="0"/>
    <x v="3"/>
    <x v="3"/>
    <n v="59.121739130434776"/>
    <n v="1"/>
  </r>
  <r>
    <s v="SPAR WESTERN CAPE"/>
    <x v="14"/>
    <x v="329"/>
    <x v="322"/>
    <x v="88"/>
    <x v="208"/>
    <x v="0"/>
    <x v="1"/>
    <x v="1"/>
    <n v="95.643478260869557"/>
    <n v="1"/>
  </r>
  <r>
    <s v="SPAR WESTERN CAPE"/>
    <x v="14"/>
    <x v="329"/>
    <x v="322"/>
    <x v="88"/>
    <x v="208"/>
    <x v="0"/>
    <x v="3"/>
    <x v="3"/>
    <n v="95.643478260869557"/>
    <n v="1"/>
  </r>
  <r>
    <s v="SPAR WESTERN CAPE"/>
    <x v="14"/>
    <x v="330"/>
    <x v="323"/>
    <x v="88"/>
    <x v="208"/>
    <x v="0"/>
    <x v="1"/>
    <x v="1"/>
    <n v="95.643478260869557"/>
    <n v="1"/>
  </r>
  <r>
    <s v="SPAR WESTERN CAPE"/>
    <x v="14"/>
    <x v="331"/>
    <x v="324"/>
    <x v="87"/>
    <x v="207"/>
    <x v="0"/>
    <x v="3"/>
    <x v="3"/>
    <n v="59.121739130434776"/>
    <n v="1"/>
  </r>
  <r>
    <s v="SPAR WESTERN CAPE"/>
    <x v="14"/>
    <x v="332"/>
    <x v="325"/>
    <x v="87"/>
    <x v="207"/>
    <x v="0"/>
    <x v="1"/>
    <x v="1"/>
    <n v="59.121739130434776"/>
    <n v="1"/>
  </r>
  <r>
    <s v="SPAR WESTERN CAPE"/>
    <x v="3"/>
    <x v="235"/>
    <x v="230"/>
    <x v="51"/>
    <x v="124"/>
    <x v="0"/>
    <x v="4"/>
    <x v="4"/>
    <n v="45.208695652173915"/>
    <n v="1"/>
  </r>
  <r>
    <s v="SPAR WESTERN CAPE"/>
    <x v="3"/>
    <x v="236"/>
    <x v="231"/>
    <x v="3"/>
    <x v="143"/>
    <x v="0"/>
    <x v="1"/>
    <x v="1"/>
    <n v="50.426086956521743"/>
    <n v="1"/>
  </r>
  <r>
    <s v="SPAR WESTERN CAPE"/>
    <x v="3"/>
    <x v="236"/>
    <x v="231"/>
    <x v="3"/>
    <x v="143"/>
    <x v="0"/>
    <x v="4"/>
    <x v="4"/>
    <n v="50.426086956521743"/>
    <n v="1"/>
  </r>
  <r>
    <s v="SPAR WESTERN CAPE"/>
    <x v="3"/>
    <x v="241"/>
    <x v="236"/>
    <x v="6"/>
    <x v="145"/>
    <x v="0"/>
    <x v="5"/>
    <x v="5"/>
    <n v="38.252173913043478"/>
    <n v="1"/>
  </r>
  <r>
    <s v="SPAR WESTERN CAPE"/>
    <x v="3"/>
    <x v="243"/>
    <x v="238"/>
    <x v="6"/>
    <x v="145"/>
    <x v="0"/>
    <x v="0"/>
    <x v="0"/>
    <n v="38.252173913043478"/>
    <n v="1"/>
  </r>
  <r>
    <s v="SPAR WESTERN CAPE"/>
    <x v="3"/>
    <x v="244"/>
    <x v="239"/>
    <x v="35"/>
    <x v="56"/>
    <x v="0"/>
    <x v="3"/>
    <x v="3"/>
    <n v="19.991304347826087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21CDA8-AB91-4474-9B86-C8F39A5BDC35}" name="PivotTable1" cacheId="3" applyNumberFormats="0" applyBorderFormats="0" applyFontFormats="0" applyPatternFormats="0" applyAlignmentFormats="0" applyWidthHeightFormats="1" dataCaption="Values" errorCaption="&quot;&quot;" showError="1" updatedVersion="8" minRefreshableVersion="3" showDrill="0" useAutoFormatting="1" fieldPrintTitles="1" itemPrintTitles="1" createdVersion="8" indent="0" compact="0" compactData="0" multipleFieldFilters="0">
  <location ref="A3:N53" firstHeaderRow="1" firstDataRow="3" firstDataCol="6"/>
  <pivotFields count="12">
    <pivotField compact="0" outline="0" showAll="0"/>
    <pivotField axis="axisRow" compact="0" outline="0" showAll="0" sortType="ascending" defaultSubtotal="0">
      <items count="20">
        <item x="0"/>
        <item x="11"/>
        <item x="5"/>
        <item x="13"/>
        <item x="6"/>
        <item x="3"/>
        <item x="1"/>
        <item x="14"/>
        <item x="2"/>
        <item x="10"/>
        <item x="4"/>
        <item x="18"/>
        <item x="15"/>
        <item x="16"/>
        <item x="19"/>
        <item x="12"/>
        <item x="9"/>
        <item x="8"/>
        <item x="17"/>
        <item x="7"/>
      </items>
    </pivotField>
    <pivotField axis="axisRow" compact="0" outline="0" showAll="0" defaultSubtotal="0">
      <items count="906">
        <item x="568"/>
        <item x="571"/>
        <item x="244"/>
        <item x="205"/>
        <item x="878"/>
        <item x="243"/>
        <item x="241"/>
        <item x="206"/>
        <item x="236"/>
        <item x="207"/>
        <item x="332"/>
        <item x="331"/>
        <item x="330"/>
        <item x="329"/>
        <item x="328"/>
        <item x="326"/>
        <item x="14"/>
        <item x="13"/>
        <item x="325"/>
        <item x="12"/>
        <item x="895"/>
        <item x="155"/>
        <item x="884"/>
        <item x="304"/>
        <item x="292"/>
        <item x="245"/>
        <item x="303"/>
        <item x="302"/>
        <item x="202"/>
        <item x="201"/>
        <item x="293"/>
        <item x="300"/>
        <item x="154"/>
        <item x="298"/>
        <item x="80"/>
        <item x="233"/>
        <item x="87"/>
        <item x="152"/>
        <item x="140"/>
        <item x="138"/>
        <item x="198"/>
        <item x="162"/>
        <item x="134"/>
        <item x="76"/>
        <item x="133"/>
        <item x="227"/>
        <item x="320"/>
        <item x="224"/>
        <item x="118"/>
        <item x="159"/>
        <item x="188"/>
        <item x="158"/>
        <item x="55"/>
        <item x="294"/>
        <item x="112"/>
        <item x="84"/>
        <item x="85"/>
        <item x="888"/>
        <item x="886"/>
        <item x="901"/>
        <item x="899"/>
        <item x="897"/>
        <item x="903"/>
        <item x="898"/>
        <item x="896"/>
        <item x="902"/>
        <item x="647"/>
        <item x="905"/>
        <item x="904"/>
        <item x="643"/>
        <item x="646"/>
        <item x="883"/>
        <item x="893"/>
        <item x="649"/>
        <item x="663"/>
        <item x="648"/>
        <item x="662"/>
        <item x="642"/>
        <item x="890"/>
        <item x="887"/>
        <item x="645"/>
        <item x="892"/>
        <item x="891"/>
        <item x="650"/>
        <item x="894"/>
        <item x="661"/>
        <item x="660"/>
        <item x="658"/>
        <item x="889"/>
        <item x="644"/>
        <item x="825"/>
        <item x="854"/>
        <item x="853"/>
        <item x="513"/>
        <item x="852"/>
        <item x="864"/>
        <item x="510"/>
        <item x="827"/>
        <item x="509"/>
        <item x="868"/>
        <item x="877"/>
        <item x="866"/>
        <item x="505"/>
        <item x="875"/>
        <item x="870"/>
        <item x="874"/>
        <item x="882"/>
        <item x="694"/>
        <item x="826"/>
        <item x="718"/>
        <item x="446"/>
        <item x="501"/>
        <item x="444"/>
        <item x="829"/>
        <item x="721"/>
        <item x="865"/>
        <item x="851"/>
        <item x="876"/>
        <item x="867"/>
        <item x="850"/>
        <item x="366"/>
        <item x="859"/>
        <item x="849"/>
        <item x="872"/>
        <item x="871"/>
        <item x="338"/>
        <item x="363"/>
        <item x="847"/>
        <item x="846"/>
        <item x="845"/>
        <item x="844"/>
        <item x="436"/>
        <item x="435"/>
        <item x="873"/>
        <item x="843"/>
        <item x="359"/>
        <item x="860"/>
        <item x="434"/>
        <item x="433"/>
        <item x="841"/>
        <item x="432"/>
        <item x="828"/>
        <item x="492"/>
        <item x="378"/>
        <item x="337"/>
        <item x="431"/>
        <item x="430"/>
        <item x="489"/>
        <item x="856"/>
        <item x="773"/>
        <item x="404"/>
        <item x="840"/>
        <item x="900"/>
        <item x="881"/>
        <item x="880"/>
        <item x="879"/>
        <item x="635"/>
        <item x="630"/>
        <item x="624"/>
        <item x="486"/>
        <item x="839"/>
        <item x="356"/>
        <item x="837"/>
        <item x="427"/>
        <item x="517"/>
        <item x="519"/>
        <item x="527"/>
        <item x="857"/>
        <item x="563"/>
        <item x="562"/>
        <item x="515"/>
        <item x="514"/>
        <item x="559"/>
        <item x="558"/>
        <item x="556"/>
        <item x="553"/>
        <item x="550"/>
        <item x="523"/>
        <item x="546"/>
        <item x="525"/>
        <item x="863"/>
        <item x="544"/>
        <item x="542"/>
        <item x="352"/>
        <item x="528"/>
        <item x="540"/>
        <item x="539"/>
        <item x="221"/>
        <item x="537"/>
        <item x="722"/>
        <item x="612"/>
        <item x="317"/>
        <item x="316"/>
        <item x="315"/>
        <item x="314"/>
        <item x="313"/>
        <item x="858"/>
        <item x="86"/>
        <item x="174"/>
        <item x="855"/>
        <item x="862"/>
        <item x="861"/>
        <item x="695"/>
        <item x="831"/>
        <item x="709"/>
        <item x="707"/>
        <item x="705"/>
        <item x="704"/>
        <item x="420"/>
        <item x="836"/>
        <item x="703"/>
        <item x="403"/>
        <item x="417"/>
        <item x="885"/>
        <item x="745"/>
        <item x="15"/>
        <item x="869"/>
        <item x="830"/>
        <item x="443"/>
        <item x="752"/>
        <item x="751"/>
        <item x="97"/>
        <item x="173"/>
        <item x="835"/>
        <item x="834"/>
        <item x="832"/>
        <item x="466"/>
        <item x="833"/>
        <item x="40"/>
        <item x="38"/>
        <item x="157"/>
        <item x="161"/>
        <item x="169"/>
        <item x="8"/>
        <item x="345"/>
        <item x="410"/>
        <item x="343"/>
        <item x="6"/>
        <item x="167"/>
        <item x="33"/>
        <item x="574"/>
        <item x="573"/>
        <item x="21"/>
        <item x="516"/>
        <item x="336"/>
        <item x="291"/>
        <item x="290"/>
        <item x="289"/>
        <item x="83"/>
        <item x="335"/>
        <item x="82"/>
        <item x="288"/>
        <item x="334"/>
        <item x="81"/>
        <item x="242"/>
        <item x="240"/>
        <item x="204"/>
        <item x="239"/>
        <item x="238"/>
        <item x="237"/>
        <item x="235"/>
        <item x="234"/>
        <item x="333"/>
        <item x="327"/>
        <item x="306"/>
        <item x="305"/>
        <item x="278"/>
        <item x="277"/>
        <item x="276"/>
        <item x="275"/>
        <item x="203"/>
        <item x="274"/>
        <item x="301"/>
        <item x="299"/>
        <item x="232"/>
        <item x="231"/>
        <item x="230"/>
        <item x="229"/>
        <item x="273"/>
        <item x="272"/>
        <item x="271"/>
        <item x="153"/>
        <item x="151"/>
        <item x="150"/>
        <item x="149"/>
        <item x="270"/>
        <item x="269"/>
        <item x="268"/>
        <item x="267"/>
        <item x="266"/>
        <item x="148"/>
        <item x="147"/>
        <item x="146"/>
        <item x="79"/>
        <item x="324"/>
        <item x="323"/>
        <item x="322"/>
        <item x="321"/>
        <item x="145"/>
        <item x="144"/>
        <item x="78"/>
        <item x="143"/>
        <item x="200"/>
        <item x="199"/>
        <item x="142"/>
        <item x="141"/>
        <item x="139"/>
        <item x="137"/>
        <item x="265"/>
        <item x="264"/>
        <item x="136"/>
        <item x="135"/>
        <item x="77"/>
        <item x="132"/>
        <item x="131"/>
        <item x="130"/>
        <item x="75"/>
        <item x="129"/>
        <item x="297"/>
        <item x="128"/>
        <item x="127"/>
        <item x="74"/>
        <item x="73"/>
        <item x="72"/>
        <item x="71"/>
        <item x="70"/>
        <item x="69"/>
        <item x="68"/>
        <item x="126"/>
        <item x="228"/>
        <item x="226"/>
        <item x="67"/>
        <item x="66"/>
        <item x="65"/>
        <item x="225"/>
        <item x="223"/>
        <item x="222"/>
        <item x="296"/>
        <item x="64"/>
        <item x="63"/>
        <item x="62"/>
        <item x="61"/>
        <item x="60"/>
        <item x="59"/>
        <item x="125"/>
        <item x="124"/>
        <item x="263"/>
        <item x="197"/>
        <item x="196"/>
        <item x="156"/>
        <item x="195"/>
        <item x="194"/>
        <item x="122"/>
        <item x="121"/>
        <item x="120"/>
        <item x="119"/>
        <item x="193"/>
        <item x="192"/>
        <item x="191"/>
        <item x="190"/>
        <item x="189"/>
        <item x="187"/>
        <item x="58"/>
        <item x="57"/>
        <item x="186"/>
        <item x="56"/>
        <item x="185"/>
        <item x="295"/>
        <item x="117"/>
        <item x="184"/>
        <item x="116"/>
        <item x="115"/>
        <item x="114"/>
        <item x="113"/>
        <item x="262"/>
        <item x="261"/>
        <item x="260"/>
        <item x="259"/>
        <item x="111"/>
        <item x="110"/>
        <item x="109"/>
        <item x="108"/>
        <item x="107"/>
        <item x="106"/>
        <item x="183"/>
        <item x="182"/>
        <item x="54"/>
        <item x="641"/>
        <item x="640"/>
        <item x="639"/>
        <item x="638"/>
        <item x="668"/>
        <item x="667"/>
        <item x="666"/>
        <item x="665"/>
        <item x="664"/>
        <item x="659"/>
        <item x="512"/>
        <item x="511"/>
        <item x="383"/>
        <item x="637"/>
        <item x="720"/>
        <item x="508"/>
        <item x="507"/>
        <item x="506"/>
        <item x="719"/>
        <item x="442"/>
        <item x="504"/>
        <item x="503"/>
        <item x="441"/>
        <item x="502"/>
        <item x="382"/>
        <item x="368"/>
        <item x="500"/>
        <item x="440"/>
        <item x="499"/>
        <item x="381"/>
        <item x="380"/>
        <item x="401"/>
        <item x="400"/>
        <item x="399"/>
        <item x="398"/>
        <item x="397"/>
        <item x="396"/>
        <item x="395"/>
        <item x="394"/>
        <item x="393"/>
        <item x="392"/>
        <item x="391"/>
        <item x="390"/>
        <item x="389"/>
        <item x="388"/>
        <item x="387"/>
        <item x="367"/>
        <item x="379"/>
        <item x="439"/>
        <item x="438"/>
        <item x="498"/>
        <item x="365"/>
        <item x="364"/>
        <item x="848"/>
        <item x="497"/>
        <item x="496"/>
        <item x="362"/>
        <item x="636"/>
        <item x="437"/>
        <item x="361"/>
        <item x="692"/>
        <item x="495"/>
        <item x="360"/>
        <item x="824"/>
        <item x="358"/>
        <item x="842"/>
        <item x="386"/>
        <item x="494"/>
        <item x="493"/>
        <item x="823"/>
        <item x="385"/>
        <item x="822"/>
        <item x="491"/>
        <item x="570"/>
        <item x="490"/>
        <item x="357"/>
        <item x="567"/>
        <item x="821"/>
        <item x="384"/>
        <item x="820"/>
        <item x="487"/>
        <item x="377"/>
        <item x="819"/>
        <item x="634"/>
        <item x="633"/>
        <item x="632"/>
        <item x="631"/>
        <item x="629"/>
        <item x="628"/>
        <item x="627"/>
        <item x="626"/>
        <item x="625"/>
        <item x="734"/>
        <item x="733"/>
        <item x="732"/>
        <item x="818"/>
        <item x="817"/>
        <item x="816"/>
        <item x="657"/>
        <item x="623"/>
        <item x="622"/>
        <item x="731"/>
        <item x="772"/>
        <item x="730"/>
        <item x="815"/>
        <item x="814"/>
        <item x="771"/>
        <item x="729"/>
        <item x="813"/>
        <item x="53"/>
        <item x="770"/>
        <item x="812"/>
        <item x="811"/>
        <item x="429"/>
        <item x="769"/>
        <item x="768"/>
        <item x="810"/>
        <item x="809"/>
        <item x="656"/>
        <item x="655"/>
        <item x="728"/>
        <item x="485"/>
        <item x="428"/>
        <item x="105"/>
        <item x="727"/>
        <item x="767"/>
        <item x="355"/>
        <item x="354"/>
        <item x="104"/>
        <item x="717"/>
        <item x="716"/>
        <item x="808"/>
        <item x="838"/>
        <item x="807"/>
        <item x="806"/>
        <item x="621"/>
        <item x="805"/>
        <item x="804"/>
        <item x="52"/>
        <item x="181"/>
        <item x="180"/>
        <item x="179"/>
        <item x="319"/>
        <item x="353"/>
        <item x="566"/>
        <item x="565"/>
        <item x="564"/>
        <item x="715"/>
        <item x="803"/>
        <item x="766"/>
        <item x="744"/>
        <item x="743"/>
        <item x="765"/>
        <item x="742"/>
        <item x="789"/>
        <item x="788"/>
        <item x="787"/>
        <item x="786"/>
        <item x="785"/>
        <item x="784"/>
        <item x="783"/>
        <item x="782"/>
        <item x="781"/>
        <item x="561"/>
        <item x="560"/>
        <item x="522"/>
        <item x="557"/>
        <item x="555"/>
        <item x="554"/>
        <item x="552"/>
        <item x="551"/>
        <item x="549"/>
        <item x="521"/>
        <item x="548"/>
        <item x="547"/>
        <item x="518"/>
        <item x="545"/>
        <item x="526"/>
        <item x="780"/>
        <item x="802"/>
        <item x="801"/>
        <item x="520"/>
        <item x="543"/>
        <item x="779"/>
        <item x="778"/>
        <item x="777"/>
        <item x="318"/>
        <item x="620"/>
        <item x="541"/>
        <item x="619"/>
        <item x="618"/>
        <item x="178"/>
        <item x="177"/>
        <item x="538"/>
        <item x="764"/>
        <item x="617"/>
        <item x="351"/>
        <item x="176"/>
        <item x="800"/>
        <item x="484"/>
        <item x="714"/>
        <item x="51"/>
        <item x="103"/>
        <item x="220"/>
        <item x="219"/>
        <item x="218"/>
        <item x="616"/>
        <item x="615"/>
        <item x="569"/>
        <item x="614"/>
        <item x="613"/>
        <item x="726"/>
        <item x="693"/>
        <item x="741"/>
        <item x="799"/>
        <item x="798"/>
        <item x="776"/>
        <item x="775"/>
        <item x="774"/>
        <item x="763"/>
        <item x="611"/>
        <item x="312"/>
        <item x="11"/>
        <item x="10"/>
        <item x="713"/>
        <item x="654"/>
        <item x="653"/>
        <item x="50"/>
        <item x="49"/>
        <item x="48"/>
        <item x="175"/>
        <item x="483"/>
        <item x="287"/>
        <item x="610"/>
        <item x="286"/>
        <item x="285"/>
        <item x="284"/>
        <item x="536"/>
        <item x="609"/>
        <item x="1"/>
        <item x="482"/>
        <item x="679"/>
        <item x="678"/>
        <item x="677"/>
        <item x="762"/>
        <item x="676"/>
        <item x="675"/>
        <item x="674"/>
        <item x="673"/>
        <item x="672"/>
        <item x="761"/>
        <item x="671"/>
        <item x="481"/>
        <item x="480"/>
        <item x="479"/>
        <item x="478"/>
        <item x="477"/>
        <item x="608"/>
        <item x="607"/>
        <item x="740"/>
        <item x="739"/>
        <item x="712"/>
        <item x="426"/>
        <item x="425"/>
        <item x="652"/>
        <item x="797"/>
        <item x="760"/>
        <item x="350"/>
        <item x="535"/>
        <item x="424"/>
        <item x="759"/>
        <item x="476"/>
        <item x="758"/>
        <item x="423"/>
        <item x="402"/>
        <item x="757"/>
        <item x="756"/>
        <item x="755"/>
        <item x="422"/>
        <item x="725"/>
        <item x="606"/>
        <item x="258"/>
        <item x="257"/>
        <item x="475"/>
        <item x="283"/>
        <item x="754"/>
        <item x="711"/>
        <item x="738"/>
        <item x="737"/>
        <item x="736"/>
        <item x="605"/>
        <item x="534"/>
        <item x="710"/>
        <item x="708"/>
        <item x="604"/>
        <item x="421"/>
        <item x="706"/>
        <item x="47"/>
        <item x="46"/>
        <item x="349"/>
        <item x="419"/>
        <item x="282"/>
        <item x="281"/>
        <item x="603"/>
        <item x="474"/>
        <item x="670"/>
        <item x="602"/>
        <item x="348"/>
        <item x="418"/>
        <item x="669"/>
        <item x="445"/>
        <item x="473"/>
        <item x="472"/>
        <item x="471"/>
        <item x="470"/>
        <item x="753"/>
        <item x="691"/>
        <item x="601"/>
        <item x="280"/>
        <item x="256"/>
        <item x="600"/>
        <item x="599"/>
        <item x="598"/>
        <item x="102"/>
        <item x="101"/>
        <item x="100"/>
        <item x="99"/>
        <item x="98"/>
        <item x="376"/>
        <item x="533"/>
        <item x="690"/>
        <item x="416"/>
        <item x="689"/>
        <item x="255"/>
        <item x="469"/>
        <item x="415"/>
        <item x="688"/>
        <item x="597"/>
        <item x="596"/>
        <item x="595"/>
        <item x="594"/>
        <item x="593"/>
        <item x="592"/>
        <item x="591"/>
        <item x="687"/>
        <item x="45"/>
        <item x="44"/>
        <item x="43"/>
        <item x="532"/>
        <item x="96"/>
        <item x="172"/>
        <item x="171"/>
        <item x="347"/>
        <item x="95"/>
        <item x="702"/>
        <item x="701"/>
        <item x="700"/>
        <item x="699"/>
        <item x="698"/>
        <item x="468"/>
        <item x="467"/>
        <item x="465"/>
        <item x="414"/>
        <item x="413"/>
        <item x="346"/>
        <item x="697"/>
        <item x="94"/>
        <item x="464"/>
        <item x="42"/>
        <item x="41"/>
        <item x="163"/>
        <item x="39"/>
        <item x="170"/>
        <item x="160"/>
        <item x="9"/>
        <item x="0"/>
        <item x="7"/>
        <item x="590"/>
        <item x="589"/>
        <item x="588"/>
        <item x="587"/>
        <item x="412"/>
        <item x="375"/>
        <item x="586"/>
        <item x="686"/>
        <item x="685"/>
        <item x="684"/>
        <item x="683"/>
        <item x="463"/>
        <item x="585"/>
        <item x="584"/>
        <item x="583"/>
        <item x="344"/>
        <item x="374"/>
        <item x="411"/>
        <item x="462"/>
        <item x="409"/>
        <item x="408"/>
        <item x="582"/>
        <item x="581"/>
        <item x="580"/>
        <item x="579"/>
        <item x="796"/>
        <item x="682"/>
        <item x="750"/>
        <item x="749"/>
        <item x="461"/>
        <item x="37"/>
        <item x="578"/>
        <item x="681"/>
        <item x="680"/>
        <item x="373"/>
        <item x="407"/>
        <item x="724"/>
        <item x="577"/>
        <item x="576"/>
        <item x="254"/>
        <item x="253"/>
        <item x="252"/>
        <item x="251"/>
        <item x="250"/>
        <item x="249"/>
        <item x="248"/>
        <item x="247"/>
        <item x="168"/>
        <item x="36"/>
        <item x="35"/>
        <item x="34"/>
        <item x="748"/>
        <item x="342"/>
        <item x="575"/>
        <item x="32"/>
        <item x="31"/>
        <item x="372"/>
        <item x="371"/>
        <item x="5"/>
        <item x="4"/>
        <item x="3"/>
        <item x="2"/>
        <item x="341"/>
        <item x="340"/>
        <item x="339"/>
        <item x="747"/>
        <item x="746"/>
        <item x="93"/>
        <item x="30"/>
        <item x="29"/>
        <item x="217"/>
        <item x="216"/>
        <item x="215"/>
        <item x="214"/>
        <item x="531"/>
        <item x="370"/>
        <item x="369"/>
        <item x="530"/>
        <item x="460"/>
        <item x="406"/>
        <item x="28"/>
        <item x="27"/>
        <item x="26"/>
        <item x="735"/>
        <item x="25"/>
        <item x="24"/>
        <item x="23"/>
        <item x="246"/>
        <item x="22"/>
        <item x="795"/>
        <item x="723"/>
        <item x="459"/>
        <item x="458"/>
        <item x="20"/>
        <item x="19"/>
        <item x="18"/>
        <item x="92"/>
        <item x="91"/>
        <item x="90"/>
        <item x="89"/>
        <item x="213"/>
        <item x="212"/>
        <item x="211"/>
        <item x="210"/>
        <item x="209"/>
        <item x="166"/>
        <item x="165"/>
        <item x="529"/>
        <item x="208"/>
        <item x="17"/>
        <item x="572"/>
        <item x="457"/>
        <item x="456"/>
        <item x="455"/>
        <item x="405"/>
        <item x="794"/>
        <item x="793"/>
        <item x="792"/>
        <item x="791"/>
        <item x="790"/>
        <item x="454"/>
        <item x="453"/>
        <item x="452"/>
        <item x="451"/>
        <item x="450"/>
        <item x="449"/>
        <item x="448"/>
        <item x="447"/>
        <item x="524"/>
        <item x="696"/>
        <item x="16"/>
        <item x="311"/>
        <item x="279"/>
        <item x="651"/>
        <item x="88"/>
        <item x="164"/>
        <item x="310"/>
        <item x="309"/>
        <item x="308"/>
        <item x="307"/>
        <item x="123"/>
        <item x="488"/>
      </items>
    </pivotField>
    <pivotField axis="axisRow" compact="0" outline="0" showAll="0" defaultSubtotal="0">
      <items count="888">
        <item x="820"/>
        <item x="698"/>
        <item x="633"/>
        <item x="873"/>
        <item x="874"/>
        <item x="869"/>
        <item x="649"/>
        <item x="871"/>
        <item x="634"/>
        <item x="639"/>
        <item x="647"/>
        <item x="624"/>
        <item x="862"/>
        <item x="864"/>
        <item x="863"/>
        <item x="872"/>
        <item x="876"/>
        <item x="650"/>
        <item x="809"/>
        <item x="550"/>
        <item x="836"/>
        <item x="837"/>
        <item x="506"/>
        <item x="631"/>
        <item x="652"/>
        <item x="635"/>
        <item x="632"/>
        <item x="638"/>
        <item x="637"/>
        <item x="651"/>
        <item x="866"/>
        <item x="875"/>
        <item x="498"/>
        <item x="835"/>
        <item x="420"/>
        <item x="508"/>
        <item x="554"/>
        <item x="814"/>
        <item x="826"/>
        <item x="352"/>
        <item x="843"/>
        <item x="345"/>
        <item x="427"/>
        <item x="859"/>
        <item x="844"/>
        <item x="813"/>
        <item x="509"/>
        <item x="510"/>
        <item x="338"/>
        <item x="426"/>
        <item x="336"/>
        <item x="613"/>
        <item x="850"/>
        <item x="151"/>
        <item x="296"/>
        <item x="292"/>
        <item x="85"/>
        <item x="503"/>
        <item x="318"/>
        <item x="14"/>
        <item x="13"/>
        <item x="12"/>
        <item x="319"/>
        <item x="6"/>
        <item x="165"/>
        <item x="158"/>
        <item x="8"/>
        <item x="154"/>
        <item x="38"/>
        <item x="40"/>
        <item x="684"/>
        <item x="479"/>
        <item x="507"/>
        <item x="442"/>
        <item x="549"/>
        <item x="824"/>
        <item x="425"/>
        <item x="841"/>
        <item x="711"/>
        <item x="833"/>
        <item x="359"/>
        <item x="521"/>
        <item x="811"/>
        <item x="842"/>
        <item x="512"/>
        <item x="547"/>
        <item x="838"/>
        <item x="822"/>
        <item x="363"/>
        <item x="485"/>
        <item x="563"/>
        <item x="530"/>
        <item x="544"/>
        <item x="818"/>
        <item x="816"/>
        <item x="553"/>
        <item x="371"/>
        <item x="740"/>
        <item x="502"/>
        <item x="851"/>
        <item x="848"/>
        <item x="860"/>
        <item x="832"/>
        <item x="855"/>
        <item x="536"/>
        <item x="849"/>
        <item x="194"/>
        <item x="203"/>
        <item x="137"/>
        <item x="238"/>
        <item x="236"/>
        <item x="323"/>
        <item x="861"/>
        <item x="201"/>
        <item x="198"/>
        <item x="197"/>
        <item x="286"/>
        <item x="867"/>
        <item x="118"/>
        <item x="84"/>
        <item x="202"/>
        <item x="76"/>
        <item x="228"/>
        <item x="80"/>
        <item x="152"/>
        <item x="239"/>
        <item x="159"/>
        <item x="294"/>
        <item x="149"/>
        <item x="133"/>
        <item x="135"/>
        <item x="299"/>
        <item x="297"/>
        <item x="877"/>
        <item x="288"/>
        <item x="322"/>
        <item x="325"/>
        <item x="321"/>
        <item x="324"/>
        <item x="132"/>
        <item x="112"/>
        <item x="231"/>
        <item x="87"/>
        <item x="287"/>
        <item x="219"/>
        <item x="217"/>
        <item x="298"/>
        <item x="240"/>
        <item x="854"/>
        <item x="819"/>
        <item x="413"/>
        <item x="834"/>
        <item x="222"/>
        <item x="840"/>
        <item x="331"/>
        <item x="564"/>
        <item x="330"/>
        <item x="155"/>
        <item x="156"/>
        <item x="184"/>
        <item x="858"/>
        <item x="853"/>
        <item x="424"/>
        <item x="356"/>
        <item x="541"/>
        <item x="397"/>
        <item x="857"/>
        <item x="423"/>
        <item x="482"/>
        <item x="696"/>
        <item x="865"/>
        <item x="683"/>
        <item x="739"/>
        <item x="815"/>
        <item x="846"/>
        <item x="396"/>
        <item x="810"/>
        <item x="518"/>
        <item x="532"/>
        <item x="707"/>
        <item x="830"/>
        <item x="439"/>
        <item x="436"/>
        <item x="829"/>
        <item x="828"/>
        <item x="55"/>
        <item x="619"/>
        <item x="823"/>
        <item x="533"/>
        <item x="349"/>
        <item x="494"/>
        <item x="733"/>
        <item x="827"/>
        <item x="97"/>
        <item x="169"/>
        <item x="170"/>
        <item x="86"/>
        <item x="164"/>
        <item x="21"/>
        <item x="879"/>
        <item x="636"/>
        <item x="887"/>
        <item x="886"/>
        <item x="885"/>
        <item x="881"/>
        <item x="883"/>
        <item x="884"/>
        <item x="878"/>
        <item x="880"/>
        <item x="882"/>
        <item x="845"/>
        <item x="534"/>
        <item x="15"/>
        <item x="817"/>
        <item x="459"/>
        <item x="437"/>
        <item x="692"/>
        <item x="403"/>
        <item x="812"/>
        <item x="710"/>
        <item x="847"/>
        <item x="870"/>
        <item x="307"/>
        <item x="311"/>
        <item x="310"/>
        <item x="309"/>
        <item x="308"/>
        <item x="868"/>
        <item x="601"/>
        <item x="429"/>
        <item x="516"/>
        <item x="520"/>
        <item x="33"/>
        <item x="559"/>
        <item x="561"/>
        <item x="410"/>
        <item x="428"/>
        <item x="314"/>
        <item x="839"/>
        <item x="856"/>
        <item x="852"/>
        <item x="694"/>
        <item x="693"/>
        <item x="760"/>
        <item x="329"/>
        <item x="285"/>
        <item x="284"/>
        <item x="283"/>
        <item x="83"/>
        <item x="328"/>
        <item x="82"/>
        <item x="282"/>
        <item x="327"/>
        <item x="81"/>
        <item x="237"/>
        <item x="235"/>
        <item x="200"/>
        <item x="234"/>
        <item x="233"/>
        <item x="232"/>
        <item x="230"/>
        <item x="229"/>
        <item x="326"/>
        <item x="320"/>
        <item x="300"/>
        <item x="272"/>
        <item x="271"/>
        <item x="270"/>
        <item x="269"/>
        <item x="199"/>
        <item x="268"/>
        <item x="295"/>
        <item x="293"/>
        <item x="227"/>
        <item x="226"/>
        <item x="225"/>
        <item x="224"/>
        <item x="267"/>
        <item x="266"/>
        <item x="265"/>
        <item x="150"/>
        <item x="148"/>
        <item x="147"/>
        <item x="146"/>
        <item x="264"/>
        <item x="263"/>
        <item x="262"/>
        <item x="261"/>
        <item x="260"/>
        <item x="145"/>
        <item x="144"/>
        <item x="143"/>
        <item x="79"/>
        <item x="317"/>
        <item x="316"/>
        <item x="315"/>
        <item x="142"/>
        <item x="141"/>
        <item x="78"/>
        <item x="134"/>
        <item x="196"/>
        <item x="195"/>
        <item x="140"/>
        <item x="139"/>
        <item x="138"/>
        <item x="136"/>
        <item x="259"/>
        <item x="258"/>
        <item x="77"/>
        <item x="131"/>
        <item x="130"/>
        <item x="75"/>
        <item x="129"/>
        <item x="291"/>
        <item x="128"/>
        <item x="127"/>
        <item x="74"/>
        <item x="73"/>
        <item x="72"/>
        <item x="71"/>
        <item x="70"/>
        <item x="69"/>
        <item x="68"/>
        <item x="126"/>
        <item x="223"/>
        <item x="221"/>
        <item x="67"/>
        <item x="66"/>
        <item x="65"/>
        <item x="220"/>
        <item x="218"/>
        <item x="290"/>
        <item x="64"/>
        <item x="63"/>
        <item x="62"/>
        <item x="61"/>
        <item x="60"/>
        <item x="59"/>
        <item x="125"/>
        <item x="124"/>
        <item x="257"/>
        <item x="193"/>
        <item x="192"/>
        <item x="153"/>
        <item x="191"/>
        <item x="190"/>
        <item x="122"/>
        <item x="121"/>
        <item x="120"/>
        <item x="119"/>
        <item x="189"/>
        <item x="188"/>
        <item x="187"/>
        <item x="186"/>
        <item x="185"/>
        <item x="183"/>
        <item x="58"/>
        <item x="57"/>
        <item x="182"/>
        <item x="56"/>
        <item x="181"/>
        <item x="289"/>
        <item x="117"/>
        <item x="180"/>
        <item x="116"/>
        <item x="115"/>
        <item x="114"/>
        <item x="113"/>
        <item x="256"/>
        <item x="255"/>
        <item x="254"/>
        <item x="111"/>
        <item x="110"/>
        <item x="109"/>
        <item x="108"/>
        <item x="107"/>
        <item x="106"/>
        <item x="179"/>
        <item x="178"/>
        <item x="54"/>
        <item x="630"/>
        <item x="629"/>
        <item x="628"/>
        <item x="627"/>
        <item x="657"/>
        <item x="656"/>
        <item x="655"/>
        <item x="654"/>
        <item x="653"/>
        <item x="648"/>
        <item x="505"/>
        <item x="504"/>
        <item x="376"/>
        <item x="626"/>
        <item x="709"/>
        <item x="501"/>
        <item x="500"/>
        <item x="499"/>
        <item x="708"/>
        <item x="435"/>
        <item x="497"/>
        <item x="496"/>
        <item x="434"/>
        <item x="495"/>
        <item x="375"/>
        <item x="361"/>
        <item x="493"/>
        <item x="433"/>
        <item x="492"/>
        <item x="374"/>
        <item x="373"/>
        <item x="394"/>
        <item x="393"/>
        <item x="392"/>
        <item x="391"/>
        <item x="390"/>
        <item x="389"/>
        <item x="388"/>
        <item x="387"/>
        <item x="386"/>
        <item x="385"/>
        <item x="384"/>
        <item x="383"/>
        <item x="382"/>
        <item x="381"/>
        <item x="380"/>
        <item x="360"/>
        <item x="372"/>
        <item x="432"/>
        <item x="431"/>
        <item x="491"/>
        <item x="358"/>
        <item x="357"/>
        <item x="831"/>
        <item x="490"/>
        <item x="489"/>
        <item x="355"/>
        <item x="625"/>
        <item x="430"/>
        <item x="354"/>
        <item x="681"/>
        <item x="488"/>
        <item x="353"/>
        <item x="808"/>
        <item x="351"/>
        <item x="825"/>
        <item x="379"/>
        <item x="487"/>
        <item x="486"/>
        <item x="807"/>
        <item x="378"/>
        <item x="806"/>
        <item x="484"/>
        <item x="483"/>
        <item x="350"/>
        <item x="558"/>
        <item x="805"/>
        <item x="377"/>
        <item x="804"/>
        <item x="480"/>
        <item x="370"/>
        <item x="803"/>
        <item x="623"/>
        <item x="622"/>
        <item x="621"/>
        <item x="620"/>
        <item x="618"/>
        <item x="617"/>
        <item x="616"/>
        <item x="615"/>
        <item x="614"/>
        <item x="723"/>
        <item x="722"/>
        <item x="721"/>
        <item x="802"/>
        <item x="801"/>
        <item x="781"/>
        <item x="646"/>
        <item x="612"/>
        <item x="611"/>
        <item x="720"/>
        <item x="759"/>
        <item x="719"/>
        <item x="800"/>
        <item x="799"/>
        <item x="718"/>
        <item x="798"/>
        <item x="53"/>
        <item x="758"/>
        <item x="797"/>
        <item x="796"/>
        <item x="422"/>
        <item x="757"/>
        <item x="756"/>
        <item x="795"/>
        <item x="794"/>
        <item x="645"/>
        <item x="644"/>
        <item x="717"/>
        <item x="478"/>
        <item x="421"/>
        <item x="105"/>
        <item x="716"/>
        <item x="755"/>
        <item x="348"/>
        <item x="347"/>
        <item x="104"/>
        <item x="706"/>
        <item x="705"/>
        <item x="793"/>
        <item x="821"/>
        <item x="792"/>
        <item x="791"/>
        <item x="610"/>
        <item x="790"/>
        <item x="789"/>
        <item x="52"/>
        <item x="177"/>
        <item x="176"/>
        <item x="175"/>
        <item x="313"/>
        <item x="346"/>
        <item x="557"/>
        <item x="556"/>
        <item x="555"/>
        <item x="704"/>
        <item x="788"/>
        <item x="754"/>
        <item x="732"/>
        <item x="731"/>
        <item x="753"/>
        <item x="730"/>
        <item x="774"/>
        <item x="773"/>
        <item x="772"/>
        <item x="771"/>
        <item x="770"/>
        <item x="769"/>
        <item x="762"/>
        <item x="768"/>
        <item x="767"/>
        <item x="552"/>
        <item x="551"/>
        <item x="515"/>
        <item x="548"/>
        <item x="546"/>
        <item x="545"/>
        <item x="543"/>
        <item x="542"/>
        <item x="540"/>
        <item x="514"/>
        <item x="539"/>
        <item x="538"/>
        <item x="511"/>
        <item x="537"/>
        <item x="519"/>
        <item x="765"/>
        <item x="787"/>
        <item x="786"/>
        <item x="513"/>
        <item x="535"/>
        <item x="766"/>
        <item x="764"/>
        <item x="312"/>
        <item x="609"/>
        <item x="608"/>
        <item x="607"/>
        <item x="174"/>
        <item x="173"/>
        <item x="531"/>
        <item x="752"/>
        <item x="606"/>
        <item x="344"/>
        <item x="172"/>
        <item x="785"/>
        <item x="477"/>
        <item x="703"/>
        <item x="51"/>
        <item x="103"/>
        <item x="216"/>
        <item x="215"/>
        <item x="214"/>
        <item x="605"/>
        <item x="604"/>
        <item x="560"/>
        <item x="603"/>
        <item x="602"/>
        <item x="715"/>
        <item x="682"/>
        <item x="729"/>
        <item x="784"/>
        <item x="783"/>
        <item x="763"/>
        <item x="761"/>
        <item x="751"/>
        <item x="600"/>
        <item x="306"/>
        <item x="11"/>
        <item x="10"/>
        <item x="702"/>
        <item x="643"/>
        <item x="642"/>
        <item x="50"/>
        <item x="49"/>
        <item x="48"/>
        <item x="171"/>
        <item x="476"/>
        <item x="281"/>
        <item x="599"/>
        <item x="280"/>
        <item x="279"/>
        <item x="278"/>
        <item x="529"/>
        <item x="598"/>
        <item x="1"/>
        <item x="475"/>
        <item x="668"/>
        <item x="667"/>
        <item x="666"/>
        <item x="750"/>
        <item x="665"/>
        <item x="664"/>
        <item x="663"/>
        <item x="662"/>
        <item x="661"/>
        <item x="749"/>
        <item x="660"/>
        <item x="474"/>
        <item x="473"/>
        <item x="472"/>
        <item x="471"/>
        <item x="470"/>
        <item x="597"/>
        <item x="596"/>
        <item x="728"/>
        <item x="724"/>
        <item x="701"/>
        <item x="419"/>
        <item x="418"/>
        <item x="641"/>
        <item x="782"/>
        <item x="748"/>
        <item x="343"/>
        <item x="528"/>
        <item x="417"/>
        <item x="747"/>
        <item x="469"/>
        <item x="746"/>
        <item x="416"/>
        <item x="395"/>
        <item x="745"/>
        <item x="744"/>
        <item x="743"/>
        <item x="415"/>
        <item x="714"/>
        <item x="595"/>
        <item x="253"/>
        <item x="252"/>
        <item x="468"/>
        <item x="277"/>
        <item x="742"/>
        <item x="700"/>
        <item x="727"/>
        <item x="726"/>
        <item x="725"/>
        <item x="594"/>
        <item x="527"/>
        <item x="699"/>
        <item x="697"/>
        <item x="565"/>
        <item x="414"/>
        <item x="695"/>
        <item x="47"/>
        <item x="46"/>
        <item x="342"/>
        <item x="412"/>
        <item x="276"/>
        <item x="275"/>
        <item x="593"/>
        <item x="467"/>
        <item x="659"/>
        <item x="592"/>
        <item x="341"/>
        <item x="411"/>
        <item x="658"/>
        <item x="438"/>
        <item x="466"/>
        <item x="465"/>
        <item x="464"/>
        <item x="463"/>
        <item x="741"/>
        <item x="680"/>
        <item x="591"/>
        <item x="274"/>
        <item x="251"/>
        <item x="590"/>
        <item x="589"/>
        <item x="588"/>
        <item x="102"/>
        <item x="101"/>
        <item x="100"/>
        <item x="99"/>
        <item x="98"/>
        <item x="369"/>
        <item x="526"/>
        <item x="679"/>
        <item x="409"/>
        <item x="678"/>
        <item x="250"/>
        <item x="462"/>
        <item x="408"/>
        <item x="677"/>
        <item x="587"/>
        <item x="586"/>
        <item x="585"/>
        <item x="584"/>
        <item x="583"/>
        <item x="582"/>
        <item x="581"/>
        <item x="676"/>
        <item x="45"/>
        <item x="44"/>
        <item x="43"/>
        <item x="525"/>
        <item x="96"/>
        <item x="168"/>
        <item x="167"/>
        <item x="340"/>
        <item x="95"/>
        <item x="691"/>
        <item x="690"/>
        <item x="689"/>
        <item x="688"/>
        <item x="687"/>
        <item x="461"/>
        <item x="460"/>
        <item x="458"/>
        <item x="407"/>
        <item x="406"/>
        <item x="339"/>
        <item x="686"/>
        <item x="94"/>
        <item x="457"/>
        <item x="42"/>
        <item x="41"/>
        <item x="160"/>
        <item x="39"/>
        <item x="166"/>
        <item x="157"/>
        <item x="9"/>
        <item x="0"/>
        <item x="7"/>
        <item x="580"/>
        <item x="579"/>
        <item x="578"/>
        <item x="577"/>
        <item x="405"/>
        <item x="368"/>
        <item x="576"/>
        <item x="675"/>
        <item x="674"/>
        <item x="673"/>
        <item x="672"/>
        <item x="456"/>
        <item x="575"/>
        <item x="574"/>
        <item x="573"/>
        <item x="337"/>
        <item x="367"/>
        <item x="404"/>
        <item x="455"/>
        <item x="402"/>
        <item x="401"/>
        <item x="572"/>
        <item x="571"/>
        <item x="570"/>
        <item x="569"/>
        <item x="671"/>
        <item x="738"/>
        <item x="737"/>
        <item x="454"/>
        <item x="37"/>
        <item x="568"/>
        <item x="670"/>
        <item x="669"/>
        <item x="366"/>
        <item x="400"/>
        <item x="713"/>
        <item x="567"/>
        <item x="566"/>
        <item x="249"/>
        <item x="248"/>
        <item x="247"/>
        <item x="246"/>
        <item x="245"/>
        <item x="244"/>
        <item x="243"/>
        <item x="242"/>
        <item x="36"/>
        <item x="35"/>
        <item x="34"/>
        <item x="736"/>
        <item x="335"/>
        <item x="32"/>
        <item x="31"/>
        <item x="365"/>
        <item x="364"/>
        <item x="5"/>
        <item x="4"/>
        <item x="3"/>
        <item x="2"/>
        <item x="334"/>
        <item x="333"/>
        <item x="332"/>
        <item x="735"/>
        <item x="734"/>
        <item x="93"/>
        <item x="30"/>
        <item x="29"/>
        <item x="213"/>
        <item x="212"/>
        <item x="211"/>
        <item x="210"/>
        <item x="524"/>
        <item x="362"/>
        <item x="523"/>
        <item x="453"/>
        <item x="399"/>
        <item x="28"/>
        <item x="27"/>
        <item x="26"/>
        <item x="25"/>
        <item x="24"/>
        <item x="23"/>
        <item x="241"/>
        <item x="22"/>
        <item x="780"/>
        <item x="712"/>
        <item x="452"/>
        <item x="451"/>
        <item x="20"/>
        <item x="19"/>
        <item x="18"/>
        <item x="92"/>
        <item x="91"/>
        <item x="90"/>
        <item x="89"/>
        <item x="209"/>
        <item x="208"/>
        <item x="207"/>
        <item x="206"/>
        <item x="205"/>
        <item x="163"/>
        <item x="162"/>
        <item x="522"/>
        <item x="204"/>
        <item x="17"/>
        <item x="562"/>
        <item x="450"/>
        <item x="449"/>
        <item x="448"/>
        <item x="398"/>
        <item x="779"/>
        <item x="778"/>
        <item x="777"/>
        <item x="776"/>
        <item x="775"/>
        <item x="447"/>
        <item x="446"/>
        <item x="445"/>
        <item x="444"/>
        <item x="443"/>
        <item x="441"/>
        <item x="440"/>
        <item x="517"/>
        <item x="685"/>
        <item x="16"/>
        <item x="305"/>
        <item x="273"/>
        <item x="640"/>
        <item x="88"/>
        <item x="161"/>
        <item x="304"/>
        <item x="303"/>
        <item x="302"/>
        <item x="301"/>
        <item x="123"/>
        <item x="481"/>
      </items>
    </pivotField>
    <pivotField axis="axisRow" compact="0" numFmtId="4" outline="0" showAll="0" defaultSubtotal="0">
      <items count="221">
        <item x="2"/>
        <item x="120"/>
        <item x="110"/>
        <item x="119"/>
        <item x="218"/>
        <item x="129"/>
        <item x="96"/>
        <item x="174"/>
        <item x="117"/>
        <item x="121"/>
        <item x="103"/>
        <item x="216"/>
        <item x="97"/>
        <item x="93"/>
        <item x="122"/>
        <item x="118"/>
        <item x="124"/>
        <item x="82"/>
        <item x="34"/>
        <item x="84"/>
        <item x="219"/>
        <item x="115"/>
        <item x="126"/>
        <item x="217"/>
        <item x="127"/>
        <item x="35"/>
        <item x="112"/>
        <item x="1"/>
        <item x="83"/>
        <item x="57"/>
        <item x="59"/>
        <item x="25"/>
        <item x="27"/>
        <item x="62"/>
        <item x="61"/>
        <item x="220"/>
        <item x="24"/>
        <item x="164"/>
        <item x="4"/>
        <item x="64"/>
        <item x="70"/>
        <item x="26"/>
        <item x="44"/>
        <item x="19"/>
        <item x="5"/>
        <item x="37"/>
        <item x="16"/>
        <item x="6"/>
        <item x="53"/>
        <item x="52"/>
        <item x="21"/>
        <item x="51"/>
        <item x="55"/>
        <item x="98"/>
        <item x="60"/>
        <item x="3"/>
        <item x="20"/>
        <item x="91"/>
        <item x="142"/>
        <item x="32"/>
        <item x="33"/>
        <item x="29"/>
        <item x="87"/>
        <item x="0"/>
        <item x="193"/>
        <item x="13"/>
        <item x="48"/>
        <item x="23"/>
        <item x="39"/>
        <item x="160"/>
        <item x="86"/>
        <item x="22"/>
        <item x="136"/>
        <item x="11"/>
        <item x="99"/>
        <item x="135"/>
        <item x="54"/>
        <item x="46"/>
        <item x="47"/>
        <item x="38"/>
        <item x="17"/>
        <item x="94"/>
        <item x="101"/>
        <item x="139"/>
        <item x="132"/>
        <item x="40"/>
        <item x="63"/>
        <item x="9"/>
        <item x="215"/>
        <item x="89"/>
        <item x="81"/>
        <item x="80"/>
        <item x="79"/>
        <item x="36"/>
        <item x="78"/>
        <item x="7"/>
        <item x="85"/>
        <item x="71"/>
        <item x="42"/>
        <item x="50"/>
        <item x="30"/>
        <item x="49"/>
        <item x="8"/>
        <item x="31"/>
        <item x="18"/>
        <item x="45"/>
        <item x="28"/>
        <item x="43"/>
        <item x="12"/>
        <item x="69"/>
        <item x="68"/>
        <item x="163"/>
        <item x="162"/>
        <item x="159"/>
        <item x="104"/>
        <item x="181"/>
        <item x="131"/>
        <item x="130"/>
        <item x="108"/>
        <item x="109"/>
        <item x="95"/>
        <item x="100"/>
        <item x="202"/>
        <item x="214"/>
        <item x="107"/>
        <item x="179"/>
        <item x="213"/>
        <item x="201"/>
        <item x="106"/>
        <item x="212"/>
        <item x="161"/>
        <item x="182"/>
        <item x="92"/>
        <item x="211"/>
        <item x="144"/>
        <item x="158"/>
        <item x="58"/>
        <item x="172"/>
        <item x="210"/>
        <item x="209"/>
        <item x="152"/>
        <item x="140"/>
        <item x="208"/>
        <item x="192"/>
        <item x="15"/>
        <item x="207"/>
        <item x="183"/>
        <item x="41"/>
        <item x="206"/>
        <item x="205"/>
        <item x="204"/>
        <item x="157"/>
        <item x="203"/>
        <item x="145"/>
        <item x="180"/>
        <item x="196"/>
        <item x="143"/>
        <item x="134"/>
        <item x="141"/>
        <item x="133"/>
        <item x="138"/>
        <item x="156"/>
        <item x="173"/>
        <item x="195"/>
        <item x="194"/>
        <item x="77"/>
        <item x="76"/>
        <item x="75"/>
        <item x="74"/>
        <item x="155"/>
        <item x="166"/>
        <item x="165"/>
        <item x="154"/>
        <item x="153"/>
        <item x="184"/>
        <item x="178"/>
        <item x="191"/>
        <item x="190"/>
        <item x="189"/>
        <item x="116"/>
        <item x="67"/>
        <item x="66"/>
        <item x="73"/>
        <item x="188"/>
        <item x="177"/>
        <item x="151"/>
        <item x="176"/>
        <item x="150"/>
        <item x="125"/>
        <item x="56"/>
        <item x="114"/>
        <item x="168"/>
        <item x="72"/>
        <item x="65"/>
        <item x="105"/>
        <item x="171"/>
        <item x="170"/>
        <item x="113"/>
        <item x="169"/>
        <item x="10"/>
        <item x="137"/>
        <item x="149"/>
        <item x="167"/>
        <item x="148"/>
        <item x="147"/>
        <item x="187"/>
        <item x="186"/>
        <item x="123"/>
        <item x="146"/>
        <item x="185"/>
        <item x="111"/>
        <item x="14"/>
        <item x="90"/>
        <item x="102"/>
        <item x="198"/>
        <item x="200"/>
        <item x="199"/>
        <item x="197"/>
        <item x="175"/>
        <item x="88"/>
        <item x="128"/>
      </items>
    </pivotField>
    <pivotField axis="axisRow" compact="0" numFmtId="4" outline="0" showAll="0" defaultSubtotal="0">
      <items count="623">
        <item x="303"/>
        <item x="605"/>
        <item x="277"/>
        <item x="346"/>
        <item x="469"/>
        <item x="276"/>
        <item x="512"/>
        <item x="300"/>
        <item x="301"/>
        <item x="584"/>
        <item x="570"/>
        <item x="583"/>
        <item x="484"/>
        <item x="602"/>
        <item x="310"/>
        <item x="581"/>
        <item x="592"/>
        <item x="589"/>
        <item x="569"/>
        <item x="326"/>
        <item x="245"/>
        <item x="580"/>
        <item x="599"/>
        <item x="363"/>
        <item x="230"/>
        <item x="265"/>
        <item x="590"/>
        <item x="344"/>
        <item x="308"/>
        <item x="567"/>
        <item x="566"/>
        <item x="353"/>
        <item x="395"/>
        <item x="597"/>
        <item x="306"/>
        <item x="297"/>
        <item x="227"/>
        <item x="578"/>
        <item x="600"/>
        <item x="603"/>
        <item x="511"/>
        <item x="287"/>
        <item x="286"/>
        <item x="212"/>
        <item x="601"/>
        <item x="585"/>
        <item x="574"/>
        <item x="505"/>
        <item x="474"/>
        <item x="475"/>
        <item x="598"/>
        <item x="573"/>
        <item x="604"/>
        <item x="485"/>
        <item x="568"/>
        <item x="439"/>
        <item x="565"/>
        <item x="263"/>
        <item x="319"/>
        <item x="607"/>
        <item x="190"/>
        <item x="194"/>
        <item x="587"/>
        <item x="340"/>
        <item x="594"/>
        <item x="302"/>
        <item x="270"/>
        <item x="275"/>
        <item x="596"/>
        <item x="361"/>
        <item x="563"/>
        <item x="400"/>
        <item x="588"/>
        <item x="579"/>
        <item x="575"/>
        <item x="100"/>
        <item x="564"/>
        <item x="290"/>
        <item x="119"/>
        <item x="360"/>
        <item x="70"/>
        <item x="343"/>
        <item x="399"/>
        <item x="5"/>
        <item x="591"/>
        <item x="56"/>
        <item x="192"/>
        <item x="281"/>
        <item x="111"/>
        <item x="446"/>
        <item x="611"/>
        <item x="436"/>
        <item x="487"/>
        <item x="610"/>
        <item x="187"/>
        <item x="396"/>
        <item x="595"/>
        <item x="608"/>
        <item x="195"/>
        <item x="238"/>
        <item x="350"/>
        <item x="213"/>
        <item x="435"/>
        <item x="609"/>
        <item x="339"/>
        <item x="586"/>
        <item x="571"/>
        <item x="434"/>
        <item x="613"/>
        <item x="444"/>
        <item x="614"/>
        <item x="405"/>
        <item x="39"/>
        <item x="196"/>
        <item x="616"/>
        <item x="440"/>
        <item x="617"/>
        <item x="621"/>
        <item x="622"/>
        <item x="186"/>
        <item x="406"/>
        <item x="612"/>
        <item x="620"/>
        <item x="437"/>
        <item x="488"/>
        <item x="107"/>
        <item x="615"/>
        <item x="618"/>
        <item x="81"/>
        <item x="146"/>
        <item x="619"/>
        <item x="233"/>
        <item x="142"/>
        <item x="438"/>
        <item x="606"/>
        <item x="593"/>
        <item x="220"/>
        <item x="60"/>
        <item x="123"/>
        <item x="145"/>
        <item x="20"/>
        <item x="118"/>
        <item x="101"/>
        <item x="389"/>
        <item x="99"/>
        <item x="577"/>
        <item x="27"/>
        <item x="9"/>
        <item x="124"/>
        <item x="122"/>
        <item x="218"/>
        <item x="104"/>
        <item x="204"/>
        <item x="143"/>
        <item x="529"/>
        <item x="134"/>
        <item x="381"/>
        <item x="78"/>
        <item x="387"/>
        <item x="374"/>
        <item x="55"/>
        <item x="378"/>
        <item x="385"/>
        <item x="0"/>
        <item x="207"/>
        <item x="373"/>
        <item x="1"/>
        <item x="53"/>
        <item x="427"/>
        <item x="379"/>
        <item x="61"/>
        <item x="366"/>
        <item x="240"/>
        <item x="103"/>
        <item x="201"/>
        <item x="252"/>
        <item x="59"/>
        <item x="390"/>
        <item x="202"/>
        <item x="200"/>
        <item x="372"/>
        <item x="237"/>
        <item x="102"/>
        <item x="371"/>
        <item x="208"/>
        <item x="357"/>
        <item x="62"/>
        <item x="380"/>
        <item x="383"/>
        <item x="364"/>
        <item x="365"/>
        <item x="82"/>
        <item x="25"/>
        <item x="562"/>
        <item x="211"/>
        <item x="185"/>
        <item x="184"/>
        <item x="183"/>
        <item x="58"/>
        <item x="210"/>
        <item x="57"/>
        <item x="182"/>
        <item x="209"/>
        <item x="121"/>
        <item x="131"/>
        <item x="144"/>
        <item x="206"/>
        <item x="197"/>
        <item x="173"/>
        <item x="172"/>
        <item x="171"/>
        <item x="170"/>
        <item x="120"/>
        <item x="169"/>
        <item x="193"/>
        <item x="191"/>
        <item x="141"/>
        <item x="140"/>
        <item x="139"/>
        <item x="138"/>
        <item x="168"/>
        <item x="167"/>
        <item x="166"/>
        <item x="98"/>
        <item x="165"/>
        <item x="164"/>
        <item x="97"/>
        <item x="96"/>
        <item x="95"/>
        <item x="54"/>
        <item x="205"/>
        <item x="94"/>
        <item x="163"/>
        <item x="162"/>
        <item x="93"/>
        <item x="189"/>
        <item x="92"/>
        <item x="91"/>
        <item x="52"/>
        <item x="51"/>
        <item x="50"/>
        <item x="49"/>
        <item x="48"/>
        <item x="90"/>
        <item x="137"/>
        <item x="47"/>
        <item x="46"/>
        <item x="45"/>
        <item x="136"/>
        <item x="135"/>
        <item x="188"/>
        <item x="43"/>
        <item x="44"/>
        <item x="42"/>
        <item x="89"/>
        <item x="88"/>
        <item x="161"/>
        <item x="72"/>
        <item x="86"/>
        <item x="85"/>
        <item x="84"/>
        <item x="83"/>
        <item x="41"/>
        <item x="40"/>
        <item x="117"/>
        <item x="80"/>
        <item x="79"/>
        <item x="160"/>
        <item x="159"/>
        <item x="158"/>
        <item x="157"/>
        <item x="77"/>
        <item x="76"/>
        <item x="116"/>
        <item x="115"/>
        <item x="38"/>
        <item x="433"/>
        <item x="432"/>
        <item x="431"/>
        <item x="448"/>
        <item x="447"/>
        <item x="445"/>
        <item x="362"/>
        <item x="329"/>
        <item x="257"/>
        <item x="430"/>
        <item x="486"/>
        <item x="359"/>
        <item x="358"/>
        <item x="309"/>
        <item x="356"/>
        <item x="355"/>
        <item x="354"/>
        <item x="256"/>
        <item x="242"/>
        <item x="352"/>
        <item x="307"/>
        <item x="351"/>
        <item x="255"/>
        <item x="254"/>
        <item x="273"/>
        <item x="272"/>
        <item x="271"/>
        <item x="269"/>
        <item x="222"/>
        <item x="268"/>
        <item x="267"/>
        <item x="266"/>
        <item x="264"/>
        <item x="262"/>
        <item x="261"/>
        <item x="241"/>
        <item x="253"/>
        <item x="305"/>
        <item x="239"/>
        <item x="582"/>
        <item x="349"/>
        <item x="348"/>
        <item x="236"/>
        <item x="429"/>
        <item x="304"/>
        <item x="235"/>
        <item x="467"/>
        <item x="231"/>
        <item x="234"/>
        <item x="540"/>
        <item x="232"/>
        <item x="576"/>
        <item x="260"/>
        <item x="347"/>
        <item x="561"/>
        <item x="259"/>
        <item x="560"/>
        <item x="345"/>
        <item x="397"/>
        <item x="394"/>
        <item x="559"/>
        <item x="258"/>
        <item x="558"/>
        <item x="341"/>
        <item x="251"/>
        <item x="557"/>
        <item x="428"/>
        <item x="497"/>
        <item x="499"/>
        <item x="498"/>
        <item x="556"/>
        <item x="555"/>
        <item x="554"/>
        <item x="443"/>
        <item x="426"/>
        <item x="425"/>
        <item x="528"/>
        <item x="496"/>
        <item x="553"/>
        <item x="551"/>
        <item x="495"/>
        <item x="552"/>
        <item x="37"/>
        <item x="523"/>
        <item x="550"/>
        <item x="299"/>
        <item x="527"/>
        <item x="526"/>
        <item x="549"/>
        <item x="548"/>
        <item x="441"/>
        <item x="494"/>
        <item x="298"/>
        <item x="75"/>
        <item x="493"/>
        <item x="525"/>
        <item x="229"/>
        <item x="74"/>
        <item x="483"/>
        <item x="482"/>
        <item x="547"/>
        <item x="572"/>
        <item x="546"/>
        <item x="545"/>
        <item x="424"/>
        <item x="544"/>
        <item x="543"/>
        <item x="36"/>
        <item x="114"/>
        <item x="203"/>
        <item x="228"/>
        <item x="393"/>
        <item x="392"/>
        <item x="391"/>
        <item x="481"/>
        <item x="542"/>
        <item x="501"/>
        <item x="524"/>
        <item x="198"/>
        <item x="388"/>
        <item x="384"/>
        <item x="370"/>
        <item x="386"/>
        <item x="368"/>
        <item x="375"/>
        <item x="369"/>
        <item x="367"/>
        <item x="382"/>
        <item x="541"/>
        <item x="113"/>
        <item x="423"/>
        <item x="226"/>
        <item x="112"/>
        <item x="539"/>
        <item x="338"/>
        <item x="480"/>
        <item x="35"/>
        <item x="73"/>
        <item x="133"/>
        <item x="132"/>
        <item x="422"/>
        <item x="421"/>
        <item x="492"/>
        <item x="468"/>
        <item x="504"/>
        <item x="538"/>
        <item x="537"/>
        <item x="522"/>
        <item x="420"/>
        <item x="199"/>
        <item x="4"/>
        <item x="3"/>
        <item x="479"/>
        <item x="442"/>
        <item x="34"/>
        <item x="337"/>
        <item x="181"/>
        <item x="416"/>
        <item x="180"/>
        <item x="179"/>
        <item x="178"/>
        <item x="419"/>
        <item x="455"/>
        <item x="454"/>
        <item x="453"/>
        <item x="521"/>
        <item x="452"/>
        <item x="451"/>
        <item x="520"/>
        <item x="450"/>
        <item x="336"/>
        <item x="335"/>
        <item x="334"/>
        <item x="333"/>
        <item x="332"/>
        <item x="418"/>
        <item x="417"/>
        <item x="503"/>
        <item x="502"/>
        <item x="478"/>
        <item x="296"/>
        <item x="295"/>
        <item x="536"/>
        <item x="519"/>
        <item x="225"/>
        <item x="294"/>
        <item x="518"/>
        <item x="331"/>
        <item x="517"/>
        <item x="293"/>
        <item x="274"/>
        <item x="516"/>
        <item x="515"/>
        <item x="514"/>
        <item x="292"/>
        <item x="491"/>
        <item x="156"/>
        <item x="155"/>
        <item x="330"/>
        <item x="177"/>
        <item x="513"/>
        <item x="477"/>
        <item x="415"/>
        <item x="401"/>
        <item x="291"/>
        <item x="476"/>
        <item x="33"/>
        <item x="224"/>
        <item x="289"/>
        <item x="176"/>
        <item x="175"/>
        <item x="414"/>
        <item x="449"/>
        <item x="223"/>
        <item x="288"/>
        <item x="461"/>
        <item x="466"/>
        <item x="174"/>
        <item x="154"/>
        <item x="413"/>
        <item x="412"/>
        <item x="411"/>
        <item x="71"/>
        <item x="250"/>
        <item x="465"/>
        <item x="464"/>
        <item x="285"/>
        <item x="463"/>
        <item x="410"/>
        <item x="409"/>
        <item x="408"/>
        <item x="462"/>
        <item x="32"/>
        <item x="31"/>
        <item x="30"/>
        <item x="377"/>
        <item x="110"/>
        <item x="69"/>
        <item x="473"/>
        <item x="472"/>
        <item x="328"/>
        <item x="327"/>
        <item x="325"/>
        <item x="284"/>
        <item x="283"/>
        <item x="221"/>
        <item x="471"/>
        <item x="68"/>
        <item x="324"/>
        <item x="29"/>
        <item x="28"/>
        <item x="26"/>
        <item x="109"/>
        <item x="407"/>
        <item x="282"/>
        <item x="249"/>
        <item x="460"/>
        <item x="459"/>
        <item x="458"/>
        <item x="323"/>
        <item x="219"/>
        <item x="248"/>
        <item x="322"/>
        <item x="280"/>
        <item x="404"/>
        <item x="403"/>
        <item x="535"/>
        <item x="457"/>
        <item x="510"/>
        <item x="509"/>
        <item x="321"/>
        <item x="24"/>
        <item x="456"/>
        <item x="247"/>
        <item x="279"/>
        <item x="490"/>
        <item x="402"/>
        <item x="153"/>
        <item x="152"/>
        <item x="151"/>
        <item x="150"/>
        <item x="149"/>
        <item x="148"/>
        <item x="108"/>
        <item x="23"/>
        <item x="22"/>
        <item x="21"/>
        <item x="508"/>
        <item x="217"/>
        <item x="19"/>
        <item x="18"/>
        <item x="246"/>
        <item x="2"/>
        <item x="216"/>
        <item x="215"/>
        <item x="214"/>
        <item x="507"/>
        <item x="506"/>
        <item x="67"/>
        <item x="17"/>
        <item x="16"/>
        <item x="130"/>
        <item x="129"/>
        <item x="128"/>
        <item x="127"/>
        <item x="376"/>
        <item x="244"/>
        <item x="243"/>
        <item x="320"/>
        <item x="278"/>
        <item x="15"/>
        <item x="14"/>
        <item x="13"/>
        <item x="500"/>
        <item x="12"/>
        <item x="11"/>
        <item x="147"/>
        <item x="10"/>
        <item x="534"/>
        <item x="489"/>
        <item x="318"/>
        <item x="8"/>
        <item x="66"/>
        <item x="65"/>
        <item x="64"/>
        <item x="63"/>
        <item x="126"/>
        <item x="125"/>
        <item x="106"/>
        <item x="105"/>
        <item x="7"/>
        <item x="398"/>
        <item x="317"/>
        <item x="533"/>
        <item x="532"/>
        <item x="531"/>
        <item x="530"/>
        <item x="316"/>
        <item x="315"/>
        <item x="314"/>
        <item x="313"/>
        <item x="312"/>
        <item x="311"/>
        <item x="470"/>
        <item x="6"/>
        <item x="87"/>
        <item x="342"/>
      </items>
    </pivotField>
    <pivotField axis="axisRow" compact="0" numFmtId="165" outline="0" showAll="0" sortType="descending" defaultSubtotal="0">
      <items count="54">
        <item m="1" x="47"/>
        <item m="1" x="28"/>
        <item m="1" x="51"/>
        <item m="1" x="42"/>
        <item m="1" x="46"/>
        <item m="1" x="31"/>
        <item m="1" x="40"/>
        <item m="1" x="38"/>
        <item m="1" x="41"/>
        <item m="1" x="37"/>
        <item m="1" x="35"/>
        <item m="1" x="44"/>
        <item m="1" x="50"/>
        <item m="1" x="43"/>
        <item m="1" x="39"/>
        <item m="1" x="53"/>
        <item m="1" x="30"/>
        <item m="1" x="32"/>
        <item m="1" x="48"/>
        <item m="1" x="36"/>
        <item m="1" x="49"/>
        <item m="1" x="29"/>
        <item m="1" x="45"/>
        <item m="1" x="33"/>
        <item m="1" x="52"/>
        <item m="1" x="34"/>
        <item m="1" x="27"/>
        <item x="24"/>
        <item x="3"/>
        <item x="21"/>
        <item x="9"/>
        <item x="18"/>
        <item x="25"/>
        <item x="20"/>
        <item x="15"/>
        <item x="19"/>
        <item x="13"/>
        <item x="14"/>
        <item x="10"/>
        <item x="8"/>
        <item x="17"/>
        <item x="23"/>
        <item x="16"/>
        <item x="26"/>
        <item x="5"/>
        <item x="22"/>
        <item x="2"/>
        <item x="6"/>
        <item x="7"/>
        <item x="1"/>
        <item x="4"/>
        <item x="11"/>
        <item x="12"/>
        <item h="1" x="0"/>
      </items>
    </pivotField>
    <pivotField axis="axisCol" compact="0" numFmtId="14" outline="0" showAll="0" defaultSubtotal="0">
      <items count="7">
        <item x="0"/>
        <item x="1"/>
        <item x="2"/>
        <item x="3"/>
        <item x="4"/>
        <item x="5"/>
        <item x="6"/>
      </items>
    </pivotField>
    <pivotField axis="axisCol" compact="0" outline="0" showAll="0">
      <items count="8">
        <item x="0"/>
        <item x="1"/>
        <item x="2"/>
        <item x="3"/>
        <item x="4"/>
        <item x="5"/>
        <item x="6"/>
        <item t="default"/>
      </items>
    </pivotField>
    <pivotField compact="0" outline="0" showAll="0"/>
    <pivotField dataField="1" compact="0" outline="0" showAll="0"/>
    <pivotField compact="0" outline="0" dragToRow="0" dragToCol="0" dragToPage="0" showAll="0" defaultSubtotal="0"/>
  </pivotFields>
  <rowFields count="6">
    <field x="1"/>
    <field x="6"/>
    <field x="2"/>
    <field x="3"/>
    <field x="4"/>
    <field x="5"/>
  </rowFields>
  <rowItems count="48">
    <i>
      <x/>
      <x v="27"/>
      <x v="216"/>
      <x v="240"/>
      <x v="17"/>
      <x v="42"/>
    </i>
    <i r="1">
      <x v="28"/>
      <x v="217"/>
      <x v="45"/>
      <x v="14"/>
      <x v="34"/>
    </i>
    <i r="1">
      <x v="30"/>
      <x v="151"/>
      <x v="187"/>
      <x v="21"/>
      <x v="46"/>
    </i>
    <i r="1">
      <x v="31"/>
      <x v="148"/>
      <x v="238"/>
      <x v="7"/>
      <x v="17"/>
    </i>
    <i r="1">
      <x v="32"/>
      <x v="104"/>
      <x v="161"/>
      <x v="26"/>
      <x v="44"/>
    </i>
    <i r="1">
      <x v="34"/>
      <x v="127"/>
      <x v="180"/>
      <x v="9"/>
      <x v="15"/>
    </i>
    <i r="1">
      <x v="35"/>
      <x v="196"/>
      <x v="77"/>
      <x v="31"/>
      <x v="84"/>
    </i>
    <i r="1">
      <x v="36"/>
      <x v="129"/>
      <x v="184"/>
      <x v="25"/>
      <x v="73"/>
    </i>
    <i r="1">
      <x v="37"/>
      <x v="128"/>
      <x v="183"/>
      <x v="11"/>
      <x v="21"/>
    </i>
    <i r="1">
      <x v="38"/>
      <x v="139"/>
      <x v="75"/>
      <x v="25"/>
      <x v="74"/>
    </i>
    <i r="1">
      <x v="39"/>
      <x v="124"/>
      <x v="148"/>
      <x v="42"/>
      <x v="111"/>
    </i>
    <i r="2">
      <x v="209"/>
      <x v="149"/>
      <x v="41"/>
      <x v="106"/>
    </i>
    <i r="2">
      <x v="519"/>
      <x v="510"/>
      <x v="21"/>
      <x v="377"/>
    </i>
    <i r="1">
      <x v="40"/>
      <x v="199"/>
      <x v="86"/>
      <x v="27"/>
      <x v="72"/>
    </i>
    <i r="1">
      <x v="42"/>
      <x v="116"/>
      <x v="151"/>
      <x v="18"/>
      <x v="45"/>
    </i>
    <i r="1">
      <x v="43"/>
      <x v="123"/>
      <x v="103"/>
      <x v="9"/>
      <x v="13"/>
    </i>
    <i r="1">
      <x v="44"/>
      <x v="122"/>
      <x v="102"/>
      <x v="8"/>
      <x v="11"/>
    </i>
    <i r="1">
      <x v="49"/>
      <x v="94"/>
      <x v="33"/>
      <x v="40"/>
      <x v="105"/>
    </i>
    <i r="2">
      <x v="227"/>
      <x v="94"/>
      <x v="34"/>
      <x v="54"/>
    </i>
    <i r="1">
      <x v="50"/>
      <x v="91"/>
      <x v="21"/>
      <x v="30"/>
      <x v="62"/>
    </i>
    <i r="2">
      <x v="92"/>
      <x v="20"/>
      <x v="25"/>
      <x v="53"/>
    </i>
    <i r="2">
      <x v="119"/>
      <x v="79"/>
      <x v="25"/>
      <x v="9"/>
    </i>
    <i r="2">
      <x v="130"/>
      <x v="192"/>
      <x v="19"/>
      <x v="37"/>
    </i>
    <i>
      <x v="1"/>
      <x v="29"/>
      <x v="200"/>
      <x v="210"/>
      <x v="38"/>
      <x v="96"/>
    </i>
    <i r="1">
      <x v="41"/>
      <x v="95"/>
      <x v="220"/>
      <x v="15"/>
      <x v="33"/>
    </i>
    <i r="1">
      <x v="44"/>
      <x v="225"/>
      <x v="173"/>
      <x v="13"/>
      <x v="29"/>
    </i>
    <i r="1">
      <x v="45"/>
      <x v="115"/>
      <x v="100"/>
      <x v="19"/>
      <x v="50"/>
    </i>
    <i r="2">
      <x v="180"/>
      <x v="174"/>
      <x v="25"/>
      <x v="68"/>
    </i>
    <i r="1">
      <x v="47"/>
      <x v="118"/>
      <x v="52"/>
      <x v="8"/>
      <x v="22"/>
    </i>
    <i r="2">
      <x v="224"/>
      <x v="213"/>
      <x v="13"/>
      <x v="18"/>
    </i>
    <i r="1">
      <x v="48"/>
      <x v="167"/>
      <x v="153"/>
      <x v="15"/>
      <x v="26"/>
    </i>
    <i r="2">
      <x v="223"/>
      <x v="93"/>
      <x v="13"/>
      <x v="10"/>
    </i>
    <i r="1">
      <x v="49"/>
      <x v="97"/>
      <x v="73"/>
      <x v="24"/>
      <x v="57"/>
    </i>
    <i r="2">
      <x v="108"/>
      <x v="176"/>
      <x v="44"/>
      <x v="70"/>
    </i>
    <i r="2">
      <x v="113"/>
      <x v="218"/>
      <x v="22"/>
      <x v="56"/>
    </i>
    <i r="1">
      <x v="50"/>
      <x v="99"/>
      <x v="99"/>
      <x v="16"/>
      <x v="38"/>
    </i>
    <i r="2">
      <x v="101"/>
      <x v="105"/>
      <x v="22"/>
      <x v="58"/>
    </i>
    <i r="2">
      <x v="121"/>
      <x v="83"/>
      <x v="36"/>
      <x v="16"/>
    </i>
    <i r="2">
      <x v="160"/>
      <x v="87"/>
      <x v="19"/>
      <x v="51"/>
    </i>
    <i r="2">
      <x v="203"/>
      <x v="37"/>
      <x v="15"/>
      <x v="30"/>
    </i>
    <i>
      <x v="3"/>
      <x v="46"/>
      <x v="141"/>
      <x v="82"/>
      <x v="36"/>
      <x v="76"/>
    </i>
    <i r="1">
      <x v="48"/>
      <x v="136"/>
      <x v="40"/>
      <x v="53"/>
      <x v="135"/>
    </i>
    <i r="1">
      <x v="51"/>
      <x v="452"/>
      <x v="445"/>
      <x v="53"/>
      <x v="327"/>
    </i>
    <i r="1">
      <x v="52"/>
      <x v="134"/>
      <x v="38"/>
      <x v="57"/>
      <x v="145"/>
    </i>
    <i>
      <x v="5"/>
      <x v="33"/>
      <x v="201"/>
      <x v="44"/>
      <x v="24"/>
      <x v="64"/>
    </i>
    <i>
      <x v="15"/>
      <x v="44"/>
      <x v="440"/>
      <x v="433"/>
      <x v="25"/>
      <x v="315"/>
    </i>
    <i r="1">
      <x v="50"/>
      <x v="162"/>
      <x/>
      <x v="19"/>
      <x v="49"/>
    </i>
    <i t="grand">
      <x/>
    </i>
  </rowItems>
  <colFields count="2">
    <field x="7"/>
    <field x="8"/>
  </colFields>
  <colItems count="8">
    <i>
      <x/>
      <x/>
    </i>
    <i>
      <x v="1"/>
      <x v="1"/>
    </i>
    <i>
      <x v="2"/>
      <x v="2"/>
    </i>
    <i>
      <x v="3"/>
      <x v="3"/>
    </i>
    <i>
      <x v="4"/>
      <x v="4"/>
    </i>
    <i>
      <x v="5"/>
      <x v="5"/>
    </i>
    <i>
      <x v="6"/>
      <x v="6"/>
    </i>
    <i t="grand">
      <x/>
    </i>
  </colItems>
  <dataFields count="1">
    <dataField name="Actual Quantity" fld="10" baseField="7" baseItem="41" numFmtId="165"/>
  </dataFields>
  <formats count="235">
    <format dxfId="272">
      <pivotArea dataOnly="0" outline="0" fieldPosition="0">
        <references count="1">
          <reference field="7" count="0"/>
        </references>
      </pivotArea>
    </format>
    <format dxfId="271">
      <pivotArea outline="0" fieldPosition="0">
        <references count="1">
          <reference field="4294967294" count="1">
            <x v="0"/>
          </reference>
        </references>
      </pivotArea>
    </format>
    <format dxfId="270">
      <pivotArea field="7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269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91"/>
          </reference>
          <reference field="3" count="1" selected="0">
            <x v="21"/>
          </reference>
          <reference field="4" count="1">
            <x v="30"/>
          </reference>
        </references>
      </pivotArea>
    </format>
    <format dxfId="268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92"/>
          </reference>
          <reference field="3" count="1" selected="0">
            <x v="20"/>
          </reference>
          <reference field="4" count="1">
            <x v="25"/>
          </reference>
        </references>
      </pivotArea>
    </format>
    <format dxfId="267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94"/>
          </reference>
          <reference field="3" count="1" selected="0">
            <x v="33"/>
          </reference>
          <reference field="4" count="1">
            <x v="40"/>
          </reference>
        </references>
      </pivotArea>
    </format>
    <format dxfId="266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03"/>
          </reference>
          <reference field="3" count="1" selected="0">
            <x v="160"/>
          </reference>
          <reference field="4" count="1">
            <x v="4"/>
          </reference>
        </references>
      </pivotArea>
    </format>
    <format dxfId="265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04"/>
          </reference>
          <reference field="3" count="1" selected="0">
            <x v="161"/>
          </reference>
          <reference field="4" count="1">
            <x v="26"/>
          </reference>
        </references>
      </pivotArea>
    </format>
    <format dxfId="264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05"/>
          </reference>
          <reference field="3" count="1" selected="0">
            <x v="166"/>
          </reference>
          <reference field="4" count="1">
            <x v="23"/>
          </reference>
        </references>
      </pivotArea>
    </format>
    <format dxfId="263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16"/>
          </reference>
          <reference field="3" count="1" selected="0">
            <x v="151"/>
          </reference>
          <reference field="4" count="1">
            <x v="18"/>
          </reference>
        </references>
      </pivotArea>
    </format>
    <format dxfId="262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17"/>
          </reference>
          <reference field="3" count="1" selected="0">
            <x v="43"/>
          </reference>
          <reference field="4" count="1">
            <x v="0"/>
          </reference>
        </references>
      </pivotArea>
    </format>
    <format dxfId="261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19"/>
          </reference>
          <reference field="3" count="1" selected="0">
            <x v="79"/>
          </reference>
          <reference field="4" count="1">
            <x v="25"/>
          </reference>
        </references>
      </pivotArea>
    </format>
    <format dxfId="260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22"/>
          </reference>
          <reference field="3" count="1" selected="0">
            <x v="102"/>
          </reference>
          <reference field="4" count="1">
            <x v="8"/>
          </reference>
        </references>
      </pivotArea>
    </format>
    <format dxfId="259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23"/>
          </reference>
          <reference field="3" count="1" selected="0">
            <x v="103"/>
          </reference>
          <reference field="4" count="1">
            <x v="9"/>
          </reference>
        </references>
      </pivotArea>
    </format>
    <format dxfId="258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24"/>
          </reference>
          <reference field="3" count="1" selected="0">
            <x v="148"/>
          </reference>
          <reference field="4" count="1">
            <x v="42"/>
          </reference>
        </references>
      </pivotArea>
    </format>
    <format dxfId="257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27"/>
          </reference>
          <reference field="3" count="1" selected="0">
            <x v="180"/>
          </reference>
          <reference field="4" count="1">
            <x v="9"/>
          </reference>
        </references>
      </pivotArea>
    </format>
    <format dxfId="256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28"/>
          </reference>
          <reference field="3" count="1" selected="0">
            <x v="183"/>
          </reference>
          <reference field="4" count="1">
            <x v="11"/>
          </reference>
        </references>
      </pivotArea>
    </format>
    <format dxfId="255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29"/>
          </reference>
          <reference field="3" count="1" selected="0">
            <x v="184"/>
          </reference>
          <reference field="4" count="1">
            <x v="25"/>
          </reference>
        </references>
      </pivotArea>
    </format>
    <format dxfId="254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30"/>
          </reference>
          <reference field="3" count="1" selected="0">
            <x v="192"/>
          </reference>
          <reference field="4" count="1">
            <x v="19"/>
          </reference>
        </references>
      </pivotArea>
    </format>
    <format dxfId="253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31"/>
          </reference>
          <reference field="3" count="1" selected="0">
            <x v="229"/>
          </reference>
          <reference field="4" count="1">
            <x v="9"/>
          </reference>
        </references>
      </pivotArea>
    </format>
    <format dxfId="252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32"/>
          </reference>
          <reference field="3" count="1" selected="0">
            <x v="236"/>
          </reference>
          <reference field="4" count="1">
            <x v="1"/>
          </reference>
        </references>
      </pivotArea>
    </format>
    <format dxfId="251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33"/>
          </reference>
          <reference field="3" count="1" selected="0">
            <x v="239"/>
          </reference>
          <reference field="4" count="1">
            <x v="16"/>
          </reference>
        </references>
      </pivotArea>
    </format>
    <format dxfId="250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37"/>
          </reference>
          <reference field="3" count="1" selected="0">
            <x v="42"/>
          </reference>
          <reference field="4" count="1">
            <x v="36"/>
          </reference>
        </references>
      </pivotArea>
    </format>
    <format dxfId="249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38"/>
          </reference>
          <reference field="3" count="1" selected="0">
            <x v="49"/>
          </reference>
          <reference field="4" count="1">
            <x v="1"/>
          </reference>
        </references>
      </pivotArea>
    </format>
    <format dxfId="248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39"/>
          </reference>
          <reference field="3" count="1" selected="0">
            <x v="75"/>
          </reference>
          <reference field="4" count="1">
            <x v="22"/>
          </reference>
        </references>
      </pivotArea>
    </format>
    <format dxfId="247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40"/>
          </reference>
          <reference field="3" count="1" selected="0">
            <x v="76"/>
          </reference>
          <reference field="4" count="1">
            <x v="6"/>
          </reference>
        </references>
      </pivotArea>
    </format>
    <format dxfId="246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45"/>
          </reference>
          <reference field="3" count="1" selected="0">
            <x v="162"/>
          </reference>
          <reference field="4" count="1">
            <x v="3"/>
          </reference>
        </references>
      </pivotArea>
    </format>
    <format dxfId="245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48"/>
          </reference>
          <reference field="3" count="1" selected="0">
            <x v="238"/>
          </reference>
          <reference field="4" count="1">
            <x v="7"/>
          </reference>
        </references>
      </pivotArea>
    </format>
    <format dxfId="244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50"/>
          </reference>
          <reference field="3" count="1" selected="0">
            <x v="165"/>
          </reference>
          <reference field="4" count="1">
            <x v="2"/>
          </reference>
        </references>
      </pivotArea>
    </format>
    <format dxfId="243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51"/>
          </reference>
          <reference field="3" count="1" selected="0">
            <x v="187"/>
          </reference>
          <reference field="4" count="1">
            <x v="21"/>
          </reference>
        </references>
      </pivotArea>
    </format>
    <format dxfId="242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63"/>
          </reference>
          <reference field="3" count="1" selected="0">
            <x v="34"/>
          </reference>
          <reference field="4" count="1">
            <x v="18"/>
          </reference>
        </references>
      </pivotArea>
    </format>
    <format dxfId="241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96"/>
          </reference>
          <reference field="3" count="1" selected="0">
            <x v="77"/>
          </reference>
          <reference field="4" count="1">
            <x v="31"/>
          </reference>
        </references>
      </pivotArea>
    </format>
    <format dxfId="240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99"/>
          </reference>
          <reference field="3" count="1" selected="0">
            <x v="86"/>
          </reference>
          <reference field="4" count="1">
            <x v="27"/>
          </reference>
        </references>
      </pivotArea>
    </format>
    <format dxfId="239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208"/>
          </reference>
          <reference field="3" count="1" selected="0">
            <x v="150"/>
          </reference>
          <reference field="4" count="1">
            <x v="36"/>
          </reference>
        </references>
      </pivotArea>
    </format>
    <format dxfId="238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209"/>
          </reference>
          <reference field="3" count="1" selected="0">
            <x v="149"/>
          </reference>
          <reference field="4" count="1">
            <x v="41"/>
          </reference>
        </references>
      </pivotArea>
    </format>
    <format dxfId="237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211"/>
          </reference>
          <reference field="3" count="1" selected="0">
            <x v="175"/>
          </reference>
          <reference field="4" count="1">
            <x v="32"/>
          </reference>
        </references>
      </pivotArea>
    </format>
    <format dxfId="236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212"/>
          </reference>
          <reference field="3" count="1" selected="0">
            <x v="235"/>
          </reference>
          <reference field="4" count="1">
            <x v="25"/>
          </reference>
        </references>
      </pivotArea>
    </format>
    <format dxfId="235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215"/>
          </reference>
          <reference field="3" count="1" selected="0">
            <x v="212"/>
          </reference>
          <reference field="4" count="1">
            <x v="27"/>
          </reference>
        </references>
      </pivotArea>
    </format>
    <format dxfId="234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216"/>
          </reference>
          <reference field="3" count="1" selected="0">
            <x v="240"/>
          </reference>
          <reference field="4" count="1">
            <x v="17"/>
          </reference>
        </references>
      </pivotArea>
    </format>
    <format dxfId="233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217"/>
          </reference>
          <reference field="3" count="1" selected="0">
            <x v="45"/>
          </reference>
          <reference field="4" count="1">
            <x v="14"/>
          </reference>
        </references>
      </pivotArea>
    </format>
    <format dxfId="232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227"/>
          </reference>
          <reference field="3" count="1" selected="0">
            <x v="94"/>
          </reference>
          <reference field="4" count="1">
            <x v="34"/>
          </reference>
        </references>
      </pivotArea>
    </format>
    <format dxfId="231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228"/>
          </reference>
          <reference field="3" count="1" selected="0">
            <x v="69"/>
          </reference>
          <reference field="4" count="1">
            <x v="50"/>
          </reference>
        </references>
      </pivotArea>
    </format>
    <format dxfId="230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229"/>
          </reference>
          <reference field="3" count="1" selected="0">
            <x v="68"/>
          </reference>
          <reference field="4" count="1">
            <x v="87"/>
          </reference>
        </references>
      </pivotArea>
    </format>
    <format dxfId="229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233"/>
          </reference>
          <reference field="3" count="1" selected="0">
            <x v="66"/>
          </reference>
          <reference field="4" count="1">
            <x v="63"/>
          </reference>
        </references>
      </pivotArea>
    </format>
    <format dxfId="228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235"/>
          </reference>
          <reference field="3" count="1" selected="0">
            <x v="217"/>
          </reference>
          <reference field="4" count="1">
            <x v="32"/>
          </reference>
        </references>
      </pivotArea>
    </format>
    <format dxfId="227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237"/>
          </reference>
          <reference field="3" count="1" selected="0">
            <x v="63"/>
          </reference>
          <reference field="4" count="1">
            <x v="63"/>
          </reference>
        </references>
      </pivotArea>
    </format>
    <format dxfId="226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239"/>
          </reference>
          <reference field="3" count="1" selected="0">
            <x v="232"/>
          </reference>
          <reference field="4" count="1">
            <x v="46"/>
          </reference>
        </references>
      </pivotArea>
    </format>
    <format dxfId="225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242"/>
          </reference>
          <reference field="3" count="1" selected="0">
            <x v="198"/>
          </reference>
          <reference field="4" count="1">
            <x v="50"/>
          </reference>
        </references>
      </pivotArea>
    </format>
    <format dxfId="224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93"/>
          </reference>
          <reference field="3" count="1" selected="0">
            <x v="22"/>
          </reference>
          <reference field="4" count="1">
            <x v="13"/>
          </reference>
        </references>
      </pivotArea>
    </format>
    <format dxfId="223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95"/>
          </reference>
          <reference field="3" count="1" selected="0">
            <x v="220"/>
          </reference>
          <reference field="4" count="1">
            <x v="15"/>
          </reference>
        </references>
      </pivotArea>
    </format>
    <format dxfId="222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96"/>
          </reference>
          <reference field="3" count="1" selected="0">
            <x v="57"/>
          </reference>
          <reference field="4" count="1">
            <x v="24"/>
          </reference>
        </references>
      </pivotArea>
    </format>
    <format dxfId="221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98"/>
          </reference>
          <reference field="3" count="1" selected="0">
            <x v="98"/>
          </reference>
          <reference field="4" count="1">
            <x v="30"/>
          </reference>
        </references>
      </pivotArea>
    </format>
    <format dxfId="220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99"/>
          </reference>
          <reference field="3" count="1" selected="0">
            <x v="99"/>
          </reference>
          <reference field="4" count="1">
            <x v="16"/>
          </reference>
        </references>
      </pivotArea>
    </format>
    <format dxfId="219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00"/>
          </reference>
          <reference field="3" count="1" selected="0">
            <x v="101"/>
          </reference>
          <reference field="4" count="1">
            <x v="10"/>
          </reference>
        </references>
      </pivotArea>
    </format>
    <format dxfId="218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01"/>
          </reference>
          <reference field="3" count="1" selected="0">
            <x v="105"/>
          </reference>
          <reference field="4" count="1">
            <x v="22"/>
          </reference>
        </references>
      </pivotArea>
    </format>
    <format dxfId="217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02"/>
          </reference>
          <reference field="3" count="1" selected="0">
            <x v="32"/>
          </reference>
          <reference field="4" count="1">
            <x v="82"/>
          </reference>
        </references>
      </pivotArea>
    </format>
    <format dxfId="216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06"/>
          </reference>
          <reference field="3" count="1" selected="0">
            <x v="170"/>
          </reference>
          <reference field="4" count="1">
            <x v="22"/>
          </reference>
        </references>
      </pivotArea>
    </format>
    <format dxfId="215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07"/>
          </reference>
          <reference field="3" count="1" selected="0">
            <x v="171"/>
          </reference>
          <reference field="4" count="1">
            <x v="12"/>
          </reference>
        </references>
      </pivotArea>
    </format>
    <format dxfId="214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08"/>
          </reference>
          <reference field="3" count="1" selected="0">
            <x v="176"/>
          </reference>
          <reference field="4" count="1">
            <x v="36"/>
          </reference>
        </references>
      </pivotArea>
    </format>
    <format dxfId="213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09"/>
          </reference>
          <reference field="3" count="1" selected="0">
            <x v="179"/>
          </reference>
          <reference field="4" count="1">
            <x v="5"/>
          </reference>
        </references>
      </pivotArea>
    </format>
    <format dxfId="212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10"/>
          </reference>
          <reference field="3" count="1" selected="0">
            <x v="181"/>
          </reference>
          <reference field="4" count="1">
            <x v="8"/>
          </reference>
        </references>
      </pivotArea>
    </format>
    <format dxfId="211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11"/>
          </reference>
          <reference field="3" count="1" selected="0">
            <x v="190"/>
          </reference>
          <reference field="4" count="1">
            <x v="18"/>
          </reference>
        </references>
      </pivotArea>
    </format>
    <format dxfId="210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12"/>
          </reference>
          <reference field="3" count="1" selected="0">
            <x v="215"/>
          </reference>
          <reference field="4" count="1">
            <x v="25"/>
          </reference>
        </references>
      </pivotArea>
    </format>
    <format dxfId="209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13"/>
          </reference>
          <reference field="3" count="1" selected="0">
            <x v="218"/>
          </reference>
          <reference field="4" count="1">
            <x v="22"/>
          </reference>
        </references>
      </pivotArea>
    </format>
    <format dxfId="208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14"/>
          </reference>
          <reference field="3" count="1" selected="0">
            <x v="219"/>
          </reference>
          <reference field="4" count="1">
            <x v="34"/>
          </reference>
        </references>
      </pivotArea>
    </format>
    <format dxfId="207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15"/>
          </reference>
          <reference field="3" count="1" selected="0">
            <x v="100"/>
          </reference>
          <reference field="4" count="1">
            <x v="19"/>
          </reference>
        </references>
      </pivotArea>
    </format>
    <format dxfId="206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18"/>
          </reference>
          <reference field="3" count="1" selected="0">
            <x v="52"/>
          </reference>
          <reference field="4" count="1">
            <x v="8"/>
          </reference>
        </references>
      </pivotArea>
    </format>
    <format dxfId="205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21"/>
          </reference>
          <reference field="3" count="1" selected="0">
            <x v="83"/>
          </reference>
          <reference field="4" count="1">
            <x v="36"/>
          </reference>
        </references>
      </pivotArea>
    </format>
    <format dxfId="204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42"/>
          </reference>
          <reference field="3" count="1" selected="0">
            <x v="89"/>
          </reference>
          <reference field="4" count="1">
            <x v="12"/>
          </reference>
        </references>
      </pivotArea>
    </format>
    <format dxfId="203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47"/>
          </reference>
          <reference field="3" count="1" selected="0">
            <x v="168"/>
          </reference>
          <reference field="4" count="1">
            <x v="31"/>
          </reference>
        </references>
      </pivotArea>
    </format>
    <format dxfId="202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59"/>
          </reference>
          <reference field="3" count="1" selected="0">
            <x v="71"/>
          </reference>
          <reference field="4" count="1">
            <x v="24"/>
          </reference>
        </references>
      </pivotArea>
    </format>
    <format dxfId="201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60"/>
          </reference>
          <reference field="3" count="1" selected="0">
            <x v="87"/>
          </reference>
          <reference field="4" count="1">
            <x v="19"/>
          </reference>
        </references>
      </pivotArea>
    </format>
    <format dxfId="200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67"/>
          </reference>
          <reference field="3" count="1" selected="0">
            <x v="153"/>
          </reference>
          <reference field="4" count="1">
            <x v="15"/>
          </reference>
        </references>
      </pivotArea>
    </format>
    <format dxfId="199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80"/>
          </reference>
          <reference field="3" count="1" selected="0">
            <x v="174"/>
          </reference>
          <reference field="4" count="1">
            <x v="25"/>
          </reference>
        </references>
      </pivotArea>
    </format>
    <format dxfId="198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89"/>
          </reference>
          <reference field="3" count="1" selected="0">
            <x v="78"/>
          </reference>
          <reference field="4" count="1">
            <x v="42"/>
          </reference>
        </references>
      </pivotArea>
    </format>
    <format dxfId="197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200"/>
          </reference>
          <reference field="3" count="1" selected="0">
            <x v="210"/>
          </reference>
          <reference field="4" count="1">
            <x v="38"/>
          </reference>
        </references>
      </pivotArea>
    </format>
    <format dxfId="196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202"/>
          </reference>
          <reference field="3" count="1" selected="0">
            <x v="70"/>
          </reference>
          <reference field="4" count="1">
            <x v="7"/>
          </reference>
        </references>
      </pivotArea>
    </format>
    <format dxfId="195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203"/>
          </reference>
          <reference field="3" count="1" selected="0">
            <x v="37"/>
          </reference>
          <reference field="4" count="1">
            <x v="15"/>
          </reference>
        </references>
      </pivotArea>
    </format>
    <format dxfId="194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204"/>
          </reference>
          <reference field="3" count="1" selected="0">
            <x v="1"/>
          </reference>
          <reference field="4" count="1">
            <x v="19"/>
          </reference>
        </references>
      </pivotArea>
    </format>
    <format dxfId="193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210"/>
          </reference>
          <reference field="3" count="1" selected="0">
            <x v="216"/>
          </reference>
          <reference field="4" count="1">
            <x v="21"/>
          </reference>
        </references>
      </pivotArea>
    </format>
    <format dxfId="192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218"/>
          </reference>
          <reference field="3" count="1" selected="0">
            <x v="182"/>
          </reference>
          <reference field="4" count="1">
            <x v="8"/>
          </reference>
        </references>
      </pivotArea>
    </format>
    <format dxfId="191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223"/>
          </reference>
          <reference field="3" count="1" selected="0">
            <x v="93"/>
          </reference>
          <reference field="4" count="1">
            <x v="13"/>
          </reference>
        </references>
      </pivotArea>
    </format>
    <format dxfId="190">
      <pivotArea dataOnly="0" labelOnly="1" outline="0" fieldPosition="0">
        <references count="4">
          <reference field="1" count="1" selected="0">
            <x v="2"/>
          </reference>
          <reference field="2" count="1" selected="0">
            <x v="90"/>
          </reference>
          <reference field="3" count="1" selected="0">
            <x v="18"/>
          </reference>
          <reference field="4" count="1">
            <x v="88"/>
          </reference>
        </references>
      </pivotArea>
    </format>
    <format dxfId="189">
      <pivotArea dataOnly="0" labelOnly="1" outline="0" fieldPosition="0">
        <references count="4">
          <reference field="1" count="1" selected="0">
            <x v="2"/>
          </reference>
          <reference field="2" count="1" selected="0">
            <x v="149"/>
          </reference>
          <reference field="3" count="1" selected="0">
            <x v="243"/>
          </reference>
          <reference field="4" count="1">
            <x v="64"/>
          </reference>
        </references>
      </pivotArea>
    </format>
    <format dxfId="188">
      <pivotArea dataOnly="0" labelOnly="1" outline="0" fieldPosition="0">
        <references count="4">
          <reference field="1" count="1" selected="0">
            <x v="2"/>
          </reference>
          <reference field="2" count="1" selected="0">
            <x v="214"/>
          </reference>
          <reference field="3" count="1" selected="0">
            <x v="191"/>
          </reference>
          <reference field="4" count="1">
            <x v="18"/>
          </reference>
        </references>
      </pivotArea>
    </format>
    <format dxfId="187">
      <pivotArea dataOnly="0" labelOnly="1" outline="0" fieldPosition="0">
        <references count="4">
          <reference field="1" count="1" selected="0">
            <x v="2"/>
          </reference>
          <reference field="2" count="1" selected="0">
            <x v="219"/>
          </reference>
          <reference field="3" count="1" selected="0">
            <x v="97"/>
          </reference>
          <reference field="4" count="1">
            <x v="2"/>
          </reference>
        </references>
      </pivotArea>
    </format>
    <format dxfId="186">
      <pivotArea dataOnly="0" labelOnly="1" outline="0" fieldPosition="0">
        <references count="4">
          <reference field="1" count="1" selected="0">
            <x v="2"/>
          </reference>
          <reference field="2" count="1" selected="0">
            <x v="220"/>
          </reference>
          <reference field="3" count="1" selected="0">
            <x v="172"/>
          </reference>
          <reference field="4" count="1">
            <x v="16"/>
          </reference>
        </references>
      </pivotArea>
    </format>
    <format dxfId="185">
      <pivotArea dataOnly="0" labelOnly="1" outline="0" fieldPosition="0">
        <references count="4">
          <reference field="1" count="1" selected="0">
            <x v="3"/>
          </reference>
          <reference field="2" count="1" selected="0">
            <x v="134"/>
          </reference>
          <reference field="3" count="1" selected="0">
            <x v="38"/>
          </reference>
          <reference field="4" count="1">
            <x v="57"/>
          </reference>
        </references>
      </pivotArea>
    </format>
    <format dxfId="184">
      <pivotArea dataOnly="0" labelOnly="1" outline="0" fieldPosition="0">
        <references count="4">
          <reference field="1" count="1" selected="0">
            <x v="3"/>
          </reference>
          <reference field="2" count="1" selected="0">
            <x v="135"/>
          </reference>
          <reference field="3" count="1" selected="0">
            <x v="39"/>
          </reference>
          <reference field="4" count="1">
            <x v="53"/>
          </reference>
        </references>
      </pivotArea>
    </format>
    <format dxfId="183">
      <pivotArea dataOnly="0" labelOnly="1" outline="0" fieldPosition="0">
        <references count="4">
          <reference field="1" count="1" selected="0">
            <x v="3"/>
          </reference>
          <reference field="2" count="1" selected="0">
            <x v="141"/>
          </reference>
          <reference field="3" count="1" selected="0">
            <x v="82"/>
          </reference>
          <reference field="4" count="1">
            <x v="36"/>
          </reference>
        </references>
      </pivotArea>
    </format>
    <format dxfId="182">
      <pivotArea dataOnly="0" labelOnly="1" outline="0" fieldPosition="0">
        <references count="4">
          <reference field="1" count="1" selected="0">
            <x v="3"/>
          </reference>
          <reference field="2" count="1" selected="0">
            <x v="183"/>
          </reference>
          <reference field="3" count="1" selected="0">
            <x v="41"/>
          </reference>
          <reference field="4" count="1">
            <x v="17"/>
          </reference>
        </references>
      </pivotArea>
    </format>
    <format dxfId="181">
      <pivotArea dataOnly="0" labelOnly="1" outline="0" fieldPosition="0">
        <references count="4">
          <reference field="1" count="1" selected="0">
            <x v="3"/>
          </reference>
          <reference field="2" count="1" selected="0">
            <x v="240"/>
          </reference>
          <reference field="3" count="1" selected="0">
            <x v="155"/>
          </reference>
          <reference field="4" count="1">
            <x v="25"/>
          </reference>
        </references>
      </pivotArea>
    </format>
    <format dxfId="180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20"/>
          </reference>
          <reference field="3" count="1" selected="0">
            <x v="133"/>
          </reference>
          <reference field="4" count="1">
            <x v="39"/>
          </reference>
        </references>
      </pivotArea>
    </format>
    <format dxfId="179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22"/>
          </reference>
          <reference field="3" count="1" selected="0">
            <x v="117"/>
          </reference>
          <reference field="4" count="1">
            <x v="30"/>
          </reference>
        </references>
      </pivotArea>
    </format>
    <format dxfId="178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23"/>
          </reference>
          <reference field="3" count="1" selected="0">
            <x v="146"/>
          </reference>
          <reference field="4" count="1">
            <x v="32"/>
          </reference>
        </references>
      </pivotArea>
    </format>
    <format dxfId="177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24"/>
          </reference>
          <reference field="3" count="1" selected="0">
            <x v="116"/>
          </reference>
          <reference field="4" count="1">
            <x v="36"/>
          </reference>
        </references>
      </pivotArea>
    </format>
    <format dxfId="176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26"/>
          </reference>
          <reference field="3" count="1" selected="0">
            <x v="132"/>
          </reference>
          <reference field="4" count="1">
            <x v="30"/>
          </reference>
        </references>
      </pivotArea>
    </format>
    <format dxfId="175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27"/>
          </reference>
          <reference field="3" count="1" selected="0">
            <x v="54"/>
          </reference>
          <reference field="4" count="1">
            <x v="19"/>
          </reference>
        </references>
      </pivotArea>
    </format>
    <format dxfId="174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30"/>
          </reference>
          <reference field="3" count="1" selected="0">
            <x v="143"/>
          </reference>
          <reference field="4" count="1">
            <x v="27"/>
          </reference>
        </references>
      </pivotArea>
    </format>
    <format dxfId="173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31"/>
          </reference>
          <reference field="3" count="1" selected="0">
            <x v="127"/>
          </reference>
          <reference field="4" count="1">
            <x v="28"/>
          </reference>
        </references>
      </pivotArea>
    </format>
    <format dxfId="172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33"/>
          </reference>
          <reference field="3" count="1" selected="0">
            <x v="55"/>
          </reference>
          <reference field="4" count="1">
            <x v="17"/>
          </reference>
        </references>
      </pivotArea>
    </format>
    <format dxfId="171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53"/>
          </reference>
          <reference field="3" count="1" selected="0">
            <x v="134"/>
          </reference>
          <reference field="4" count="1">
            <x v="42"/>
          </reference>
        </references>
      </pivotArea>
    </format>
    <format dxfId="170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57"/>
          </reference>
          <reference field="3" count="1" selected="0">
            <x v="221"/>
          </reference>
          <reference field="4" count="1">
            <x v="22"/>
          </reference>
        </references>
      </pivotArea>
    </format>
    <format dxfId="169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58"/>
          </reference>
          <reference field="3" count="1" selected="0">
            <x v="227"/>
          </reference>
          <reference field="4" count="1">
            <x v="25"/>
          </reference>
        </references>
      </pivotArea>
    </format>
    <format dxfId="168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59"/>
          </reference>
          <reference field="3" count="1" selected="0">
            <x v="205"/>
          </reference>
          <reference field="4" count="1">
            <x v="35"/>
          </reference>
        </references>
      </pivotArea>
    </format>
    <format dxfId="167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60"/>
          </reference>
          <reference field="3" count="1" selected="0">
            <x v="204"/>
          </reference>
          <reference field="4" count="1">
            <x v="25"/>
          </reference>
        </references>
      </pivotArea>
    </format>
    <format dxfId="166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61"/>
          </reference>
          <reference field="3" count="1" selected="0">
            <x v="199"/>
          </reference>
          <reference field="4" count="1">
            <x v="20"/>
          </reference>
        </references>
      </pivotArea>
    </format>
    <format dxfId="165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62"/>
          </reference>
          <reference field="3" count="1" selected="0">
            <x v="203"/>
          </reference>
          <reference field="4" count="1">
            <x v="29"/>
          </reference>
        </references>
      </pivotArea>
    </format>
    <format dxfId="164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63"/>
          </reference>
          <reference field="3" count="1" selected="0">
            <x v="208"/>
          </reference>
          <reference field="4" count="1">
            <x v="27"/>
          </reference>
        </references>
      </pivotArea>
    </format>
    <format dxfId="163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64"/>
          </reference>
          <reference field="3" count="1" selected="0">
            <x v="207"/>
          </reference>
          <reference field="4" count="1">
            <x v="22"/>
          </reference>
        </references>
      </pivotArea>
    </format>
    <format dxfId="162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65"/>
          </reference>
          <reference field="3" count="1" selected="0">
            <x v="206"/>
          </reference>
          <reference field="4" count="1">
            <x v="36"/>
          </reference>
        </references>
      </pivotArea>
    </format>
    <format dxfId="161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66"/>
          </reference>
          <reference field="3" count="1" selected="0">
            <x v="200"/>
          </reference>
          <reference field="4" count="1">
            <x v="37"/>
          </reference>
        </references>
      </pivotArea>
    </format>
    <format dxfId="160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67"/>
          </reference>
          <reference field="3" count="1" selected="0">
            <x v="201"/>
          </reference>
          <reference field="4" count="1">
            <x v="30"/>
          </reference>
        </references>
      </pivotArea>
    </format>
    <format dxfId="159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69"/>
          </reference>
          <reference field="3" count="1" selected="0">
            <x v="26"/>
          </reference>
          <reference field="4" count="1">
            <x v="27"/>
          </reference>
        </references>
      </pivotArea>
    </format>
    <format dxfId="158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70"/>
          </reference>
          <reference field="3" count="1" selected="0">
            <x v="25"/>
          </reference>
          <reference field="4" count="1">
            <x v="25"/>
          </reference>
        </references>
      </pivotArea>
    </format>
    <format dxfId="157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71"/>
          </reference>
          <reference field="3" count="1" selected="0">
            <x v="30"/>
          </reference>
          <reference field="4" count="1">
            <x v="26"/>
          </reference>
        </references>
      </pivotArea>
    </format>
    <format dxfId="156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73"/>
          </reference>
          <reference field="3" count="1" selected="0">
            <x v="27"/>
          </reference>
          <reference field="4" count="1">
            <x v="17"/>
          </reference>
        </references>
      </pivotArea>
    </format>
    <format dxfId="155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77"/>
          </reference>
          <reference field="3" count="1" selected="0">
            <x v="23"/>
          </reference>
          <reference field="4" count="1">
            <x v="30"/>
          </reference>
        </references>
      </pivotArea>
    </format>
    <format dxfId="154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78"/>
          </reference>
          <reference field="3" count="1" selected="0">
            <x v="15"/>
          </reference>
          <reference field="4" count="1">
            <x v="27"/>
          </reference>
        </references>
      </pivotArea>
    </format>
    <format dxfId="153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79"/>
          </reference>
          <reference field="3" count="1" selected="0">
            <x v="5"/>
          </reference>
          <reference field="4" count="1">
            <x v="24"/>
          </reference>
        </references>
      </pivotArea>
    </format>
    <format dxfId="152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80"/>
          </reference>
          <reference field="3" count="1" selected="0">
            <x v="8"/>
          </reference>
          <reference field="4" count="1">
            <x v="31"/>
          </reference>
        </references>
      </pivotArea>
    </format>
    <format dxfId="151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82"/>
          </reference>
          <reference field="3" count="1" selected="0">
            <x v="3"/>
          </reference>
          <reference field="4" count="1">
            <x v="29"/>
          </reference>
        </references>
      </pivotArea>
    </format>
    <format dxfId="150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83"/>
          </reference>
          <reference field="3" count="1" selected="0">
            <x v="9"/>
          </reference>
          <reference field="4" count="1">
            <x v="31"/>
          </reference>
        </references>
      </pivotArea>
    </format>
    <format dxfId="149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84"/>
          </reference>
          <reference field="3" count="1" selected="0">
            <x v="16"/>
          </reference>
          <reference field="4" count="1">
            <x v="24"/>
          </reference>
        </references>
      </pivotArea>
    </format>
    <format dxfId="148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85"/>
          </reference>
          <reference field="3" count="1" selected="0">
            <x v="17"/>
          </reference>
          <reference field="4" count="1">
            <x v="25"/>
          </reference>
        </references>
      </pivotArea>
    </format>
    <format dxfId="147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86"/>
          </reference>
          <reference field="3" count="1" selected="0">
            <x v="6"/>
          </reference>
          <reference field="4" count="1">
            <x v="31"/>
          </reference>
        </references>
      </pivotArea>
    </format>
    <format dxfId="146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88"/>
          </reference>
          <reference field="3" count="1" selected="0">
            <x v="7"/>
          </reference>
          <reference field="4" count="1">
            <x v="28"/>
          </reference>
        </references>
      </pivotArea>
    </format>
    <format dxfId="145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89"/>
          </reference>
          <reference field="3" count="1" selected="0">
            <x v="2"/>
          </reference>
          <reference field="4" count="1">
            <x v="24"/>
          </reference>
        </references>
      </pivotArea>
    </format>
    <format dxfId="144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152"/>
          </reference>
          <reference field="3" count="1" selected="0">
            <x v="209"/>
          </reference>
          <reference field="4" count="1">
            <x v="37"/>
          </reference>
        </references>
      </pivotArea>
    </format>
    <format dxfId="143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213"/>
          </reference>
          <reference field="3" count="1" selected="0">
            <x v="131"/>
          </reference>
          <reference field="4" count="1">
            <x v="30"/>
          </reference>
        </references>
      </pivotArea>
    </format>
    <format dxfId="142">
      <pivotArea dataOnly="0" labelOnly="1" outline="0" fieldPosition="0">
        <references count="4">
          <reference field="1" count="1" selected="0">
            <x v="5"/>
          </reference>
          <reference field="2" count="1" selected="0">
            <x v="2"/>
          </reference>
          <reference field="3" count="1" selected="0">
            <x v="125"/>
          </reference>
          <reference field="4" count="1">
            <x v="28"/>
          </reference>
        </references>
      </pivotArea>
    </format>
    <format dxfId="141">
      <pivotArea dataOnly="0" labelOnly="1" outline="0" fieldPosition="0">
        <references count="4">
          <reference field="1" count="1" selected="0">
            <x v="5"/>
          </reference>
          <reference field="2" count="1" selected="0">
            <x v="3"/>
          </reference>
          <reference field="3" count="1" selected="0">
            <x v="113"/>
          </reference>
          <reference field="4" count="1">
            <x v="51"/>
          </reference>
        </references>
      </pivotArea>
    </format>
    <format dxfId="140">
      <pivotArea dataOnly="0" labelOnly="1" outline="0" fieldPosition="0">
        <references count="4">
          <reference field="1" count="1" selected="0">
            <x v="5"/>
          </reference>
          <reference field="2" count="1" selected="0">
            <x v="4"/>
          </reference>
          <reference field="3" count="1" selected="0">
            <x v="112"/>
          </reference>
          <reference field="4" count="1">
            <x v="44"/>
          </reference>
        </references>
      </pivotArea>
    </format>
    <format dxfId="139">
      <pivotArea dataOnly="0" labelOnly="1" outline="0" fieldPosition="0">
        <references count="4">
          <reference field="1" count="1" selected="0">
            <x v="5"/>
          </reference>
          <reference field="2" count="1" selected="0">
            <x v="5"/>
          </reference>
          <reference field="3" count="1" selected="0">
            <x v="109"/>
          </reference>
          <reference field="4" count="1">
            <x v="47"/>
          </reference>
        </references>
      </pivotArea>
    </format>
    <format dxfId="138">
      <pivotArea dataOnly="0" labelOnly="1" outline="0" fieldPosition="0">
        <references count="4">
          <reference field="1" count="1" selected="0">
            <x v="5"/>
          </reference>
          <reference field="2" count="1" selected="0">
            <x v="7"/>
          </reference>
          <reference field="3" count="1" selected="0">
            <x v="120"/>
          </reference>
          <reference field="4" count="1">
            <x v="46"/>
          </reference>
        </references>
      </pivotArea>
    </format>
    <format dxfId="137">
      <pivotArea dataOnly="0" labelOnly="1" outline="0" fieldPosition="0">
        <references count="4">
          <reference field="1" count="1" selected="0">
            <x v="5"/>
          </reference>
          <reference field="2" count="1" selected="0">
            <x v="8"/>
          </reference>
          <reference field="3" count="1" selected="0">
            <x v="141"/>
          </reference>
          <reference field="4" count="1">
            <x v="55"/>
          </reference>
        </references>
      </pivotArea>
    </format>
    <format dxfId="136">
      <pivotArea dataOnly="0" labelOnly="1" outline="0" fieldPosition="0">
        <references count="4">
          <reference field="1" count="1" selected="0">
            <x v="5"/>
          </reference>
          <reference field="2" count="1" selected="0">
            <x v="9"/>
          </reference>
          <reference field="3" count="1" selected="0">
            <x v="107"/>
          </reference>
          <reference field="4" count="1">
            <x v="51"/>
          </reference>
        </references>
      </pivotArea>
    </format>
    <format dxfId="135">
      <pivotArea dataOnly="0" labelOnly="1" outline="0" fieldPosition="0">
        <references count="4">
          <reference field="1" count="1" selected="0">
            <x v="5"/>
          </reference>
          <reference field="2" count="1" selected="0">
            <x v="35"/>
          </reference>
          <reference field="3" count="1" selected="0">
            <x v="122"/>
          </reference>
          <reference field="4" count="1">
            <x v="43"/>
          </reference>
        </references>
      </pivotArea>
    </format>
    <format dxfId="134">
      <pivotArea dataOnly="0" labelOnly="1" outline="0" fieldPosition="0">
        <references count="4">
          <reference field="1" count="1" selected="0">
            <x v="5"/>
          </reference>
          <reference field="2" count="1" selected="0">
            <x v="45"/>
          </reference>
          <reference field="3" count="1" selected="0">
            <x v="152"/>
          </reference>
          <reference field="4" count="1">
            <x v="56"/>
          </reference>
        </references>
      </pivotArea>
    </format>
    <format dxfId="133">
      <pivotArea dataOnly="0" labelOnly="1" outline="0" fieldPosition="0">
        <references count="4">
          <reference field="1" count="1" selected="0">
            <x v="5"/>
          </reference>
          <reference field="2" count="1" selected="0">
            <x v="125"/>
          </reference>
          <reference field="3" count="1" selected="0">
            <x v="154"/>
          </reference>
          <reference field="4" count="1">
            <x v="33"/>
          </reference>
        </references>
      </pivotArea>
    </format>
    <format dxfId="132">
      <pivotArea dataOnly="0" labelOnly="1" outline="0" fieldPosition="0">
        <references count="4">
          <reference field="1" count="1" selected="0">
            <x v="5"/>
          </reference>
          <reference field="2" count="1" selected="0">
            <x v="187"/>
          </reference>
          <reference field="3" count="1" selected="0">
            <x v="145"/>
          </reference>
          <reference field="4" count="1">
            <x v="56"/>
          </reference>
        </references>
      </pivotArea>
    </format>
    <format dxfId="131">
      <pivotArea dataOnly="0" labelOnly="1" outline="0" fieldPosition="0">
        <references count="4">
          <reference field="1" count="1" selected="0">
            <x v="5"/>
          </reference>
          <reference field="2" count="1" selected="0">
            <x v="201"/>
          </reference>
          <reference field="3" count="1" selected="0">
            <x v="44"/>
          </reference>
          <reference field="4" count="1">
            <x v="24"/>
          </reference>
        </references>
      </pivotArea>
    </format>
    <format dxfId="130">
      <pivotArea dataOnly="0" labelOnly="1" outline="0" fieldPosition="0">
        <references count="4">
          <reference field="1" count="1" selected="0">
            <x v="6"/>
          </reference>
          <reference field="2" count="1" selected="0">
            <x v="21"/>
          </reference>
          <reference field="3" count="1" selected="0">
            <x v="124"/>
          </reference>
          <reference field="4" count="1">
            <x v="48"/>
          </reference>
        </references>
      </pivotArea>
    </format>
    <format dxfId="129">
      <pivotArea dataOnly="0" labelOnly="1" outline="0" fieldPosition="0">
        <references count="4">
          <reference field="1" count="1" selected="0">
            <x v="6"/>
          </reference>
          <reference field="2" count="1" selected="0">
            <x v="32"/>
          </reference>
          <reference field="3" count="1" selected="0">
            <x v="53"/>
          </reference>
          <reference field="4" count="1">
            <x v="25"/>
          </reference>
        </references>
      </pivotArea>
    </format>
    <format dxfId="128">
      <pivotArea dataOnly="0" labelOnly="1" outline="0" fieldPosition="0">
        <references count="4">
          <reference field="1" count="1" selected="0">
            <x v="6"/>
          </reference>
          <reference field="2" count="1" selected="0">
            <x v="36"/>
          </reference>
          <reference field="3" count="1" selected="0">
            <x v="142"/>
          </reference>
          <reference field="4" count="1">
            <x v="79"/>
          </reference>
        </references>
      </pivotArea>
    </format>
    <format dxfId="127">
      <pivotArea dataOnly="0" labelOnly="1" outline="0" fieldPosition="0">
        <references count="4">
          <reference field="1" count="1" selected="0">
            <x v="6"/>
          </reference>
          <reference field="2" count="1" selected="0">
            <x v="37"/>
          </reference>
          <reference field="3" count="1" selected="0">
            <x v="128"/>
          </reference>
          <reference field="4" count="1">
            <x v="49"/>
          </reference>
        </references>
      </pivotArea>
    </format>
    <format dxfId="126">
      <pivotArea dataOnly="0" labelOnly="1" outline="0" fieldPosition="0">
        <references count="4">
          <reference field="1" count="1" selected="0">
            <x v="6"/>
          </reference>
          <reference field="2" count="1" selected="0">
            <x v="38"/>
          </reference>
          <reference field="3" count="1" selected="0">
            <x v="130"/>
          </reference>
          <reference field="4" count="1">
            <x v="65"/>
          </reference>
        </references>
      </pivotArea>
    </format>
    <format dxfId="125">
      <pivotArea dataOnly="0" labelOnly="1" outline="0" fieldPosition="0">
        <references count="4">
          <reference field="1" count="1" selected="0">
            <x v="6"/>
          </reference>
          <reference field="2" count="1" selected="0">
            <x v="42"/>
          </reference>
          <reference field="3" count="1" selected="0">
            <x v="129"/>
          </reference>
          <reference field="4" count="1">
            <x v="50"/>
          </reference>
        </references>
      </pivotArea>
    </format>
    <format dxfId="124">
      <pivotArea dataOnly="0" labelOnly="1" outline="0" fieldPosition="0">
        <references count="4">
          <reference field="1" count="1" selected="0">
            <x v="6"/>
          </reference>
          <reference field="2" count="1" selected="0">
            <x v="44"/>
          </reference>
          <reference field="3" count="1" selected="0">
            <x v="139"/>
          </reference>
          <reference field="4" count="1">
            <x v="65"/>
          </reference>
        </references>
      </pivotArea>
    </format>
    <format dxfId="123">
      <pivotArea dataOnly="0" labelOnly="1" outline="0" fieldPosition="0">
        <references count="4">
          <reference field="1" count="1" selected="0">
            <x v="6"/>
          </reference>
          <reference field="2" count="1" selected="0">
            <x v="48"/>
          </reference>
          <reference field="3" count="1" selected="0">
            <x v="118"/>
          </reference>
          <reference field="4" count="1">
            <x v="86"/>
          </reference>
        </references>
      </pivotArea>
    </format>
    <format dxfId="122">
      <pivotArea dataOnly="0" labelOnly="1" outline="0" fieldPosition="0">
        <references count="4">
          <reference field="1" count="1" selected="0">
            <x v="6"/>
          </reference>
          <reference field="2" count="1" selected="0">
            <x v="54"/>
          </reference>
          <reference field="3" count="1" selected="0">
            <x v="140"/>
          </reference>
          <reference field="4" count="1">
            <x v="56"/>
          </reference>
        </references>
      </pivotArea>
    </format>
    <format dxfId="121">
      <pivotArea dataOnly="0" labelOnly="1" outline="0" fieldPosition="0">
        <references count="4">
          <reference field="1" count="1" selected="0">
            <x v="6"/>
          </reference>
          <reference field="2" count="1" selected="0">
            <x v="55"/>
          </reference>
          <reference field="3" count="1" selected="0">
            <x v="119"/>
          </reference>
          <reference field="4" count="1">
            <x v="71"/>
          </reference>
        </references>
      </pivotArea>
    </format>
    <format dxfId="120">
      <pivotArea dataOnly="0" labelOnly="1" outline="0" fieldPosition="0">
        <references count="4">
          <reference field="1" count="1" selected="0">
            <x v="6"/>
          </reference>
          <reference field="2" count="1" selected="0">
            <x v="56"/>
          </reference>
          <reference field="3" count="1" selected="0">
            <x v="56"/>
          </reference>
          <reference field="4" count="1">
            <x v="45"/>
          </reference>
        </references>
      </pivotArea>
    </format>
    <format dxfId="119">
      <pivotArea dataOnly="0" labelOnly="1" outline="0" fieldPosition="0">
        <references count="4">
          <reference field="1" count="1" selected="0">
            <x v="6"/>
          </reference>
          <reference field="2" count="1" selected="0">
            <x v="197"/>
          </reference>
          <reference field="3" count="1" selected="0">
            <x v="196"/>
          </reference>
          <reference field="4" count="1">
            <x v="67"/>
          </reference>
        </references>
      </pivotArea>
    </format>
    <format dxfId="118">
      <pivotArea dataOnly="0" labelOnly="1" outline="0" fieldPosition="0">
        <references count="4">
          <reference field="1" count="1" selected="0">
            <x v="6"/>
          </reference>
          <reference field="2" count="1" selected="0">
            <x v="221"/>
          </reference>
          <reference field="3" count="1" selected="0">
            <x v="193"/>
          </reference>
          <reference field="4" count="1">
            <x v="27"/>
          </reference>
        </references>
      </pivotArea>
    </format>
    <format dxfId="117">
      <pivotArea dataOnly="0" labelOnly="1" outline="0" fieldPosition="0">
        <references count="4">
          <reference field="1" count="1" selected="0">
            <x v="7"/>
          </reference>
          <reference field="2" count="1" selected="0">
            <x v="10"/>
          </reference>
          <reference field="3" count="1" selected="0">
            <x v="136"/>
          </reference>
          <reference field="4" count="1">
            <x v="62"/>
          </reference>
        </references>
      </pivotArea>
    </format>
    <format dxfId="116">
      <pivotArea dataOnly="0" labelOnly="1" outline="0" fieldPosition="0">
        <references count="4">
          <reference field="1" count="1" selected="0">
            <x v="7"/>
          </reference>
          <reference field="2" count="1" selected="0">
            <x v="12"/>
          </reference>
          <reference field="3" count="1" selected="0">
            <x v="111"/>
          </reference>
          <reference field="4" count="1">
            <x v="78"/>
          </reference>
        </references>
      </pivotArea>
    </format>
    <format dxfId="115">
      <pivotArea dataOnly="0" labelOnly="1" outline="0" fieldPosition="0">
        <references count="4">
          <reference field="1" count="1" selected="0">
            <x v="7"/>
          </reference>
          <reference field="2" count="1" selected="0">
            <x v="14"/>
          </reference>
          <reference field="3" count="1" selected="0">
            <x v="137"/>
          </reference>
          <reference field="4" count="1">
            <x v="62"/>
          </reference>
        </references>
      </pivotArea>
    </format>
    <format dxfId="114">
      <pivotArea dataOnly="0" labelOnly="1" outline="0" fieldPosition="0">
        <references count="4">
          <reference field="1" count="1" selected="0">
            <x v="7"/>
          </reference>
          <reference field="2" count="1" selected="0">
            <x v="15"/>
          </reference>
          <reference field="3" count="1" selected="0">
            <x v="62"/>
          </reference>
          <reference field="4" count="1">
            <x v="63"/>
          </reference>
        </references>
      </pivotArea>
    </format>
    <format dxfId="113">
      <pivotArea dataOnly="0" labelOnly="1" outline="0" fieldPosition="0">
        <references count="4">
          <reference field="1" count="1" selected="0">
            <x v="7"/>
          </reference>
          <reference field="2" count="1" selected="0">
            <x v="157"/>
          </reference>
          <reference field="3" count="1" selected="0">
            <x v="186"/>
          </reference>
          <reference field="4" count="1">
            <x v="69"/>
          </reference>
        </references>
      </pivotArea>
    </format>
    <format dxfId="112">
      <pivotArea dataOnly="0" labelOnly="1" outline="0" fieldPosition="0">
        <references count="4">
          <reference field="1" count="1" selected="0">
            <x v="8"/>
          </reference>
          <reference field="2" count="1" selected="0">
            <x v="0"/>
          </reference>
          <reference field="3" count="1" selected="0">
            <x v="233"/>
          </reference>
          <reference field="4" count="1">
            <x v="12"/>
          </reference>
        </references>
      </pivotArea>
    </format>
    <format dxfId="111">
      <pivotArea dataOnly="0" labelOnly="1" outline="0" fieldPosition="0">
        <references count="4">
          <reference field="1" count="1" selected="0">
            <x v="8"/>
          </reference>
          <reference field="2" count="1" selected="0">
            <x v="28"/>
          </reference>
          <reference field="3" count="1" selected="0">
            <x v="114"/>
          </reference>
          <reference field="4" count="1">
            <x v="30"/>
          </reference>
        </references>
      </pivotArea>
    </format>
    <format dxfId="110">
      <pivotArea dataOnly="0" labelOnly="1" outline="0" fieldPosition="0">
        <references count="4">
          <reference field="1" count="1" selected="0">
            <x v="8"/>
          </reference>
          <reference field="2" count="1" selected="0">
            <x v="40"/>
          </reference>
          <reference field="3" count="1" selected="0">
            <x v="106"/>
          </reference>
          <reference field="4" count="1">
            <x v="47"/>
          </reference>
        </references>
      </pivotArea>
    </format>
    <format dxfId="109">
      <pivotArea dataOnly="0" labelOnly="1" outline="0" fieldPosition="0">
        <references count="4">
          <reference field="1" count="1" selected="0">
            <x v="8"/>
          </reference>
          <reference field="2" count="1" selected="0">
            <x v="41"/>
          </reference>
          <reference field="3" count="1" selected="0">
            <x v="126"/>
          </reference>
          <reference field="4" count="1">
            <x v="52"/>
          </reference>
        </references>
      </pivotArea>
    </format>
    <format dxfId="108">
      <pivotArea dataOnly="0" labelOnly="1" outline="0" fieldPosition="0">
        <references count="4">
          <reference field="1" count="1" selected="0">
            <x v="8"/>
          </reference>
          <reference field="2" count="1" selected="0">
            <x v="49"/>
          </reference>
          <reference field="3" count="1" selected="0">
            <x v="158"/>
          </reference>
          <reference field="4" count="1">
            <x v="68"/>
          </reference>
        </references>
      </pivotArea>
    </format>
    <format dxfId="107">
      <pivotArea dataOnly="0" labelOnly="1" outline="0" fieldPosition="0">
        <references count="4">
          <reference field="1" count="1" selected="0">
            <x v="8"/>
          </reference>
          <reference field="2" count="1" selected="0">
            <x v="153"/>
          </reference>
          <reference field="3" count="1" selected="0">
            <x v="13"/>
          </reference>
          <reference field="4" count="1">
            <x v="12"/>
          </reference>
        </references>
      </pivotArea>
    </format>
    <format dxfId="106">
      <pivotArea dataOnly="0" labelOnly="1" outline="0" fieldPosition="0">
        <references count="4">
          <reference field="1" count="1" selected="0">
            <x v="8"/>
          </reference>
          <reference field="2" count="1" selected="0">
            <x v="198"/>
          </reference>
          <reference field="3" count="1" selected="0">
            <x v="195"/>
          </reference>
          <reference field="4" count="1">
            <x v="67"/>
          </reference>
        </references>
      </pivotArea>
    </format>
    <format dxfId="105">
      <pivotArea dataOnly="0" labelOnly="1" outline="0" fieldPosition="0">
        <references count="4">
          <reference field="1" count="1" selected="0">
            <x v="8"/>
          </reference>
          <reference field="2" count="1" selected="0">
            <x v="222"/>
          </reference>
          <reference field="3" count="1" selected="0">
            <x v="194"/>
          </reference>
          <reference field="4" count="1">
            <x v="29"/>
          </reference>
        </references>
      </pivotArea>
    </format>
    <format dxfId="104">
      <pivotArea dataOnly="0" labelOnly="1" outline="0" fieldPosition="0">
        <references count="4">
          <reference field="1" count="1" selected="0">
            <x v="8"/>
          </reference>
          <reference field="2" count="1" selected="0">
            <x v="230"/>
          </reference>
          <reference field="3" count="1" selected="0">
            <x v="67"/>
          </reference>
          <reference field="4" count="1">
            <x v="76"/>
          </reference>
        </references>
      </pivotArea>
    </format>
    <format dxfId="103">
      <pivotArea dataOnly="0" labelOnly="1" outline="0" fieldPosition="0">
        <references count="4">
          <reference field="1" count="1" selected="0">
            <x v="8"/>
          </reference>
          <reference field="2" count="1" selected="0">
            <x v="231"/>
          </reference>
          <reference field="3" count="1" selected="0">
            <x v="65"/>
          </reference>
          <reference field="4" count="1">
            <x v="63"/>
          </reference>
        </references>
      </pivotArea>
    </format>
    <format dxfId="102">
      <pivotArea dataOnly="0" labelOnly="1" outline="0" fieldPosition="0">
        <references count="4">
          <reference field="1" count="1" selected="0">
            <x v="8"/>
          </reference>
          <reference field="2" count="1" selected="0">
            <x v="238"/>
          </reference>
          <reference field="3" count="1" selected="0">
            <x v="197"/>
          </reference>
          <reference field="4" count="1">
            <x v="38"/>
          </reference>
        </references>
      </pivotArea>
    </format>
    <format dxfId="101">
      <pivotArea dataOnly="0" labelOnly="1" outline="0" fieldPosition="0">
        <references count="4">
          <reference field="1" count="1" selected="0">
            <x v="9"/>
          </reference>
          <reference field="2" count="1" selected="0">
            <x v="46"/>
          </reference>
          <reference field="3" count="1" selected="0">
            <x v="237"/>
          </reference>
          <reference field="4" count="1">
            <x v="54"/>
          </reference>
        </references>
      </pivotArea>
    </format>
    <format dxfId="100">
      <pivotArea dataOnly="0" labelOnly="1" outline="0" fieldPosition="0">
        <references count="4">
          <reference field="1" count="1" selected="0">
            <x v="9"/>
          </reference>
          <reference field="2" count="1" selected="0">
            <x v="191"/>
          </reference>
          <reference field="3" count="1" selected="0">
            <x v="223"/>
          </reference>
          <reference field="4" count="1">
            <x v="73"/>
          </reference>
        </references>
      </pivotArea>
    </format>
    <format dxfId="99">
      <pivotArea dataOnly="0" labelOnly="1" outline="0" fieldPosition="0">
        <references count="4">
          <reference field="1" count="1" selected="0">
            <x v="9"/>
          </reference>
          <reference field="2" count="1" selected="0">
            <x v="193"/>
          </reference>
          <reference field="3" count="1" selected="0">
            <x v="225"/>
          </reference>
          <reference field="4" count="1">
            <x v="70"/>
          </reference>
        </references>
      </pivotArea>
    </format>
    <format dxfId="98">
      <pivotArea dataOnly="0" labelOnly="1" outline="0" fieldPosition="0">
        <references count="4">
          <reference field="1" count="1" selected="0">
            <x v="9"/>
          </reference>
          <reference field="2" count="1" selected="0">
            <x v="194"/>
          </reference>
          <reference field="3" count="1" selected="0">
            <x v="226"/>
          </reference>
          <reference field="4" count="1">
            <x v="73"/>
          </reference>
        </references>
      </pivotArea>
    </format>
    <format dxfId="97">
      <pivotArea dataOnly="0" labelOnly="1" outline="0" fieldPosition="0">
        <references count="4">
          <reference field="1" count="1" selected="0">
            <x v="10"/>
          </reference>
          <reference field="2" count="1" selected="0">
            <x v="25"/>
          </reference>
          <reference field="3" count="1" selected="0">
            <x v="147"/>
          </reference>
          <reference field="4" count="1">
            <x v="42"/>
          </reference>
        </references>
      </pivotArea>
    </format>
    <format dxfId="96">
      <pivotArea dataOnly="0" labelOnly="1" outline="0" fieldPosition="0">
        <references count="4">
          <reference field="1" count="1" selected="0">
            <x v="10"/>
          </reference>
          <reference field="2" count="1" selected="0">
            <x v="190"/>
          </reference>
          <reference field="3" count="1" selected="0">
            <x v="228"/>
          </reference>
          <reference field="4" count="1">
            <x v="28"/>
          </reference>
        </references>
      </pivotArea>
    </format>
    <format dxfId="95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64"/>
          </reference>
          <reference field="3" count="1" selected="0">
            <x v="47"/>
          </reference>
          <reference field="4" count="1">
            <x v="67"/>
          </reference>
        </references>
      </pivotArea>
    </format>
    <format dxfId="94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65"/>
          </reference>
          <reference field="3" count="1" selected="0">
            <x v="84"/>
          </reference>
          <reference field="4" count="1">
            <x v="85"/>
          </reference>
        </references>
      </pivotArea>
    </format>
    <format dxfId="93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66"/>
          </reference>
          <reference field="3" count="1" selected="0">
            <x v="231"/>
          </reference>
          <reference field="4" count="1">
            <x v="62"/>
          </reference>
        </references>
      </pivotArea>
    </format>
    <format dxfId="92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68"/>
          </reference>
          <reference field="3" count="1" selected="0">
            <x v="36"/>
          </reference>
          <reference field="4" count="1">
            <x v="72"/>
          </reference>
        </references>
      </pivotArea>
    </format>
    <format dxfId="91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69"/>
          </reference>
          <reference field="3" count="1" selected="0">
            <x v="95"/>
          </reference>
          <reference field="4" count="1">
            <x v="48"/>
          </reference>
        </references>
      </pivotArea>
    </format>
    <format dxfId="90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70"/>
          </reference>
          <reference field="3" count="1" selected="0">
            <x v="35"/>
          </reference>
          <reference field="4" count="1">
            <x v="85"/>
          </reference>
        </references>
      </pivotArea>
    </format>
    <format dxfId="89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71"/>
          </reference>
          <reference field="3" count="1" selected="0">
            <x v="72"/>
          </reference>
          <reference field="4" count="1">
            <x v="84"/>
          </reference>
        </references>
      </pivotArea>
    </format>
    <format dxfId="88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72"/>
          </reference>
          <reference field="3" count="1" selected="0">
            <x v="19"/>
          </reference>
          <reference field="4" count="1">
            <x v="58"/>
          </reference>
        </references>
      </pivotArea>
    </format>
    <format dxfId="87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73"/>
          </reference>
          <reference field="3" count="1" selected="0">
            <x v="74"/>
          </reference>
          <reference field="4" count="1">
            <x v="62"/>
          </reference>
        </references>
      </pivotArea>
    </format>
    <format dxfId="86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74"/>
          </reference>
          <reference field="3" count="1" selected="0">
            <x v="85"/>
          </reference>
          <reference field="4" count="1">
            <x v="61"/>
          </reference>
        </references>
      </pivotArea>
    </format>
    <format dxfId="85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75"/>
          </reference>
          <reference field="3" count="1" selected="0">
            <x v="92"/>
          </reference>
          <reference field="4" count="1">
            <x v="60"/>
          </reference>
        </references>
      </pivotArea>
    </format>
    <format dxfId="84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77"/>
          </reference>
          <reference field="3" count="1" selected="0">
            <x v="230"/>
          </reference>
          <reference field="4" count="1">
            <x v="77"/>
          </reference>
        </references>
      </pivotArea>
    </format>
    <format dxfId="83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78"/>
          </reference>
          <reference field="3" count="1" selected="0">
            <x v="88"/>
          </reference>
          <reference field="4" count="1">
            <x v="83"/>
          </reference>
        </references>
      </pivotArea>
    </format>
    <format dxfId="82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79"/>
          </reference>
          <reference field="3" count="1" selected="0">
            <x v="177"/>
          </reference>
          <reference field="4" count="1">
            <x v="75"/>
          </reference>
        </references>
      </pivotArea>
    </format>
    <format dxfId="81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81"/>
          </reference>
          <reference field="3" count="1" selected="0">
            <x v="104"/>
          </reference>
          <reference field="4" count="1">
            <x v="56"/>
          </reference>
        </references>
      </pivotArea>
    </format>
    <format dxfId="80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82"/>
          </reference>
          <reference field="3" count="1" selected="0">
            <x v="211"/>
          </reference>
          <reference field="4" count="1">
            <x v="59"/>
          </reference>
        </references>
      </pivotArea>
    </format>
    <format dxfId="79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85"/>
          </reference>
          <reference field="3" count="1" selected="0">
            <x v="188"/>
          </reference>
          <reference field="4" count="1">
            <x v="80"/>
          </reference>
        </references>
      </pivotArea>
    </format>
    <format dxfId="78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86"/>
          </reference>
          <reference field="3" count="1" selected="0">
            <x v="178"/>
          </reference>
          <reference field="4" count="1">
            <x v="62"/>
          </reference>
        </references>
      </pivotArea>
    </format>
    <format dxfId="77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88"/>
          </reference>
          <reference field="3" count="1" selected="0">
            <x v="91"/>
          </reference>
          <reference field="4" count="1">
            <x v="66"/>
          </reference>
        </references>
      </pivotArea>
    </format>
    <format dxfId="76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243"/>
          </reference>
          <reference field="3" count="1" selected="0">
            <x v="46"/>
          </reference>
          <reference field="4" count="1">
            <x v="67"/>
          </reference>
        </references>
      </pivotArea>
    </format>
    <format dxfId="75">
      <pivotArea dataOnly="0" labelOnly="1" outline="0" fieldPosition="0">
        <references count="4">
          <reference field="1" count="1" selected="0">
            <x v="15"/>
          </reference>
          <reference field="2" count="1" selected="0">
            <x v="162"/>
          </reference>
          <reference field="3" count="1" selected="0">
            <x v="0"/>
          </reference>
          <reference field="4" count="1">
            <x v="19"/>
          </reference>
        </references>
      </pivotArea>
    </format>
    <format dxfId="74">
      <pivotArea dataOnly="0" labelOnly="1" outline="0" fieldPosition="0">
        <references count="4">
          <reference field="1" count="1" selected="0">
            <x v="16"/>
          </reference>
          <reference field="2" count="1" selected="0">
            <x v="120"/>
          </reference>
          <reference field="3" count="1" selected="0">
            <x v="80"/>
          </reference>
          <reference field="4" count="1">
            <x v="74"/>
          </reference>
        </references>
      </pivotArea>
    </format>
    <format dxfId="73">
      <pivotArea dataOnly="0" labelOnly="1" outline="0" fieldPosition="0">
        <references count="4">
          <reference field="1" count="1" selected="0">
            <x v="16"/>
          </reference>
          <reference field="2" count="1" selected="0">
            <x v="126"/>
          </reference>
          <reference field="3" count="1" selected="0">
            <x v="163"/>
          </reference>
          <reference field="4" count="1">
            <x v="81"/>
          </reference>
        </references>
      </pivotArea>
    </format>
    <format dxfId="72">
      <pivotArea dataOnly="0" labelOnly="1" outline="0" fieldPosition="0">
        <references count="4">
          <reference field="1" count="1" selected="0">
            <x v="16"/>
          </reference>
          <reference field="2" count="1" selected="0">
            <x v="161"/>
          </reference>
          <reference field="3" count="1" selected="0">
            <x v="189"/>
          </reference>
          <reference field="4" count="1">
            <x v="12"/>
          </reference>
        </references>
      </pivotArea>
    </format>
    <format dxfId="71">
      <pivotArea dataOnly="0" labelOnly="1" outline="0" fieldPosition="0">
        <references count="4">
          <reference field="1" count="1" selected="0">
            <x v="17"/>
          </reference>
          <reference field="2" count="1" selected="0">
            <x v="143"/>
          </reference>
          <reference field="3" count="1" selected="0">
            <x v="96"/>
          </reference>
          <reference field="4" count="1">
            <x v="67"/>
          </reference>
        </references>
      </pivotArea>
    </format>
    <format dxfId="70">
      <pivotArea dataOnly="0" labelOnly="1" outline="0" fieldPosition="0">
        <references count="4">
          <reference field="1" count="1" selected="0">
            <x v="18"/>
          </reference>
          <reference field="2" count="1" selected="0">
            <x v="234"/>
          </reference>
          <reference field="3" count="1" selected="0">
            <x v="48"/>
          </reference>
          <reference field="4" count="1">
            <x v="57"/>
          </reference>
        </references>
      </pivotArea>
    </format>
    <format dxfId="69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6"/>
          </reference>
          <reference field="3" count="1" selected="0">
            <x v="59"/>
          </reference>
          <reference field="4" count="1">
            <x v="63"/>
          </reference>
        </references>
      </pivotArea>
    </format>
    <format dxfId="68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34"/>
          </reference>
          <reference field="3" count="1" selected="0">
            <x v="123"/>
          </reference>
          <reference field="4" count="1">
            <x v="59"/>
          </reference>
        </references>
      </pivotArea>
    </format>
    <format dxfId="67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43"/>
          </reference>
          <reference field="3" count="1" selected="0">
            <x v="121"/>
          </reference>
          <reference field="4" count="1">
            <x v="65"/>
          </reference>
        </references>
      </pivotArea>
    </format>
    <format dxfId="66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52"/>
          </reference>
          <reference field="3" count="1" selected="0">
            <x v="185"/>
          </reference>
          <reference field="4" count="1">
            <x v="32"/>
          </reference>
        </references>
      </pivotArea>
    </format>
    <format dxfId="65">
      <pivotArea field="1" type="button" dataOnly="0" labelOnly="1" outline="0" axis="axisRow" fieldPosition="0"/>
    </format>
    <format dxfId="64">
      <pivotArea field="2" type="button" dataOnly="0" labelOnly="1" outline="0" axis="axisRow" fieldPosition="2"/>
    </format>
    <format dxfId="63">
      <pivotArea field="3" type="button" dataOnly="0" labelOnly="1" outline="0" axis="axisRow" fieldPosition="3"/>
    </format>
    <format dxfId="62">
      <pivotArea field="4" type="button" dataOnly="0" labelOnly="1" outline="0" axis="axisRow" fieldPosition="4"/>
    </format>
    <format dxfId="61">
      <pivotArea field="5" type="button" dataOnly="0" labelOnly="1" outline="0" axis="axisRow" fieldPosition="5"/>
    </format>
    <format dxfId="60">
      <pivotArea field="6" type="button" dataOnly="0" labelOnly="1" outline="0" axis="axisRow" fieldPosition="1"/>
    </format>
    <format dxfId="59">
      <pivotArea field="7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58">
      <pivotArea dataOnly="0" labelOnly="1" outline="0" fieldPosition="0">
        <references count="3">
          <reference field="4294967294" count="1">
            <x v="0"/>
          </reference>
          <reference field="7" count="1" selected="0">
            <x v="0"/>
          </reference>
          <reference field="8" count="1" selected="0">
            <x v="0"/>
          </reference>
        </references>
      </pivotArea>
    </format>
    <format dxfId="57">
      <pivotArea dataOnly="0" labelOnly="1" outline="0" fieldPosition="0">
        <references count="3">
          <reference field="4294967294" count="1">
            <x v="0"/>
          </reference>
          <reference field="7" count="1" selected="0">
            <x v="1"/>
          </reference>
          <reference field="8" count="1" selected="0">
            <x v="1"/>
          </reference>
        </references>
      </pivotArea>
    </format>
    <format dxfId="56">
      <pivotArea dataOnly="0" labelOnly="1" outline="0" fieldPosition="0">
        <references count="3">
          <reference field="4294967294" count="1">
            <x v="0"/>
          </reference>
          <reference field="7" count="1" selected="0">
            <x v="2"/>
          </reference>
          <reference field="8" count="1" selected="0">
            <x v="2"/>
          </reference>
        </references>
      </pivotArea>
    </format>
    <format dxfId="55">
      <pivotArea dataOnly="0" labelOnly="1" outline="0" fieldPosition="0">
        <references count="3">
          <reference field="4294967294" count="1">
            <x v="0"/>
          </reference>
          <reference field="7" count="1" selected="0">
            <x v="3"/>
          </reference>
          <reference field="8" count="1" selected="0">
            <x v="3"/>
          </reference>
        </references>
      </pivotArea>
    </format>
    <format dxfId="54">
      <pivotArea field="7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53">
      <pivotArea field="1" type="button" dataOnly="0" labelOnly="1" outline="0" axis="axisRow" fieldPosition="0"/>
    </format>
    <format dxfId="52">
      <pivotArea field="6" type="button" dataOnly="0" labelOnly="1" outline="0" axis="axisRow" fieldPosition="1"/>
    </format>
    <format dxfId="51">
      <pivotArea field="2" type="button" dataOnly="0" labelOnly="1" outline="0" axis="axisRow" fieldPosition="2"/>
    </format>
    <format dxfId="50">
      <pivotArea field="3" type="button" dataOnly="0" labelOnly="1" outline="0" axis="axisRow" fieldPosition="3"/>
    </format>
    <format dxfId="49">
      <pivotArea field="4" type="button" dataOnly="0" labelOnly="1" outline="0" axis="axisRow" fieldPosition="4"/>
    </format>
    <format dxfId="48">
      <pivotArea field="5" type="button" dataOnly="0" labelOnly="1" outline="0" axis="axisRow" fieldPosition="5"/>
    </format>
    <format dxfId="47">
      <pivotArea field="7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46">
      <pivotArea dataOnly="0" labelOnly="1" outline="0" fieldPosition="0">
        <references count="3">
          <reference field="4294967294" count="1">
            <x v="0"/>
          </reference>
          <reference field="7" count="1" selected="0">
            <x v="0"/>
          </reference>
          <reference field="8" count="1" selected="0">
            <x v="0"/>
          </reference>
        </references>
      </pivotArea>
    </format>
    <format dxfId="45">
      <pivotArea dataOnly="0" labelOnly="1" outline="0" fieldPosition="0">
        <references count="3">
          <reference field="4294967294" count="1">
            <x v="0"/>
          </reference>
          <reference field="7" count="1" selected="0">
            <x v="1"/>
          </reference>
          <reference field="8" count="1" selected="0">
            <x v="1"/>
          </reference>
        </references>
      </pivotArea>
    </format>
    <format dxfId="44">
      <pivotArea dataOnly="0" labelOnly="1" outline="0" fieldPosition="0">
        <references count="3">
          <reference field="4294967294" count="1">
            <x v="0"/>
          </reference>
          <reference field="7" count="1" selected="0">
            <x v="2"/>
          </reference>
          <reference field="8" count="1" selected="0">
            <x v="2"/>
          </reference>
        </references>
      </pivotArea>
    </format>
    <format dxfId="43">
      <pivotArea dataOnly="0" labelOnly="1" outline="0" fieldPosition="0">
        <references count="3">
          <reference field="4294967294" count="1">
            <x v="0"/>
          </reference>
          <reference field="7" count="1" selected="0">
            <x v="3"/>
          </reference>
          <reference field="8" count="1" selected="0">
            <x v="3"/>
          </reference>
        </references>
      </pivotArea>
    </format>
    <format dxfId="42">
      <pivotArea dataOnly="0" labelOnly="1" outline="0" fieldPosition="0">
        <references count="3">
          <reference field="4294967294" count="1">
            <x v="0"/>
          </reference>
          <reference field="7" count="1" selected="0">
            <x v="4"/>
          </reference>
          <reference field="8" count="1" selected="0">
            <x v="4"/>
          </reference>
        </references>
      </pivotArea>
    </format>
    <format dxfId="41">
      <pivotArea dataOnly="0" labelOnly="1" outline="0" fieldPosition="0">
        <references count="1">
          <reference field="7" count="0"/>
        </references>
      </pivotArea>
    </format>
    <format dxfId="40">
      <pivotArea dataOnly="0" labelOnly="1" outline="0" fieldPosition="0">
        <references count="3">
          <reference field="4294967294" count="1">
            <x v="0"/>
          </reference>
          <reference field="7" count="1" selected="0">
            <x v="4"/>
          </reference>
          <reference field="8" count="1" selected="0">
            <x v="4"/>
          </reference>
        </references>
      </pivotArea>
    </format>
    <format dxfId="39">
      <pivotArea dataOnly="0" labelOnly="1" outline="0" fieldPosition="0">
        <references count="2">
          <reference field="1" count="1" selected="0">
            <x v="0"/>
          </reference>
          <reference field="6" count="1">
            <x v="1"/>
          </reference>
        </references>
      </pivotArea>
    </format>
    <format dxfId="38">
      <pivotArea field="6" type="button" dataOnly="0" labelOnly="1" outline="0" axis="axisRow" fieldPosition="1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BEA9A5-41E8-418C-9938-78C23D344381}" name="PivotTable1" cacheId="2" applyNumberFormats="0" applyBorderFormats="0" applyFontFormats="0" applyPatternFormats="0" applyAlignmentFormats="0" applyWidthHeightFormats="1" dataCaption="Data" updatedVersion="8" minRefreshableVersion="3" showMemberPropertyTips="0" useAutoFormatting="1" itemPrintTitles="1" createdVersion="8" indent="0" compact="0" compactData="0" gridDropZones="1">
  <location ref="A2:I51" firstHeaderRow="1" firstDataRow="2" firstDataCol="2"/>
  <pivotFields count="12">
    <pivotField compact="0" outline="0" showAll="0" includeNewItemsInFilter="1"/>
    <pivotField compact="0" numFmtId="164" outline="0" showAll="0"/>
    <pivotField axis="axisRow" compact="0" numFmtId="1" outline="0" showAll="0" includeNewItemsInFilter="1" sortType="descending" defaultSubtotal="0">
      <items count="273">
        <item x="0"/>
        <item x="1"/>
        <item x="2"/>
        <item x="3"/>
        <item x="4"/>
        <item x="5"/>
        <item x="6"/>
        <item m="1" x="272"/>
        <item x="7"/>
        <item x="8"/>
        <item x="9"/>
        <item x="10"/>
        <item x="11"/>
        <item x="12"/>
        <item x="13"/>
        <item x="14"/>
        <item x="15"/>
        <item x="16"/>
        <item x="228"/>
        <item x="17"/>
        <item x="18"/>
        <item x="19"/>
        <item x="259"/>
        <item x="260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229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261"/>
        <item x="54"/>
        <item x="55"/>
        <item x="56"/>
        <item x="57"/>
        <item x="58"/>
        <item x="59"/>
        <item x="230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231"/>
        <item x="76"/>
        <item x="77"/>
        <item x="78"/>
        <item x="79"/>
        <item x="80"/>
        <item x="81"/>
        <item m="1" x="270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m="1" x="271"/>
        <item x="104"/>
        <item x="105"/>
        <item x="106"/>
        <item x="107"/>
        <item x="108"/>
        <item x="109"/>
        <item x="232"/>
        <item x="110"/>
        <item x="111"/>
        <item x="112"/>
        <item x="113"/>
        <item x="114"/>
        <item x="233"/>
        <item x="115"/>
        <item x="234"/>
        <item x="116"/>
        <item x="235"/>
        <item x="236"/>
        <item x="237"/>
        <item x="117"/>
        <item x="238"/>
        <item x="239"/>
        <item x="240"/>
        <item x="118"/>
        <item x="119"/>
        <item x="241"/>
        <item x="120"/>
        <item x="121"/>
        <item x="122"/>
        <item x="242"/>
        <item x="123"/>
        <item x="124"/>
        <item x="262"/>
        <item x="125"/>
        <item x="126"/>
        <item x="127"/>
        <item x="128"/>
        <item x="243"/>
        <item x="129"/>
        <item x="130"/>
        <item x="131"/>
        <item x="244"/>
        <item x="132"/>
        <item x="133"/>
        <item x="245"/>
        <item x="246"/>
        <item x="247"/>
        <item x="248"/>
        <item x="263"/>
        <item x="249"/>
        <item x="134"/>
        <item x="250"/>
        <item x="135"/>
        <item x="136"/>
        <item x="137"/>
        <item x="138"/>
        <item x="139"/>
        <item x="140"/>
        <item x="141"/>
        <item x="264"/>
        <item x="142"/>
        <item x="143"/>
        <item x="144"/>
        <item x="145"/>
        <item x="146"/>
        <item x="147"/>
        <item x="148"/>
        <item x="149"/>
        <item x="150"/>
        <item x="251"/>
        <item x="265"/>
        <item x="151"/>
        <item x="152"/>
        <item x="153"/>
        <item x="252"/>
        <item x="154"/>
        <item x="155"/>
        <item x="156"/>
        <item x="157"/>
        <item x="253"/>
        <item x="158"/>
        <item x="266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254"/>
        <item x="255"/>
        <item x="256"/>
        <item x="257"/>
        <item x="258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67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68"/>
        <item x="214"/>
        <item x="215"/>
        <item x="269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compact="0" outline="0" showAll="0" measureFilter="1" includeNewItemsInFilter="1" sortType="descending">
      <items count="273">
        <item x="35"/>
        <item x="82"/>
        <item x="115"/>
        <item x="266"/>
        <item x="172"/>
        <item x="168"/>
        <item m="1" x="269"/>
        <item x="232"/>
        <item x="81"/>
        <item x="114"/>
        <item x="51"/>
        <item x="113"/>
        <item x="225"/>
        <item x="252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46"/>
        <item x="162"/>
        <item x="33"/>
        <item x="80"/>
        <item x="145"/>
        <item x="79"/>
        <item x="124"/>
        <item x="6"/>
        <item x="228"/>
        <item x="32"/>
        <item x="194"/>
        <item x="195"/>
        <item x="174"/>
        <item x="31"/>
        <item x="265"/>
        <item x="30"/>
        <item x="29"/>
        <item x="181"/>
        <item x="177"/>
        <item x="152"/>
        <item x="28"/>
        <item x="135"/>
        <item x="112"/>
        <item x="111"/>
        <item x="110"/>
        <item x="171"/>
        <item x="187"/>
        <item x="182"/>
        <item x="78"/>
        <item x="138"/>
        <item x="77"/>
        <item x="76"/>
        <item x="231"/>
        <item x="27"/>
        <item x="122"/>
        <item x="150"/>
        <item x="132"/>
        <item x="26"/>
        <item x="147"/>
        <item x="196"/>
        <item x="142"/>
        <item x="119"/>
        <item x="125"/>
        <item x="116"/>
        <item x="189"/>
        <item x="230"/>
        <item x="75"/>
        <item x="221"/>
        <item x="222"/>
        <item x="220"/>
        <item x="223"/>
        <item x="206"/>
        <item x="203"/>
        <item x="255"/>
        <item x="253"/>
        <item x="254"/>
        <item x="74"/>
        <item x="166"/>
        <item x="170"/>
        <item x="173"/>
        <item x="167"/>
        <item x="25"/>
        <item x="165"/>
        <item x="164"/>
        <item x="163"/>
        <item x="73"/>
        <item x="218"/>
        <item x="216"/>
        <item x="217"/>
        <item x="201"/>
        <item x="159"/>
        <item x="23"/>
        <item x="160"/>
        <item x="199"/>
        <item x="123"/>
        <item x="72"/>
        <item x="130"/>
        <item x="24"/>
        <item x="257"/>
        <item x="188"/>
        <item x="256"/>
        <item x="143"/>
        <item x="178"/>
        <item x="261"/>
        <item x="154"/>
        <item x="34"/>
        <item x="22"/>
        <item x="21"/>
        <item x="20"/>
        <item x="184"/>
        <item x="185"/>
        <item x="71"/>
        <item x="262"/>
        <item x="259"/>
        <item x="258"/>
        <item x="263"/>
        <item x="109"/>
        <item x="250"/>
        <item x="121"/>
        <item x="134"/>
        <item x="108"/>
        <item x="19"/>
        <item x="70"/>
        <item x="91"/>
        <item x="107"/>
        <item x="18"/>
        <item x="233"/>
        <item x="69"/>
        <item x="175"/>
        <item x="106"/>
        <item x="68"/>
        <item x="105"/>
        <item x="17"/>
        <item x="227"/>
        <item x="104"/>
        <item x="238"/>
        <item x="241"/>
        <item x="239"/>
        <item x="268"/>
        <item x="237"/>
        <item x="234"/>
        <item x="247"/>
        <item x="240"/>
        <item x="245"/>
        <item x="236"/>
        <item x="235"/>
        <item x="251"/>
        <item x="186"/>
        <item x="157"/>
        <item x="179"/>
        <item x="67"/>
        <item x="127"/>
        <item x="66"/>
        <item x="129"/>
        <item x="50"/>
        <item x="53"/>
        <item x="65"/>
        <item x="153"/>
        <item x="155"/>
        <item x="156"/>
        <item x="64"/>
        <item x="14"/>
        <item x="15"/>
        <item x="63"/>
        <item x="62"/>
        <item x="13"/>
        <item x="52"/>
        <item x="120"/>
        <item x="12"/>
        <item x="11"/>
        <item x="9"/>
        <item x="10"/>
        <item x="103"/>
        <item x="102"/>
        <item x="183"/>
        <item x="61"/>
        <item x="176"/>
        <item x="101"/>
        <item x="60"/>
        <item x="210"/>
        <item x="118"/>
        <item x="249"/>
        <item m="1" x="270"/>
        <item x="100"/>
        <item x="99"/>
        <item x="212"/>
        <item x="213"/>
        <item x="243"/>
        <item x="133"/>
        <item x="229"/>
        <item x="180"/>
        <item x="224"/>
        <item x="98"/>
        <item x="59"/>
        <item x="97"/>
        <item x="244"/>
        <item x="58"/>
        <item x="246"/>
        <item x="248"/>
        <item x="96"/>
        <item x="95"/>
        <item x="146"/>
        <item x="202"/>
        <item x="8"/>
        <item x="7"/>
        <item x="117"/>
        <item x="226"/>
        <item x="264"/>
        <item m="1" x="271"/>
        <item x="200"/>
        <item x="161"/>
        <item x="94"/>
        <item x="4"/>
        <item x="93"/>
        <item x="57"/>
        <item x="242"/>
        <item x="205"/>
        <item x="5"/>
        <item x="207"/>
        <item x="198"/>
        <item x="92"/>
        <item x="191"/>
        <item x="193"/>
        <item x="56"/>
        <item x="197"/>
        <item x="169"/>
        <item x="144"/>
        <item x="55"/>
        <item x="90"/>
        <item x="190"/>
        <item x="54"/>
        <item x="214"/>
        <item x="204"/>
        <item x="131"/>
        <item x="88"/>
        <item x="89"/>
        <item x="86"/>
        <item x="87"/>
        <item x="85"/>
        <item x="151"/>
        <item x="192"/>
        <item x="128"/>
        <item x="3"/>
        <item x="84"/>
        <item x="83"/>
        <item x="16"/>
        <item x="148"/>
        <item x="137"/>
        <item x="136"/>
        <item x="2"/>
        <item x="139"/>
        <item x="0"/>
        <item x="1"/>
        <item x="215"/>
        <item x="140"/>
        <item x="260"/>
        <item x="211"/>
        <item x="267"/>
        <item x="149"/>
        <item x="126"/>
        <item x="209"/>
        <item x="208"/>
        <item x="141"/>
        <item x="219"/>
        <item x="15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compact="0" outline="0" showAll="0" includeNewItemsInFilter="1"/>
    <pivotField dataField="1" compact="0" outline="0" showAll="0" includeNewItemsInFilter="1"/>
    <pivotField dataField="1" compact="0" numFmtId="3" outline="0" showAll="0" includeNewItemsInFilter="1"/>
    <pivotField dataField="1" compact="0" numFmtId="166" outline="0" showAll="0" includeNewItemsInFilter="1"/>
    <pivotField dataField="1" compact="0" numFmtId="166" outline="0" showAll="0" includeNewItemsInFilter="1"/>
    <pivotField dataField="1" compact="0" numFmtId="166" outline="0" showAll="0" includeNewItemsInFilter="1"/>
    <pivotField compact="0" numFmtId="167" outline="0" showAll="0" includeNewItemsInFilter="1"/>
    <pivotField dataField="1" compact="0" outline="0" dragToRow="0" dragToCol="0" dragToPage="0" showAll="0" defaultSubtotal="0"/>
  </pivotFields>
  <rowFields count="2">
    <field x="2"/>
    <field x="3"/>
  </rowFields>
  <rowItems count="48">
    <i>
      <x v="205"/>
      <x v="5"/>
    </i>
    <i>
      <x v="206"/>
      <x v="232"/>
    </i>
    <i>
      <x v="166"/>
      <x v="48"/>
    </i>
    <i>
      <x v="129"/>
      <x v="70"/>
    </i>
    <i>
      <x v="126"/>
      <x v="7"/>
    </i>
    <i>
      <x v="19"/>
      <x v="139"/>
    </i>
    <i>
      <x v="176"/>
      <x v="233"/>
    </i>
    <i>
      <x v="80"/>
      <x v="92"/>
    </i>
    <i>
      <x v="163"/>
      <x v="205"/>
    </i>
    <i>
      <x v="82"/>
      <x v="73"/>
    </i>
    <i>
      <x v="81"/>
      <x v="83"/>
    </i>
    <i>
      <x v="104"/>
      <x v="207"/>
    </i>
    <i>
      <x v="147"/>
      <x v="69"/>
    </i>
    <i>
      <x v="191"/>
      <x v="166"/>
    </i>
    <i>
      <x v="71"/>
      <x v="167"/>
    </i>
    <i>
      <x v="165"/>
      <x v="188"/>
    </i>
    <i>
      <x v="6"/>
      <x v="34"/>
    </i>
    <i>
      <x v="58"/>
      <x v="162"/>
    </i>
    <i>
      <x v="70"/>
      <x v="170"/>
    </i>
    <i>
      <x v="69"/>
      <x v="171"/>
    </i>
    <i>
      <x v="76"/>
      <x v="134"/>
    </i>
    <i>
      <x v="220"/>
      <x v="109"/>
    </i>
    <i>
      <x v="57"/>
      <x v="173"/>
    </i>
    <i>
      <x v="153"/>
      <x v="103"/>
    </i>
    <i>
      <x v="107"/>
      <x v="199"/>
    </i>
    <i>
      <x v="63"/>
      <x v="221"/>
    </i>
    <i>
      <x v="219"/>
      <x v="45"/>
    </i>
    <i>
      <x v="152"/>
      <x v="160"/>
    </i>
    <i>
      <x v="98"/>
      <x v="242"/>
    </i>
    <i>
      <x v="218"/>
      <x v="183"/>
    </i>
    <i>
      <x v="9"/>
      <x v="210"/>
    </i>
    <i>
      <x v="27"/>
      <x v="98"/>
    </i>
    <i>
      <x v="36"/>
      <x v="36"/>
    </i>
    <i>
      <x v="3"/>
      <x v="249"/>
    </i>
    <i>
      <x v="225"/>
      <x v="181"/>
    </i>
    <i>
      <x v="66"/>
      <x v="196"/>
    </i>
    <i>
      <x v="64"/>
      <x v="203"/>
    </i>
    <i>
      <x v="148"/>
      <x v="266"/>
    </i>
    <i>
      <x v="16"/>
      <x v="169"/>
    </i>
    <i>
      <x v="137"/>
      <x v="187"/>
    </i>
    <i>
      <x v="1"/>
      <x v="259"/>
    </i>
    <i>
      <x/>
      <x v="258"/>
    </i>
    <i>
      <x v="185"/>
      <x v="246"/>
    </i>
    <i>
      <x v="13"/>
      <x v="175"/>
    </i>
    <i>
      <x v="85"/>
      <x v="57"/>
    </i>
    <i>
      <x v="97"/>
      <x v="241"/>
    </i>
    <i>
      <x v="94"/>
      <x v="245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Prod Plan" fld="6" baseField="3" baseItem="13" numFmtId="3"/>
    <dataField name="Price Ex Vat (Sigma)" fld="4" baseField="3" baseItem="5" numFmtId="4"/>
    <dataField name="List Cost (Sigma)" fld="5" baseField="3" baseItem="13" numFmtId="4"/>
    <dataField name="Plan Sales" fld="7" baseField="3" baseItem="13" numFmtId="166"/>
    <dataField name="CP of Plan Sales" fld="8" baseField="3" baseItem="13" numFmtId="166"/>
    <dataField name="Plan GP" fld="9" baseField="3" baseItem="13" numFmtId="166"/>
    <dataField name="Planned GP%" fld="11" baseField="3" baseItem="5" numFmtId="168"/>
  </dataFields>
  <formats count="38">
    <format dxfId="37">
      <pivotArea field="2" type="button" dataOnly="0" labelOnly="1" outline="0" axis="axisRow" fieldPosition="0"/>
    </format>
    <format dxfId="36">
      <pivotArea field="3" type="button" dataOnly="0" labelOnly="1" outline="0" axis="axisRow" fieldPosition="1"/>
    </format>
    <format dxfId="35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34">
      <pivotArea field="2" type="button" dataOnly="0" labelOnly="1" outline="0" axis="axisRow" fieldPosition="0"/>
    </format>
    <format dxfId="33">
      <pivotArea field="3" type="button" dataOnly="0" labelOnly="1" outline="0" axis="axisRow" fieldPosition="1"/>
    </format>
    <format dxfId="32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31">
      <pivotArea field="2" type="button" dataOnly="0" labelOnly="1" outline="0" axis="axisRow" fieldPosition="0"/>
    </format>
    <format dxfId="30">
      <pivotArea field="3" type="button" dataOnly="0" labelOnly="1" outline="0" axis="axisRow" fieldPosition="1"/>
    </format>
    <format dxfId="29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28">
      <pivotArea field="2" type="button" dataOnly="0" labelOnly="1" outline="0" axis="axisRow" fieldPosition="0"/>
    </format>
    <format dxfId="27">
      <pivotArea field="3" type="button" dataOnly="0" labelOnly="1" outline="0" axis="axisRow" fieldPosition="1"/>
    </format>
    <format dxfId="26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25">
      <pivotArea grandRow="1" outline="0" collapsedLevelsAreSubtotals="1" fieldPosition="0"/>
    </format>
    <format dxfId="24">
      <pivotArea dataOnly="0" labelOnly="1" grandRow="1" outline="0" fieldPosition="0"/>
    </format>
    <format dxfId="23">
      <pivotArea grandRow="1" outline="0" collapsedLevelsAreSubtotals="1" fieldPosition="0"/>
    </format>
    <format dxfId="22">
      <pivotArea dataOnly="0" labelOnly="1" grandRow="1" outline="0" fieldPosition="0"/>
    </format>
    <format dxfId="21">
      <pivotArea grandRow="1" outline="0" collapsedLevelsAreSubtotals="1" fieldPosition="0"/>
    </format>
    <format dxfId="20">
      <pivotArea dataOnly="0" labelOnly="1" grandRow="1" outline="0" fieldPosition="0"/>
    </format>
    <format dxfId="19">
      <pivotArea grandRow="1" outline="0" collapsedLevelsAreSubtotals="1" fieldPosition="0"/>
    </format>
    <format dxfId="18">
      <pivotArea dataOnly="0" labelOnly="1" grandRow="1" outline="0" fieldPosition="0"/>
    </format>
    <format dxfId="17">
      <pivotArea outline="0" collapsedLevelsAreSubtotals="1" fieldPosition="0"/>
    </format>
    <format dxfId="16">
      <pivotArea dataOnly="0" labelOnly="1" grandRow="1" outline="0" fieldPosition="0"/>
    </format>
    <format dxfId="15">
      <pivotArea field="2" type="button" dataOnly="0" labelOnly="1" outline="0" axis="axisRow" fieldPosition="0"/>
    </format>
    <format dxfId="14">
      <pivotArea field="3" type="button" dataOnly="0" labelOnly="1" outline="0" axis="axisRow" fieldPosition="1"/>
    </format>
    <format dxfId="13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12">
      <pivotArea outline="0" fieldPosition="0">
        <references count="1">
          <reference field="4294967294" count="1">
            <x v="6"/>
          </reference>
        </references>
      </pivotArea>
    </format>
    <format dxfId="11">
      <pivotArea dataOnly="0" labelOnly="1" outline="0" fieldPosition="0">
        <references count="1">
          <reference field="4294967294" count="1">
            <x v="6"/>
          </reference>
        </references>
      </pivotArea>
    </format>
    <format dxfId="10">
      <pivotArea type="all" dataOnly="0" outline="0" fieldPosition="0"/>
    </format>
    <format dxfId="9">
      <pivotArea outline="0" collapsedLevelsAreSubtotals="1" fieldPosition="0"/>
    </format>
    <format dxfId="8">
      <pivotArea type="origin" dataOnly="0" labelOnly="1" outline="0" fieldPosition="0"/>
    </format>
    <format dxfId="7">
      <pivotArea field="-2" type="button" dataOnly="0" labelOnly="1" outline="0" axis="axisCol" fieldPosition="0"/>
    </format>
    <format dxfId="6">
      <pivotArea type="topRight" dataOnly="0" labelOnly="1" outline="0" fieldPosition="0"/>
    </format>
    <format dxfId="5">
      <pivotArea field="2" type="button" dataOnly="0" labelOnly="1" outline="0" axis="axisRow" fieldPosition="0"/>
    </format>
    <format dxfId="4">
      <pivotArea field="3" type="button" dataOnly="0" labelOnly="1" outline="0" axis="axisRow" fieldPosition="1"/>
    </format>
    <format dxfId="3">
      <pivotArea dataOnly="0" labelOnly="1" grandRow="1" outline="0" fieldPosition="0"/>
    </format>
    <format dxfId="2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1">
      <pivotArea outline="0" collapsedLevelsAreSubtotals="1" fieldPosition="0"/>
    </format>
    <format dxfId="0">
      <pivotArea dataOnly="0" labelOnly="1" grandRow="1" outline="0" fieldPosition="0"/>
    </format>
  </formats>
  <pivotTableStyleInfo showRowHeaders="1" showColHeaders="1" showRowStripes="0" showColStripes="0" showLastColumn="1"/>
  <filters count="1">
    <filter fld="3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99FD37AB-08B9-4F26-94B2-1E8532888F31}" autoFormatId="16" applyNumberFormats="0" applyBorderFormats="0" applyFontFormats="0" applyPatternFormats="0" applyAlignmentFormats="0" applyWidthHeightFormats="0">
  <queryTableRefresh nextId="12">
    <queryTableFields count="11">
      <queryTableField id="1" name="Supplier Name" tableColumnId="1"/>
      <queryTableField id="2" name="Sub-Department" tableColumnId="2"/>
      <queryTableField id="3" name="Product Code" tableColumnId="3"/>
      <queryTableField id="4" name="Product Description" tableColumnId="4"/>
      <queryTableField id="5" name="SP" tableColumnId="5"/>
      <queryTableField id="6" name="List Cost" tableColumnId="6"/>
      <queryTableField id="7" name="Planned Production" tableColumnId="7"/>
      <queryTableField id="8" name="Date" tableColumnId="8"/>
      <queryTableField id="9" name="Day" tableColumnId="9"/>
      <queryTableField id="10" name="Sales excl. VAT" tableColumnId="10"/>
      <queryTableField id="11" name="Sales Quantity" tableColumnId="11"/>
    </queryTableFields>
  </queryTableRefresh>
  <extLst>
    <ext xmlns:x15="http://schemas.microsoft.com/office/spreadsheetml/2010/11/main" uri="{883FBD77-0823-4a55-B5E3-86C4891E6966}">
      <x15:queryTable sourceDataName="Query - Plan vs Actual data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A906626-AE67-4271-9FA0-4456DE621788}" name="Plan_vs_Actual_data" displayName="Plan_vs_Actual_data" ref="A1:K6343" tableType="queryTable" totalsRowShown="0">
  <autoFilter ref="A1:K6343" xr:uid="{4A906626-AE67-4271-9FA0-4456DE621788}"/>
  <tableColumns count="11">
    <tableColumn id="1" xr3:uid="{90A909BF-788F-4E63-B673-5672F9168151}" uniqueName="1" name="Supplier Name" queryTableFieldId="1" dataDxfId="276"/>
    <tableColumn id="2" xr3:uid="{772A7FA0-3F91-48AA-AB99-48AACAE35B6A}" uniqueName="2" name="Sub-Department" queryTableFieldId="2"/>
    <tableColumn id="3" xr3:uid="{C11EE746-AA22-4E05-8B39-C8168ADEDF61}" uniqueName="3" name="Product Code" queryTableFieldId="3"/>
    <tableColumn id="4" xr3:uid="{40C9249A-6A80-4C61-9C61-89788C329DFF}" uniqueName="4" name="Product Description" queryTableFieldId="4" dataDxfId="275"/>
    <tableColumn id="5" xr3:uid="{FB1A26A8-EAA6-43F3-8F1B-BA0F8DAC163E}" uniqueName="5" name="SP" queryTableFieldId="5"/>
    <tableColumn id="6" xr3:uid="{74F7A68C-27FE-4CC5-AAF0-66CFCFD4B1A5}" uniqueName="6" name="List Cost" queryTableFieldId="6"/>
    <tableColumn id="7" xr3:uid="{6A63578E-3EB6-479B-99C1-37504AC4B092}" uniqueName="7" name="Planned Production" queryTableFieldId="7" dataDxfId="274"/>
    <tableColumn id="8" xr3:uid="{7FEC8A54-3213-4368-9748-8367D6A40A78}" uniqueName="8" name="Date" queryTableFieldId="8"/>
    <tableColumn id="9" xr3:uid="{6A7F29C2-F0F3-4DAE-B617-DDA0D9BE9510}" uniqueName="9" name="Day" queryTableFieldId="9" dataDxfId="273"/>
    <tableColumn id="10" xr3:uid="{B888E553-BF9B-4AA8-82A5-465102D1B2B1}" uniqueName="10" name="Sales excl. VAT" queryTableFieldId="10"/>
    <tableColumn id="11" xr3:uid="{F8D65442-D934-4090-8007-21FEA0217CD3}" uniqueName="11" name="Sales Quantity" queryTableFieldId="1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DF1547-A399-404D-B990-43D9D0B75869}">
  <sheetPr codeName="Sheet1"/>
  <dimension ref="A1:Y290"/>
  <sheetViews>
    <sheetView workbookViewId="0">
      <pane ySplit="3" topLeftCell="A4" activePane="bottomLeft" state="frozen"/>
      <selection pane="bottomLeft" activeCell="A3" sqref="A3:K290"/>
    </sheetView>
  </sheetViews>
  <sheetFormatPr defaultColWidth="10.69921875" defaultRowHeight="16.5" customHeight="1" x14ac:dyDescent="0.35"/>
  <cols>
    <col min="1" max="1" width="25.09765625" style="1" customWidth="1"/>
    <col min="2" max="2" width="6.796875" style="1" customWidth="1"/>
    <col min="3" max="3" width="9.796875" style="1" customWidth="1"/>
    <col min="4" max="4" width="28.19921875" style="1" customWidth="1"/>
    <col min="5" max="5" width="8.19921875" style="1" customWidth="1"/>
    <col min="6" max="6" width="8.19921875" style="12" customWidth="1"/>
    <col min="7" max="7" width="8.19921875" style="9" customWidth="1"/>
    <col min="8" max="8" width="9.3984375" style="12" bestFit="1" customWidth="1"/>
    <col min="9" max="9" width="8.8984375" style="12" bestFit="1" customWidth="1"/>
    <col min="10" max="10" width="9.3984375" style="12" bestFit="1" customWidth="1"/>
    <col min="11" max="12" width="8.19921875" style="12" customWidth="1"/>
    <col min="13" max="15" width="12.69921875" style="12" hidden="1" customWidth="1"/>
    <col min="16" max="16" width="12.69921875" style="9" hidden="1" customWidth="1"/>
    <col min="17" max="20" width="12.69921875" style="12" hidden="1" customWidth="1"/>
    <col min="21" max="21" width="12.69921875" style="15" hidden="1" customWidth="1"/>
    <col min="22" max="22" width="0" style="36" hidden="1" customWidth="1"/>
    <col min="23" max="25" width="0" style="1" hidden="1" customWidth="1"/>
    <col min="26" max="16384" width="10.69921875" style="1"/>
  </cols>
  <sheetData>
    <row r="1" spans="1:25" ht="16.5" customHeight="1" x14ac:dyDescent="0.35">
      <c r="V1" s="36" t="s">
        <v>306</v>
      </c>
      <c r="W1" s="1" t="s">
        <v>307</v>
      </c>
      <c r="X1" s="1" t="s">
        <v>308</v>
      </c>
      <c r="Y1" s="1" t="s">
        <v>307</v>
      </c>
    </row>
    <row r="2" spans="1:25" ht="16.5" customHeight="1" x14ac:dyDescent="0.35">
      <c r="V2" s="36" t="s">
        <v>309</v>
      </c>
      <c r="W2" s="1" t="s">
        <v>307</v>
      </c>
      <c r="X2" s="1" t="s">
        <v>310</v>
      </c>
      <c r="Y2" s="1" t="s">
        <v>307</v>
      </c>
    </row>
    <row r="3" spans="1:25" ht="46.5" customHeight="1" x14ac:dyDescent="0.35">
      <c r="A3" s="2" t="s">
        <v>0</v>
      </c>
      <c r="B3" s="2" t="s">
        <v>303</v>
      </c>
      <c r="C3" s="2" t="s">
        <v>1</v>
      </c>
      <c r="D3" s="2" t="s">
        <v>2</v>
      </c>
      <c r="E3" s="2" t="s">
        <v>3</v>
      </c>
      <c r="F3" s="10" t="s">
        <v>4</v>
      </c>
      <c r="G3" s="10" t="s">
        <v>290</v>
      </c>
      <c r="H3" s="10" t="s">
        <v>291</v>
      </c>
      <c r="I3" s="10" t="s">
        <v>292</v>
      </c>
      <c r="J3" s="10" t="s">
        <v>293</v>
      </c>
      <c r="K3" s="10" t="s">
        <v>294</v>
      </c>
      <c r="L3" s="49"/>
      <c r="M3" s="10" t="s">
        <v>5</v>
      </c>
      <c r="N3" s="10" t="s">
        <v>6</v>
      </c>
      <c r="O3" s="10" t="s">
        <v>7</v>
      </c>
      <c r="P3" s="7" t="s">
        <v>8</v>
      </c>
      <c r="Q3" s="10" t="s">
        <v>9</v>
      </c>
      <c r="R3" s="10" t="s">
        <v>10</v>
      </c>
      <c r="S3" s="10" t="s">
        <v>11</v>
      </c>
      <c r="T3" s="10" t="s">
        <v>12</v>
      </c>
      <c r="U3" s="13" t="s">
        <v>13</v>
      </c>
      <c r="V3" s="36" t="s">
        <v>6</v>
      </c>
      <c r="W3" s="1" t="s">
        <v>8</v>
      </c>
      <c r="X3" s="1" t="s">
        <v>6</v>
      </c>
      <c r="Y3" s="1" t="s">
        <v>8</v>
      </c>
    </row>
    <row r="4" spans="1:25" ht="16.5" customHeight="1" x14ac:dyDescent="0.35">
      <c r="A4" s="3" t="s">
        <v>14</v>
      </c>
      <c r="B4" s="4">
        <v>101</v>
      </c>
      <c r="C4" s="5">
        <v>32062</v>
      </c>
      <c r="D4" s="3" t="s">
        <v>51</v>
      </c>
      <c r="E4" s="6">
        <v>24.99</v>
      </c>
      <c r="F4" s="16">
        <v>9.68</v>
      </c>
      <c r="G4" s="50">
        <v>6</v>
      </c>
      <c r="H4" s="51">
        <f t="shared" ref="H4:H67" si="0">E4*G4</f>
        <v>149.94</v>
      </c>
      <c r="I4" s="51">
        <f t="shared" ref="I4:I67" si="1">F4*G4</f>
        <v>58.08</v>
      </c>
      <c r="J4" s="51">
        <f t="shared" ref="J4:J67" si="2">H4-I4</f>
        <v>91.86</v>
      </c>
      <c r="K4" s="52">
        <f>IFERROR(J4/H4*100,0)</f>
        <v>61.264505802320933</v>
      </c>
      <c r="L4" s="36"/>
      <c r="M4" s="11">
        <v>454440.52</v>
      </c>
      <c r="N4" s="11">
        <v>395165.66956521739</v>
      </c>
      <c r="O4" s="11">
        <v>239885.73999999996</v>
      </c>
      <c r="P4" s="8">
        <v>35200</v>
      </c>
      <c r="Q4" s="11">
        <v>155279.92956521743</v>
      </c>
      <c r="R4" s="11">
        <v>12.910242045454545</v>
      </c>
      <c r="S4" s="11">
        <v>11.226297430830039</v>
      </c>
      <c r="T4" s="11">
        <v>6.8149357954545442</v>
      </c>
      <c r="U4" s="14">
        <v>39.294893641966624</v>
      </c>
      <c r="V4" s="36" t="e">
        <f>LOOKUP($C4,#REF!,#REF!)</f>
        <v>#REF!</v>
      </c>
      <c r="W4" s="36" t="e">
        <f>LOOKUP($C4,#REF!,#REF!)</f>
        <v>#REF!</v>
      </c>
      <c r="X4" s="36" t="e">
        <f>LOOKUP($C4,#REF!,#REF!)</f>
        <v>#REF!</v>
      </c>
      <c r="Y4" s="36" t="e">
        <f>LOOKUP($C4,#REF!,#REF!)</f>
        <v>#REF!</v>
      </c>
    </row>
    <row r="5" spans="1:25" ht="16.5" customHeight="1" x14ac:dyDescent="0.35">
      <c r="A5" s="3" t="s">
        <v>14</v>
      </c>
      <c r="B5" s="4">
        <v>101</v>
      </c>
      <c r="C5" s="5">
        <v>32063</v>
      </c>
      <c r="D5" s="3" t="s">
        <v>52</v>
      </c>
      <c r="E5" s="6">
        <v>19.989999999999998</v>
      </c>
      <c r="F5" s="16">
        <v>8.5</v>
      </c>
      <c r="G5" s="50">
        <v>6</v>
      </c>
      <c r="H5" s="51">
        <f t="shared" si="0"/>
        <v>119.94</v>
      </c>
      <c r="I5" s="51">
        <f t="shared" si="1"/>
        <v>51</v>
      </c>
      <c r="J5" s="51">
        <f t="shared" si="2"/>
        <v>68.94</v>
      </c>
      <c r="K5" s="52">
        <f t="shared" ref="K5:K68" si="3">IFERROR(J5/H5*100,0)</f>
        <v>57.478739369684838</v>
      </c>
      <c r="L5" s="36"/>
      <c r="M5" s="11">
        <v>171710</v>
      </c>
      <c r="N5" s="11">
        <v>149313.04347826089</v>
      </c>
      <c r="O5" s="11">
        <v>106275.53999999998</v>
      </c>
      <c r="P5" s="8">
        <v>3203</v>
      </c>
      <c r="Q5" s="11">
        <v>43037.503478260885</v>
      </c>
      <c r="R5" s="11">
        <v>53.609116453325008</v>
      </c>
      <c r="S5" s="11">
        <v>46.616623002891316</v>
      </c>
      <c r="T5" s="11">
        <v>33.179999999999993</v>
      </c>
      <c r="U5" s="14">
        <v>28.823673053404008</v>
      </c>
      <c r="V5" s="36" t="e">
        <f>LOOKUP($C5,#REF!,#REF!)</f>
        <v>#REF!</v>
      </c>
      <c r="W5" s="36" t="e">
        <f>LOOKUP($C5,#REF!,#REF!)</f>
        <v>#REF!</v>
      </c>
      <c r="X5" s="36" t="e">
        <f>LOOKUP($C5,#REF!,#REF!)</f>
        <v>#REF!</v>
      </c>
      <c r="Y5" s="36" t="e">
        <f>LOOKUP($C5,#REF!,#REF!)</f>
        <v>#REF!</v>
      </c>
    </row>
    <row r="6" spans="1:25" ht="16.5" customHeight="1" x14ac:dyDescent="0.35">
      <c r="A6" s="3" t="s">
        <v>14</v>
      </c>
      <c r="B6" s="4">
        <v>102</v>
      </c>
      <c r="C6" s="5">
        <v>32066</v>
      </c>
      <c r="D6" s="3" t="s">
        <v>114</v>
      </c>
      <c r="E6" s="6">
        <v>10</v>
      </c>
      <c r="F6" s="16">
        <v>4.5</v>
      </c>
      <c r="G6" s="50">
        <v>0</v>
      </c>
      <c r="H6" s="51">
        <f t="shared" si="0"/>
        <v>0</v>
      </c>
      <c r="I6" s="51">
        <f t="shared" si="1"/>
        <v>0</v>
      </c>
      <c r="J6" s="51">
        <f t="shared" si="2"/>
        <v>0</v>
      </c>
      <c r="K6" s="52">
        <f t="shared" si="3"/>
        <v>0</v>
      </c>
      <c r="L6" s="36"/>
      <c r="M6" s="11">
        <v>134364.05999999997</v>
      </c>
      <c r="N6" s="11">
        <v>116838.31304347824</v>
      </c>
      <c r="O6" s="11">
        <v>71250.900000000009</v>
      </c>
      <c r="P6" s="8">
        <v>6419</v>
      </c>
      <c r="Q6" s="11">
        <v>45587.413043478227</v>
      </c>
      <c r="R6" s="11">
        <v>20.932241782209061</v>
      </c>
      <c r="S6" s="11">
        <v>18.201949375833966</v>
      </c>
      <c r="T6" s="11">
        <v>11.100000000000001</v>
      </c>
      <c r="U6" s="14">
        <v>39.017520756666606</v>
      </c>
      <c r="V6" s="36" t="e">
        <f>LOOKUP($C6,#REF!,#REF!)</f>
        <v>#REF!</v>
      </c>
      <c r="W6" s="36" t="e">
        <f>LOOKUP($C6,#REF!,#REF!)</f>
        <v>#REF!</v>
      </c>
      <c r="X6" s="36" t="e">
        <f>LOOKUP($C6,#REF!,#REF!)</f>
        <v>#REF!</v>
      </c>
      <c r="Y6" s="36" t="e">
        <f>LOOKUP($C6,#REF!,#REF!)</f>
        <v>#REF!</v>
      </c>
    </row>
    <row r="7" spans="1:25" ht="16.5" customHeight="1" x14ac:dyDescent="0.35">
      <c r="A7" s="3" t="s">
        <v>14</v>
      </c>
      <c r="B7" s="4">
        <v>101</v>
      </c>
      <c r="C7" s="5">
        <v>32067</v>
      </c>
      <c r="D7" s="3" t="s">
        <v>29</v>
      </c>
      <c r="E7" s="6">
        <v>34.99</v>
      </c>
      <c r="F7" s="16">
        <v>15.91</v>
      </c>
      <c r="G7" s="50">
        <v>8</v>
      </c>
      <c r="H7" s="51">
        <f t="shared" si="0"/>
        <v>279.92</v>
      </c>
      <c r="I7" s="51">
        <f t="shared" si="1"/>
        <v>127.28</v>
      </c>
      <c r="J7" s="51">
        <f t="shared" si="2"/>
        <v>152.64000000000001</v>
      </c>
      <c r="K7" s="52">
        <f t="shared" si="3"/>
        <v>54.529865675907409</v>
      </c>
      <c r="L7" s="36"/>
      <c r="M7" s="11">
        <v>106203.17000000001</v>
      </c>
      <c r="N7" s="11">
        <v>106203.17000000001</v>
      </c>
      <c r="O7" s="11">
        <v>62059.759999999987</v>
      </c>
      <c r="P7" s="8">
        <v>9844</v>
      </c>
      <c r="Q7" s="11">
        <v>44143.41000000004</v>
      </c>
      <c r="R7" s="11">
        <v>10.788619463632671</v>
      </c>
      <c r="S7" s="11">
        <v>10.788619463632671</v>
      </c>
      <c r="T7" s="11">
        <v>6.3043234457537576</v>
      </c>
      <c r="U7" s="14">
        <v>41.565058745421659</v>
      </c>
      <c r="V7" s="36" t="e">
        <f>LOOKUP($C7,#REF!,#REF!)</f>
        <v>#REF!</v>
      </c>
      <c r="W7" s="36" t="e">
        <f>LOOKUP($C7,#REF!,#REF!)</f>
        <v>#REF!</v>
      </c>
      <c r="X7" s="36" t="e">
        <f>LOOKUP($C7,#REF!,#REF!)</f>
        <v>#REF!</v>
      </c>
      <c r="Y7" s="36" t="e">
        <f>LOOKUP($C7,#REF!,#REF!)</f>
        <v>#REF!</v>
      </c>
    </row>
    <row r="8" spans="1:25" ht="16.5" customHeight="1" x14ac:dyDescent="0.35">
      <c r="A8" s="3" t="s">
        <v>14</v>
      </c>
      <c r="B8" s="4">
        <v>102</v>
      </c>
      <c r="C8" s="5">
        <v>32124</v>
      </c>
      <c r="D8" s="3" t="s">
        <v>174</v>
      </c>
      <c r="E8" s="6">
        <v>47.99</v>
      </c>
      <c r="F8" s="16">
        <v>10.44</v>
      </c>
      <c r="G8" s="50">
        <v>0</v>
      </c>
      <c r="H8" s="51">
        <f t="shared" si="0"/>
        <v>0</v>
      </c>
      <c r="I8" s="51">
        <f t="shared" si="1"/>
        <v>0</v>
      </c>
      <c r="J8" s="51">
        <f t="shared" si="2"/>
        <v>0</v>
      </c>
      <c r="K8" s="52">
        <f t="shared" si="3"/>
        <v>0</v>
      </c>
      <c r="L8" s="36"/>
      <c r="M8" s="11">
        <v>119705.7</v>
      </c>
      <c r="N8" s="11">
        <v>104091.91304347827</v>
      </c>
      <c r="O8" s="11">
        <v>0</v>
      </c>
      <c r="P8" s="8">
        <v>7213</v>
      </c>
      <c r="Q8" s="11">
        <v>104091.91304347826</v>
      </c>
      <c r="R8" s="11">
        <v>16.595826979065574</v>
      </c>
      <c r="S8" s="11">
        <v>14.431153894839634</v>
      </c>
      <c r="T8" s="11">
        <v>0</v>
      </c>
      <c r="U8" s="14">
        <v>100</v>
      </c>
      <c r="V8" s="36" t="e">
        <f>LOOKUP($C8,#REF!,#REF!)</f>
        <v>#REF!</v>
      </c>
      <c r="W8" s="36" t="e">
        <f>LOOKUP($C8,#REF!,#REF!)</f>
        <v>#REF!</v>
      </c>
      <c r="X8" s="36" t="e">
        <f>LOOKUP($C8,#REF!,#REF!)</f>
        <v>#REF!</v>
      </c>
      <c r="Y8" s="36" t="e">
        <f>LOOKUP($C8,#REF!,#REF!)</f>
        <v>#REF!</v>
      </c>
    </row>
    <row r="9" spans="1:25" ht="16.5" customHeight="1" x14ac:dyDescent="0.35">
      <c r="A9" s="3" t="s">
        <v>14</v>
      </c>
      <c r="B9" s="4">
        <v>102</v>
      </c>
      <c r="C9" s="5">
        <v>32125</v>
      </c>
      <c r="D9" s="3" t="s">
        <v>162</v>
      </c>
      <c r="E9" s="6">
        <v>3</v>
      </c>
      <c r="F9" s="16">
        <v>1.29</v>
      </c>
      <c r="G9" s="50">
        <v>0</v>
      </c>
      <c r="H9" s="51">
        <f t="shared" si="0"/>
        <v>0</v>
      </c>
      <c r="I9" s="51">
        <f t="shared" si="1"/>
        <v>0</v>
      </c>
      <c r="J9" s="51">
        <f t="shared" si="2"/>
        <v>0</v>
      </c>
      <c r="K9" s="52">
        <f t="shared" si="3"/>
        <v>0</v>
      </c>
      <c r="L9" s="36"/>
      <c r="M9" s="11">
        <v>95243.62999999999</v>
      </c>
      <c r="N9" s="11">
        <v>82820.547826086928</v>
      </c>
      <c r="O9" s="11">
        <v>50604.899999999994</v>
      </c>
      <c r="P9" s="8">
        <v>4559</v>
      </c>
      <c r="Q9" s="11">
        <v>32215.647826086948</v>
      </c>
      <c r="R9" s="11">
        <v>20.891342399649044</v>
      </c>
      <c r="S9" s="11">
        <v>18.166384695346991</v>
      </c>
      <c r="T9" s="11">
        <v>11.099999999999998</v>
      </c>
      <c r="U9" s="14">
        <v>38.898134184931834</v>
      </c>
      <c r="V9" s="36" t="e">
        <f>LOOKUP($C9,#REF!,#REF!)</f>
        <v>#REF!</v>
      </c>
      <c r="W9" s="36" t="e">
        <f>LOOKUP($C9,#REF!,#REF!)</f>
        <v>#REF!</v>
      </c>
      <c r="X9" s="36" t="e">
        <f>LOOKUP($C9,#REF!,#REF!)</f>
        <v>#REF!</v>
      </c>
      <c r="Y9" s="36" t="e">
        <f>LOOKUP($C9,#REF!,#REF!)</f>
        <v>#REF!</v>
      </c>
    </row>
    <row r="10" spans="1:25" ht="16.5" customHeight="1" x14ac:dyDescent="0.35">
      <c r="A10" s="3" t="s">
        <v>14</v>
      </c>
      <c r="B10" s="4">
        <v>102</v>
      </c>
      <c r="C10" s="5">
        <v>32127</v>
      </c>
      <c r="D10" s="3" t="s">
        <v>92</v>
      </c>
      <c r="E10" s="6">
        <v>11.99</v>
      </c>
      <c r="F10" s="16">
        <v>6.02</v>
      </c>
      <c r="G10" s="50">
        <v>32</v>
      </c>
      <c r="H10" s="51">
        <f t="shared" si="0"/>
        <v>383.68</v>
      </c>
      <c r="I10" s="51">
        <f t="shared" si="1"/>
        <v>192.64</v>
      </c>
      <c r="J10" s="51">
        <f t="shared" si="2"/>
        <v>191.04000000000002</v>
      </c>
      <c r="K10" s="52">
        <f t="shared" si="3"/>
        <v>49.791492910758976</v>
      </c>
      <c r="L10" s="36"/>
      <c r="M10" s="11">
        <v>95243.62999999999</v>
      </c>
      <c r="N10" s="11">
        <v>82820.547826086928</v>
      </c>
      <c r="O10" s="11">
        <v>50604.899999999994</v>
      </c>
      <c r="P10" s="8">
        <v>4559</v>
      </c>
      <c r="Q10" s="11">
        <v>32215.647826086948</v>
      </c>
      <c r="R10" s="11">
        <v>20.891342399649044</v>
      </c>
      <c r="S10" s="11">
        <v>18.166384695346991</v>
      </c>
      <c r="T10" s="11">
        <v>11.099999999999998</v>
      </c>
      <c r="U10" s="14">
        <v>38.898134184931834</v>
      </c>
      <c r="V10" s="36" t="e">
        <f>LOOKUP($C10,#REF!,#REF!)</f>
        <v>#REF!</v>
      </c>
      <c r="W10" s="36" t="e">
        <f>LOOKUP($C10,#REF!,#REF!)</f>
        <v>#REF!</v>
      </c>
      <c r="X10" s="36" t="e">
        <f>LOOKUP($C10,#REF!,#REF!)</f>
        <v>#REF!</v>
      </c>
      <c r="Y10" s="36" t="e">
        <f>LOOKUP($C10,#REF!,#REF!)</f>
        <v>#REF!</v>
      </c>
    </row>
    <row r="11" spans="1:25" ht="16.5" customHeight="1" x14ac:dyDescent="0.35">
      <c r="A11" s="3" t="s">
        <v>14</v>
      </c>
      <c r="B11" s="4">
        <v>119</v>
      </c>
      <c r="C11" s="5">
        <v>32130</v>
      </c>
      <c r="D11" s="3" t="s">
        <v>273</v>
      </c>
      <c r="E11" s="6">
        <v>140</v>
      </c>
      <c r="F11" s="16">
        <v>92.6</v>
      </c>
      <c r="G11" s="50">
        <v>0</v>
      </c>
      <c r="H11" s="51">
        <f t="shared" si="0"/>
        <v>0</v>
      </c>
      <c r="I11" s="51">
        <f t="shared" si="1"/>
        <v>0</v>
      </c>
      <c r="J11" s="51">
        <f t="shared" si="2"/>
        <v>0</v>
      </c>
      <c r="K11" s="52">
        <f t="shared" si="3"/>
        <v>0</v>
      </c>
      <c r="L11" s="36"/>
      <c r="M11" s="11">
        <v>76247.279999999984</v>
      </c>
      <c r="N11" s="11">
        <v>66301.982608695631</v>
      </c>
      <c r="O11" s="11">
        <v>23023.7</v>
      </c>
      <c r="P11" s="8">
        <v>2122</v>
      </c>
      <c r="Q11" s="11">
        <v>43278.282608695648</v>
      </c>
      <c r="R11" s="11">
        <v>35.931800188501406</v>
      </c>
      <c r="S11" s="11">
        <v>31.245043642175133</v>
      </c>
      <c r="T11" s="11">
        <v>10.85</v>
      </c>
      <c r="U11" s="14">
        <v>65.274492414680239</v>
      </c>
      <c r="V11" s="36" t="e">
        <f>LOOKUP($C11,#REF!,#REF!)</f>
        <v>#REF!</v>
      </c>
      <c r="W11" s="36" t="e">
        <f>LOOKUP($C11,#REF!,#REF!)</f>
        <v>#REF!</v>
      </c>
      <c r="X11" s="36" t="e">
        <f>LOOKUP($C11,#REF!,#REF!)</f>
        <v>#REF!</v>
      </c>
      <c r="Y11" s="36" t="e">
        <f>LOOKUP($C11,#REF!,#REF!)</f>
        <v>#REF!</v>
      </c>
    </row>
    <row r="12" spans="1:25" ht="16.5" customHeight="1" x14ac:dyDescent="0.35">
      <c r="A12" s="3" t="s">
        <v>14</v>
      </c>
      <c r="B12" s="4">
        <v>102</v>
      </c>
      <c r="C12" s="5">
        <v>32131</v>
      </c>
      <c r="D12" s="3" t="s">
        <v>94</v>
      </c>
      <c r="E12" s="6">
        <v>18.989999999999998</v>
      </c>
      <c r="F12" s="16">
        <v>9.1300000000000008</v>
      </c>
      <c r="G12" s="50">
        <v>8</v>
      </c>
      <c r="H12" s="51">
        <f t="shared" si="0"/>
        <v>151.91999999999999</v>
      </c>
      <c r="I12" s="51">
        <f t="shared" si="1"/>
        <v>73.040000000000006</v>
      </c>
      <c r="J12" s="51">
        <f t="shared" si="2"/>
        <v>78.879999999999981</v>
      </c>
      <c r="K12" s="52">
        <f t="shared" si="3"/>
        <v>51.922064244339118</v>
      </c>
      <c r="L12" s="36"/>
      <c r="M12" s="11">
        <v>76174.740000000005</v>
      </c>
      <c r="N12" s="11">
        <v>66238.904347826101</v>
      </c>
      <c r="O12" s="11">
        <v>39192.959999999999</v>
      </c>
      <c r="P12" s="8">
        <v>4768</v>
      </c>
      <c r="Q12" s="11">
        <v>27045.944347826087</v>
      </c>
      <c r="R12" s="11">
        <v>15.976245805369128</v>
      </c>
      <c r="S12" s="11">
        <v>13.892387656842722</v>
      </c>
      <c r="T12" s="11">
        <v>8.2200000000000006</v>
      </c>
      <c r="U12" s="14">
        <v>40.830905363116436</v>
      </c>
      <c r="V12" s="36">
        <f>IFERROR(LOOKUP($C12,#REF!,#REF!),0)</f>
        <v>0</v>
      </c>
      <c r="W12" s="36">
        <f>IFERROR(LOOKUP($C12,#REF!,#REF!),0)</f>
        <v>0</v>
      </c>
      <c r="X12" s="36">
        <f>IFERROR(LOOKUP($C12,#REF!,#REF!),0)</f>
        <v>0</v>
      </c>
      <c r="Y12" s="36">
        <f>IFERROR(LOOKUP($C12,#REF!,#REF!),0)</f>
        <v>0</v>
      </c>
    </row>
    <row r="13" spans="1:25" ht="16.5" customHeight="1" x14ac:dyDescent="0.35">
      <c r="A13" s="3" t="s">
        <v>14</v>
      </c>
      <c r="B13" s="4">
        <v>102</v>
      </c>
      <c r="C13" s="5">
        <v>32149</v>
      </c>
      <c r="D13" s="3" t="s">
        <v>118</v>
      </c>
      <c r="E13" s="6">
        <v>24.99</v>
      </c>
      <c r="F13" s="16">
        <v>13</v>
      </c>
      <c r="G13" s="50">
        <v>0</v>
      </c>
      <c r="H13" s="51">
        <f t="shared" si="0"/>
        <v>0</v>
      </c>
      <c r="I13" s="51">
        <f t="shared" si="1"/>
        <v>0</v>
      </c>
      <c r="J13" s="51">
        <f t="shared" si="2"/>
        <v>0</v>
      </c>
      <c r="K13" s="52">
        <f t="shared" si="3"/>
        <v>0</v>
      </c>
      <c r="L13" s="36"/>
      <c r="M13" s="11">
        <v>74663.489999999991</v>
      </c>
      <c r="N13" s="11">
        <v>64924.773913043493</v>
      </c>
      <c r="O13" s="11">
        <v>37510.619999999995</v>
      </c>
      <c r="P13" s="8">
        <v>6231</v>
      </c>
      <c r="Q13" s="11">
        <v>27414.153913043483</v>
      </c>
      <c r="R13" s="11">
        <v>11.982585459797784</v>
      </c>
      <c r="S13" s="11">
        <v>10.419639530258946</v>
      </c>
      <c r="T13" s="11">
        <v>6.02</v>
      </c>
      <c r="U13" s="14">
        <v>42.224488836511668</v>
      </c>
      <c r="V13" s="36">
        <f>IFERROR(LOOKUP($C13,#REF!,#REF!),0)</f>
        <v>0</v>
      </c>
      <c r="W13" s="36">
        <f>IFERROR(LOOKUP($C13,#REF!,#REF!),0)</f>
        <v>0</v>
      </c>
      <c r="X13" s="36">
        <f>IFERROR(LOOKUP($C13,#REF!,#REF!),0)</f>
        <v>0</v>
      </c>
      <c r="Y13" s="36">
        <f>IFERROR(LOOKUP($C13,#REF!,#REF!),0)</f>
        <v>0</v>
      </c>
    </row>
    <row r="14" spans="1:25" ht="16.5" customHeight="1" x14ac:dyDescent="0.35">
      <c r="A14" s="3" t="s">
        <v>14</v>
      </c>
      <c r="B14" s="4">
        <v>102</v>
      </c>
      <c r="C14" s="5">
        <v>32150</v>
      </c>
      <c r="D14" s="3" t="s">
        <v>128</v>
      </c>
      <c r="E14" s="6">
        <v>8.99</v>
      </c>
      <c r="F14" s="16">
        <v>4.53</v>
      </c>
      <c r="G14" s="50">
        <v>0</v>
      </c>
      <c r="H14" s="51">
        <f t="shared" si="0"/>
        <v>0</v>
      </c>
      <c r="I14" s="51">
        <f t="shared" si="1"/>
        <v>0</v>
      </c>
      <c r="J14" s="51">
        <f t="shared" si="2"/>
        <v>0</v>
      </c>
      <c r="K14" s="52">
        <f t="shared" si="3"/>
        <v>0</v>
      </c>
      <c r="L14" s="36"/>
      <c r="M14" s="11">
        <v>69580.39999999998</v>
      </c>
      <c r="N14" s="11">
        <v>60504.695652173898</v>
      </c>
      <c r="O14" s="11">
        <v>38029.25</v>
      </c>
      <c r="P14" s="8">
        <v>3505</v>
      </c>
      <c r="Q14" s="11">
        <v>22475.44565217389</v>
      </c>
      <c r="R14" s="11">
        <v>19.851754636233945</v>
      </c>
      <c r="S14" s="11">
        <v>17.262395335855604</v>
      </c>
      <c r="T14" s="11">
        <v>10.85</v>
      </c>
      <c r="U14" s="14">
        <v>37.146613845278239</v>
      </c>
      <c r="V14" s="36">
        <f>IFERROR(LOOKUP($C14,#REF!,#REF!),0)</f>
        <v>0</v>
      </c>
      <c r="W14" s="36">
        <f>IFERROR(LOOKUP($C14,#REF!,#REF!),0)</f>
        <v>0</v>
      </c>
      <c r="X14" s="36">
        <f>IFERROR(LOOKUP($C14,#REF!,#REF!),0)</f>
        <v>0</v>
      </c>
      <c r="Y14" s="36">
        <f>IFERROR(LOOKUP($C14,#REF!,#REF!),0)</f>
        <v>0</v>
      </c>
    </row>
    <row r="15" spans="1:25" ht="16.5" customHeight="1" x14ac:dyDescent="0.35">
      <c r="A15" s="3" t="s">
        <v>14</v>
      </c>
      <c r="B15" s="4">
        <v>102</v>
      </c>
      <c r="C15" s="5">
        <v>32151</v>
      </c>
      <c r="D15" s="3" t="s">
        <v>164</v>
      </c>
      <c r="E15" s="6">
        <v>12.99</v>
      </c>
      <c r="F15" s="16">
        <v>6.88</v>
      </c>
      <c r="G15" s="50">
        <v>0</v>
      </c>
      <c r="H15" s="51">
        <f t="shared" si="0"/>
        <v>0</v>
      </c>
      <c r="I15" s="51">
        <f t="shared" si="1"/>
        <v>0</v>
      </c>
      <c r="J15" s="51">
        <f t="shared" si="2"/>
        <v>0</v>
      </c>
      <c r="K15" s="52">
        <f t="shared" si="3"/>
        <v>0</v>
      </c>
      <c r="L15" s="36"/>
      <c r="M15" s="11">
        <v>69066</v>
      </c>
      <c r="N15" s="11">
        <v>60057.391304347824</v>
      </c>
      <c r="O15" s="11">
        <v>35830.349999999991</v>
      </c>
      <c r="P15" s="8">
        <v>3645</v>
      </c>
      <c r="Q15" s="11">
        <v>24227.041304347833</v>
      </c>
      <c r="R15" s="11">
        <v>18.94814814814815</v>
      </c>
      <c r="S15" s="11">
        <v>16.476650563607084</v>
      </c>
      <c r="T15" s="11">
        <v>9.8299999999999983</v>
      </c>
      <c r="U15" s="14">
        <v>40.339816262705256</v>
      </c>
      <c r="V15" s="36">
        <f>IFERROR(LOOKUP($C15,#REF!,#REF!),0)</f>
        <v>0</v>
      </c>
      <c r="W15" s="36">
        <f>IFERROR(LOOKUP($C15,#REF!,#REF!),0)</f>
        <v>0</v>
      </c>
      <c r="X15" s="36">
        <f>IFERROR(LOOKUP($C15,#REF!,#REF!),0)</f>
        <v>0</v>
      </c>
      <c r="Y15" s="36">
        <f>IFERROR(LOOKUP($C15,#REF!,#REF!),0)</f>
        <v>0</v>
      </c>
    </row>
    <row r="16" spans="1:25" ht="16.5" customHeight="1" x14ac:dyDescent="0.35">
      <c r="A16" s="3" t="s">
        <v>14</v>
      </c>
      <c r="B16" s="4">
        <v>102</v>
      </c>
      <c r="C16" s="5">
        <v>32152</v>
      </c>
      <c r="D16" s="3" t="s">
        <v>100</v>
      </c>
      <c r="E16" s="6">
        <v>12.99</v>
      </c>
      <c r="F16" s="16">
        <v>6.77</v>
      </c>
      <c r="G16" s="50">
        <v>6</v>
      </c>
      <c r="H16" s="51">
        <f t="shared" si="0"/>
        <v>77.94</v>
      </c>
      <c r="I16" s="51">
        <f t="shared" si="1"/>
        <v>40.619999999999997</v>
      </c>
      <c r="J16" s="51">
        <f t="shared" si="2"/>
        <v>37.32</v>
      </c>
      <c r="K16" s="52">
        <f t="shared" si="3"/>
        <v>47.882986913010015</v>
      </c>
      <c r="L16" s="36"/>
      <c r="M16" s="11">
        <v>67677.219999999987</v>
      </c>
      <c r="N16" s="11">
        <v>58849.756521739117</v>
      </c>
      <c r="O16" s="11">
        <v>35148.200000000004</v>
      </c>
      <c r="P16" s="8">
        <v>2623</v>
      </c>
      <c r="Q16" s="11">
        <v>23701.556521739112</v>
      </c>
      <c r="R16" s="11">
        <v>25.801456347693474</v>
      </c>
      <c r="S16" s="11">
        <v>22.436048997994327</v>
      </c>
      <c r="T16" s="11">
        <v>13.400000000000002</v>
      </c>
      <c r="U16" s="14">
        <v>40.274689179017678</v>
      </c>
      <c r="V16" s="36">
        <f>IFERROR(LOOKUP($C16,#REF!,#REF!),0)</f>
        <v>0</v>
      </c>
      <c r="W16" s="36">
        <f>IFERROR(LOOKUP($C16,#REF!,#REF!),0)</f>
        <v>0</v>
      </c>
      <c r="X16" s="36">
        <f>IFERROR(LOOKUP($C16,#REF!,#REF!),0)</f>
        <v>0</v>
      </c>
      <c r="Y16" s="36">
        <f>IFERROR(LOOKUP($C16,#REF!,#REF!),0)</f>
        <v>0</v>
      </c>
    </row>
    <row r="17" spans="1:25" ht="16.5" customHeight="1" x14ac:dyDescent="0.35">
      <c r="A17" s="3" t="s">
        <v>14</v>
      </c>
      <c r="B17" s="4">
        <v>102</v>
      </c>
      <c r="C17" s="5">
        <v>32153</v>
      </c>
      <c r="D17" s="3" t="s">
        <v>102</v>
      </c>
      <c r="E17" s="6">
        <v>8.99</v>
      </c>
      <c r="F17" s="16">
        <v>4.5599999999999996</v>
      </c>
      <c r="G17" s="50">
        <v>0</v>
      </c>
      <c r="H17" s="51">
        <f t="shared" si="0"/>
        <v>0</v>
      </c>
      <c r="I17" s="51">
        <f t="shared" si="1"/>
        <v>0</v>
      </c>
      <c r="J17" s="51">
        <f t="shared" si="2"/>
        <v>0</v>
      </c>
      <c r="K17" s="52">
        <f t="shared" si="3"/>
        <v>0</v>
      </c>
      <c r="L17" s="36"/>
      <c r="M17" s="11">
        <v>66517.169999999984</v>
      </c>
      <c r="N17" s="11">
        <v>57841.017391304347</v>
      </c>
      <c r="O17" s="11">
        <v>29799</v>
      </c>
      <c r="P17" s="8">
        <v>1806</v>
      </c>
      <c r="Q17" s="11">
        <v>28042.017391304333</v>
      </c>
      <c r="R17" s="11">
        <v>36.831212624584708</v>
      </c>
      <c r="S17" s="11">
        <v>32.027141412682361</v>
      </c>
      <c r="T17" s="11">
        <v>16.5</v>
      </c>
      <c r="U17" s="14">
        <v>48.481196659448969</v>
      </c>
      <c r="V17" s="36">
        <f>IFERROR(LOOKUP($C17,#REF!,#REF!),0)</f>
        <v>0</v>
      </c>
      <c r="W17" s="36">
        <f>IFERROR(LOOKUP($C17,#REF!,#REF!),0)</f>
        <v>0</v>
      </c>
      <c r="X17" s="36">
        <f>IFERROR(LOOKUP($C17,#REF!,#REF!),0)</f>
        <v>0</v>
      </c>
      <c r="Y17" s="36">
        <f>IFERROR(LOOKUP($C17,#REF!,#REF!),0)</f>
        <v>0</v>
      </c>
    </row>
    <row r="18" spans="1:25" ht="16.5" customHeight="1" x14ac:dyDescent="0.35">
      <c r="A18" s="3" t="s">
        <v>14</v>
      </c>
      <c r="B18" s="4">
        <v>102</v>
      </c>
      <c r="C18" s="5">
        <v>32155</v>
      </c>
      <c r="D18" s="3" t="s">
        <v>171</v>
      </c>
      <c r="E18" s="6">
        <v>11.99</v>
      </c>
      <c r="F18" s="16">
        <v>5.87</v>
      </c>
      <c r="G18" s="50">
        <v>0</v>
      </c>
      <c r="H18" s="51">
        <f t="shared" si="0"/>
        <v>0</v>
      </c>
      <c r="I18" s="51">
        <f t="shared" si="1"/>
        <v>0</v>
      </c>
      <c r="J18" s="51">
        <f t="shared" si="2"/>
        <v>0</v>
      </c>
      <c r="K18" s="52">
        <f t="shared" si="3"/>
        <v>0</v>
      </c>
      <c r="L18" s="36"/>
      <c r="M18" s="11">
        <v>65610.25</v>
      </c>
      <c r="N18" s="11">
        <v>57052.391304347824</v>
      </c>
      <c r="O18" s="11">
        <v>44130.241300000009</v>
      </c>
      <c r="P18" s="8">
        <v>13217</v>
      </c>
      <c r="Q18" s="11">
        <v>12922.150004347815</v>
      </c>
      <c r="R18" s="11">
        <v>4.9640803510630249</v>
      </c>
      <c r="S18" s="11">
        <v>4.3165916096200219</v>
      </c>
      <c r="T18" s="11">
        <v>3.3389000000000006</v>
      </c>
      <c r="U18" s="14">
        <v>22.649620303230041</v>
      </c>
      <c r="V18" s="36">
        <f>IFERROR(LOOKUP($C18,#REF!,#REF!),0)</f>
        <v>0</v>
      </c>
      <c r="W18" s="36">
        <f>IFERROR(LOOKUP($C18,#REF!,#REF!),0)</f>
        <v>0</v>
      </c>
      <c r="X18" s="36">
        <f>IFERROR(LOOKUP($C18,#REF!,#REF!),0)</f>
        <v>0</v>
      </c>
      <c r="Y18" s="36">
        <f>IFERROR(LOOKUP($C18,#REF!,#REF!),0)</f>
        <v>0</v>
      </c>
    </row>
    <row r="19" spans="1:25" ht="16.5" customHeight="1" x14ac:dyDescent="0.35">
      <c r="A19" s="3" t="s">
        <v>14</v>
      </c>
      <c r="B19" s="4">
        <v>102</v>
      </c>
      <c r="C19" s="5">
        <v>32855</v>
      </c>
      <c r="D19" s="3" t="s">
        <v>110</v>
      </c>
      <c r="E19" s="6">
        <v>17.989999999999998</v>
      </c>
      <c r="F19" s="16">
        <v>9.14</v>
      </c>
      <c r="G19" s="50">
        <v>6</v>
      </c>
      <c r="H19" s="51">
        <f t="shared" si="0"/>
        <v>107.94</v>
      </c>
      <c r="I19" s="51">
        <f t="shared" si="1"/>
        <v>54.84</v>
      </c>
      <c r="J19" s="51">
        <f t="shared" si="2"/>
        <v>53.099999999999994</v>
      </c>
      <c r="K19" s="52">
        <f t="shared" si="3"/>
        <v>49.193996664813781</v>
      </c>
      <c r="L19" s="36"/>
      <c r="M19" s="11">
        <v>62399.23000000001</v>
      </c>
      <c r="N19" s="11">
        <v>54260.200000000004</v>
      </c>
      <c r="O19" s="11">
        <v>30028.57</v>
      </c>
      <c r="P19" s="8">
        <v>3289</v>
      </c>
      <c r="Q19" s="11">
        <v>24231.630000000012</v>
      </c>
      <c r="R19" s="11">
        <v>18.972097902097904</v>
      </c>
      <c r="S19" s="11">
        <v>16.497476436606874</v>
      </c>
      <c r="T19" s="11">
        <v>9.1300000000000008</v>
      </c>
      <c r="U19" s="14">
        <v>44.658202513075892</v>
      </c>
      <c r="V19" s="36">
        <f>IFERROR(LOOKUP($C19,#REF!,#REF!),0)</f>
        <v>0</v>
      </c>
      <c r="W19" s="36">
        <f>IFERROR(LOOKUP($C19,#REF!,#REF!),0)</f>
        <v>0</v>
      </c>
      <c r="X19" s="36">
        <f>IFERROR(LOOKUP($C19,#REF!,#REF!),0)</f>
        <v>0</v>
      </c>
      <c r="Y19" s="36">
        <f>IFERROR(LOOKUP($C19,#REF!,#REF!),0)</f>
        <v>0</v>
      </c>
    </row>
    <row r="20" spans="1:25" ht="16.5" customHeight="1" x14ac:dyDescent="0.35">
      <c r="A20" s="3" t="s">
        <v>14</v>
      </c>
      <c r="B20" s="4">
        <v>102</v>
      </c>
      <c r="C20" s="5">
        <v>32857</v>
      </c>
      <c r="D20" s="3" t="s">
        <v>127</v>
      </c>
      <c r="E20" s="6">
        <v>130</v>
      </c>
      <c r="F20" s="16">
        <v>68.680000000000007</v>
      </c>
      <c r="G20" s="50">
        <v>0</v>
      </c>
      <c r="H20" s="51">
        <f t="shared" si="0"/>
        <v>0</v>
      </c>
      <c r="I20" s="51">
        <f t="shared" si="1"/>
        <v>0</v>
      </c>
      <c r="J20" s="51">
        <f t="shared" si="2"/>
        <v>0</v>
      </c>
      <c r="K20" s="52">
        <f t="shared" si="3"/>
        <v>0</v>
      </c>
      <c r="L20" s="36"/>
      <c r="M20" s="11">
        <v>58982.93</v>
      </c>
      <c r="N20" s="11">
        <v>51289.504347826078</v>
      </c>
      <c r="O20" s="11">
        <v>30147.600000000002</v>
      </c>
      <c r="P20" s="8">
        <v>3108</v>
      </c>
      <c r="Q20" s="11">
        <v>21141.904347826083</v>
      </c>
      <c r="R20" s="11">
        <v>18.977776705276707</v>
      </c>
      <c r="S20" s="11">
        <v>16.502414526327566</v>
      </c>
      <c r="T20" s="11">
        <v>9.7000000000000011</v>
      </c>
      <c r="U20" s="14">
        <v>41.220722673492141</v>
      </c>
      <c r="V20" s="36">
        <f>IFERROR(LOOKUP($C20,#REF!,#REF!),0)</f>
        <v>0</v>
      </c>
      <c r="W20" s="36">
        <f>IFERROR(LOOKUP($C20,#REF!,#REF!),0)</f>
        <v>0</v>
      </c>
      <c r="X20" s="36">
        <f>IFERROR(LOOKUP($C20,#REF!,#REF!),0)</f>
        <v>0</v>
      </c>
      <c r="Y20" s="36">
        <f>IFERROR(LOOKUP($C20,#REF!,#REF!),0)</f>
        <v>0</v>
      </c>
    </row>
    <row r="21" spans="1:25" ht="16.5" customHeight="1" x14ac:dyDescent="0.35">
      <c r="A21" s="3" t="s">
        <v>14</v>
      </c>
      <c r="B21" s="4">
        <v>101</v>
      </c>
      <c r="C21" s="5">
        <v>32859</v>
      </c>
      <c r="D21" s="3" t="s">
        <v>20</v>
      </c>
      <c r="E21" s="6">
        <v>20.99</v>
      </c>
      <c r="F21" s="16">
        <v>7.46</v>
      </c>
      <c r="G21" s="50">
        <v>0</v>
      </c>
      <c r="H21" s="51">
        <f t="shared" si="0"/>
        <v>0</v>
      </c>
      <c r="I21" s="51">
        <f t="shared" si="1"/>
        <v>0</v>
      </c>
      <c r="J21" s="51">
        <f t="shared" si="2"/>
        <v>0</v>
      </c>
      <c r="K21" s="52">
        <f t="shared" si="3"/>
        <v>0</v>
      </c>
      <c r="L21" s="36"/>
      <c r="M21" s="11">
        <v>54060.76</v>
      </c>
      <c r="N21" s="11">
        <v>47009.35652173913</v>
      </c>
      <c r="O21" s="11">
        <v>30950.5</v>
      </c>
      <c r="P21" s="8">
        <v>16730</v>
      </c>
      <c r="Q21" s="11">
        <v>16058.85652173913</v>
      </c>
      <c r="R21" s="11">
        <v>3.2313664076509268</v>
      </c>
      <c r="S21" s="11">
        <v>2.8098838327399358</v>
      </c>
      <c r="T21" s="11">
        <v>1.85</v>
      </c>
      <c r="U21" s="14">
        <v>34.160979238915615</v>
      </c>
      <c r="V21" s="36">
        <f>IFERROR(LOOKUP($C21,#REF!,#REF!),0)</f>
        <v>0</v>
      </c>
      <c r="W21" s="36">
        <f>IFERROR(LOOKUP($C21,#REF!,#REF!),0)</f>
        <v>0</v>
      </c>
      <c r="X21" s="36">
        <f>IFERROR(LOOKUP($C21,#REF!,#REF!),0)</f>
        <v>0</v>
      </c>
      <c r="Y21" s="36">
        <f>IFERROR(LOOKUP($C21,#REF!,#REF!),0)</f>
        <v>0</v>
      </c>
    </row>
    <row r="22" spans="1:25" ht="16.5" customHeight="1" x14ac:dyDescent="0.35">
      <c r="A22" s="3" t="s">
        <v>14</v>
      </c>
      <c r="B22" s="4">
        <v>101</v>
      </c>
      <c r="C22" s="5">
        <v>32860</v>
      </c>
      <c r="D22" s="3" t="s">
        <v>16</v>
      </c>
      <c r="E22" s="6">
        <v>18</v>
      </c>
      <c r="F22" s="16">
        <v>8.44</v>
      </c>
      <c r="G22" s="50">
        <v>0</v>
      </c>
      <c r="H22" s="51">
        <f t="shared" si="0"/>
        <v>0</v>
      </c>
      <c r="I22" s="51">
        <f t="shared" si="1"/>
        <v>0</v>
      </c>
      <c r="J22" s="51">
        <f t="shared" si="2"/>
        <v>0</v>
      </c>
      <c r="K22" s="52">
        <f t="shared" si="3"/>
        <v>0</v>
      </c>
      <c r="L22" s="36"/>
      <c r="M22" s="11">
        <v>51833.519999999982</v>
      </c>
      <c r="N22" s="11">
        <v>45072.626086956501</v>
      </c>
      <c r="O22" s="11">
        <v>35461.360000000001</v>
      </c>
      <c r="P22" s="8">
        <v>649</v>
      </c>
      <c r="Q22" s="11">
        <v>9611.2660869565007</v>
      </c>
      <c r="R22" s="11">
        <v>79.866748844375934</v>
      </c>
      <c r="S22" s="11">
        <v>69.449346821196457</v>
      </c>
      <c r="T22" s="11">
        <v>54.64</v>
      </c>
      <c r="U22" s="14">
        <v>21.32395407450619</v>
      </c>
      <c r="V22" s="36">
        <f>IFERROR(LOOKUP($C22,#REF!,#REF!),0)</f>
        <v>0</v>
      </c>
      <c r="W22" s="36">
        <f>IFERROR(LOOKUP($C22,#REF!,#REF!),0)</f>
        <v>0</v>
      </c>
      <c r="X22" s="36">
        <f>IFERROR(LOOKUP($C22,#REF!,#REF!),0)</f>
        <v>0</v>
      </c>
      <c r="Y22" s="36">
        <f>IFERROR(LOOKUP($C22,#REF!,#REF!),0)</f>
        <v>0</v>
      </c>
    </row>
    <row r="23" spans="1:25" ht="16.5" customHeight="1" x14ac:dyDescent="0.35">
      <c r="A23" s="3" t="s">
        <v>14</v>
      </c>
      <c r="B23" s="4">
        <v>101</v>
      </c>
      <c r="C23" s="5">
        <v>32862</v>
      </c>
      <c r="D23" s="3" t="s">
        <v>68</v>
      </c>
      <c r="E23" s="6">
        <v>9.99</v>
      </c>
      <c r="F23" s="16">
        <v>5.14</v>
      </c>
      <c r="G23" s="50">
        <v>0</v>
      </c>
      <c r="H23" s="51">
        <f t="shared" si="0"/>
        <v>0</v>
      </c>
      <c r="I23" s="51">
        <f t="shared" si="1"/>
        <v>0</v>
      </c>
      <c r="J23" s="51">
        <f t="shared" si="2"/>
        <v>0</v>
      </c>
      <c r="K23" s="52">
        <f t="shared" si="3"/>
        <v>0</v>
      </c>
      <c r="L23" s="36"/>
      <c r="M23" s="11">
        <v>43273.899999999994</v>
      </c>
      <c r="N23" s="11">
        <v>37629.47826086956</v>
      </c>
      <c r="O23" s="11">
        <v>22899.3</v>
      </c>
      <c r="P23" s="8">
        <v>3360</v>
      </c>
      <c r="Q23" s="11">
        <v>14730.178260869561</v>
      </c>
      <c r="R23" s="11">
        <v>12.879136904761904</v>
      </c>
      <c r="S23" s="11">
        <v>11.199249482401655</v>
      </c>
      <c r="T23" s="11">
        <v>6.8152678571428567</v>
      </c>
      <c r="U23" s="14">
        <v>39.145316229875277</v>
      </c>
      <c r="V23" s="36">
        <f>IFERROR(LOOKUP($C23,#REF!,#REF!),0)</f>
        <v>0</v>
      </c>
      <c r="W23" s="36">
        <f>IFERROR(LOOKUP($C23,#REF!,#REF!),0)</f>
        <v>0</v>
      </c>
      <c r="X23" s="36">
        <f>IFERROR(LOOKUP($C23,#REF!,#REF!),0)</f>
        <v>0</v>
      </c>
      <c r="Y23" s="36">
        <f>IFERROR(LOOKUP($C23,#REF!,#REF!),0)</f>
        <v>0</v>
      </c>
    </row>
    <row r="24" spans="1:25" ht="16.5" customHeight="1" x14ac:dyDescent="0.35">
      <c r="A24" s="3" t="s">
        <v>14</v>
      </c>
      <c r="B24" s="4">
        <v>102</v>
      </c>
      <c r="C24" s="5">
        <v>32868</v>
      </c>
      <c r="D24" s="3" t="s">
        <v>175</v>
      </c>
      <c r="E24" s="6">
        <v>5.99</v>
      </c>
      <c r="F24" s="16">
        <v>3.31</v>
      </c>
      <c r="G24" s="50">
        <v>0</v>
      </c>
      <c r="H24" s="51">
        <f t="shared" si="0"/>
        <v>0</v>
      </c>
      <c r="I24" s="51">
        <f t="shared" si="1"/>
        <v>0</v>
      </c>
      <c r="J24" s="51">
        <f t="shared" si="2"/>
        <v>0</v>
      </c>
      <c r="K24" s="52">
        <f t="shared" si="3"/>
        <v>0</v>
      </c>
      <c r="L24" s="36"/>
      <c r="M24" s="11">
        <v>43047.56</v>
      </c>
      <c r="N24" s="11">
        <v>37432.66086956521</v>
      </c>
      <c r="O24" s="11">
        <v>10656.719999999998</v>
      </c>
      <c r="P24" s="8">
        <v>1444</v>
      </c>
      <c r="Q24" s="11">
        <v>26775.94086956522</v>
      </c>
      <c r="R24" s="11">
        <v>29.811329639889195</v>
      </c>
      <c r="S24" s="11">
        <v>25.922895339034078</v>
      </c>
      <c r="T24" s="11">
        <v>7.3799999999999981</v>
      </c>
      <c r="U24" s="14">
        <v>71.530957852198824</v>
      </c>
      <c r="V24" s="36">
        <f>IFERROR(LOOKUP($C24,#REF!,#REF!),0)</f>
        <v>0</v>
      </c>
      <c r="W24" s="36">
        <f>IFERROR(LOOKUP($C24,#REF!,#REF!),0)</f>
        <v>0</v>
      </c>
      <c r="X24" s="36">
        <f>IFERROR(LOOKUP($C24,#REF!,#REF!),0)</f>
        <v>0</v>
      </c>
      <c r="Y24" s="36">
        <f>IFERROR(LOOKUP($C24,#REF!,#REF!),0)</f>
        <v>0</v>
      </c>
    </row>
    <row r="25" spans="1:25" ht="16.5" customHeight="1" x14ac:dyDescent="0.35">
      <c r="A25" s="3" t="s">
        <v>14</v>
      </c>
      <c r="B25" s="4">
        <v>102</v>
      </c>
      <c r="C25" s="5">
        <v>32869</v>
      </c>
      <c r="D25" s="3" t="s">
        <v>139</v>
      </c>
      <c r="E25" s="6">
        <v>3.5</v>
      </c>
      <c r="F25" s="16">
        <v>2.12</v>
      </c>
      <c r="G25" s="50">
        <v>0</v>
      </c>
      <c r="H25" s="51">
        <f t="shared" si="0"/>
        <v>0</v>
      </c>
      <c r="I25" s="51">
        <f t="shared" si="1"/>
        <v>0</v>
      </c>
      <c r="J25" s="51">
        <f t="shared" si="2"/>
        <v>0</v>
      </c>
      <c r="K25" s="52">
        <f t="shared" si="3"/>
        <v>0</v>
      </c>
      <c r="L25" s="36"/>
      <c r="M25" s="11">
        <v>37227.340000000011</v>
      </c>
      <c r="N25" s="11">
        <v>32371.599999999995</v>
      </c>
      <c r="O25" s="11">
        <v>13136.640000000001</v>
      </c>
      <c r="P25" s="8">
        <v>1866</v>
      </c>
      <c r="Q25" s="11">
        <v>19234.960000000014</v>
      </c>
      <c r="R25" s="11">
        <v>19.95034297963559</v>
      </c>
      <c r="S25" s="11">
        <v>17.348124330117898</v>
      </c>
      <c r="T25" s="11">
        <v>7.0400000000000009</v>
      </c>
      <c r="U25" s="14">
        <v>59.419244028716548</v>
      </c>
      <c r="V25" s="36">
        <f>IFERROR(LOOKUP($C25,#REF!,#REF!),0)</f>
        <v>0</v>
      </c>
      <c r="W25" s="36">
        <f>IFERROR(LOOKUP($C25,#REF!,#REF!),0)</f>
        <v>0</v>
      </c>
      <c r="X25" s="36">
        <f>IFERROR(LOOKUP($C25,#REF!,#REF!),0)</f>
        <v>0</v>
      </c>
      <c r="Y25" s="36">
        <f>IFERROR(LOOKUP($C25,#REF!,#REF!),0)</f>
        <v>0</v>
      </c>
    </row>
    <row r="26" spans="1:25" ht="16.5" customHeight="1" x14ac:dyDescent="0.35">
      <c r="A26" s="3" t="s">
        <v>14</v>
      </c>
      <c r="B26" s="4">
        <v>101</v>
      </c>
      <c r="C26" s="5">
        <v>32871</v>
      </c>
      <c r="D26" s="3" t="s">
        <v>73</v>
      </c>
      <c r="E26" s="6">
        <v>8.99</v>
      </c>
      <c r="F26" s="16">
        <v>5</v>
      </c>
      <c r="G26" s="50">
        <v>0</v>
      </c>
      <c r="H26" s="51">
        <f t="shared" si="0"/>
        <v>0</v>
      </c>
      <c r="I26" s="51">
        <f t="shared" si="1"/>
        <v>0</v>
      </c>
      <c r="J26" s="51">
        <f t="shared" si="2"/>
        <v>0</v>
      </c>
      <c r="K26" s="52">
        <f t="shared" si="3"/>
        <v>0</v>
      </c>
      <c r="L26" s="36"/>
      <c r="M26" s="11">
        <v>35786.65</v>
      </c>
      <c r="N26" s="11">
        <v>31118.82608695652</v>
      </c>
      <c r="O26" s="11">
        <v>20735</v>
      </c>
      <c r="P26" s="8">
        <v>1885</v>
      </c>
      <c r="Q26" s="11">
        <v>10383.826086956524</v>
      </c>
      <c r="R26" s="11">
        <v>18.984960212201592</v>
      </c>
      <c r="S26" s="11">
        <v>16.508661054088339</v>
      </c>
      <c r="T26" s="11">
        <v>11</v>
      </c>
      <c r="U26" s="14">
        <v>33.368309132036671</v>
      </c>
      <c r="V26" s="36">
        <f>IFERROR(LOOKUP($C26,#REF!,#REF!),0)</f>
        <v>0</v>
      </c>
      <c r="W26" s="36">
        <f>IFERROR(LOOKUP($C26,#REF!,#REF!),0)</f>
        <v>0</v>
      </c>
      <c r="X26" s="36">
        <f>IFERROR(LOOKUP($C26,#REF!,#REF!),0)</f>
        <v>0</v>
      </c>
      <c r="Y26" s="36">
        <f>IFERROR(LOOKUP($C26,#REF!,#REF!),0)</f>
        <v>0</v>
      </c>
    </row>
    <row r="27" spans="1:25" ht="16.5" customHeight="1" x14ac:dyDescent="0.35">
      <c r="A27" s="3" t="s">
        <v>14</v>
      </c>
      <c r="B27" s="4">
        <v>102</v>
      </c>
      <c r="C27" s="5">
        <v>32872</v>
      </c>
      <c r="D27" s="3" t="s">
        <v>98</v>
      </c>
      <c r="E27" s="6">
        <v>29.99</v>
      </c>
      <c r="F27" s="16">
        <v>11.79</v>
      </c>
      <c r="G27" s="50">
        <v>8</v>
      </c>
      <c r="H27" s="51">
        <f t="shared" si="0"/>
        <v>239.92</v>
      </c>
      <c r="I27" s="51">
        <f t="shared" si="1"/>
        <v>94.32</v>
      </c>
      <c r="J27" s="51">
        <f t="shared" si="2"/>
        <v>145.6</v>
      </c>
      <c r="K27" s="52">
        <f t="shared" si="3"/>
        <v>60.686895631877292</v>
      </c>
      <c r="L27" s="36"/>
      <c r="M27" s="11">
        <v>35280</v>
      </c>
      <c r="N27" s="11">
        <v>30678.260869565216</v>
      </c>
      <c r="O27" s="11">
        <v>19576.2</v>
      </c>
      <c r="P27" s="8">
        <v>590</v>
      </c>
      <c r="Q27" s="11">
        <v>11102.060869565219</v>
      </c>
      <c r="R27" s="11">
        <v>59.796610169491522</v>
      </c>
      <c r="S27" s="11">
        <v>51.997052321296977</v>
      </c>
      <c r="T27" s="11">
        <v>33.18</v>
      </c>
      <c r="U27" s="14">
        <v>36.18869047619048</v>
      </c>
      <c r="V27" s="36">
        <f>IFERROR(LOOKUP($C27,#REF!,#REF!),0)</f>
        <v>0</v>
      </c>
      <c r="W27" s="36">
        <f>IFERROR(LOOKUP($C27,#REF!,#REF!),0)</f>
        <v>0</v>
      </c>
      <c r="X27" s="36">
        <f>IFERROR(LOOKUP($C27,#REF!,#REF!),0)</f>
        <v>0</v>
      </c>
      <c r="Y27" s="36">
        <f>IFERROR(LOOKUP($C27,#REF!,#REF!),0)</f>
        <v>0</v>
      </c>
    </row>
    <row r="28" spans="1:25" ht="16.5" customHeight="1" x14ac:dyDescent="0.35">
      <c r="A28" s="3" t="s">
        <v>14</v>
      </c>
      <c r="B28" s="4">
        <v>102</v>
      </c>
      <c r="C28" s="5">
        <v>33012</v>
      </c>
      <c r="D28" s="3" t="s">
        <v>149</v>
      </c>
      <c r="E28" s="6">
        <v>47.99</v>
      </c>
      <c r="F28" s="16">
        <v>27.08</v>
      </c>
      <c r="G28" s="50">
        <v>0</v>
      </c>
      <c r="H28" s="51">
        <f t="shared" si="0"/>
        <v>0</v>
      </c>
      <c r="I28" s="51">
        <f t="shared" si="1"/>
        <v>0</v>
      </c>
      <c r="J28" s="51">
        <f t="shared" si="2"/>
        <v>0</v>
      </c>
      <c r="K28" s="52">
        <f t="shared" si="3"/>
        <v>0</v>
      </c>
      <c r="L28" s="36"/>
      <c r="M28" s="11">
        <v>34637.33</v>
      </c>
      <c r="N28" s="11">
        <v>30119.417391304345</v>
      </c>
      <c r="O28" s="11">
        <v>17468.530000000002</v>
      </c>
      <c r="P28" s="8">
        <v>1937</v>
      </c>
      <c r="Q28" s="11">
        <v>12650.887391304346</v>
      </c>
      <c r="R28" s="11">
        <v>17.881946308724832</v>
      </c>
      <c r="S28" s="11">
        <v>15.54951852932594</v>
      </c>
      <c r="T28" s="11">
        <v>9.0183427981414575</v>
      </c>
      <c r="U28" s="14">
        <v>42.002430614599909</v>
      </c>
      <c r="V28" s="36">
        <f>IFERROR(LOOKUP($C28,#REF!,#REF!),0)</f>
        <v>0</v>
      </c>
      <c r="W28" s="36">
        <f>IFERROR(LOOKUP($C28,#REF!,#REF!),0)</f>
        <v>0</v>
      </c>
      <c r="X28" s="36">
        <f>IFERROR(LOOKUP($C28,#REF!,#REF!),0)</f>
        <v>0</v>
      </c>
      <c r="Y28" s="36">
        <f>IFERROR(LOOKUP($C28,#REF!,#REF!),0)</f>
        <v>0</v>
      </c>
    </row>
    <row r="29" spans="1:25" ht="16.5" customHeight="1" x14ac:dyDescent="0.35">
      <c r="A29" s="3" t="s">
        <v>14</v>
      </c>
      <c r="B29" s="4">
        <v>102</v>
      </c>
      <c r="C29" s="5">
        <v>33013</v>
      </c>
      <c r="D29" s="3" t="s">
        <v>148</v>
      </c>
      <c r="E29" s="6">
        <v>5.99</v>
      </c>
      <c r="F29" s="16">
        <v>3.1</v>
      </c>
      <c r="G29" s="50">
        <v>0</v>
      </c>
      <c r="H29" s="51">
        <f t="shared" si="0"/>
        <v>0</v>
      </c>
      <c r="I29" s="51">
        <f t="shared" si="1"/>
        <v>0</v>
      </c>
      <c r="J29" s="51">
        <f t="shared" si="2"/>
        <v>0</v>
      </c>
      <c r="K29" s="52">
        <f t="shared" si="3"/>
        <v>0</v>
      </c>
      <c r="L29" s="36"/>
      <c r="M29" s="11">
        <v>34544.649999999994</v>
      </c>
      <c r="N29" s="11">
        <v>30038.82608695652</v>
      </c>
      <c r="O29" s="11">
        <v>11082.6</v>
      </c>
      <c r="P29" s="8">
        <v>940</v>
      </c>
      <c r="Q29" s="11">
        <v>18956.226086956514</v>
      </c>
      <c r="R29" s="11">
        <v>36.749627659574465</v>
      </c>
      <c r="S29" s="11">
        <v>31.956197964847362</v>
      </c>
      <c r="T29" s="11">
        <v>11.790000000000001</v>
      </c>
      <c r="U29" s="14">
        <v>63.105748647040848</v>
      </c>
      <c r="V29" s="36">
        <f>IFERROR(LOOKUP($C29,#REF!,#REF!),0)</f>
        <v>0</v>
      </c>
      <c r="W29" s="36">
        <f>IFERROR(LOOKUP($C29,#REF!,#REF!),0)</f>
        <v>0</v>
      </c>
      <c r="X29" s="36">
        <f>IFERROR(LOOKUP($C29,#REF!,#REF!),0)</f>
        <v>0</v>
      </c>
      <c r="Y29" s="36">
        <f>IFERROR(LOOKUP($C29,#REF!,#REF!),0)</f>
        <v>0</v>
      </c>
    </row>
    <row r="30" spans="1:25" ht="16.5" customHeight="1" x14ac:dyDescent="0.35">
      <c r="A30" s="3" t="s">
        <v>14</v>
      </c>
      <c r="B30" s="4">
        <v>119</v>
      </c>
      <c r="C30" s="5">
        <v>33017</v>
      </c>
      <c r="D30" s="3" t="s">
        <v>277</v>
      </c>
      <c r="E30" s="6">
        <v>69.989999999999995</v>
      </c>
      <c r="F30" s="16">
        <v>32.450000000000003</v>
      </c>
      <c r="G30" s="50">
        <v>0</v>
      </c>
      <c r="H30" s="51">
        <f t="shared" si="0"/>
        <v>0</v>
      </c>
      <c r="I30" s="51">
        <f t="shared" si="1"/>
        <v>0</v>
      </c>
      <c r="J30" s="51">
        <f t="shared" si="2"/>
        <v>0</v>
      </c>
      <c r="K30" s="52">
        <f t="shared" si="3"/>
        <v>0</v>
      </c>
      <c r="L30" s="36"/>
      <c r="M30" s="11">
        <v>34032.75</v>
      </c>
      <c r="N30" s="11">
        <v>29593.695652173916</v>
      </c>
      <c r="O30" s="11">
        <v>13707.18</v>
      </c>
      <c r="P30" s="8">
        <v>1626</v>
      </c>
      <c r="Q30" s="11">
        <v>15886.515652173915</v>
      </c>
      <c r="R30" s="11">
        <v>20.930350553505534</v>
      </c>
      <c r="S30" s="11">
        <v>18.200304829135248</v>
      </c>
      <c r="T30" s="11">
        <v>8.43</v>
      </c>
      <c r="U30" s="14">
        <v>53.682094453137054</v>
      </c>
      <c r="V30" s="36">
        <f>IFERROR(LOOKUP($C30,#REF!,#REF!),0)</f>
        <v>0</v>
      </c>
      <c r="W30" s="36">
        <f>IFERROR(LOOKUP($C30,#REF!,#REF!),0)</f>
        <v>0</v>
      </c>
      <c r="X30" s="36">
        <f>IFERROR(LOOKUP($C30,#REF!,#REF!),0)</f>
        <v>0</v>
      </c>
      <c r="Y30" s="36">
        <f>IFERROR(LOOKUP($C30,#REF!,#REF!),0)</f>
        <v>0</v>
      </c>
    </row>
    <row r="31" spans="1:25" ht="16.5" customHeight="1" x14ac:dyDescent="0.35">
      <c r="A31" s="3" t="s">
        <v>14</v>
      </c>
      <c r="B31" s="4">
        <v>102</v>
      </c>
      <c r="C31" s="5">
        <v>33019</v>
      </c>
      <c r="D31" s="3" t="s">
        <v>112</v>
      </c>
      <c r="E31" s="6">
        <v>14.99</v>
      </c>
      <c r="F31" s="16">
        <v>5.5</v>
      </c>
      <c r="G31" s="50">
        <v>0</v>
      </c>
      <c r="H31" s="51">
        <f t="shared" si="0"/>
        <v>0</v>
      </c>
      <c r="I31" s="51">
        <f t="shared" si="1"/>
        <v>0</v>
      </c>
      <c r="J31" s="51">
        <f t="shared" si="2"/>
        <v>0</v>
      </c>
      <c r="K31" s="52">
        <f t="shared" si="3"/>
        <v>0</v>
      </c>
      <c r="L31" s="36"/>
      <c r="M31" s="11">
        <v>32682.93</v>
      </c>
      <c r="N31" s="11">
        <v>28419.939130434785</v>
      </c>
      <c r="O31" s="11">
        <v>13422.095279999996</v>
      </c>
      <c r="P31" s="8">
        <v>2729</v>
      </c>
      <c r="Q31" s="11">
        <v>14997.843850434789</v>
      </c>
      <c r="R31" s="11">
        <v>11.976156101135947</v>
      </c>
      <c r="S31" s="11">
        <v>10.414048783596476</v>
      </c>
      <c r="T31" s="11">
        <v>4.9183199999999987</v>
      </c>
      <c r="U31" s="14">
        <v>52.772258876422661</v>
      </c>
      <c r="V31" s="36">
        <f>IFERROR(LOOKUP($C31,#REF!,#REF!),0)</f>
        <v>0</v>
      </c>
      <c r="W31" s="36">
        <f>IFERROR(LOOKUP($C31,#REF!,#REF!),0)</f>
        <v>0</v>
      </c>
      <c r="X31" s="36">
        <f>IFERROR(LOOKUP($C31,#REF!,#REF!),0)</f>
        <v>0</v>
      </c>
      <c r="Y31" s="36">
        <f>IFERROR(LOOKUP($C31,#REF!,#REF!),0)</f>
        <v>0</v>
      </c>
    </row>
    <row r="32" spans="1:25" ht="16.5" customHeight="1" x14ac:dyDescent="0.35">
      <c r="A32" s="3" t="s">
        <v>14</v>
      </c>
      <c r="B32" s="4">
        <v>118</v>
      </c>
      <c r="C32" s="5">
        <v>33021</v>
      </c>
      <c r="D32" s="3" t="s">
        <v>263</v>
      </c>
      <c r="E32" s="6">
        <v>130</v>
      </c>
      <c r="F32" s="16">
        <v>64.900000000000006</v>
      </c>
      <c r="G32" s="50">
        <v>0</v>
      </c>
      <c r="H32" s="51">
        <f t="shared" si="0"/>
        <v>0</v>
      </c>
      <c r="I32" s="51">
        <f t="shared" si="1"/>
        <v>0</v>
      </c>
      <c r="J32" s="51">
        <f t="shared" si="2"/>
        <v>0</v>
      </c>
      <c r="K32" s="52">
        <f t="shared" si="3"/>
        <v>0</v>
      </c>
      <c r="L32" s="36"/>
      <c r="M32" s="11">
        <v>32682.93</v>
      </c>
      <c r="N32" s="11">
        <v>28419.939130434785</v>
      </c>
      <c r="O32" s="11">
        <v>13422.095279999996</v>
      </c>
      <c r="P32" s="8">
        <v>2729</v>
      </c>
      <c r="Q32" s="11">
        <v>14997.843850434789</v>
      </c>
      <c r="R32" s="11">
        <v>11.976156101135947</v>
      </c>
      <c r="S32" s="11">
        <v>10.414048783596476</v>
      </c>
      <c r="T32" s="11">
        <v>4.9183199999999987</v>
      </c>
      <c r="U32" s="14">
        <v>52.772258876422661</v>
      </c>
      <c r="V32" s="36">
        <f>IFERROR(LOOKUP($C32,#REF!,#REF!),0)</f>
        <v>0</v>
      </c>
      <c r="W32" s="36">
        <f>IFERROR(LOOKUP($C32,#REF!,#REF!),0)</f>
        <v>0</v>
      </c>
      <c r="X32" s="36">
        <f>IFERROR(LOOKUP($C32,#REF!,#REF!),0)</f>
        <v>0</v>
      </c>
      <c r="Y32" s="36">
        <f>IFERROR(LOOKUP($C32,#REF!,#REF!),0)</f>
        <v>0</v>
      </c>
    </row>
    <row r="33" spans="1:25" ht="16.5" customHeight="1" x14ac:dyDescent="0.35">
      <c r="A33" s="3" t="s">
        <v>14</v>
      </c>
      <c r="B33" s="4">
        <v>102</v>
      </c>
      <c r="C33" s="5">
        <v>33023</v>
      </c>
      <c r="D33" s="3" t="s">
        <v>113</v>
      </c>
      <c r="E33" s="6">
        <v>19.989999999999998</v>
      </c>
      <c r="F33" s="16">
        <v>10.23</v>
      </c>
      <c r="G33" s="50">
        <v>0</v>
      </c>
      <c r="H33" s="51">
        <f t="shared" si="0"/>
        <v>0</v>
      </c>
      <c r="I33" s="51">
        <f t="shared" si="1"/>
        <v>0</v>
      </c>
      <c r="J33" s="51">
        <f t="shared" si="2"/>
        <v>0</v>
      </c>
      <c r="K33" s="52">
        <f t="shared" si="3"/>
        <v>0</v>
      </c>
      <c r="L33" s="36"/>
      <c r="M33" s="11">
        <v>31987.21</v>
      </c>
      <c r="N33" s="11">
        <v>27814.965217391309</v>
      </c>
      <c r="O33" s="11">
        <v>16688.05</v>
      </c>
      <c r="P33" s="8">
        <v>2465</v>
      </c>
      <c r="Q33" s="11">
        <v>11126.915217391303</v>
      </c>
      <c r="R33" s="11">
        <v>12.976555780933063</v>
      </c>
      <c r="S33" s="11">
        <v>11.283961548637448</v>
      </c>
      <c r="T33" s="11">
        <v>6.77</v>
      </c>
      <c r="U33" s="14">
        <v>40.003340397615169</v>
      </c>
      <c r="V33" s="36">
        <f>IFERROR(LOOKUP($C33,#REF!,#REF!),0)</f>
        <v>0</v>
      </c>
      <c r="W33" s="36">
        <f>IFERROR(LOOKUP($C33,#REF!,#REF!),0)</f>
        <v>0</v>
      </c>
      <c r="X33" s="36">
        <f>IFERROR(LOOKUP($C33,#REF!,#REF!),0)</f>
        <v>0</v>
      </c>
      <c r="Y33" s="36">
        <f>IFERROR(LOOKUP($C33,#REF!,#REF!),0)</f>
        <v>0</v>
      </c>
    </row>
    <row r="34" spans="1:25" ht="16.5" customHeight="1" x14ac:dyDescent="0.35">
      <c r="A34" s="3" t="s">
        <v>14</v>
      </c>
      <c r="B34" s="4">
        <v>102</v>
      </c>
      <c r="C34" s="5">
        <v>33025</v>
      </c>
      <c r="D34" s="3" t="s">
        <v>121</v>
      </c>
      <c r="E34" s="6">
        <v>5.99</v>
      </c>
      <c r="F34" s="16">
        <v>2.95</v>
      </c>
      <c r="G34" s="50">
        <v>0</v>
      </c>
      <c r="H34" s="51">
        <f t="shared" si="0"/>
        <v>0</v>
      </c>
      <c r="I34" s="51">
        <f t="shared" si="1"/>
        <v>0</v>
      </c>
      <c r="J34" s="51">
        <f t="shared" si="2"/>
        <v>0</v>
      </c>
      <c r="K34" s="52">
        <f t="shared" si="3"/>
        <v>0</v>
      </c>
      <c r="L34" s="36"/>
      <c r="M34" s="11">
        <v>30559.729999999996</v>
      </c>
      <c r="N34" s="11">
        <v>26573.678260869568</v>
      </c>
      <c r="O34" s="11">
        <v>18564</v>
      </c>
      <c r="P34" s="8">
        <v>1547</v>
      </c>
      <c r="Q34" s="11">
        <v>8009.6782608695576</v>
      </c>
      <c r="R34" s="11">
        <v>19.754188752424042</v>
      </c>
      <c r="S34" s="11">
        <v>17.177555436890476</v>
      </c>
      <c r="T34" s="11">
        <v>12</v>
      </c>
      <c r="U34" s="14">
        <v>30.14139850057574</v>
      </c>
      <c r="V34" s="36">
        <f>IFERROR(LOOKUP($C34,#REF!,#REF!),0)</f>
        <v>0</v>
      </c>
      <c r="W34" s="36">
        <f>IFERROR(LOOKUP($C34,#REF!,#REF!),0)</f>
        <v>0</v>
      </c>
      <c r="X34" s="36">
        <f>IFERROR(LOOKUP($C34,#REF!,#REF!),0)</f>
        <v>0</v>
      </c>
      <c r="Y34" s="36">
        <f>IFERROR(LOOKUP($C34,#REF!,#REF!),0)</f>
        <v>0</v>
      </c>
    </row>
    <row r="35" spans="1:25" ht="16.5" customHeight="1" x14ac:dyDescent="0.35">
      <c r="A35" s="3" t="s">
        <v>14</v>
      </c>
      <c r="B35" s="4">
        <v>101</v>
      </c>
      <c r="C35" s="5">
        <v>33027</v>
      </c>
      <c r="D35" s="3" t="s">
        <v>85</v>
      </c>
      <c r="E35" s="6">
        <v>19.989999999999998</v>
      </c>
      <c r="F35" s="16">
        <v>7.94</v>
      </c>
      <c r="G35" s="50">
        <v>0</v>
      </c>
      <c r="H35" s="51">
        <f t="shared" si="0"/>
        <v>0</v>
      </c>
      <c r="I35" s="51">
        <f t="shared" si="1"/>
        <v>0</v>
      </c>
      <c r="J35" s="51">
        <f t="shared" si="2"/>
        <v>0</v>
      </c>
      <c r="K35" s="52">
        <f t="shared" si="3"/>
        <v>0</v>
      </c>
      <c r="L35" s="36"/>
      <c r="M35" s="11">
        <v>29958.480000000003</v>
      </c>
      <c r="N35" s="11">
        <v>26050.852173913048</v>
      </c>
      <c r="O35" s="11">
        <v>14368.679999999997</v>
      </c>
      <c r="P35" s="8">
        <v>1002</v>
      </c>
      <c r="Q35" s="11">
        <v>11682.172173913048</v>
      </c>
      <c r="R35" s="11">
        <v>29.898682634730541</v>
      </c>
      <c r="S35" s="11">
        <v>25.998854464983083</v>
      </c>
      <c r="T35" s="11">
        <v>14.339999999999996</v>
      </c>
      <c r="U35" s="14">
        <v>44.843723713619667</v>
      </c>
      <c r="V35" s="36">
        <f>IFERROR(LOOKUP($C35,#REF!,#REF!),0)</f>
        <v>0</v>
      </c>
      <c r="W35" s="36">
        <f>IFERROR(LOOKUP($C35,#REF!,#REF!),0)</f>
        <v>0</v>
      </c>
      <c r="X35" s="36">
        <f>IFERROR(LOOKUP($C35,#REF!,#REF!),0)</f>
        <v>0</v>
      </c>
      <c r="Y35" s="36">
        <f>IFERROR(LOOKUP($C35,#REF!,#REF!),0)</f>
        <v>0</v>
      </c>
    </row>
    <row r="36" spans="1:25" ht="16.5" customHeight="1" x14ac:dyDescent="0.35">
      <c r="A36" s="3" t="s">
        <v>14</v>
      </c>
      <c r="B36" s="4">
        <v>102</v>
      </c>
      <c r="C36" s="5">
        <v>33031</v>
      </c>
      <c r="D36" s="3" t="s">
        <v>97</v>
      </c>
      <c r="E36" s="6">
        <v>17.989999999999998</v>
      </c>
      <c r="F36" s="16">
        <v>9.1199999999999992</v>
      </c>
      <c r="G36" s="50">
        <v>8</v>
      </c>
      <c r="H36" s="51">
        <f t="shared" si="0"/>
        <v>143.91999999999999</v>
      </c>
      <c r="I36" s="51">
        <f t="shared" si="1"/>
        <v>72.959999999999994</v>
      </c>
      <c r="J36" s="51">
        <f t="shared" si="2"/>
        <v>70.959999999999994</v>
      </c>
      <c r="K36" s="52">
        <f t="shared" si="3"/>
        <v>49.305169538632576</v>
      </c>
      <c r="L36" s="36"/>
      <c r="M36" s="11">
        <v>29918.5</v>
      </c>
      <c r="N36" s="11">
        <v>26016.086956521744</v>
      </c>
      <c r="O36" s="11">
        <v>15259.82</v>
      </c>
      <c r="P36" s="8">
        <v>2998</v>
      </c>
      <c r="Q36" s="11">
        <v>10756.26695652174</v>
      </c>
      <c r="R36" s="11">
        <v>9.9794863242161433</v>
      </c>
      <c r="S36" s="11">
        <v>8.6778141949705621</v>
      </c>
      <c r="T36" s="11">
        <v>5.09</v>
      </c>
      <c r="U36" s="14">
        <v>41.344676370807363</v>
      </c>
      <c r="V36" s="36">
        <f>IFERROR(LOOKUP($C36,#REF!,#REF!),0)</f>
        <v>0</v>
      </c>
      <c r="W36" s="36">
        <f>IFERROR(LOOKUP($C36,#REF!,#REF!),0)</f>
        <v>0</v>
      </c>
      <c r="X36" s="36">
        <f>IFERROR(LOOKUP($C36,#REF!,#REF!),0)</f>
        <v>0</v>
      </c>
      <c r="Y36" s="36">
        <f>IFERROR(LOOKUP($C36,#REF!,#REF!),0)</f>
        <v>0</v>
      </c>
    </row>
    <row r="37" spans="1:25" ht="16.5" customHeight="1" x14ac:dyDescent="0.35">
      <c r="A37" s="3" t="s">
        <v>14</v>
      </c>
      <c r="B37" s="4">
        <v>102</v>
      </c>
      <c r="C37" s="5">
        <v>33036</v>
      </c>
      <c r="D37" s="3" t="s">
        <v>119</v>
      </c>
      <c r="E37" s="6">
        <v>400</v>
      </c>
      <c r="F37" s="16">
        <v>204.01</v>
      </c>
      <c r="G37" s="50">
        <v>0</v>
      </c>
      <c r="H37" s="51">
        <f t="shared" si="0"/>
        <v>0</v>
      </c>
      <c r="I37" s="51">
        <f t="shared" si="1"/>
        <v>0</v>
      </c>
      <c r="J37" s="51">
        <f t="shared" si="2"/>
        <v>0</v>
      </c>
      <c r="K37" s="52">
        <f t="shared" si="3"/>
        <v>0</v>
      </c>
      <c r="L37" s="36"/>
      <c r="M37" s="11">
        <v>29021.47</v>
      </c>
      <c r="N37" s="11">
        <v>25236.060869565223</v>
      </c>
      <c r="O37" s="11">
        <v>14751.599999999997</v>
      </c>
      <c r="P37" s="8">
        <v>3235</v>
      </c>
      <c r="Q37" s="11">
        <v>10484.460869565222</v>
      </c>
      <c r="R37" s="11">
        <v>8.9710880989180843</v>
      </c>
      <c r="S37" s="11">
        <v>7.8009461729722478</v>
      </c>
      <c r="T37" s="11">
        <v>4.5599999999999987</v>
      </c>
      <c r="U37" s="14">
        <v>41.545552310065631</v>
      </c>
      <c r="V37" s="36">
        <f>IFERROR(LOOKUP($C37,#REF!,#REF!),0)</f>
        <v>0</v>
      </c>
      <c r="W37" s="36">
        <f>IFERROR(LOOKUP($C37,#REF!,#REF!),0)</f>
        <v>0</v>
      </c>
      <c r="X37" s="36">
        <f>IFERROR(LOOKUP($C37,#REF!,#REF!),0)</f>
        <v>0</v>
      </c>
      <c r="Y37" s="36">
        <f>IFERROR(LOOKUP($C37,#REF!,#REF!),0)</f>
        <v>0</v>
      </c>
    </row>
    <row r="38" spans="1:25" ht="16.5" customHeight="1" x14ac:dyDescent="0.35">
      <c r="A38" s="3" t="s">
        <v>14</v>
      </c>
      <c r="B38" s="4">
        <v>119</v>
      </c>
      <c r="C38" s="5">
        <v>33037</v>
      </c>
      <c r="D38" s="3" t="s">
        <v>274</v>
      </c>
      <c r="E38" s="6">
        <v>59.99</v>
      </c>
      <c r="F38" s="16">
        <v>23.44</v>
      </c>
      <c r="G38" s="50">
        <v>0</v>
      </c>
      <c r="H38" s="51">
        <f t="shared" si="0"/>
        <v>0</v>
      </c>
      <c r="I38" s="51">
        <f t="shared" si="1"/>
        <v>0</v>
      </c>
      <c r="J38" s="51">
        <f t="shared" si="2"/>
        <v>0</v>
      </c>
      <c r="K38" s="52">
        <f t="shared" si="3"/>
        <v>0</v>
      </c>
      <c r="L38" s="36"/>
      <c r="M38" s="11">
        <v>27072.79</v>
      </c>
      <c r="N38" s="11">
        <v>23541.556521739138</v>
      </c>
      <c r="O38" s="11">
        <v>12664.360000000004</v>
      </c>
      <c r="P38" s="8">
        <v>796</v>
      </c>
      <c r="Q38" s="11">
        <v>10877.196521739126</v>
      </c>
      <c r="R38" s="11">
        <v>34.011042713567839</v>
      </c>
      <c r="S38" s="11">
        <v>29.574819750928565</v>
      </c>
      <c r="T38" s="11">
        <v>15.910000000000005</v>
      </c>
      <c r="U38" s="14">
        <v>46.204236800122914</v>
      </c>
      <c r="V38" s="36">
        <f>IFERROR(LOOKUP($C38,#REF!,#REF!),0)</f>
        <v>0</v>
      </c>
      <c r="W38" s="36">
        <f>IFERROR(LOOKUP($C38,#REF!,#REF!),0)</f>
        <v>0</v>
      </c>
      <c r="X38" s="36">
        <f>IFERROR(LOOKUP($C38,#REF!,#REF!),0)</f>
        <v>0</v>
      </c>
      <c r="Y38" s="36">
        <f>IFERROR(LOOKUP($C38,#REF!,#REF!),0)</f>
        <v>0</v>
      </c>
    </row>
    <row r="39" spans="1:25" ht="16.5" customHeight="1" x14ac:dyDescent="0.35">
      <c r="A39" s="3" t="s">
        <v>14</v>
      </c>
      <c r="B39" s="4">
        <v>119</v>
      </c>
      <c r="C39" s="5">
        <v>33038</v>
      </c>
      <c r="D39" s="3" t="s">
        <v>272</v>
      </c>
      <c r="E39" s="6">
        <v>35.99</v>
      </c>
      <c r="F39" s="16">
        <v>18</v>
      </c>
      <c r="G39" s="50">
        <v>0</v>
      </c>
      <c r="H39" s="51">
        <f t="shared" si="0"/>
        <v>0</v>
      </c>
      <c r="I39" s="51">
        <f t="shared" si="1"/>
        <v>0</v>
      </c>
      <c r="J39" s="51">
        <f t="shared" si="2"/>
        <v>0</v>
      </c>
      <c r="K39" s="52">
        <f t="shared" si="3"/>
        <v>0</v>
      </c>
      <c r="L39" s="36"/>
      <c r="M39" s="11">
        <v>26632.370000000003</v>
      </c>
      <c r="N39" s="11">
        <v>23158.582608695655</v>
      </c>
      <c r="O39" s="11">
        <v>10532.080000000002</v>
      </c>
      <c r="P39" s="8">
        <v>988</v>
      </c>
      <c r="Q39" s="11">
        <v>12626.502608695653</v>
      </c>
      <c r="R39" s="11">
        <v>26.955840080971662</v>
      </c>
      <c r="S39" s="11">
        <v>23.439860939975357</v>
      </c>
      <c r="T39" s="11">
        <v>10.660000000000002</v>
      </c>
      <c r="U39" s="14">
        <v>54.521914497282822</v>
      </c>
      <c r="V39" s="36">
        <f>IFERROR(LOOKUP($C39,#REF!,#REF!),0)</f>
        <v>0</v>
      </c>
      <c r="W39" s="36">
        <f>IFERROR(LOOKUP($C39,#REF!,#REF!),0)</f>
        <v>0</v>
      </c>
      <c r="X39" s="36">
        <f>IFERROR(LOOKUP($C39,#REF!,#REF!),0)</f>
        <v>0</v>
      </c>
      <c r="Y39" s="36">
        <f>IFERROR(LOOKUP($C39,#REF!,#REF!),0)</f>
        <v>0</v>
      </c>
    </row>
    <row r="40" spans="1:25" ht="16.5" customHeight="1" x14ac:dyDescent="0.35">
      <c r="A40" s="3" t="s">
        <v>14</v>
      </c>
      <c r="B40" s="4">
        <v>103</v>
      </c>
      <c r="C40" s="5">
        <v>33040</v>
      </c>
      <c r="D40" s="3" t="s">
        <v>210</v>
      </c>
      <c r="E40" s="6">
        <v>30</v>
      </c>
      <c r="F40" s="16">
        <v>18.260000000000002</v>
      </c>
      <c r="G40" s="50">
        <v>0</v>
      </c>
      <c r="H40" s="51">
        <f t="shared" si="0"/>
        <v>0</v>
      </c>
      <c r="I40" s="51">
        <f t="shared" si="1"/>
        <v>0</v>
      </c>
      <c r="J40" s="51">
        <f t="shared" si="2"/>
        <v>0</v>
      </c>
      <c r="K40" s="52">
        <f t="shared" si="3"/>
        <v>0</v>
      </c>
      <c r="L40" s="36"/>
      <c r="M40" s="11">
        <v>26328.23</v>
      </c>
      <c r="N40" s="11">
        <v>22894.113043478261</v>
      </c>
      <c r="O40" s="11">
        <v>15919.799999999997</v>
      </c>
      <c r="P40" s="8">
        <v>1014</v>
      </c>
      <c r="Q40" s="11">
        <v>6974.3130434782634</v>
      </c>
      <c r="R40" s="11">
        <v>25.964723865877712</v>
      </c>
      <c r="S40" s="11">
        <v>22.578020752937142</v>
      </c>
      <c r="T40" s="11">
        <v>15.699999999999998</v>
      </c>
      <c r="U40" s="14">
        <v>30.463346757453891</v>
      </c>
      <c r="V40" s="36">
        <f>IFERROR(LOOKUP($C40,#REF!,#REF!),0)</f>
        <v>0</v>
      </c>
      <c r="W40" s="36">
        <f>IFERROR(LOOKUP($C40,#REF!,#REF!),0)</f>
        <v>0</v>
      </c>
      <c r="X40" s="36">
        <f>IFERROR(LOOKUP($C40,#REF!,#REF!),0)</f>
        <v>0</v>
      </c>
      <c r="Y40" s="36">
        <f>IFERROR(LOOKUP($C40,#REF!,#REF!),0)</f>
        <v>0</v>
      </c>
    </row>
    <row r="41" spans="1:25" ht="16.5" customHeight="1" x14ac:dyDescent="0.35">
      <c r="A41" s="3" t="s">
        <v>14</v>
      </c>
      <c r="B41" s="4">
        <v>103</v>
      </c>
      <c r="C41" s="5">
        <v>33041</v>
      </c>
      <c r="D41" s="3" t="s">
        <v>222</v>
      </c>
      <c r="E41" s="6">
        <v>10</v>
      </c>
      <c r="F41" s="16">
        <v>1.5</v>
      </c>
      <c r="G41" s="50">
        <v>0</v>
      </c>
      <c r="H41" s="51">
        <f t="shared" si="0"/>
        <v>0</v>
      </c>
      <c r="I41" s="51">
        <f t="shared" si="1"/>
        <v>0</v>
      </c>
      <c r="J41" s="51">
        <f t="shared" si="2"/>
        <v>0</v>
      </c>
      <c r="K41" s="52">
        <f t="shared" si="3"/>
        <v>0</v>
      </c>
      <c r="L41" s="36"/>
      <c r="M41" s="11">
        <v>25419.74</v>
      </c>
      <c r="N41" s="11">
        <v>22104.121739130438</v>
      </c>
      <c r="O41" s="11">
        <v>18360.000000000004</v>
      </c>
      <c r="P41" s="8">
        <v>4250</v>
      </c>
      <c r="Q41" s="11">
        <v>3744.1217391304344</v>
      </c>
      <c r="R41" s="11">
        <v>5.9811152941176475</v>
      </c>
      <c r="S41" s="11">
        <v>5.200969820971868</v>
      </c>
      <c r="T41" s="11">
        <v>4.3200000000000012</v>
      </c>
      <c r="U41" s="14">
        <v>16.938568215095824</v>
      </c>
      <c r="V41" s="36">
        <f>IFERROR(LOOKUP($C41,#REF!,#REF!),0)</f>
        <v>0</v>
      </c>
      <c r="W41" s="36">
        <f>IFERROR(LOOKUP($C41,#REF!,#REF!),0)</f>
        <v>0</v>
      </c>
      <c r="X41" s="36">
        <f>IFERROR(LOOKUP($C41,#REF!,#REF!),0)</f>
        <v>0</v>
      </c>
      <c r="Y41" s="36">
        <f>IFERROR(LOOKUP($C41,#REF!,#REF!),0)</f>
        <v>0</v>
      </c>
    </row>
    <row r="42" spans="1:25" ht="16.5" customHeight="1" x14ac:dyDescent="0.35">
      <c r="A42" s="3" t="s">
        <v>14</v>
      </c>
      <c r="B42" s="4">
        <v>103</v>
      </c>
      <c r="C42" s="5">
        <v>33042</v>
      </c>
      <c r="D42" s="3" t="s">
        <v>214</v>
      </c>
      <c r="E42" s="6">
        <v>20</v>
      </c>
      <c r="F42" s="16">
        <v>10.23</v>
      </c>
      <c r="G42" s="50">
        <v>0</v>
      </c>
      <c r="H42" s="51">
        <f t="shared" si="0"/>
        <v>0</v>
      </c>
      <c r="I42" s="51">
        <f t="shared" si="1"/>
        <v>0</v>
      </c>
      <c r="J42" s="51">
        <f t="shared" si="2"/>
        <v>0</v>
      </c>
      <c r="K42" s="52">
        <f t="shared" si="3"/>
        <v>0</v>
      </c>
      <c r="L42" s="36"/>
      <c r="M42" s="11">
        <v>24134.15</v>
      </c>
      <c r="N42" s="11">
        <v>20986.217391304344</v>
      </c>
      <c r="O42" s="11">
        <v>10644.800000000003</v>
      </c>
      <c r="P42" s="8">
        <v>2558</v>
      </c>
      <c r="Q42" s="11">
        <v>10341.417391304345</v>
      </c>
      <c r="R42" s="11">
        <v>9.4347732603596572</v>
      </c>
      <c r="S42" s="11">
        <v>8.2041506611823074</v>
      </c>
      <c r="T42" s="11">
        <v>4.1613760750586408</v>
      </c>
      <c r="U42" s="14">
        <v>49.277186062073852</v>
      </c>
      <c r="V42" s="36">
        <f>IFERROR(LOOKUP($C42,#REF!,#REF!),0)</f>
        <v>0</v>
      </c>
      <c r="W42" s="36">
        <f>IFERROR(LOOKUP($C42,#REF!,#REF!),0)</f>
        <v>0</v>
      </c>
      <c r="X42" s="36">
        <f>IFERROR(LOOKUP($C42,#REF!,#REF!),0)</f>
        <v>0</v>
      </c>
      <c r="Y42" s="36">
        <f>IFERROR(LOOKUP($C42,#REF!,#REF!),0)</f>
        <v>0</v>
      </c>
    </row>
    <row r="43" spans="1:25" ht="16.5" customHeight="1" x14ac:dyDescent="0.35">
      <c r="A43" s="3" t="s">
        <v>14</v>
      </c>
      <c r="B43" s="4">
        <v>103</v>
      </c>
      <c r="C43" s="5">
        <v>33043</v>
      </c>
      <c r="D43" s="3" t="s">
        <v>223</v>
      </c>
      <c r="E43" s="6">
        <v>15</v>
      </c>
      <c r="F43" s="16">
        <v>4.26</v>
      </c>
      <c r="G43" s="50">
        <v>0</v>
      </c>
      <c r="H43" s="51">
        <f t="shared" si="0"/>
        <v>0</v>
      </c>
      <c r="I43" s="51">
        <f t="shared" si="1"/>
        <v>0</v>
      </c>
      <c r="J43" s="51">
        <f t="shared" si="2"/>
        <v>0</v>
      </c>
      <c r="K43" s="52">
        <f t="shared" si="3"/>
        <v>0</v>
      </c>
      <c r="L43" s="36"/>
      <c r="M43" s="11">
        <v>22560</v>
      </c>
      <c r="N43" s="11">
        <v>19617.391304347824</v>
      </c>
      <c r="O43" s="11">
        <v>11744.36</v>
      </c>
      <c r="P43" s="8">
        <v>188</v>
      </c>
      <c r="Q43" s="11">
        <v>7873.0313043478236</v>
      </c>
      <c r="R43" s="11">
        <v>120</v>
      </c>
      <c r="S43" s="11">
        <v>104.34782608695652</v>
      </c>
      <c r="T43" s="11">
        <v>62.470000000000006</v>
      </c>
      <c r="U43" s="14">
        <v>40.132916666666659</v>
      </c>
      <c r="V43" s="36">
        <f>IFERROR(LOOKUP($C43,#REF!,#REF!),0)</f>
        <v>0</v>
      </c>
      <c r="W43" s="36">
        <f>IFERROR(LOOKUP($C43,#REF!,#REF!),0)</f>
        <v>0</v>
      </c>
      <c r="X43" s="36">
        <f>IFERROR(LOOKUP($C43,#REF!,#REF!),0)</f>
        <v>0</v>
      </c>
      <c r="Y43" s="36">
        <f>IFERROR(LOOKUP($C43,#REF!,#REF!),0)</f>
        <v>0</v>
      </c>
    </row>
    <row r="44" spans="1:25" ht="16.5" customHeight="1" x14ac:dyDescent="0.35">
      <c r="A44" s="3" t="s">
        <v>14</v>
      </c>
      <c r="B44" s="4">
        <v>103</v>
      </c>
      <c r="C44" s="5">
        <v>33044</v>
      </c>
      <c r="D44" s="3" t="s">
        <v>219</v>
      </c>
      <c r="E44" s="6">
        <v>15</v>
      </c>
      <c r="F44" s="16">
        <v>10.23</v>
      </c>
      <c r="G44" s="50">
        <v>0</v>
      </c>
      <c r="H44" s="51">
        <f t="shared" si="0"/>
        <v>0</v>
      </c>
      <c r="I44" s="51">
        <f t="shared" si="1"/>
        <v>0</v>
      </c>
      <c r="J44" s="51">
        <f t="shared" si="2"/>
        <v>0</v>
      </c>
      <c r="K44" s="52">
        <f t="shared" si="3"/>
        <v>0</v>
      </c>
      <c r="L44" s="36"/>
      <c r="M44" s="11">
        <v>22277.850000000002</v>
      </c>
      <c r="N44" s="11">
        <v>19372.043478260872</v>
      </c>
      <c r="O44" s="11">
        <v>9782.8000000000011</v>
      </c>
      <c r="P44" s="8">
        <v>1322</v>
      </c>
      <c r="Q44" s="11">
        <v>9589.2434782608707</v>
      </c>
      <c r="R44" s="11">
        <v>16.851626323751894</v>
      </c>
      <c r="S44" s="11">
        <v>14.653588107610341</v>
      </c>
      <c r="T44" s="11">
        <v>7.4000000000000012</v>
      </c>
      <c r="U44" s="14">
        <v>49.500423065960135</v>
      </c>
      <c r="V44" s="36">
        <f>IFERROR(LOOKUP($C44,#REF!,#REF!),0)</f>
        <v>0</v>
      </c>
      <c r="W44" s="36">
        <f>IFERROR(LOOKUP($C44,#REF!,#REF!),0)</f>
        <v>0</v>
      </c>
      <c r="X44" s="36">
        <f>IFERROR(LOOKUP($C44,#REF!,#REF!),0)</f>
        <v>0</v>
      </c>
      <c r="Y44" s="36">
        <f>IFERROR(LOOKUP($C44,#REF!,#REF!),0)</f>
        <v>0</v>
      </c>
    </row>
    <row r="45" spans="1:25" ht="16.5" customHeight="1" x14ac:dyDescent="0.35">
      <c r="A45" s="3" t="s">
        <v>14</v>
      </c>
      <c r="B45" s="4">
        <v>103</v>
      </c>
      <c r="C45" s="5">
        <v>33045</v>
      </c>
      <c r="D45" s="3" t="s">
        <v>224</v>
      </c>
      <c r="E45" s="6">
        <v>10</v>
      </c>
      <c r="F45" s="16">
        <v>2.5</v>
      </c>
      <c r="G45" s="50">
        <v>0</v>
      </c>
      <c r="H45" s="51">
        <f t="shared" si="0"/>
        <v>0</v>
      </c>
      <c r="I45" s="51">
        <f t="shared" si="1"/>
        <v>0</v>
      </c>
      <c r="J45" s="51">
        <f t="shared" si="2"/>
        <v>0</v>
      </c>
      <c r="K45" s="52">
        <f t="shared" si="3"/>
        <v>0</v>
      </c>
      <c r="L45" s="36"/>
      <c r="M45" s="11">
        <v>20774.900000000001</v>
      </c>
      <c r="N45" s="11">
        <v>18065.130434782615</v>
      </c>
      <c r="O45" s="11">
        <v>11532.999999999996</v>
      </c>
      <c r="P45" s="8">
        <v>950</v>
      </c>
      <c r="Q45" s="11">
        <v>6532.1304347826153</v>
      </c>
      <c r="R45" s="11">
        <v>21.868315789473687</v>
      </c>
      <c r="S45" s="11">
        <v>19.015926773455384</v>
      </c>
      <c r="T45" s="11">
        <v>12.139999999999997</v>
      </c>
      <c r="U45" s="14">
        <v>36.158778140929712</v>
      </c>
      <c r="V45" s="36">
        <f>IFERROR(LOOKUP($C45,#REF!,#REF!),0)</f>
        <v>0</v>
      </c>
      <c r="W45" s="36">
        <f>IFERROR(LOOKUP($C45,#REF!,#REF!),0)</f>
        <v>0</v>
      </c>
      <c r="X45" s="36">
        <f>IFERROR(LOOKUP($C45,#REF!,#REF!),0)</f>
        <v>0</v>
      </c>
      <c r="Y45" s="36">
        <f>IFERROR(LOOKUP($C45,#REF!,#REF!),0)</f>
        <v>0</v>
      </c>
    </row>
    <row r="46" spans="1:25" ht="16.5" customHeight="1" x14ac:dyDescent="0.35">
      <c r="A46" s="3" t="s">
        <v>14</v>
      </c>
      <c r="B46" s="4">
        <v>103</v>
      </c>
      <c r="C46" s="5">
        <v>33046</v>
      </c>
      <c r="D46" s="3" t="s">
        <v>225</v>
      </c>
      <c r="E46" s="6">
        <v>10</v>
      </c>
      <c r="F46" s="16">
        <v>3.39</v>
      </c>
      <c r="G46" s="50">
        <v>0</v>
      </c>
      <c r="H46" s="51">
        <f t="shared" si="0"/>
        <v>0</v>
      </c>
      <c r="I46" s="51">
        <f t="shared" si="1"/>
        <v>0</v>
      </c>
      <c r="J46" s="51">
        <f t="shared" si="2"/>
        <v>0</v>
      </c>
      <c r="K46" s="52">
        <f t="shared" si="3"/>
        <v>0</v>
      </c>
      <c r="L46" s="36"/>
      <c r="M46" s="11">
        <v>20648.34</v>
      </c>
      <c r="N46" s="11">
        <v>17955.078260869566</v>
      </c>
      <c r="O46" s="11">
        <v>5724.1599999999989</v>
      </c>
      <c r="P46" s="8">
        <v>416</v>
      </c>
      <c r="Q46" s="11">
        <v>12230.918260869563</v>
      </c>
      <c r="R46" s="11">
        <v>49.635432692307695</v>
      </c>
      <c r="S46" s="11">
        <v>43.161245819397998</v>
      </c>
      <c r="T46" s="11">
        <v>13.759999999999998</v>
      </c>
      <c r="U46" s="14">
        <v>68.119548593252532</v>
      </c>
      <c r="V46" s="36">
        <f>IFERROR(LOOKUP($C46,#REF!,#REF!),0)</f>
        <v>0</v>
      </c>
      <c r="W46" s="36">
        <f>IFERROR(LOOKUP($C46,#REF!,#REF!),0)</f>
        <v>0</v>
      </c>
      <c r="X46" s="36">
        <f>IFERROR(LOOKUP($C46,#REF!,#REF!),0)</f>
        <v>0</v>
      </c>
      <c r="Y46" s="36">
        <f>IFERROR(LOOKUP($C46,#REF!,#REF!),0)</f>
        <v>0</v>
      </c>
    </row>
    <row r="47" spans="1:25" ht="16.5" customHeight="1" x14ac:dyDescent="0.35">
      <c r="A47" s="3" t="s">
        <v>14</v>
      </c>
      <c r="B47" s="4">
        <v>103</v>
      </c>
      <c r="C47" s="5">
        <v>33047</v>
      </c>
      <c r="D47" s="3" t="s">
        <v>216</v>
      </c>
      <c r="E47" s="6">
        <v>15</v>
      </c>
      <c r="F47" s="16">
        <v>6.99</v>
      </c>
      <c r="G47" s="50">
        <v>0</v>
      </c>
      <c r="H47" s="51">
        <f t="shared" si="0"/>
        <v>0</v>
      </c>
      <c r="I47" s="51">
        <f t="shared" si="1"/>
        <v>0</v>
      </c>
      <c r="J47" s="51">
        <f t="shared" si="2"/>
        <v>0</v>
      </c>
      <c r="K47" s="52">
        <f t="shared" si="3"/>
        <v>0</v>
      </c>
      <c r="L47" s="36"/>
      <c r="M47" s="11">
        <v>20234.47</v>
      </c>
      <c r="N47" s="11">
        <v>17595.191304347823</v>
      </c>
      <c r="O47" s="11">
        <v>10598.200400000002</v>
      </c>
      <c r="P47" s="8">
        <v>5385</v>
      </c>
      <c r="Q47" s="11">
        <v>6996.9909043478256</v>
      </c>
      <c r="R47" s="11">
        <v>3.7575617455896011</v>
      </c>
      <c r="S47" s="11">
        <v>3.2674449961648699</v>
      </c>
      <c r="T47" s="11">
        <v>1.9680966388115138</v>
      </c>
      <c r="U47" s="14">
        <v>39.766495193597848</v>
      </c>
      <c r="V47" s="36">
        <f>IFERROR(LOOKUP($C47,#REF!,#REF!),0)</f>
        <v>0</v>
      </c>
      <c r="W47" s="36">
        <f>IFERROR(LOOKUP($C47,#REF!,#REF!),0)</f>
        <v>0</v>
      </c>
      <c r="X47" s="36">
        <f>IFERROR(LOOKUP($C47,#REF!,#REF!),0)</f>
        <v>0</v>
      </c>
      <c r="Y47" s="36">
        <f>IFERROR(LOOKUP($C47,#REF!,#REF!),0)</f>
        <v>0</v>
      </c>
    </row>
    <row r="48" spans="1:25" ht="16.5" customHeight="1" x14ac:dyDescent="0.35">
      <c r="A48" s="3" t="s">
        <v>14</v>
      </c>
      <c r="B48" s="4">
        <v>103</v>
      </c>
      <c r="C48" s="5">
        <v>33048</v>
      </c>
      <c r="D48" s="3" t="s">
        <v>220</v>
      </c>
      <c r="E48" s="6">
        <v>15</v>
      </c>
      <c r="F48" s="16">
        <v>7.77</v>
      </c>
      <c r="G48" s="50">
        <v>0</v>
      </c>
      <c r="H48" s="51">
        <f t="shared" si="0"/>
        <v>0</v>
      </c>
      <c r="I48" s="51">
        <f t="shared" si="1"/>
        <v>0</v>
      </c>
      <c r="J48" s="51">
        <f t="shared" si="2"/>
        <v>0</v>
      </c>
      <c r="K48" s="52">
        <f t="shared" si="3"/>
        <v>0</v>
      </c>
      <c r="L48" s="36"/>
      <c r="M48" s="11">
        <v>19817.16</v>
      </c>
      <c r="N48" s="11">
        <v>17232.313043478262</v>
      </c>
      <c r="O48" s="11">
        <v>11157.35</v>
      </c>
      <c r="P48" s="8">
        <v>6031</v>
      </c>
      <c r="Q48" s="11">
        <v>6074.9630434782612</v>
      </c>
      <c r="R48" s="11">
        <v>3.2858829381528767</v>
      </c>
      <c r="S48" s="11">
        <v>2.8572895114372843</v>
      </c>
      <c r="T48" s="11">
        <v>1.85</v>
      </c>
      <c r="U48" s="14">
        <v>35.25332338236155</v>
      </c>
      <c r="V48" s="36">
        <f>IFERROR(LOOKUP($C48,#REF!,#REF!),0)</f>
        <v>0</v>
      </c>
      <c r="W48" s="36">
        <f>IFERROR(LOOKUP($C48,#REF!,#REF!),0)</f>
        <v>0</v>
      </c>
      <c r="X48" s="36">
        <f>IFERROR(LOOKUP($C48,#REF!,#REF!),0)</f>
        <v>0</v>
      </c>
      <c r="Y48" s="36">
        <f>IFERROR(LOOKUP($C48,#REF!,#REF!),0)</f>
        <v>0</v>
      </c>
    </row>
    <row r="49" spans="1:25" ht="16.5" customHeight="1" x14ac:dyDescent="0.35">
      <c r="A49" s="3" t="s">
        <v>14</v>
      </c>
      <c r="B49" s="4">
        <v>103</v>
      </c>
      <c r="C49" s="5">
        <v>33049</v>
      </c>
      <c r="D49" s="3" t="s">
        <v>226</v>
      </c>
      <c r="E49" s="6">
        <v>10</v>
      </c>
      <c r="F49" s="16">
        <v>2.3199999999999998</v>
      </c>
      <c r="G49" s="50">
        <v>0</v>
      </c>
      <c r="H49" s="51">
        <f t="shared" si="0"/>
        <v>0</v>
      </c>
      <c r="I49" s="51">
        <f t="shared" si="1"/>
        <v>0</v>
      </c>
      <c r="J49" s="51">
        <f t="shared" si="2"/>
        <v>0</v>
      </c>
      <c r="K49" s="52">
        <f t="shared" si="3"/>
        <v>0</v>
      </c>
      <c r="L49" s="36"/>
      <c r="M49" s="11">
        <v>19201.350000000006</v>
      </c>
      <c r="N49" s="11">
        <v>16696.826086956524</v>
      </c>
      <c r="O49" s="11">
        <v>11772.999999999998</v>
      </c>
      <c r="P49" s="8">
        <v>965</v>
      </c>
      <c r="Q49" s="11">
        <v>4923.8260869565293</v>
      </c>
      <c r="R49" s="11">
        <v>19.897772020725395</v>
      </c>
      <c r="S49" s="11">
        <v>17.302410452804686</v>
      </c>
      <c r="T49" s="11">
        <v>12.199999999999998</v>
      </c>
      <c r="U49" s="14">
        <v>29.489593179646256</v>
      </c>
      <c r="V49" s="36">
        <f>IFERROR(LOOKUP($C49,#REF!,#REF!),0)</f>
        <v>0</v>
      </c>
      <c r="W49" s="36">
        <f>IFERROR(LOOKUP($C49,#REF!,#REF!),0)</f>
        <v>0</v>
      </c>
      <c r="X49" s="36">
        <f>IFERROR(LOOKUP($C49,#REF!,#REF!),0)</f>
        <v>0</v>
      </c>
      <c r="Y49" s="36">
        <f>IFERROR(LOOKUP($C49,#REF!,#REF!),0)</f>
        <v>0</v>
      </c>
    </row>
    <row r="50" spans="1:25" ht="16.5" customHeight="1" x14ac:dyDescent="0.35">
      <c r="A50" s="3" t="s">
        <v>14</v>
      </c>
      <c r="B50" s="4">
        <v>103</v>
      </c>
      <c r="C50" s="5">
        <v>33050</v>
      </c>
      <c r="D50" s="3" t="s">
        <v>227</v>
      </c>
      <c r="E50" s="6">
        <v>10</v>
      </c>
      <c r="F50" s="16">
        <v>4.5599999999999996</v>
      </c>
      <c r="G50" s="50">
        <v>0</v>
      </c>
      <c r="H50" s="51">
        <f t="shared" si="0"/>
        <v>0</v>
      </c>
      <c r="I50" s="51">
        <f t="shared" si="1"/>
        <v>0</v>
      </c>
      <c r="J50" s="51">
        <f t="shared" si="2"/>
        <v>0</v>
      </c>
      <c r="K50" s="52">
        <f t="shared" si="3"/>
        <v>0</v>
      </c>
      <c r="L50" s="36"/>
      <c r="M50" s="11">
        <v>19072.490000000009</v>
      </c>
      <c r="N50" s="11">
        <v>16584.773913043486</v>
      </c>
      <c r="O50" s="11">
        <v>8124.3000000000011</v>
      </c>
      <c r="P50" s="8">
        <v>1593</v>
      </c>
      <c r="Q50" s="11">
        <v>8460.4739130434846</v>
      </c>
      <c r="R50" s="11">
        <v>11.972686754551168</v>
      </c>
      <c r="S50" s="11">
        <v>10.411031960479276</v>
      </c>
      <c r="T50" s="11">
        <v>5.1000000000000005</v>
      </c>
      <c r="U50" s="14">
        <v>51.013501645563863</v>
      </c>
      <c r="V50" s="36">
        <f>IFERROR(LOOKUP($C50,#REF!,#REF!),0)</f>
        <v>0</v>
      </c>
      <c r="W50" s="36">
        <f>IFERROR(LOOKUP($C50,#REF!,#REF!),0)</f>
        <v>0</v>
      </c>
      <c r="X50" s="36">
        <f>IFERROR(LOOKUP($C50,#REF!,#REF!),0)</f>
        <v>0</v>
      </c>
      <c r="Y50" s="36">
        <f>IFERROR(LOOKUP($C50,#REF!,#REF!),0)</f>
        <v>0</v>
      </c>
    </row>
    <row r="51" spans="1:25" ht="16.5" customHeight="1" x14ac:dyDescent="0.35">
      <c r="A51" s="3" t="s">
        <v>14</v>
      </c>
      <c r="B51" s="4">
        <v>103</v>
      </c>
      <c r="C51" s="5">
        <v>33051</v>
      </c>
      <c r="D51" s="3" t="s">
        <v>221</v>
      </c>
      <c r="E51" s="6">
        <v>10</v>
      </c>
      <c r="F51" s="16">
        <v>5.04</v>
      </c>
      <c r="G51" s="50">
        <v>0</v>
      </c>
      <c r="H51" s="51">
        <f t="shared" si="0"/>
        <v>0</v>
      </c>
      <c r="I51" s="51">
        <f t="shared" si="1"/>
        <v>0</v>
      </c>
      <c r="J51" s="51">
        <f t="shared" si="2"/>
        <v>0</v>
      </c>
      <c r="K51" s="52">
        <f t="shared" si="3"/>
        <v>0</v>
      </c>
      <c r="L51" s="36"/>
      <c r="M51" s="11">
        <v>19068.940000000002</v>
      </c>
      <c r="N51" s="11">
        <v>16581.686956521742</v>
      </c>
      <c r="O51" s="11">
        <v>2085.3583999999996</v>
      </c>
      <c r="P51" s="8">
        <v>656</v>
      </c>
      <c r="Q51" s="11">
        <v>14496.328556521743</v>
      </c>
      <c r="R51" s="11">
        <v>29.068506097560981</v>
      </c>
      <c r="S51" s="11">
        <v>25.276961823966069</v>
      </c>
      <c r="T51" s="11">
        <v>3.1788999999999996</v>
      </c>
      <c r="U51" s="14">
        <v>87.423725912399959</v>
      </c>
      <c r="V51" s="36">
        <f>IFERROR(LOOKUP($C51,#REF!,#REF!),0)</f>
        <v>0</v>
      </c>
      <c r="W51" s="36">
        <f>IFERROR(LOOKUP($C51,#REF!,#REF!),0)</f>
        <v>0</v>
      </c>
      <c r="X51" s="36">
        <f>IFERROR(LOOKUP($C51,#REF!,#REF!),0)</f>
        <v>0</v>
      </c>
      <c r="Y51" s="36">
        <f>IFERROR(LOOKUP($C51,#REF!,#REF!),0)</f>
        <v>0</v>
      </c>
    </row>
    <row r="52" spans="1:25" ht="16.5" customHeight="1" x14ac:dyDescent="0.35">
      <c r="A52" s="3" t="s">
        <v>14</v>
      </c>
      <c r="B52" s="4">
        <v>103</v>
      </c>
      <c r="C52" s="5">
        <v>33988</v>
      </c>
      <c r="D52" s="3" t="s">
        <v>217</v>
      </c>
      <c r="E52" s="6">
        <v>15</v>
      </c>
      <c r="F52" s="16">
        <v>9.1300000000000008</v>
      </c>
      <c r="G52" s="50">
        <v>0</v>
      </c>
      <c r="H52" s="51">
        <f t="shared" si="0"/>
        <v>0</v>
      </c>
      <c r="I52" s="51">
        <f t="shared" si="1"/>
        <v>0</v>
      </c>
      <c r="J52" s="51">
        <f t="shared" si="2"/>
        <v>0</v>
      </c>
      <c r="K52" s="52">
        <f t="shared" si="3"/>
        <v>0</v>
      </c>
      <c r="L52" s="36"/>
      <c r="M52" s="11">
        <v>18856.399999999998</v>
      </c>
      <c r="N52" s="11">
        <v>16396.869565217392</v>
      </c>
      <c r="O52" s="11">
        <v>8672.2000000000007</v>
      </c>
      <c r="P52" s="8">
        <v>1310</v>
      </c>
      <c r="Q52" s="11">
        <v>7724.6695652173876</v>
      </c>
      <c r="R52" s="11">
        <v>14.394198473282442</v>
      </c>
      <c r="S52" s="11">
        <v>12.516694324593429</v>
      </c>
      <c r="T52" s="11">
        <v>6.620000000000001</v>
      </c>
      <c r="U52" s="14">
        <v>47.110636176576634</v>
      </c>
      <c r="V52" s="36">
        <f>IFERROR(LOOKUP($C52,#REF!,#REF!),0)</f>
        <v>0</v>
      </c>
      <c r="W52" s="36">
        <f>IFERROR(LOOKUP($C52,#REF!,#REF!),0)</f>
        <v>0</v>
      </c>
      <c r="X52" s="36">
        <f>IFERROR(LOOKUP($C52,#REF!,#REF!),0)</f>
        <v>0</v>
      </c>
      <c r="Y52" s="36">
        <f>IFERROR(LOOKUP($C52,#REF!,#REF!),0)</f>
        <v>0</v>
      </c>
    </row>
    <row r="53" spans="1:25" ht="16.5" customHeight="1" x14ac:dyDescent="0.35">
      <c r="A53" s="3" t="s">
        <v>14</v>
      </c>
      <c r="B53" s="4">
        <v>103</v>
      </c>
      <c r="C53" s="5">
        <v>33989</v>
      </c>
      <c r="D53" s="3" t="s">
        <v>212</v>
      </c>
      <c r="E53" s="6">
        <v>30</v>
      </c>
      <c r="F53" s="16">
        <v>20.81</v>
      </c>
      <c r="G53" s="50">
        <v>0</v>
      </c>
      <c r="H53" s="51">
        <f t="shared" si="0"/>
        <v>0</v>
      </c>
      <c r="I53" s="51">
        <f t="shared" si="1"/>
        <v>0</v>
      </c>
      <c r="J53" s="51">
        <f t="shared" si="2"/>
        <v>0</v>
      </c>
      <c r="K53" s="52">
        <f t="shared" si="3"/>
        <v>0</v>
      </c>
      <c r="L53" s="36"/>
      <c r="M53" s="11">
        <v>18732.740000000005</v>
      </c>
      <c r="N53" s="11">
        <v>16289.339130434788</v>
      </c>
      <c r="O53" s="11">
        <v>0</v>
      </c>
      <c r="P53" s="8">
        <v>1271</v>
      </c>
      <c r="Q53" s="11">
        <v>16289.339130434786</v>
      </c>
      <c r="R53" s="11">
        <v>14.738583792289539</v>
      </c>
      <c r="S53" s="11">
        <v>12.816159819382209</v>
      </c>
      <c r="T53" s="11">
        <v>0</v>
      </c>
      <c r="U53" s="14">
        <v>100</v>
      </c>
      <c r="V53" s="36">
        <f>IFERROR(LOOKUP($C53,#REF!,#REF!),0)</f>
        <v>0</v>
      </c>
      <c r="W53" s="36">
        <f>IFERROR(LOOKUP($C53,#REF!,#REF!),0)</f>
        <v>0</v>
      </c>
      <c r="X53" s="36">
        <f>IFERROR(LOOKUP($C53,#REF!,#REF!),0)</f>
        <v>0</v>
      </c>
      <c r="Y53" s="36">
        <f>IFERROR(LOOKUP($C53,#REF!,#REF!),0)</f>
        <v>0</v>
      </c>
    </row>
    <row r="54" spans="1:25" ht="16.5" customHeight="1" x14ac:dyDescent="0.35">
      <c r="A54" s="3" t="s">
        <v>14</v>
      </c>
      <c r="B54" s="4">
        <v>103</v>
      </c>
      <c r="C54" s="5">
        <v>33990</v>
      </c>
      <c r="D54" s="3" t="s">
        <v>207</v>
      </c>
      <c r="E54" s="6">
        <v>21.99</v>
      </c>
      <c r="F54" s="16">
        <v>11.11</v>
      </c>
      <c r="G54" s="50">
        <v>0</v>
      </c>
      <c r="H54" s="51">
        <f t="shared" si="0"/>
        <v>0</v>
      </c>
      <c r="I54" s="51">
        <f t="shared" si="1"/>
        <v>0</v>
      </c>
      <c r="J54" s="51">
        <f t="shared" si="2"/>
        <v>0</v>
      </c>
      <c r="K54" s="52">
        <f t="shared" si="3"/>
        <v>0</v>
      </c>
      <c r="L54" s="36"/>
      <c r="M54" s="11">
        <v>17713.699999999997</v>
      </c>
      <c r="N54" s="11">
        <v>15403.21739130435</v>
      </c>
      <c r="O54" s="11">
        <v>9414.8016000000007</v>
      </c>
      <c r="P54" s="8">
        <v>4782</v>
      </c>
      <c r="Q54" s="11">
        <v>5988.4157913043455</v>
      </c>
      <c r="R54" s="11">
        <v>3.7042450857381843</v>
      </c>
      <c r="S54" s="11">
        <v>3.2210826832505961</v>
      </c>
      <c r="T54" s="11">
        <v>1.9688000000000001</v>
      </c>
      <c r="U54" s="14">
        <v>38.877694439896793</v>
      </c>
      <c r="V54" s="36">
        <f>IFERROR(LOOKUP($C54,#REF!,#REF!),0)</f>
        <v>0</v>
      </c>
      <c r="W54" s="36">
        <f>IFERROR(LOOKUP($C54,#REF!,#REF!),0)</f>
        <v>0</v>
      </c>
      <c r="X54" s="36">
        <f>IFERROR(LOOKUP($C54,#REF!,#REF!),0)</f>
        <v>0</v>
      </c>
      <c r="Y54" s="36">
        <f>IFERROR(LOOKUP($C54,#REF!,#REF!),0)</f>
        <v>0</v>
      </c>
    </row>
    <row r="55" spans="1:25" ht="16.5" customHeight="1" x14ac:dyDescent="0.35">
      <c r="A55" s="3" t="s">
        <v>14</v>
      </c>
      <c r="B55" s="4">
        <v>118</v>
      </c>
      <c r="C55" s="5">
        <v>33991</v>
      </c>
      <c r="D55" s="3" t="s">
        <v>264</v>
      </c>
      <c r="E55" s="6">
        <v>100</v>
      </c>
      <c r="F55" s="16">
        <v>51.82</v>
      </c>
      <c r="G55" s="50">
        <v>0</v>
      </c>
      <c r="H55" s="51">
        <f t="shared" si="0"/>
        <v>0</v>
      </c>
      <c r="I55" s="51">
        <f t="shared" si="1"/>
        <v>0</v>
      </c>
      <c r="J55" s="51">
        <f t="shared" si="2"/>
        <v>0</v>
      </c>
      <c r="K55" s="52">
        <f t="shared" si="3"/>
        <v>0</v>
      </c>
      <c r="L55" s="36"/>
      <c r="M55" s="11">
        <v>17713.699999999997</v>
      </c>
      <c r="N55" s="11">
        <v>15403.21739130435</v>
      </c>
      <c r="O55" s="11">
        <v>9414.8016000000007</v>
      </c>
      <c r="P55" s="8">
        <v>4782</v>
      </c>
      <c r="Q55" s="11">
        <v>5988.4157913043455</v>
      </c>
      <c r="R55" s="11">
        <v>3.7042450857381843</v>
      </c>
      <c r="S55" s="11">
        <v>3.2210826832505961</v>
      </c>
      <c r="T55" s="11">
        <v>1.9688000000000001</v>
      </c>
      <c r="U55" s="14">
        <v>38.877694439896793</v>
      </c>
      <c r="V55" s="36">
        <f>IFERROR(LOOKUP($C55,#REF!,#REF!),0)</f>
        <v>0</v>
      </c>
      <c r="W55" s="36">
        <f>IFERROR(LOOKUP($C55,#REF!,#REF!),0)</f>
        <v>0</v>
      </c>
      <c r="X55" s="36">
        <f>IFERROR(LOOKUP($C55,#REF!,#REF!),0)</f>
        <v>0</v>
      </c>
      <c r="Y55" s="36">
        <f>IFERROR(LOOKUP($C55,#REF!,#REF!),0)</f>
        <v>0</v>
      </c>
    </row>
    <row r="56" spans="1:25" ht="16.5" customHeight="1" x14ac:dyDescent="0.35">
      <c r="A56" s="3" t="s">
        <v>14</v>
      </c>
      <c r="B56" s="4">
        <v>102</v>
      </c>
      <c r="C56" s="5">
        <v>33995</v>
      </c>
      <c r="D56" s="3" t="s">
        <v>91</v>
      </c>
      <c r="E56" s="6">
        <v>15.99</v>
      </c>
      <c r="F56" s="16">
        <v>8.2200000000000006</v>
      </c>
      <c r="G56" s="50">
        <v>16</v>
      </c>
      <c r="H56" s="51">
        <f t="shared" si="0"/>
        <v>255.84</v>
      </c>
      <c r="I56" s="51">
        <f t="shared" si="1"/>
        <v>131.52000000000001</v>
      </c>
      <c r="J56" s="51">
        <f t="shared" si="2"/>
        <v>124.32</v>
      </c>
      <c r="K56" s="52">
        <f t="shared" si="3"/>
        <v>48.592870544090054</v>
      </c>
      <c r="L56" s="36"/>
      <c r="M56" s="11">
        <v>17495.680000000004</v>
      </c>
      <c r="N56" s="11">
        <v>15213.634782608699</v>
      </c>
      <c r="O56" s="11">
        <v>8329.9131999999991</v>
      </c>
      <c r="P56" s="8">
        <v>1883</v>
      </c>
      <c r="Q56" s="11">
        <v>6883.7215826087031</v>
      </c>
      <c r="R56" s="11">
        <v>9.2913860860329276</v>
      </c>
      <c r="S56" s="11">
        <v>8.0794661617677637</v>
      </c>
      <c r="T56" s="11">
        <v>4.4237457249070626</v>
      </c>
      <c r="U56" s="14">
        <v>45.247054244247749</v>
      </c>
      <c r="V56" s="36">
        <f>IFERROR(LOOKUP($C56,#REF!,#REF!),0)</f>
        <v>0</v>
      </c>
      <c r="W56" s="36">
        <f>IFERROR(LOOKUP($C56,#REF!,#REF!),0)</f>
        <v>0</v>
      </c>
      <c r="X56" s="36">
        <f>IFERROR(LOOKUP($C56,#REF!,#REF!),0)</f>
        <v>0</v>
      </c>
      <c r="Y56" s="36">
        <f>IFERROR(LOOKUP($C56,#REF!,#REF!),0)</f>
        <v>0</v>
      </c>
    </row>
    <row r="57" spans="1:25" ht="16.5" customHeight="1" x14ac:dyDescent="0.35">
      <c r="A57" s="3" t="s">
        <v>14</v>
      </c>
      <c r="B57" s="4">
        <v>101</v>
      </c>
      <c r="C57" s="5">
        <v>33997</v>
      </c>
      <c r="D57" s="3" t="s">
        <v>39</v>
      </c>
      <c r="E57" s="6">
        <v>14.99</v>
      </c>
      <c r="F57" s="16">
        <v>7.62</v>
      </c>
      <c r="G57" s="50">
        <v>30</v>
      </c>
      <c r="H57" s="51">
        <f t="shared" si="0"/>
        <v>449.7</v>
      </c>
      <c r="I57" s="51">
        <f t="shared" si="1"/>
        <v>228.6</v>
      </c>
      <c r="J57" s="51">
        <f t="shared" si="2"/>
        <v>221.1</v>
      </c>
      <c r="K57" s="52">
        <f t="shared" si="3"/>
        <v>49.166110740493664</v>
      </c>
      <c r="L57" s="36"/>
      <c r="M57" s="11">
        <v>16771.030000000002</v>
      </c>
      <c r="N57" s="11">
        <v>14583.504347826092</v>
      </c>
      <c r="O57" s="11">
        <v>8612.2000000000007</v>
      </c>
      <c r="P57" s="8">
        <v>947</v>
      </c>
      <c r="Q57" s="11">
        <v>5971.3043478260897</v>
      </c>
      <c r="R57" s="11">
        <v>17.709640971488916</v>
      </c>
      <c r="S57" s="11">
        <v>15.399687801294712</v>
      </c>
      <c r="T57" s="11">
        <v>9.0941921858500532</v>
      </c>
      <c r="U57" s="14">
        <v>40.945606799343878</v>
      </c>
      <c r="V57" s="36">
        <f>IFERROR(LOOKUP($C57,#REF!,#REF!),0)</f>
        <v>0</v>
      </c>
      <c r="W57" s="36">
        <f>IFERROR(LOOKUP($C57,#REF!,#REF!),0)</f>
        <v>0</v>
      </c>
      <c r="X57" s="36">
        <f>IFERROR(LOOKUP($C57,#REF!,#REF!),0)</f>
        <v>0</v>
      </c>
      <c r="Y57" s="36">
        <f>IFERROR(LOOKUP($C57,#REF!,#REF!),0)</f>
        <v>0</v>
      </c>
    </row>
    <row r="58" spans="1:25" ht="16.5" customHeight="1" x14ac:dyDescent="0.35">
      <c r="A58" s="3" t="s">
        <v>14</v>
      </c>
      <c r="B58" s="4">
        <v>119</v>
      </c>
      <c r="C58" s="5">
        <v>34003</v>
      </c>
      <c r="D58" s="3" t="s">
        <v>266</v>
      </c>
      <c r="E58" s="6">
        <v>120</v>
      </c>
      <c r="F58" s="16">
        <v>62.47</v>
      </c>
      <c r="G58" s="50">
        <v>0</v>
      </c>
      <c r="H58" s="51">
        <f t="shared" si="0"/>
        <v>0</v>
      </c>
      <c r="I58" s="51">
        <f t="shared" si="1"/>
        <v>0</v>
      </c>
      <c r="J58" s="51">
        <f t="shared" si="2"/>
        <v>0</v>
      </c>
      <c r="K58" s="52">
        <f t="shared" si="3"/>
        <v>0</v>
      </c>
      <c r="L58" s="36"/>
      <c r="M58" s="11">
        <v>16500</v>
      </c>
      <c r="N58" s="11">
        <v>14347.826086956522</v>
      </c>
      <c r="O58" s="11">
        <v>14307.84</v>
      </c>
      <c r="P58" s="8">
        <v>1944</v>
      </c>
      <c r="Q58" s="11">
        <v>39.986086956521831</v>
      </c>
      <c r="R58" s="11">
        <v>8.4876543209876552</v>
      </c>
      <c r="S58" s="11">
        <v>7.3805689747718732</v>
      </c>
      <c r="T58" s="11">
        <v>7.36</v>
      </c>
      <c r="U58" s="14">
        <v>0.27869090909090971</v>
      </c>
      <c r="V58" s="36">
        <f>IFERROR(LOOKUP($C58,#REF!,#REF!),0)</f>
        <v>0</v>
      </c>
      <c r="W58" s="36">
        <f>IFERROR(LOOKUP($C58,#REF!,#REF!),0)</f>
        <v>0</v>
      </c>
      <c r="X58" s="36">
        <f>IFERROR(LOOKUP($C58,#REF!,#REF!),0)</f>
        <v>0</v>
      </c>
      <c r="Y58" s="36">
        <f>IFERROR(LOOKUP($C58,#REF!,#REF!),0)</f>
        <v>0</v>
      </c>
    </row>
    <row r="59" spans="1:25" ht="16.5" customHeight="1" x14ac:dyDescent="0.35">
      <c r="A59" s="3" t="s">
        <v>14</v>
      </c>
      <c r="B59" s="4">
        <v>101</v>
      </c>
      <c r="C59" s="5">
        <v>34004</v>
      </c>
      <c r="D59" s="3" t="s">
        <v>50</v>
      </c>
      <c r="E59" s="6">
        <v>1</v>
      </c>
      <c r="F59" s="16">
        <v>0.65</v>
      </c>
      <c r="G59" s="50">
        <v>0</v>
      </c>
      <c r="H59" s="51">
        <f t="shared" si="0"/>
        <v>0</v>
      </c>
      <c r="I59" s="51">
        <f t="shared" si="1"/>
        <v>0</v>
      </c>
      <c r="J59" s="51">
        <f t="shared" si="2"/>
        <v>0</v>
      </c>
      <c r="K59" s="52">
        <f t="shared" si="3"/>
        <v>0</v>
      </c>
      <c r="L59" s="36"/>
      <c r="M59" s="11">
        <v>15558.990000000003</v>
      </c>
      <c r="N59" s="11">
        <v>13529.556521739132</v>
      </c>
      <c r="O59" s="11">
        <v>5099.03</v>
      </c>
      <c r="P59" s="8">
        <v>571</v>
      </c>
      <c r="Q59" s="11">
        <v>8430.5265217391352</v>
      </c>
      <c r="R59" s="11">
        <v>27.24866900175132</v>
      </c>
      <c r="S59" s="11">
        <v>23.694494784131582</v>
      </c>
      <c r="T59" s="11">
        <v>8.93</v>
      </c>
      <c r="U59" s="14">
        <v>62.311920632380392</v>
      </c>
      <c r="V59" s="36">
        <f>IFERROR(LOOKUP($C59,#REF!,#REF!),0)</f>
        <v>0</v>
      </c>
      <c r="W59" s="36">
        <f>IFERROR(LOOKUP($C59,#REF!,#REF!),0)</f>
        <v>0</v>
      </c>
      <c r="X59" s="36">
        <f>IFERROR(LOOKUP($C59,#REF!,#REF!),0)</f>
        <v>0</v>
      </c>
      <c r="Y59" s="36">
        <f>IFERROR(LOOKUP($C59,#REF!,#REF!),0)</f>
        <v>0</v>
      </c>
    </row>
    <row r="60" spans="1:25" ht="16.5" customHeight="1" x14ac:dyDescent="0.35">
      <c r="A60" s="3" t="s">
        <v>14</v>
      </c>
      <c r="B60" s="4">
        <v>101</v>
      </c>
      <c r="C60" s="5">
        <v>34006</v>
      </c>
      <c r="D60" s="3" t="s">
        <v>63</v>
      </c>
      <c r="E60" s="6">
        <v>10.99</v>
      </c>
      <c r="F60" s="16">
        <v>6.3</v>
      </c>
      <c r="G60" s="50">
        <v>0</v>
      </c>
      <c r="H60" s="51">
        <f t="shared" si="0"/>
        <v>0</v>
      </c>
      <c r="I60" s="51">
        <f t="shared" si="1"/>
        <v>0</v>
      </c>
      <c r="J60" s="51">
        <f t="shared" si="2"/>
        <v>0</v>
      </c>
      <c r="K60" s="52">
        <f t="shared" si="3"/>
        <v>0</v>
      </c>
      <c r="L60" s="36"/>
      <c r="M60" s="11">
        <v>15397.9</v>
      </c>
      <c r="N60" s="11">
        <v>13389.478260869564</v>
      </c>
      <c r="O60" s="11">
        <v>6945.7499999999991</v>
      </c>
      <c r="P60" s="8">
        <v>2205</v>
      </c>
      <c r="Q60" s="11">
        <v>6443.728260869565</v>
      </c>
      <c r="R60" s="11">
        <v>6.9831746031746027</v>
      </c>
      <c r="S60" s="11">
        <v>6.0723257418909586</v>
      </c>
      <c r="T60" s="11">
        <v>3.1499999999999995</v>
      </c>
      <c r="U60" s="14">
        <v>48.125312542619454</v>
      </c>
      <c r="V60" s="36">
        <f>IFERROR(LOOKUP($C60,#REF!,#REF!),0)</f>
        <v>0</v>
      </c>
      <c r="W60" s="36">
        <f>IFERROR(LOOKUP($C60,#REF!,#REF!),0)</f>
        <v>0</v>
      </c>
      <c r="X60" s="36">
        <f>IFERROR(LOOKUP($C60,#REF!,#REF!),0)</f>
        <v>0</v>
      </c>
      <c r="Y60" s="36">
        <f>IFERROR(LOOKUP($C60,#REF!,#REF!),0)</f>
        <v>0</v>
      </c>
    </row>
    <row r="61" spans="1:25" ht="16.5" customHeight="1" x14ac:dyDescent="0.35">
      <c r="A61" s="3" t="s">
        <v>14</v>
      </c>
      <c r="B61" s="4">
        <v>102</v>
      </c>
      <c r="C61" s="5">
        <v>34008</v>
      </c>
      <c r="D61" s="3" t="s">
        <v>104</v>
      </c>
      <c r="E61" s="6">
        <v>5.99</v>
      </c>
      <c r="F61" s="16">
        <v>4.32</v>
      </c>
      <c r="G61" s="50">
        <v>12</v>
      </c>
      <c r="H61" s="51">
        <f t="shared" si="0"/>
        <v>71.88</v>
      </c>
      <c r="I61" s="51">
        <f t="shared" si="1"/>
        <v>51.84</v>
      </c>
      <c r="J61" s="51">
        <f t="shared" si="2"/>
        <v>20.039999999999992</v>
      </c>
      <c r="K61" s="52">
        <f t="shared" si="3"/>
        <v>27.879799666110173</v>
      </c>
      <c r="L61" s="36"/>
      <c r="M61" s="11">
        <v>15192.550000000003</v>
      </c>
      <c r="N61" s="11">
        <v>13210.913043478264</v>
      </c>
      <c r="O61" s="11">
        <v>7732.4399999999987</v>
      </c>
      <c r="P61" s="8">
        <v>846</v>
      </c>
      <c r="Q61" s="11">
        <v>5478.473043478265</v>
      </c>
      <c r="R61" s="11">
        <v>17.958096926713953</v>
      </c>
      <c r="S61" s="11">
        <v>15.615736458012131</v>
      </c>
      <c r="T61" s="11">
        <v>9.1399999999999988</v>
      </c>
      <c r="U61" s="14">
        <v>41.469299097254925</v>
      </c>
      <c r="V61" s="36">
        <f>IFERROR(LOOKUP($C61,#REF!,#REF!),0)</f>
        <v>0</v>
      </c>
      <c r="W61" s="36">
        <f>IFERROR(LOOKUP($C61,#REF!,#REF!),0)</f>
        <v>0</v>
      </c>
      <c r="X61" s="36">
        <f>IFERROR(LOOKUP($C61,#REF!,#REF!),0)</f>
        <v>0</v>
      </c>
      <c r="Y61" s="36">
        <f>IFERROR(LOOKUP($C61,#REF!,#REF!),0)</f>
        <v>0</v>
      </c>
    </row>
    <row r="62" spans="1:25" ht="16.5" customHeight="1" x14ac:dyDescent="0.35">
      <c r="A62" s="3" t="s">
        <v>14</v>
      </c>
      <c r="B62" s="4">
        <v>101</v>
      </c>
      <c r="C62" s="5">
        <v>34011</v>
      </c>
      <c r="D62" s="3" t="s">
        <v>66</v>
      </c>
      <c r="E62" s="6">
        <v>19.989999999999998</v>
      </c>
      <c r="F62" s="16">
        <v>2.63</v>
      </c>
      <c r="G62" s="50">
        <v>6</v>
      </c>
      <c r="H62" s="51">
        <f t="shared" si="0"/>
        <v>119.94</v>
      </c>
      <c r="I62" s="51">
        <f t="shared" si="1"/>
        <v>15.78</v>
      </c>
      <c r="J62" s="51">
        <f t="shared" si="2"/>
        <v>104.16</v>
      </c>
      <c r="K62" s="52">
        <f t="shared" si="3"/>
        <v>86.843421710855424</v>
      </c>
      <c r="L62" s="36"/>
      <c r="M62" s="11">
        <v>13376</v>
      </c>
      <c r="N62" s="11">
        <v>11631.304347826088</v>
      </c>
      <c r="O62" s="11">
        <v>4642.8999999999996</v>
      </c>
      <c r="P62" s="8">
        <v>6605</v>
      </c>
      <c r="Q62" s="11">
        <v>6988.4043478260865</v>
      </c>
      <c r="R62" s="11">
        <v>2.025132475397426</v>
      </c>
      <c r="S62" s="11">
        <v>1.7609847612151535</v>
      </c>
      <c r="T62" s="11">
        <v>0.70293716881150636</v>
      </c>
      <c r="U62" s="14">
        <v>60.082722787081345</v>
      </c>
      <c r="V62" s="36">
        <f>IFERROR(LOOKUP($C62,#REF!,#REF!),0)</f>
        <v>0</v>
      </c>
      <c r="W62" s="36">
        <f>IFERROR(LOOKUP($C62,#REF!,#REF!),0)</f>
        <v>0</v>
      </c>
      <c r="X62" s="36">
        <f>IFERROR(LOOKUP($C62,#REF!,#REF!),0)</f>
        <v>0</v>
      </c>
      <c r="Y62" s="36">
        <f>IFERROR(LOOKUP($C62,#REF!,#REF!),0)</f>
        <v>0</v>
      </c>
    </row>
    <row r="63" spans="1:25" ht="16.5" customHeight="1" x14ac:dyDescent="0.35">
      <c r="A63" s="3" t="s">
        <v>14</v>
      </c>
      <c r="B63" s="4">
        <v>118</v>
      </c>
      <c r="C63" s="5">
        <v>34014</v>
      </c>
      <c r="D63" s="3" t="s">
        <v>258</v>
      </c>
      <c r="E63" s="6">
        <v>100</v>
      </c>
      <c r="F63" s="16">
        <v>52.03</v>
      </c>
      <c r="G63" s="50">
        <v>0</v>
      </c>
      <c r="H63" s="51">
        <f t="shared" si="0"/>
        <v>0</v>
      </c>
      <c r="I63" s="51">
        <f t="shared" si="1"/>
        <v>0</v>
      </c>
      <c r="J63" s="51">
        <f t="shared" si="2"/>
        <v>0</v>
      </c>
      <c r="K63" s="52">
        <f t="shared" si="3"/>
        <v>0</v>
      </c>
      <c r="L63" s="36"/>
      <c r="M63" s="11">
        <v>12774.550000000001</v>
      </c>
      <c r="N63" s="11">
        <v>11108.304347826088</v>
      </c>
      <c r="O63" s="11">
        <v>6960</v>
      </c>
      <c r="P63" s="8">
        <v>266</v>
      </c>
      <c r="Q63" s="11">
        <v>4148.3043478260879</v>
      </c>
      <c r="R63" s="11">
        <v>48.02462406015038</v>
      </c>
      <c r="S63" s="11">
        <v>41.760542661000329</v>
      </c>
      <c r="T63" s="11">
        <v>26.165413533834588</v>
      </c>
      <c r="U63" s="14">
        <v>37.344172593163755</v>
      </c>
      <c r="V63" s="36">
        <f>IFERROR(LOOKUP($C63,#REF!,#REF!),0)</f>
        <v>0</v>
      </c>
      <c r="W63" s="36">
        <f>IFERROR(LOOKUP($C63,#REF!,#REF!),0)</f>
        <v>0</v>
      </c>
      <c r="X63" s="36">
        <f>IFERROR(LOOKUP($C63,#REF!,#REF!),0)</f>
        <v>0</v>
      </c>
      <c r="Y63" s="36">
        <f>IFERROR(LOOKUP($C63,#REF!,#REF!),0)</f>
        <v>0</v>
      </c>
    </row>
    <row r="64" spans="1:25" ht="16.5" customHeight="1" x14ac:dyDescent="0.35">
      <c r="A64" s="3" t="s">
        <v>14</v>
      </c>
      <c r="B64" s="4">
        <v>101</v>
      </c>
      <c r="C64" s="5">
        <v>34019</v>
      </c>
      <c r="D64" s="3" t="s">
        <v>86</v>
      </c>
      <c r="E64" s="6">
        <v>5.99</v>
      </c>
      <c r="F64" s="16">
        <v>3.12</v>
      </c>
      <c r="G64" s="50">
        <v>0</v>
      </c>
      <c r="H64" s="51">
        <f t="shared" si="0"/>
        <v>0</v>
      </c>
      <c r="I64" s="51">
        <f t="shared" si="1"/>
        <v>0</v>
      </c>
      <c r="J64" s="51">
        <f t="shared" si="2"/>
        <v>0</v>
      </c>
      <c r="K64" s="52">
        <f t="shared" si="3"/>
        <v>0</v>
      </c>
      <c r="L64" s="36"/>
      <c r="M64" s="11">
        <v>12642.460000000001</v>
      </c>
      <c r="N64" s="11">
        <v>10993.443478260871</v>
      </c>
      <c r="O64" s="11">
        <v>7282.18</v>
      </c>
      <c r="P64" s="8">
        <v>254</v>
      </c>
      <c r="Q64" s="11">
        <v>3711.2634782608693</v>
      </c>
      <c r="R64" s="11">
        <v>49.773464566929135</v>
      </c>
      <c r="S64" s="11">
        <v>43.281273536460127</v>
      </c>
      <c r="T64" s="11">
        <v>28.67</v>
      </c>
      <c r="U64" s="14">
        <v>33.758880787441683</v>
      </c>
      <c r="V64" s="36">
        <f>IFERROR(LOOKUP($C64,#REF!,#REF!),0)</f>
        <v>0</v>
      </c>
      <c r="W64" s="36">
        <f>IFERROR(LOOKUP($C64,#REF!,#REF!),0)</f>
        <v>0</v>
      </c>
      <c r="X64" s="36">
        <f>IFERROR(LOOKUP($C64,#REF!,#REF!),0)</f>
        <v>0</v>
      </c>
      <c r="Y64" s="36">
        <f>IFERROR(LOOKUP($C64,#REF!,#REF!),0)</f>
        <v>0</v>
      </c>
    </row>
    <row r="65" spans="1:25" ht="16.5" customHeight="1" x14ac:dyDescent="0.35">
      <c r="A65" s="3" t="s">
        <v>14</v>
      </c>
      <c r="B65" s="4">
        <v>102</v>
      </c>
      <c r="C65" s="5">
        <v>34021</v>
      </c>
      <c r="D65" s="3" t="s">
        <v>168</v>
      </c>
      <c r="E65" s="6">
        <v>32.99</v>
      </c>
      <c r="F65" s="16">
        <v>15.39</v>
      </c>
      <c r="G65" s="50">
        <v>0</v>
      </c>
      <c r="H65" s="51">
        <f t="shared" si="0"/>
        <v>0</v>
      </c>
      <c r="I65" s="51">
        <f t="shared" si="1"/>
        <v>0</v>
      </c>
      <c r="J65" s="51">
        <f t="shared" si="2"/>
        <v>0</v>
      </c>
      <c r="K65" s="52">
        <f t="shared" si="3"/>
        <v>0</v>
      </c>
      <c r="L65" s="36"/>
      <c r="M65" s="11">
        <v>12421.890000000003</v>
      </c>
      <c r="N65" s="11">
        <v>10801.643478260869</v>
      </c>
      <c r="O65" s="11">
        <v>0</v>
      </c>
      <c r="P65" s="8">
        <v>761</v>
      </c>
      <c r="Q65" s="11">
        <v>10801.643478260872</v>
      </c>
      <c r="R65" s="11">
        <v>16.323114323258874</v>
      </c>
      <c r="S65" s="11">
        <v>14.194012455007712</v>
      </c>
      <c r="T65" s="11">
        <v>0</v>
      </c>
      <c r="U65" s="14">
        <v>100</v>
      </c>
      <c r="V65" s="36">
        <f>IFERROR(LOOKUP($C65,#REF!,#REF!),0)</f>
        <v>0</v>
      </c>
      <c r="W65" s="36">
        <f>IFERROR(LOOKUP($C65,#REF!,#REF!),0)</f>
        <v>0</v>
      </c>
      <c r="X65" s="36">
        <f>IFERROR(LOOKUP($C65,#REF!,#REF!),0)</f>
        <v>0</v>
      </c>
      <c r="Y65" s="36">
        <f>IFERROR(LOOKUP($C65,#REF!,#REF!),0)</f>
        <v>0</v>
      </c>
    </row>
    <row r="66" spans="1:25" ht="16.5" customHeight="1" x14ac:dyDescent="0.35">
      <c r="A66" s="3" t="s">
        <v>14</v>
      </c>
      <c r="B66" s="4">
        <v>101</v>
      </c>
      <c r="C66" s="5">
        <v>34022</v>
      </c>
      <c r="D66" s="3" t="s">
        <v>54</v>
      </c>
      <c r="E66" s="6">
        <v>5.99</v>
      </c>
      <c r="F66" s="16">
        <v>2.72</v>
      </c>
      <c r="G66" s="50">
        <v>24</v>
      </c>
      <c r="H66" s="51">
        <f t="shared" si="0"/>
        <v>143.76</v>
      </c>
      <c r="I66" s="51">
        <f t="shared" si="1"/>
        <v>65.28</v>
      </c>
      <c r="J66" s="51">
        <f t="shared" si="2"/>
        <v>78.47999999999999</v>
      </c>
      <c r="K66" s="52">
        <f t="shared" si="3"/>
        <v>54.590984974958253</v>
      </c>
      <c r="L66" s="36"/>
      <c r="M66" s="11">
        <v>12033.220000000001</v>
      </c>
      <c r="N66" s="11">
        <v>10463.669565217391</v>
      </c>
      <c r="O66" s="11">
        <v>4416.5</v>
      </c>
      <c r="P66" s="8">
        <v>803</v>
      </c>
      <c r="Q66" s="11">
        <v>6047.169565217393</v>
      </c>
      <c r="R66" s="11">
        <v>14.985330012453302</v>
      </c>
      <c r="S66" s="11">
        <v>13.030721749959392</v>
      </c>
      <c r="T66" s="11">
        <v>5.5</v>
      </c>
      <c r="U66" s="14">
        <v>57.792053997184468</v>
      </c>
      <c r="V66" s="36">
        <f>IFERROR(LOOKUP($C66,#REF!,#REF!),0)</f>
        <v>0</v>
      </c>
      <c r="W66" s="36">
        <f>IFERROR(LOOKUP($C66,#REF!,#REF!),0)</f>
        <v>0</v>
      </c>
      <c r="X66" s="36">
        <f>IFERROR(LOOKUP($C66,#REF!,#REF!),0)</f>
        <v>0</v>
      </c>
      <c r="Y66" s="36">
        <f>IFERROR(LOOKUP($C66,#REF!,#REF!),0)</f>
        <v>0</v>
      </c>
    </row>
    <row r="67" spans="1:25" ht="16.5" customHeight="1" x14ac:dyDescent="0.35">
      <c r="A67" s="3" t="s">
        <v>14</v>
      </c>
      <c r="B67" s="4">
        <v>101</v>
      </c>
      <c r="C67" s="5">
        <v>34023</v>
      </c>
      <c r="D67" s="3" t="s">
        <v>48</v>
      </c>
      <c r="E67" s="6">
        <v>6.99</v>
      </c>
      <c r="F67" s="16">
        <v>2.85</v>
      </c>
      <c r="G67" s="50">
        <v>28</v>
      </c>
      <c r="H67" s="51">
        <f t="shared" si="0"/>
        <v>195.72</v>
      </c>
      <c r="I67" s="51">
        <f t="shared" si="1"/>
        <v>79.8</v>
      </c>
      <c r="J67" s="51">
        <f t="shared" si="2"/>
        <v>115.92</v>
      </c>
      <c r="K67" s="52">
        <f t="shared" si="3"/>
        <v>59.227467811158796</v>
      </c>
      <c r="L67" s="36"/>
      <c r="M67" s="11">
        <v>11775.560000000001</v>
      </c>
      <c r="N67" s="11">
        <v>10239.617391304349</v>
      </c>
      <c r="O67" s="11">
        <v>4932.8799999999992</v>
      </c>
      <c r="P67" s="8">
        <v>394</v>
      </c>
      <c r="Q67" s="11">
        <v>5306.7373913043484</v>
      </c>
      <c r="R67" s="11">
        <v>29.887208121827413</v>
      </c>
      <c r="S67" s="11">
        <v>25.988876627676014</v>
      </c>
      <c r="T67" s="11">
        <v>12.519999999999998</v>
      </c>
      <c r="U67" s="14">
        <v>51.825543753333179</v>
      </c>
      <c r="V67" s="36">
        <f>IFERROR(LOOKUP($C67,#REF!,#REF!),0)</f>
        <v>0</v>
      </c>
      <c r="W67" s="36">
        <f>IFERROR(LOOKUP($C67,#REF!,#REF!),0)</f>
        <v>0</v>
      </c>
      <c r="X67" s="36">
        <f>IFERROR(LOOKUP($C67,#REF!,#REF!),0)</f>
        <v>0</v>
      </c>
      <c r="Y67" s="36">
        <f>IFERROR(LOOKUP($C67,#REF!,#REF!),0)</f>
        <v>0</v>
      </c>
    </row>
    <row r="68" spans="1:25" ht="16.5" customHeight="1" x14ac:dyDescent="0.35">
      <c r="A68" s="3" t="s">
        <v>14</v>
      </c>
      <c r="B68" s="4">
        <v>101</v>
      </c>
      <c r="C68" s="5">
        <v>34024</v>
      </c>
      <c r="D68" s="3" t="s">
        <v>23</v>
      </c>
      <c r="E68" s="6">
        <v>37.99</v>
      </c>
      <c r="F68" s="16">
        <v>16.5</v>
      </c>
      <c r="G68" s="50">
        <v>36</v>
      </c>
      <c r="H68" s="51">
        <f t="shared" ref="H68:H131" si="4">E68*G68</f>
        <v>1367.64</v>
      </c>
      <c r="I68" s="51">
        <f t="shared" ref="I68:I131" si="5">F68*G68</f>
        <v>594</v>
      </c>
      <c r="J68" s="51">
        <f t="shared" ref="J68:J131" si="6">H68-I68</f>
        <v>773.6400000000001</v>
      </c>
      <c r="K68" s="52">
        <f t="shared" si="3"/>
        <v>56.567517767833642</v>
      </c>
      <c r="L68" s="36"/>
      <c r="M68" s="11">
        <v>11462.840000000002</v>
      </c>
      <c r="N68" s="11">
        <v>9967.6869565217421</v>
      </c>
      <c r="O68" s="11">
        <v>6045.9300000000012</v>
      </c>
      <c r="P68" s="8">
        <v>591</v>
      </c>
      <c r="Q68" s="11">
        <v>3921.7569565217391</v>
      </c>
      <c r="R68" s="11">
        <v>19.395668358714047</v>
      </c>
      <c r="S68" s="11">
        <v>16.865798572794827</v>
      </c>
      <c r="T68" s="11">
        <v>10.230000000000002</v>
      </c>
      <c r="U68" s="14">
        <v>39.344704279218753</v>
      </c>
      <c r="V68" s="36">
        <f>IFERROR(LOOKUP($C68,#REF!,#REF!),0)</f>
        <v>0</v>
      </c>
      <c r="W68" s="36">
        <f>IFERROR(LOOKUP($C68,#REF!,#REF!),0)</f>
        <v>0</v>
      </c>
      <c r="X68" s="36">
        <f>IFERROR(LOOKUP($C68,#REF!,#REF!),0)</f>
        <v>0</v>
      </c>
      <c r="Y68" s="36">
        <f>IFERROR(LOOKUP($C68,#REF!,#REF!),0)</f>
        <v>0</v>
      </c>
    </row>
    <row r="69" spans="1:25" ht="16.5" customHeight="1" x14ac:dyDescent="0.35">
      <c r="A69" s="3" t="s">
        <v>14</v>
      </c>
      <c r="B69" s="4">
        <v>118</v>
      </c>
      <c r="C69" s="5">
        <v>34025</v>
      </c>
      <c r="D69" s="3" t="s">
        <v>261</v>
      </c>
      <c r="E69" s="6">
        <v>120</v>
      </c>
      <c r="F69" s="16">
        <v>62.39</v>
      </c>
      <c r="G69" s="50">
        <v>0</v>
      </c>
      <c r="H69" s="51">
        <f t="shared" si="4"/>
        <v>0</v>
      </c>
      <c r="I69" s="51">
        <f t="shared" si="5"/>
        <v>0</v>
      </c>
      <c r="J69" s="51">
        <f t="shared" si="6"/>
        <v>0</v>
      </c>
      <c r="K69" s="52">
        <f t="shared" ref="K69:K132" si="7">IFERROR(J69/H69*100,0)</f>
        <v>0</v>
      </c>
      <c r="L69" s="36"/>
      <c r="M69" s="11">
        <v>10470.77</v>
      </c>
      <c r="N69" s="11">
        <v>9105.0173913043491</v>
      </c>
      <c r="O69" s="11">
        <v>4136.079999999999</v>
      </c>
      <c r="P69" s="8">
        <v>388</v>
      </c>
      <c r="Q69" s="11">
        <v>4968.9373913043482</v>
      </c>
      <c r="R69" s="11">
        <v>26.986520618556703</v>
      </c>
      <c r="S69" s="11">
        <v>23.46653966831018</v>
      </c>
      <c r="T69" s="11">
        <v>10.659999999999997</v>
      </c>
      <c r="U69" s="14">
        <v>54.573617795061878</v>
      </c>
      <c r="V69" s="36">
        <f>IFERROR(LOOKUP($C69,#REF!,#REF!),0)</f>
        <v>0</v>
      </c>
      <c r="W69" s="36">
        <f>IFERROR(LOOKUP($C69,#REF!,#REF!),0)</f>
        <v>0</v>
      </c>
      <c r="X69" s="36">
        <f>IFERROR(LOOKUP($C69,#REF!,#REF!),0)</f>
        <v>0</v>
      </c>
      <c r="Y69" s="36">
        <f>IFERROR(LOOKUP($C69,#REF!,#REF!),0)</f>
        <v>0</v>
      </c>
    </row>
    <row r="70" spans="1:25" ht="16.5" customHeight="1" x14ac:dyDescent="0.35">
      <c r="A70" s="3" t="s">
        <v>14</v>
      </c>
      <c r="B70" s="4">
        <v>106</v>
      </c>
      <c r="C70" s="5">
        <v>34027</v>
      </c>
      <c r="D70" s="3" t="s">
        <v>245</v>
      </c>
      <c r="E70" s="6">
        <v>27.99</v>
      </c>
      <c r="F70" s="16">
        <v>15.41</v>
      </c>
      <c r="G70" s="50">
        <v>0</v>
      </c>
      <c r="H70" s="51">
        <f t="shared" si="4"/>
        <v>0</v>
      </c>
      <c r="I70" s="51">
        <f t="shared" si="5"/>
        <v>0</v>
      </c>
      <c r="J70" s="51">
        <f t="shared" si="6"/>
        <v>0</v>
      </c>
      <c r="K70" s="52">
        <f t="shared" si="7"/>
        <v>0</v>
      </c>
      <c r="L70" s="36"/>
      <c r="M70" s="11">
        <v>10203.790000000001</v>
      </c>
      <c r="N70" s="11">
        <v>8872.8608695652165</v>
      </c>
      <c r="O70" s="11">
        <v>4131</v>
      </c>
      <c r="P70" s="8">
        <v>918</v>
      </c>
      <c r="Q70" s="11">
        <v>4741.8608695652183</v>
      </c>
      <c r="R70" s="11">
        <v>11.115239651416124</v>
      </c>
      <c r="S70" s="11">
        <v>9.6654257838401048</v>
      </c>
      <c r="T70" s="11">
        <v>4.5</v>
      </c>
      <c r="U70" s="14">
        <v>53.44229938091631</v>
      </c>
      <c r="V70" s="36">
        <f>IFERROR(LOOKUP($C70,#REF!,#REF!),0)</f>
        <v>0</v>
      </c>
      <c r="W70" s="36">
        <f>IFERROR(LOOKUP($C70,#REF!,#REF!),0)</f>
        <v>0</v>
      </c>
      <c r="X70" s="36">
        <f>IFERROR(LOOKUP($C70,#REF!,#REF!),0)</f>
        <v>0</v>
      </c>
      <c r="Y70" s="36">
        <f>IFERROR(LOOKUP($C70,#REF!,#REF!),0)</f>
        <v>0</v>
      </c>
    </row>
    <row r="71" spans="1:25" ht="16.5" customHeight="1" x14ac:dyDescent="0.35">
      <c r="A71" s="3" t="s">
        <v>14</v>
      </c>
      <c r="B71" s="4">
        <v>106</v>
      </c>
      <c r="C71" s="5">
        <v>34028</v>
      </c>
      <c r="D71" s="3" t="s">
        <v>244</v>
      </c>
      <c r="E71" s="6">
        <v>26.99</v>
      </c>
      <c r="F71" s="16">
        <v>15.3</v>
      </c>
      <c r="G71" s="50">
        <v>0</v>
      </c>
      <c r="H71" s="51">
        <f t="shared" si="4"/>
        <v>0</v>
      </c>
      <c r="I71" s="51">
        <f t="shared" si="5"/>
        <v>0</v>
      </c>
      <c r="J71" s="51">
        <f t="shared" si="6"/>
        <v>0</v>
      </c>
      <c r="K71" s="52">
        <f t="shared" si="7"/>
        <v>0</v>
      </c>
      <c r="L71" s="36"/>
      <c r="M71" s="11">
        <v>10080.59</v>
      </c>
      <c r="N71" s="11">
        <v>8765.7304347826102</v>
      </c>
      <c r="O71" s="11">
        <v>4726.420000000001</v>
      </c>
      <c r="P71" s="8">
        <v>841</v>
      </c>
      <c r="Q71" s="11">
        <v>4039.3104347826074</v>
      </c>
      <c r="R71" s="11">
        <v>11.986432818073721</v>
      </c>
      <c r="S71" s="11">
        <v>10.422985059194543</v>
      </c>
      <c r="T71" s="11">
        <v>5.620000000000001</v>
      </c>
      <c r="U71" s="14">
        <v>46.080705593620998</v>
      </c>
      <c r="V71" s="36">
        <f>IFERROR(LOOKUP($C71,#REF!,#REF!),0)</f>
        <v>0</v>
      </c>
      <c r="W71" s="36">
        <f>IFERROR(LOOKUP($C71,#REF!,#REF!),0)</f>
        <v>0</v>
      </c>
      <c r="X71" s="36">
        <f>IFERROR(LOOKUP($C71,#REF!,#REF!),0)</f>
        <v>0</v>
      </c>
      <c r="Y71" s="36">
        <f>IFERROR(LOOKUP($C71,#REF!,#REF!),0)</f>
        <v>0</v>
      </c>
    </row>
    <row r="72" spans="1:25" ht="16.5" customHeight="1" x14ac:dyDescent="0.35">
      <c r="A72" s="3" t="s">
        <v>14</v>
      </c>
      <c r="B72" s="4">
        <v>118</v>
      </c>
      <c r="C72" s="5">
        <v>34033</v>
      </c>
      <c r="D72" s="3" t="s">
        <v>256</v>
      </c>
      <c r="E72" s="6">
        <v>120</v>
      </c>
      <c r="F72" s="16">
        <v>64.849999999999994</v>
      </c>
      <c r="G72" s="50">
        <v>0</v>
      </c>
      <c r="H72" s="51">
        <f t="shared" si="4"/>
        <v>0</v>
      </c>
      <c r="I72" s="51">
        <f t="shared" si="5"/>
        <v>0</v>
      </c>
      <c r="J72" s="51">
        <f t="shared" si="6"/>
        <v>0</v>
      </c>
      <c r="K72" s="52">
        <f t="shared" si="7"/>
        <v>0</v>
      </c>
      <c r="L72" s="36"/>
      <c r="M72" s="11">
        <v>9639.1500000000033</v>
      </c>
      <c r="N72" s="11">
        <v>8381.8695652173938</v>
      </c>
      <c r="O72" s="11">
        <v>4876.2</v>
      </c>
      <c r="P72" s="8">
        <v>1935</v>
      </c>
      <c r="Q72" s="11">
        <v>3505.6695652173939</v>
      </c>
      <c r="R72" s="11">
        <v>4.9814728682170557</v>
      </c>
      <c r="S72" s="11">
        <v>4.331715537580048</v>
      </c>
      <c r="T72" s="11">
        <v>2.52</v>
      </c>
      <c r="U72" s="14">
        <v>41.824434727128448</v>
      </c>
      <c r="V72" s="36">
        <f>IFERROR(LOOKUP($C72,#REF!,#REF!),0)</f>
        <v>0</v>
      </c>
      <c r="W72" s="36">
        <f>IFERROR(LOOKUP($C72,#REF!,#REF!),0)</f>
        <v>0</v>
      </c>
      <c r="X72" s="36">
        <f>IFERROR(LOOKUP($C72,#REF!,#REF!),0)</f>
        <v>0</v>
      </c>
      <c r="Y72" s="36">
        <f>IFERROR(LOOKUP($C72,#REF!,#REF!),0)</f>
        <v>0</v>
      </c>
    </row>
    <row r="73" spans="1:25" ht="16.5" customHeight="1" x14ac:dyDescent="0.35">
      <c r="A73" s="3" t="s">
        <v>14</v>
      </c>
      <c r="B73" s="4">
        <v>117</v>
      </c>
      <c r="C73" s="5">
        <v>34034</v>
      </c>
      <c r="D73" s="3" t="s">
        <v>253</v>
      </c>
      <c r="E73" s="6">
        <v>19.989999999999998</v>
      </c>
      <c r="F73" s="16">
        <v>8.43</v>
      </c>
      <c r="G73" s="50">
        <v>24</v>
      </c>
      <c r="H73" s="51">
        <f t="shared" si="4"/>
        <v>479.76</v>
      </c>
      <c r="I73" s="51">
        <f t="shared" si="5"/>
        <v>202.32</v>
      </c>
      <c r="J73" s="51">
        <f t="shared" si="6"/>
        <v>277.44</v>
      </c>
      <c r="K73" s="52">
        <f t="shared" si="7"/>
        <v>57.82891445722862</v>
      </c>
      <c r="L73" s="36"/>
      <c r="M73" s="11">
        <v>9240</v>
      </c>
      <c r="N73" s="11">
        <v>8034.7826086956511</v>
      </c>
      <c r="O73" s="11">
        <v>4836.4800000000014</v>
      </c>
      <c r="P73" s="8">
        <v>24</v>
      </c>
      <c r="Q73" s="11">
        <v>3198.3026086956506</v>
      </c>
      <c r="R73" s="11">
        <v>385</v>
      </c>
      <c r="S73" s="11">
        <v>334.78260869565213</v>
      </c>
      <c r="T73" s="11">
        <v>201.52000000000007</v>
      </c>
      <c r="U73" s="14">
        <v>39.805714285714267</v>
      </c>
      <c r="V73" s="36">
        <f>IFERROR(LOOKUP($C73,#REF!,#REF!),0)</f>
        <v>0</v>
      </c>
      <c r="W73" s="36">
        <f>IFERROR(LOOKUP($C73,#REF!,#REF!),0)</f>
        <v>0</v>
      </c>
      <c r="X73" s="36">
        <f>IFERROR(LOOKUP($C73,#REF!,#REF!),0)</f>
        <v>0</v>
      </c>
      <c r="Y73" s="36">
        <f>IFERROR(LOOKUP($C73,#REF!,#REF!),0)</f>
        <v>0</v>
      </c>
    </row>
    <row r="74" spans="1:25" ht="16.5" customHeight="1" x14ac:dyDescent="0.35">
      <c r="A74" s="3" t="s">
        <v>14</v>
      </c>
      <c r="B74" s="4">
        <v>102</v>
      </c>
      <c r="C74" s="5">
        <v>34037</v>
      </c>
      <c r="D74" s="3" t="s">
        <v>157</v>
      </c>
      <c r="E74" s="6">
        <v>29.99</v>
      </c>
      <c r="F74" s="16">
        <v>16.43</v>
      </c>
      <c r="G74" s="50">
        <v>0</v>
      </c>
      <c r="H74" s="51">
        <f t="shared" si="4"/>
        <v>0</v>
      </c>
      <c r="I74" s="51">
        <f t="shared" si="5"/>
        <v>0</v>
      </c>
      <c r="J74" s="51">
        <f t="shared" si="6"/>
        <v>0</v>
      </c>
      <c r="K74" s="52">
        <f t="shared" si="7"/>
        <v>0</v>
      </c>
      <c r="L74" s="36"/>
      <c r="M74" s="11">
        <v>9206.9199999999983</v>
      </c>
      <c r="N74" s="11">
        <v>8006.0173913043491</v>
      </c>
      <c r="O74" s="11">
        <v>3797.64</v>
      </c>
      <c r="P74" s="8">
        <v>308</v>
      </c>
      <c r="Q74" s="11">
        <v>4208.377391304346</v>
      </c>
      <c r="R74" s="11">
        <v>29.892597402597396</v>
      </c>
      <c r="S74" s="11">
        <v>25.993562958780355</v>
      </c>
      <c r="T74" s="11">
        <v>12.33</v>
      </c>
      <c r="U74" s="14">
        <v>52.565179234749507</v>
      </c>
      <c r="V74" s="36">
        <f>IFERROR(LOOKUP($C74,#REF!,#REF!),0)</f>
        <v>0</v>
      </c>
      <c r="W74" s="36">
        <f>IFERROR(LOOKUP($C74,#REF!,#REF!),0)</f>
        <v>0</v>
      </c>
      <c r="X74" s="36">
        <f>IFERROR(LOOKUP($C74,#REF!,#REF!),0)</f>
        <v>0</v>
      </c>
      <c r="Y74" s="36">
        <f>IFERROR(LOOKUP($C74,#REF!,#REF!),0)</f>
        <v>0</v>
      </c>
    </row>
    <row r="75" spans="1:25" ht="16.5" customHeight="1" x14ac:dyDescent="0.35">
      <c r="A75" s="3" t="s">
        <v>14</v>
      </c>
      <c r="B75" s="4">
        <v>102</v>
      </c>
      <c r="C75" s="5">
        <v>34039</v>
      </c>
      <c r="D75" s="3" t="s">
        <v>115</v>
      </c>
      <c r="E75" s="6">
        <v>11.99</v>
      </c>
      <c r="F75" s="16">
        <v>5.62</v>
      </c>
      <c r="G75" s="50">
        <v>0</v>
      </c>
      <c r="H75" s="51">
        <f t="shared" si="4"/>
        <v>0</v>
      </c>
      <c r="I75" s="51">
        <f t="shared" si="5"/>
        <v>0</v>
      </c>
      <c r="J75" s="51">
        <f t="shared" si="6"/>
        <v>0</v>
      </c>
      <c r="K75" s="52">
        <f t="shared" si="7"/>
        <v>0</v>
      </c>
      <c r="L75" s="36"/>
      <c r="M75" s="11">
        <v>9170.1700000000019</v>
      </c>
      <c r="N75" s="11">
        <v>7974.0608695652199</v>
      </c>
      <c r="O75" s="11">
        <v>3742.0499999999993</v>
      </c>
      <c r="P75" s="8">
        <v>1313</v>
      </c>
      <c r="Q75" s="11">
        <v>4232.0108695652207</v>
      </c>
      <c r="R75" s="11">
        <v>6.9841355674028955</v>
      </c>
      <c r="S75" s="11">
        <v>6.0731613629590404</v>
      </c>
      <c r="T75" s="11">
        <v>2.8499999999999996</v>
      </c>
      <c r="U75" s="14">
        <v>53.072216763702329</v>
      </c>
      <c r="V75" s="36">
        <f>IFERROR(LOOKUP($C75,#REF!,#REF!),0)</f>
        <v>0</v>
      </c>
      <c r="W75" s="36">
        <f>IFERROR(LOOKUP($C75,#REF!,#REF!),0)</f>
        <v>0</v>
      </c>
      <c r="X75" s="36">
        <f>IFERROR(LOOKUP($C75,#REF!,#REF!),0)</f>
        <v>0</v>
      </c>
      <c r="Y75" s="36">
        <f>IFERROR(LOOKUP($C75,#REF!,#REF!),0)</f>
        <v>0</v>
      </c>
    </row>
    <row r="76" spans="1:25" ht="16.5" customHeight="1" x14ac:dyDescent="0.35">
      <c r="A76" s="3" t="s">
        <v>14</v>
      </c>
      <c r="B76" s="4">
        <v>118</v>
      </c>
      <c r="C76" s="5">
        <v>34040</v>
      </c>
      <c r="D76" s="3" t="s">
        <v>262</v>
      </c>
      <c r="E76" s="6">
        <v>80</v>
      </c>
      <c r="F76" s="16">
        <v>36.909999999999997</v>
      </c>
      <c r="G76" s="50">
        <v>0</v>
      </c>
      <c r="H76" s="51">
        <f t="shared" si="4"/>
        <v>0</v>
      </c>
      <c r="I76" s="51">
        <f t="shared" si="5"/>
        <v>0</v>
      </c>
      <c r="J76" s="51">
        <f t="shared" si="6"/>
        <v>0</v>
      </c>
      <c r="K76" s="52">
        <f t="shared" si="7"/>
        <v>0</v>
      </c>
      <c r="L76" s="36"/>
      <c r="M76" s="11">
        <v>8585.25</v>
      </c>
      <c r="N76" s="11">
        <v>7465.434782608696</v>
      </c>
      <c r="O76" s="11">
        <v>2372.2199999999998</v>
      </c>
      <c r="P76" s="8">
        <v>1719</v>
      </c>
      <c r="Q76" s="11">
        <v>5093.2147826086966</v>
      </c>
      <c r="R76" s="11">
        <v>4.9943280977312394</v>
      </c>
      <c r="S76" s="11">
        <v>4.342893998027165</v>
      </c>
      <c r="T76" s="11">
        <v>1.38</v>
      </c>
      <c r="U76" s="14">
        <v>68.223953874377571</v>
      </c>
      <c r="V76" s="36">
        <f>IFERROR(LOOKUP($C76,#REF!,#REF!),0)</f>
        <v>0</v>
      </c>
      <c r="W76" s="36">
        <f>IFERROR(LOOKUP($C76,#REF!,#REF!),0)</f>
        <v>0</v>
      </c>
      <c r="X76" s="36">
        <f>IFERROR(LOOKUP($C76,#REF!,#REF!),0)</f>
        <v>0</v>
      </c>
      <c r="Y76" s="36">
        <f>IFERROR(LOOKUP($C76,#REF!,#REF!),0)</f>
        <v>0</v>
      </c>
    </row>
    <row r="77" spans="1:25" ht="16.5" customHeight="1" x14ac:dyDescent="0.35">
      <c r="A77" s="3" t="s">
        <v>14</v>
      </c>
      <c r="B77" s="4">
        <v>101</v>
      </c>
      <c r="C77" s="5">
        <v>34041</v>
      </c>
      <c r="D77" s="3" t="s">
        <v>43</v>
      </c>
      <c r="E77" s="6">
        <v>6.99</v>
      </c>
      <c r="F77" s="16">
        <v>3.15</v>
      </c>
      <c r="G77" s="50">
        <v>70</v>
      </c>
      <c r="H77" s="51">
        <f t="shared" si="4"/>
        <v>489.3</v>
      </c>
      <c r="I77" s="51">
        <f t="shared" si="5"/>
        <v>220.5</v>
      </c>
      <c r="J77" s="51">
        <f t="shared" si="6"/>
        <v>268.8</v>
      </c>
      <c r="K77" s="52">
        <f t="shared" si="7"/>
        <v>54.935622317596568</v>
      </c>
      <c r="L77" s="36"/>
      <c r="M77" s="11">
        <v>8418.1799999999985</v>
      </c>
      <c r="N77" s="11">
        <v>7320.1565217391308</v>
      </c>
      <c r="O77" s="11">
        <v>4773.6000000000004</v>
      </c>
      <c r="P77" s="8">
        <v>312</v>
      </c>
      <c r="Q77" s="11">
        <v>2546.5565217391286</v>
      </c>
      <c r="R77" s="11">
        <v>26.98134615384615</v>
      </c>
      <c r="S77" s="11">
        <v>23.462040133779265</v>
      </c>
      <c r="T77" s="11">
        <v>15.3</v>
      </c>
      <c r="U77" s="14">
        <v>34.788279651896239</v>
      </c>
      <c r="V77" s="36">
        <f>IFERROR(LOOKUP($C77,#REF!,#REF!),0)</f>
        <v>0</v>
      </c>
      <c r="W77" s="36">
        <f>IFERROR(LOOKUP($C77,#REF!,#REF!),0)</f>
        <v>0</v>
      </c>
      <c r="X77" s="36">
        <f>IFERROR(LOOKUP($C77,#REF!,#REF!),0)</f>
        <v>0</v>
      </c>
      <c r="Y77" s="36">
        <f>IFERROR(LOOKUP($C77,#REF!,#REF!),0)</f>
        <v>0</v>
      </c>
    </row>
    <row r="78" spans="1:25" ht="16.5" customHeight="1" x14ac:dyDescent="0.35">
      <c r="A78" s="3" t="s">
        <v>14</v>
      </c>
      <c r="B78" s="4">
        <v>101</v>
      </c>
      <c r="C78" s="5">
        <v>34042</v>
      </c>
      <c r="D78" s="3" t="s">
        <v>31</v>
      </c>
      <c r="E78" s="6">
        <v>9.5</v>
      </c>
      <c r="F78" s="16">
        <v>4.1500000000000004</v>
      </c>
      <c r="G78" s="50">
        <v>48</v>
      </c>
      <c r="H78" s="51">
        <f t="shared" si="4"/>
        <v>456</v>
      </c>
      <c r="I78" s="51">
        <f t="shared" si="5"/>
        <v>199.20000000000002</v>
      </c>
      <c r="J78" s="51">
        <f t="shared" si="6"/>
        <v>256.79999999999995</v>
      </c>
      <c r="K78" s="52">
        <f t="shared" si="7"/>
        <v>56.315789473684198</v>
      </c>
      <c r="L78" s="36"/>
      <c r="M78" s="11">
        <v>7897</v>
      </c>
      <c r="N78" s="11">
        <v>6866.95652173913</v>
      </c>
      <c r="O78" s="11">
        <v>2597.7600000000002</v>
      </c>
      <c r="P78" s="8">
        <v>792</v>
      </c>
      <c r="Q78" s="11">
        <v>4269.1965217391307</v>
      </c>
      <c r="R78" s="11">
        <v>9.9709595959595951</v>
      </c>
      <c r="S78" s="11">
        <v>8.670399648660517</v>
      </c>
      <c r="T78" s="11">
        <v>3.2800000000000002</v>
      </c>
      <c r="U78" s="14">
        <v>62.170140559706219</v>
      </c>
      <c r="V78" s="36">
        <f>IFERROR(LOOKUP($C78,#REF!,#REF!),0)</f>
        <v>0</v>
      </c>
      <c r="W78" s="36">
        <f>IFERROR(LOOKUP($C78,#REF!,#REF!),0)</f>
        <v>0</v>
      </c>
      <c r="X78" s="36">
        <f>IFERROR(LOOKUP($C78,#REF!,#REF!),0)</f>
        <v>0</v>
      </c>
      <c r="Y78" s="36">
        <f>IFERROR(LOOKUP($C78,#REF!,#REF!),0)</f>
        <v>0</v>
      </c>
    </row>
    <row r="79" spans="1:25" ht="16.5" customHeight="1" x14ac:dyDescent="0.35">
      <c r="A79" s="3" t="s">
        <v>14</v>
      </c>
      <c r="B79" s="4">
        <v>101</v>
      </c>
      <c r="C79" s="5">
        <v>34046</v>
      </c>
      <c r="D79" s="3" t="s">
        <v>37</v>
      </c>
      <c r="E79" s="6">
        <v>19.989999999999998</v>
      </c>
      <c r="F79" s="16">
        <v>12.2</v>
      </c>
      <c r="G79" s="50">
        <v>50</v>
      </c>
      <c r="H79" s="51">
        <f t="shared" si="4"/>
        <v>999.49999999999989</v>
      </c>
      <c r="I79" s="51">
        <f t="shared" si="5"/>
        <v>610</v>
      </c>
      <c r="J79" s="51">
        <f t="shared" si="6"/>
        <v>389.49999999999989</v>
      </c>
      <c r="K79" s="52">
        <f t="shared" si="7"/>
        <v>38.969484742371179</v>
      </c>
      <c r="L79" s="36"/>
      <c r="M79" s="11">
        <v>7862.13</v>
      </c>
      <c r="N79" s="11">
        <v>6836.6347826086967</v>
      </c>
      <c r="O79" s="11">
        <v>2542.0100000000002</v>
      </c>
      <c r="P79" s="8">
        <v>787</v>
      </c>
      <c r="Q79" s="11">
        <v>4294.6247826086947</v>
      </c>
      <c r="R79" s="11">
        <v>9.99</v>
      </c>
      <c r="S79" s="11">
        <v>8.6869565217391322</v>
      </c>
      <c r="T79" s="11">
        <v>3.2300000000000004</v>
      </c>
      <c r="U79" s="14">
        <v>62.817817817817811</v>
      </c>
      <c r="V79" s="36">
        <f>IFERROR(LOOKUP($C79,#REF!,#REF!),0)</f>
        <v>0</v>
      </c>
      <c r="W79" s="36">
        <f>IFERROR(LOOKUP($C79,#REF!,#REF!),0)</f>
        <v>0</v>
      </c>
      <c r="X79" s="36">
        <f>IFERROR(LOOKUP($C79,#REF!,#REF!),0)</f>
        <v>0</v>
      </c>
      <c r="Y79" s="36">
        <f>IFERROR(LOOKUP($C79,#REF!,#REF!),0)</f>
        <v>0</v>
      </c>
    </row>
    <row r="80" spans="1:25" ht="16.5" customHeight="1" x14ac:dyDescent="0.35">
      <c r="A80" s="3" t="s">
        <v>14</v>
      </c>
      <c r="B80" s="4">
        <v>101</v>
      </c>
      <c r="C80" s="5">
        <v>34052</v>
      </c>
      <c r="D80" s="3" t="s">
        <v>71</v>
      </c>
      <c r="E80" s="6">
        <v>24.99</v>
      </c>
      <c r="F80" s="16">
        <v>8.1</v>
      </c>
      <c r="G80" s="50">
        <v>0</v>
      </c>
      <c r="H80" s="51">
        <f t="shared" si="4"/>
        <v>0</v>
      </c>
      <c r="I80" s="51">
        <f t="shared" si="5"/>
        <v>0</v>
      </c>
      <c r="J80" s="51">
        <f t="shared" si="6"/>
        <v>0</v>
      </c>
      <c r="K80" s="52">
        <f t="shared" si="7"/>
        <v>0</v>
      </c>
      <c r="L80" s="36"/>
      <c r="M80" s="11">
        <v>7140.91</v>
      </c>
      <c r="N80" s="11">
        <v>6209.4869565217396</v>
      </c>
      <c r="O80" s="11">
        <v>4147</v>
      </c>
      <c r="P80" s="8">
        <v>319</v>
      </c>
      <c r="Q80" s="11">
        <v>2062.4869565217386</v>
      </c>
      <c r="R80" s="11">
        <v>22.385297805642633</v>
      </c>
      <c r="S80" s="11">
        <v>19.465476352732725</v>
      </c>
      <c r="T80" s="11">
        <v>13</v>
      </c>
      <c r="U80" s="14">
        <v>33.215094434742902</v>
      </c>
      <c r="V80" s="36">
        <f>IFERROR(LOOKUP($C80,#REF!,#REF!),0)</f>
        <v>0</v>
      </c>
      <c r="W80" s="36">
        <f>IFERROR(LOOKUP($C80,#REF!,#REF!),0)</f>
        <v>0</v>
      </c>
      <c r="X80" s="36">
        <f>IFERROR(LOOKUP($C80,#REF!,#REF!),0)</f>
        <v>0</v>
      </c>
      <c r="Y80" s="36">
        <f>IFERROR(LOOKUP($C80,#REF!,#REF!),0)</f>
        <v>0</v>
      </c>
    </row>
    <row r="81" spans="1:25" ht="16.5" customHeight="1" x14ac:dyDescent="0.35">
      <c r="A81" s="3" t="s">
        <v>14</v>
      </c>
      <c r="B81" s="4">
        <v>101</v>
      </c>
      <c r="C81" s="5">
        <v>34053</v>
      </c>
      <c r="D81" s="3" t="s">
        <v>57</v>
      </c>
      <c r="E81" s="6">
        <v>15.99</v>
      </c>
      <c r="F81" s="16">
        <v>6.74</v>
      </c>
      <c r="G81" s="50">
        <v>6</v>
      </c>
      <c r="H81" s="51">
        <f t="shared" si="4"/>
        <v>95.94</v>
      </c>
      <c r="I81" s="51">
        <f t="shared" si="5"/>
        <v>40.44</v>
      </c>
      <c r="J81" s="51">
        <f t="shared" si="6"/>
        <v>55.5</v>
      </c>
      <c r="K81" s="52">
        <f t="shared" si="7"/>
        <v>57.848655409631021</v>
      </c>
      <c r="L81" s="36"/>
      <c r="M81" s="11">
        <v>6660</v>
      </c>
      <c r="N81" s="11">
        <v>5791.3043478260879</v>
      </c>
      <c r="O81" s="11">
        <v>3465.86</v>
      </c>
      <c r="P81" s="8">
        <v>17</v>
      </c>
      <c r="Q81" s="11">
        <v>2325.4443478260869</v>
      </c>
      <c r="R81" s="11">
        <v>391.76470588235293</v>
      </c>
      <c r="S81" s="11">
        <v>340.66496163682871</v>
      </c>
      <c r="T81" s="11">
        <v>203.87411764705882</v>
      </c>
      <c r="U81" s="14">
        <v>40.154069069069067</v>
      </c>
      <c r="V81" s="36">
        <f>IFERROR(LOOKUP($C81,#REF!,#REF!),0)</f>
        <v>0</v>
      </c>
      <c r="W81" s="36">
        <f>IFERROR(LOOKUP($C81,#REF!,#REF!),0)</f>
        <v>0</v>
      </c>
      <c r="X81" s="36">
        <f>IFERROR(LOOKUP($C81,#REF!,#REF!),0)</f>
        <v>0</v>
      </c>
      <c r="Y81" s="36">
        <f>IFERROR(LOOKUP($C81,#REF!,#REF!),0)</f>
        <v>0</v>
      </c>
    </row>
    <row r="82" spans="1:25" ht="16.5" customHeight="1" x14ac:dyDescent="0.35">
      <c r="A82" s="3" t="s">
        <v>14</v>
      </c>
      <c r="B82" s="4">
        <v>118</v>
      </c>
      <c r="C82" s="5">
        <v>34054</v>
      </c>
      <c r="D82" s="3" t="s">
        <v>259</v>
      </c>
      <c r="E82" s="6">
        <v>100</v>
      </c>
      <c r="F82" s="16">
        <v>54.36</v>
      </c>
      <c r="G82" s="50">
        <v>0</v>
      </c>
      <c r="H82" s="51">
        <f t="shared" si="4"/>
        <v>0</v>
      </c>
      <c r="I82" s="51">
        <f t="shared" si="5"/>
        <v>0</v>
      </c>
      <c r="J82" s="51">
        <f t="shared" si="6"/>
        <v>0</v>
      </c>
      <c r="K82" s="52">
        <f t="shared" si="7"/>
        <v>0</v>
      </c>
      <c r="L82" s="36"/>
      <c r="M82" s="11">
        <v>6648</v>
      </c>
      <c r="N82" s="11">
        <v>5780.8695652173919</v>
      </c>
      <c r="O82" s="11">
        <v>4323.8</v>
      </c>
      <c r="P82" s="8">
        <v>6652</v>
      </c>
      <c r="Q82" s="11">
        <v>1457.0695652173908</v>
      </c>
      <c r="R82" s="11">
        <v>0.99939867708959707</v>
      </c>
      <c r="S82" s="11">
        <v>0.8690423279039976</v>
      </c>
      <c r="T82" s="11">
        <v>0.65</v>
      </c>
      <c r="U82" s="14">
        <v>25.205024067388681</v>
      </c>
      <c r="V82" s="36">
        <f>IFERROR(LOOKUP($C82,#REF!,#REF!),0)</f>
        <v>0</v>
      </c>
      <c r="W82" s="36">
        <f>IFERROR(LOOKUP($C82,#REF!,#REF!),0)</f>
        <v>0</v>
      </c>
      <c r="X82" s="36">
        <f>IFERROR(LOOKUP($C82,#REF!,#REF!),0)</f>
        <v>0</v>
      </c>
      <c r="Y82" s="36">
        <f>IFERROR(LOOKUP($C82,#REF!,#REF!),0)</f>
        <v>0</v>
      </c>
    </row>
    <row r="83" spans="1:25" ht="16.5" customHeight="1" x14ac:dyDescent="0.35">
      <c r="A83" s="3" t="s">
        <v>14</v>
      </c>
      <c r="B83" s="4">
        <v>101</v>
      </c>
      <c r="C83" s="5">
        <v>34059</v>
      </c>
      <c r="D83" s="3" t="s">
        <v>64</v>
      </c>
      <c r="E83" s="6">
        <v>6.99</v>
      </c>
      <c r="F83" s="16">
        <v>3.8</v>
      </c>
      <c r="G83" s="50">
        <v>0</v>
      </c>
      <c r="H83" s="51">
        <f t="shared" si="4"/>
        <v>0</v>
      </c>
      <c r="I83" s="51">
        <f t="shared" si="5"/>
        <v>0</v>
      </c>
      <c r="J83" s="51">
        <f t="shared" si="6"/>
        <v>0</v>
      </c>
      <c r="K83" s="52">
        <f t="shared" si="7"/>
        <v>0</v>
      </c>
      <c r="L83" s="36"/>
      <c r="M83" s="11">
        <v>6640</v>
      </c>
      <c r="N83" s="11">
        <v>5773.913043478261</v>
      </c>
      <c r="O83" s="11">
        <v>3782.7400000000002</v>
      </c>
      <c r="P83" s="8">
        <v>58</v>
      </c>
      <c r="Q83" s="11">
        <v>1991.1730434782608</v>
      </c>
      <c r="R83" s="11">
        <v>114.48275862068965</v>
      </c>
      <c r="S83" s="11">
        <v>99.550224887556226</v>
      </c>
      <c r="T83" s="11">
        <v>65.219655172413795</v>
      </c>
      <c r="U83" s="14">
        <v>34.485677710843369</v>
      </c>
      <c r="V83" s="36">
        <f>IFERROR(LOOKUP($C83,#REF!,#REF!),0)</f>
        <v>0</v>
      </c>
      <c r="W83" s="36">
        <f>IFERROR(LOOKUP($C83,#REF!,#REF!),0)</f>
        <v>0</v>
      </c>
      <c r="X83" s="36">
        <f>IFERROR(LOOKUP($C83,#REF!,#REF!),0)</f>
        <v>0</v>
      </c>
      <c r="Y83" s="36">
        <f>IFERROR(LOOKUP($C83,#REF!,#REF!),0)</f>
        <v>0</v>
      </c>
    </row>
    <row r="84" spans="1:25" ht="16.5" customHeight="1" x14ac:dyDescent="0.35">
      <c r="A84" s="3" t="s">
        <v>354</v>
      </c>
      <c r="B84" s="4">
        <v>102</v>
      </c>
      <c r="C84" s="5">
        <v>34061</v>
      </c>
      <c r="D84" s="3" t="s">
        <v>150</v>
      </c>
      <c r="E84" s="6">
        <v>39.99</v>
      </c>
      <c r="F84" s="16">
        <v>17.68</v>
      </c>
      <c r="G84" s="50">
        <v>0</v>
      </c>
      <c r="H84" s="51">
        <f t="shared" si="4"/>
        <v>0</v>
      </c>
      <c r="I84" s="51">
        <f t="shared" si="5"/>
        <v>0</v>
      </c>
      <c r="J84" s="51">
        <f t="shared" si="6"/>
        <v>0</v>
      </c>
      <c r="K84" s="52">
        <f t="shared" si="7"/>
        <v>0</v>
      </c>
      <c r="L84" s="36"/>
      <c r="M84" s="11">
        <v>6633.3599999999988</v>
      </c>
      <c r="N84" s="11">
        <v>5768.1391304347835</v>
      </c>
      <c r="O84" s="11">
        <v>3007.9200000000005</v>
      </c>
      <c r="P84" s="8">
        <v>664</v>
      </c>
      <c r="Q84" s="11">
        <v>2760.2191304347812</v>
      </c>
      <c r="R84" s="11">
        <v>9.9899999999999984</v>
      </c>
      <c r="S84" s="11">
        <v>8.6869565217391322</v>
      </c>
      <c r="T84" s="11">
        <v>4.5300000000000011</v>
      </c>
      <c r="U84" s="14">
        <v>47.852852852852834</v>
      </c>
      <c r="V84" s="36">
        <f>IFERROR(LOOKUP($C84,#REF!,#REF!),0)</f>
        <v>0</v>
      </c>
      <c r="W84" s="36">
        <f>IFERROR(LOOKUP($C84,#REF!,#REF!),0)</f>
        <v>0</v>
      </c>
      <c r="X84" s="36">
        <f>IFERROR(LOOKUP($C84,#REF!,#REF!),0)</f>
        <v>0</v>
      </c>
      <c r="Y84" s="36">
        <f>IFERROR(LOOKUP($C84,#REF!,#REF!),0)</f>
        <v>0</v>
      </c>
    </row>
    <row r="85" spans="1:25" ht="16.5" customHeight="1" x14ac:dyDescent="0.35">
      <c r="A85" s="3" t="s">
        <v>14</v>
      </c>
      <c r="B85" s="4">
        <v>101</v>
      </c>
      <c r="C85" s="5">
        <v>34068</v>
      </c>
      <c r="D85" s="3" t="s">
        <v>74</v>
      </c>
      <c r="E85" s="6">
        <v>1.5</v>
      </c>
      <c r="F85" s="16">
        <v>0.59</v>
      </c>
      <c r="G85" s="50">
        <v>0</v>
      </c>
      <c r="H85" s="51">
        <f t="shared" si="4"/>
        <v>0</v>
      </c>
      <c r="I85" s="51">
        <f t="shared" si="5"/>
        <v>0</v>
      </c>
      <c r="J85" s="51">
        <f t="shared" si="6"/>
        <v>0</v>
      </c>
      <c r="K85" s="52">
        <f t="shared" si="7"/>
        <v>0</v>
      </c>
      <c r="L85" s="36"/>
      <c r="M85" s="11">
        <v>6481.1899999999987</v>
      </c>
      <c r="N85" s="11">
        <v>5635.8173913043483</v>
      </c>
      <c r="O85" s="11">
        <v>3278.9300000000003</v>
      </c>
      <c r="P85" s="8">
        <v>131</v>
      </c>
      <c r="Q85" s="11">
        <v>2356.8873913043462</v>
      </c>
      <c r="R85" s="11">
        <v>49.47473282442747</v>
      </c>
      <c r="S85" s="11">
        <v>43.021506803849988</v>
      </c>
      <c r="T85" s="11">
        <v>25.03</v>
      </c>
      <c r="U85" s="14">
        <v>41.819796981727102</v>
      </c>
      <c r="V85" s="36">
        <f>IFERROR(LOOKUP($C85,#REF!,#REF!),0)</f>
        <v>0</v>
      </c>
      <c r="W85" s="36">
        <f>IFERROR(LOOKUP($C85,#REF!,#REF!),0)</f>
        <v>0</v>
      </c>
      <c r="X85" s="36">
        <f>IFERROR(LOOKUP($C85,#REF!,#REF!),0)</f>
        <v>0</v>
      </c>
      <c r="Y85" s="36">
        <f>IFERROR(LOOKUP($C85,#REF!,#REF!),0)</f>
        <v>0</v>
      </c>
    </row>
    <row r="86" spans="1:25" ht="16.5" customHeight="1" x14ac:dyDescent="0.35">
      <c r="A86" s="3" t="s">
        <v>14</v>
      </c>
      <c r="B86" s="4">
        <v>102</v>
      </c>
      <c r="C86" s="5">
        <v>34074</v>
      </c>
      <c r="D86" s="3" t="s">
        <v>140</v>
      </c>
      <c r="E86" s="6">
        <v>21.99</v>
      </c>
      <c r="F86" s="16">
        <v>12.33</v>
      </c>
      <c r="G86" s="50">
        <v>0</v>
      </c>
      <c r="H86" s="51">
        <f t="shared" si="4"/>
        <v>0</v>
      </c>
      <c r="I86" s="51">
        <f t="shared" si="5"/>
        <v>0</v>
      </c>
      <c r="J86" s="51">
        <f t="shared" si="6"/>
        <v>0</v>
      </c>
      <c r="K86" s="52">
        <f t="shared" si="7"/>
        <v>0</v>
      </c>
      <c r="L86" s="36"/>
      <c r="M86" s="11">
        <v>6411.9900000000016</v>
      </c>
      <c r="N86" s="11">
        <v>5575.6434782608703</v>
      </c>
      <c r="O86" s="11">
        <v>3328.3000000000006</v>
      </c>
      <c r="P86" s="8">
        <v>401</v>
      </c>
      <c r="Q86" s="11">
        <v>2247.3434782608697</v>
      </c>
      <c r="R86" s="11">
        <v>15.990000000000004</v>
      </c>
      <c r="S86" s="11">
        <v>13.904347826086958</v>
      </c>
      <c r="T86" s="11">
        <v>8.3000000000000007</v>
      </c>
      <c r="U86" s="14">
        <v>40.306441525953716</v>
      </c>
      <c r="V86" s="36">
        <f>IFERROR(LOOKUP($C86,#REF!,#REF!),0)</f>
        <v>0</v>
      </c>
      <c r="W86" s="36">
        <f>IFERROR(LOOKUP($C86,#REF!,#REF!),0)</f>
        <v>0</v>
      </c>
      <c r="X86" s="36">
        <f>IFERROR(LOOKUP($C86,#REF!,#REF!),0)</f>
        <v>0</v>
      </c>
      <c r="Y86" s="36">
        <f>IFERROR(LOOKUP($C86,#REF!,#REF!),0)</f>
        <v>0</v>
      </c>
    </row>
    <row r="87" spans="1:25" ht="16.5" customHeight="1" x14ac:dyDescent="0.35">
      <c r="A87" s="3" t="s">
        <v>14</v>
      </c>
      <c r="B87" s="4">
        <v>104</v>
      </c>
      <c r="C87" s="5">
        <v>34075</v>
      </c>
      <c r="D87" s="3" t="s">
        <v>240</v>
      </c>
      <c r="E87" s="6">
        <v>69.989999999999995</v>
      </c>
      <c r="F87" s="16">
        <v>36.1</v>
      </c>
      <c r="G87" s="50">
        <v>0</v>
      </c>
      <c r="H87" s="51">
        <f t="shared" si="4"/>
        <v>0</v>
      </c>
      <c r="I87" s="51">
        <f t="shared" si="5"/>
        <v>0</v>
      </c>
      <c r="J87" s="51">
        <f t="shared" si="6"/>
        <v>0</v>
      </c>
      <c r="K87" s="52">
        <f t="shared" si="7"/>
        <v>0</v>
      </c>
      <c r="L87" s="36"/>
      <c r="M87" s="11">
        <v>6057.57</v>
      </c>
      <c r="N87" s="11">
        <v>5267.452173913045</v>
      </c>
      <c r="O87" s="11">
        <v>2352.2400000000007</v>
      </c>
      <c r="P87" s="8">
        <v>243</v>
      </c>
      <c r="Q87" s="11">
        <v>2915.2121739130425</v>
      </c>
      <c r="R87" s="11">
        <v>24.928271604938271</v>
      </c>
      <c r="S87" s="11">
        <v>21.676757917337635</v>
      </c>
      <c r="T87" s="11">
        <v>9.6800000000000033</v>
      </c>
      <c r="U87" s="14">
        <v>55.343875514438942</v>
      </c>
      <c r="V87" s="36">
        <f>IFERROR(LOOKUP($C87,#REF!,#REF!),0)</f>
        <v>0</v>
      </c>
      <c r="W87" s="36">
        <f>IFERROR(LOOKUP($C87,#REF!,#REF!),0)</f>
        <v>0</v>
      </c>
      <c r="X87" s="36">
        <f>IFERROR(LOOKUP($C87,#REF!,#REF!),0)</f>
        <v>0</v>
      </c>
      <c r="Y87" s="36">
        <f>IFERROR(LOOKUP($C87,#REF!,#REF!),0)</f>
        <v>0</v>
      </c>
    </row>
    <row r="88" spans="1:25" ht="16.5" customHeight="1" x14ac:dyDescent="0.35">
      <c r="A88" s="3" t="s">
        <v>357</v>
      </c>
      <c r="B88" s="4">
        <v>103</v>
      </c>
      <c r="C88" s="5">
        <v>34076</v>
      </c>
      <c r="D88" s="3" t="s">
        <v>228</v>
      </c>
      <c r="E88" s="6">
        <v>114.99</v>
      </c>
      <c r="F88" s="16">
        <v>59.83</v>
      </c>
      <c r="G88" s="50">
        <v>0</v>
      </c>
      <c r="H88" s="51">
        <f t="shared" si="4"/>
        <v>0</v>
      </c>
      <c r="I88" s="51">
        <f t="shared" si="5"/>
        <v>0</v>
      </c>
      <c r="J88" s="51">
        <f t="shared" si="6"/>
        <v>0</v>
      </c>
      <c r="K88" s="52">
        <f t="shared" si="7"/>
        <v>0</v>
      </c>
      <c r="L88" s="36"/>
      <c r="M88" s="11">
        <v>5660.5500000000011</v>
      </c>
      <c r="N88" s="11">
        <v>4922.2173913043489</v>
      </c>
      <c r="O88" s="11">
        <v>2787.75</v>
      </c>
      <c r="P88" s="8">
        <v>945</v>
      </c>
      <c r="Q88" s="11">
        <v>2134.4673913043489</v>
      </c>
      <c r="R88" s="11">
        <v>5.9900000000000011</v>
      </c>
      <c r="S88" s="11">
        <v>5.2086956521739145</v>
      </c>
      <c r="T88" s="11">
        <v>2.95</v>
      </c>
      <c r="U88" s="14">
        <v>43.363939899833063</v>
      </c>
      <c r="V88" s="36">
        <f>IFERROR(LOOKUP($C88,#REF!,#REF!),0)</f>
        <v>0</v>
      </c>
      <c r="W88" s="36">
        <f>IFERROR(LOOKUP($C88,#REF!,#REF!),0)</f>
        <v>0</v>
      </c>
      <c r="X88" s="36">
        <f>IFERROR(LOOKUP($C88,#REF!,#REF!),0)</f>
        <v>0</v>
      </c>
      <c r="Y88" s="36">
        <f>IFERROR(LOOKUP($C88,#REF!,#REF!),0)</f>
        <v>0</v>
      </c>
    </row>
    <row r="89" spans="1:25" ht="16.5" customHeight="1" x14ac:dyDescent="0.35">
      <c r="A89" s="3" t="s">
        <v>14</v>
      </c>
      <c r="B89" s="4">
        <v>104</v>
      </c>
      <c r="C89" s="5">
        <v>34079</v>
      </c>
      <c r="D89" s="3" t="s">
        <v>236</v>
      </c>
      <c r="E89" s="6">
        <v>60</v>
      </c>
      <c r="F89" s="16">
        <v>29.14</v>
      </c>
      <c r="G89" s="50">
        <v>3</v>
      </c>
      <c r="H89" s="51">
        <f t="shared" si="4"/>
        <v>180</v>
      </c>
      <c r="I89" s="51">
        <f t="shared" si="5"/>
        <v>87.42</v>
      </c>
      <c r="J89" s="51">
        <f t="shared" si="6"/>
        <v>92.58</v>
      </c>
      <c r="K89" s="52">
        <f t="shared" si="7"/>
        <v>51.43333333333333</v>
      </c>
      <c r="L89" s="36"/>
      <c r="M89" s="11">
        <v>5508.24</v>
      </c>
      <c r="N89" s="11">
        <v>4789.7739130434793</v>
      </c>
      <c r="O89" s="11">
        <v>2346</v>
      </c>
      <c r="P89" s="8">
        <v>276</v>
      </c>
      <c r="Q89" s="11">
        <v>2443.7739130434775</v>
      </c>
      <c r="R89" s="11">
        <v>19.957391304347826</v>
      </c>
      <c r="S89" s="11">
        <v>17.354253308128548</v>
      </c>
      <c r="T89" s="11">
        <v>8.5</v>
      </c>
      <c r="U89" s="14">
        <v>51.020652694871671</v>
      </c>
      <c r="V89" s="36">
        <f>IFERROR(LOOKUP($C89,#REF!,#REF!),0)</f>
        <v>0</v>
      </c>
      <c r="W89" s="36">
        <f>IFERROR(LOOKUP($C89,#REF!,#REF!),0)</f>
        <v>0</v>
      </c>
      <c r="X89" s="36">
        <f>IFERROR(LOOKUP($C89,#REF!,#REF!),0)</f>
        <v>0</v>
      </c>
      <c r="Y89" s="36">
        <f>IFERROR(LOOKUP($C89,#REF!,#REF!),0)</f>
        <v>0</v>
      </c>
    </row>
    <row r="90" spans="1:25" ht="16.5" customHeight="1" x14ac:dyDescent="0.35">
      <c r="A90" s="3" t="s">
        <v>14</v>
      </c>
      <c r="B90" s="4">
        <v>104</v>
      </c>
      <c r="C90" s="5">
        <v>34080</v>
      </c>
      <c r="D90" s="3" t="s">
        <v>234</v>
      </c>
      <c r="E90" s="6">
        <v>55</v>
      </c>
      <c r="F90" s="16">
        <v>24.25</v>
      </c>
      <c r="G90" s="50">
        <v>0</v>
      </c>
      <c r="H90" s="51">
        <f t="shared" si="4"/>
        <v>0</v>
      </c>
      <c r="I90" s="51">
        <f t="shared" si="5"/>
        <v>0</v>
      </c>
      <c r="J90" s="51">
        <f t="shared" si="6"/>
        <v>0</v>
      </c>
      <c r="K90" s="52">
        <f t="shared" si="7"/>
        <v>0</v>
      </c>
      <c r="L90" s="36"/>
      <c r="M90" s="11">
        <v>4711.5599999999986</v>
      </c>
      <c r="N90" s="11">
        <v>4097.0086956521736</v>
      </c>
      <c r="O90" s="11">
        <v>2341.75</v>
      </c>
      <c r="P90" s="8">
        <v>95</v>
      </c>
      <c r="Q90" s="11">
        <v>1755.2586956521727</v>
      </c>
      <c r="R90" s="11">
        <v>49.595368421052619</v>
      </c>
      <c r="S90" s="11">
        <v>43.126407322654458</v>
      </c>
      <c r="T90" s="11">
        <v>24.65</v>
      </c>
      <c r="U90" s="14">
        <v>42.842444965149525</v>
      </c>
      <c r="V90" s="36">
        <f>IFERROR(LOOKUP($C90,#REF!,#REF!),0)</f>
        <v>0</v>
      </c>
      <c r="W90" s="36">
        <f>IFERROR(LOOKUP($C90,#REF!,#REF!),0)</f>
        <v>0</v>
      </c>
      <c r="X90" s="36">
        <f>IFERROR(LOOKUP($C90,#REF!,#REF!),0)</f>
        <v>0</v>
      </c>
      <c r="Y90" s="36">
        <f>IFERROR(LOOKUP($C90,#REF!,#REF!),0)</f>
        <v>0</v>
      </c>
    </row>
    <row r="91" spans="1:25" ht="16.5" customHeight="1" x14ac:dyDescent="0.35">
      <c r="A91" s="3" t="s">
        <v>14</v>
      </c>
      <c r="B91" s="4">
        <v>104</v>
      </c>
      <c r="C91" s="5">
        <v>34081</v>
      </c>
      <c r="D91" s="3" t="s">
        <v>232</v>
      </c>
      <c r="E91" s="6">
        <v>29.99</v>
      </c>
      <c r="F91" s="16">
        <v>14.34</v>
      </c>
      <c r="G91" s="50">
        <v>0</v>
      </c>
      <c r="H91" s="51">
        <f t="shared" si="4"/>
        <v>0</v>
      </c>
      <c r="I91" s="51">
        <f t="shared" si="5"/>
        <v>0</v>
      </c>
      <c r="J91" s="51">
        <f t="shared" si="6"/>
        <v>0</v>
      </c>
      <c r="K91" s="52">
        <f t="shared" si="7"/>
        <v>0</v>
      </c>
      <c r="L91" s="36"/>
      <c r="M91" s="11">
        <v>4519.49</v>
      </c>
      <c r="N91" s="11">
        <v>3929.9913043478264</v>
      </c>
      <c r="O91" s="11">
        <v>1911.6600000000003</v>
      </c>
      <c r="P91" s="8">
        <v>151</v>
      </c>
      <c r="Q91" s="11">
        <v>2018.3313043478252</v>
      </c>
      <c r="R91" s="11">
        <v>29.930397350993378</v>
      </c>
      <c r="S91" s="11">
        <v>26.026432479124679</v>
      </c>
      <c r="T91" s="11">
        <v>12.660000000000002</v>
      </c>
      <c r="U91" s="14">
        <v>51.357144279553644</v>
      </c>
      <c r="V91" s="36">
        <f>IFERROR(LOOKUP($C91,#REF!,#REF!),0)</f>
        <v>0</v>
      </c>
      <c r="W91" s="36">
        <f>IFERROR(LOOKUP($C91,#REF!,#REF!),0)</f>
        <v>0</v>
      </c>
      <c r="X91" s="36">
        <f>IFERROR(LOOKUP($C91,#REF!,#REF!),0)</f>
        <v>0</v>
      </c>
      <c r="Y91" s="36">
        <f>IFERROR(LOOKUP($C91,#REF!,#REF!),0)</f>
        <v>0</v>
      </c>
    </row>
    <row r="92" spans="1:25" ht="16.5" customHeight="1" x14ac:dyDescent="0.35">
      <c r="A92" s="3" t="s">
        <v>14</v>
      </c>
      <c r="B92" s="4">
        <v>104</v>
      </c>
      <c r="C92" s="5">
        <v>34082</v>
      </c>
      <c r="D92" s="3" t="s">
        <v>237</v>
      </c>
      <c r="E92" s="6">
        <v>55</v>
      </c>
      <c r="F92" s="16">
        <v>25.03</v>
      </c>
      <c r="G92" s="50">
        <v>5</v>
      </c>
      <c r="H92" s="51">
        <f t="shared" si="4"/>
        <v>275</v>
      </c>
      <c r="I92" s="51">
        <f t="shared" si="5"/>
        <v>125.15</v>
      </c>
      <c r="J92" s="51">
        <f t="shared" si="6"/>
        <v>149.85</v>
      </c>
      <c r="K92" s="52">
        <f t="shared" si="7"/>
        <v>54.490909090909092</v>
      </c>
      <c r="L92" s="36"/>
      <c r="M92" s="11">
        <v>4281.33</v>
      </c>
      <c r="N92" s="11">
        <v>3722.8956521739133</v>
      </c>
      <c r="O92" s="11">
        <v>1950.2399999999996</v>
      </c>
      <c r="P92" s="8">
        <v>717</v>
      </c>
      <c r="Q92" s="11">
        <v>1772.6556521739133</v>
      </c>
      <c r="R92" s="11">
        <v>5.9711715481171543</v>
      </c>
      <c r="S92" s="11">
        <v>5.1923230853192655</v>
      </c>
      <c r="T92" s="11">
        <v>2.7199999999999993</v>
      </c>
      <c r="U92" s="14">
        <v>47.614970114427067</v>
      </c>
      <c r="V92" s="36">
        <f>IFERROR(LOOKUP($C92,#REF!,#REF!),0)</f>
        <v>0</v>
      </c>
      <c r="W92" s="36">
        <f>IFERROR(LOOKUP($C92,#REF!,#REF!),0)</f>
        <v>0</v>
      </c>
      <c r="X92" s="36">
        <f>IFERROR(LOOKUP($C92,#REF!,#REF!),0)</f>
        <v>0</v>
      </c>
      <c r="Y92" s="36">
        <f>IFERROR(LOOKUP($C92,#REF!,#REF!),0)</f>
        <v>0</v>
      </c>
    </row>
    <row r="93" spans="1:25" ht="16.5" customHeight="1" x14ac:dyDescent="0.35">
      <c r="A93" s="3" t="s">
        <v>14</v>
      </c>
      <c r="B93" s="4">
        <v>104</v>
      </c>
      <c r="C93" s="5">
        <v>34083</v>
      </c>
      <c r="D93" s="17" t="s">
        <v>233</v>
      </c>
      <c r="E93" s="16">
        <v>55</v>
      </c>
      <c r="F93" s="16">
        <v>25.97</v>
      </c>
      <c r="G93" s="50">
        <v>10</v>
      </c>
      <c r="H93" s="51">
        <f t="shared" si="4"/>
        <v>550</v>
      </c>
      <c r="I93" s="51">
        <f t="shared" si="5"/>
        <v>259.7</v>
      </c>
      <c r="J93" s="51">
        <f t="shared" si="6"/>
        <v>290.3</v>
      </c>
      <c r="K93" s="52">
        <f t="shared" si="7"/>
        <v>52.781818181818188</v>
      </c>
      <c r="L93" s="36"/>
      <c r="M93" s="11">
        <v>4235.3900000000003</v>
      </c>
      <c r="N93" s="11">
        <v>3682.9478260869564</v>
      </c>
      <c r="O93" s="11">
        <v>2250.9431999999997</v>
      </c>
      <c r="P93" s="8">
        <v>1067</v>
      </c>
      <c r="Q93" s="11">
        <v>1432.0046260869576</v>
      </c>
      <c r="R93" s="11">
        <v>3.9694376757263359</v>
      </c>
      <c r="S93" s="11">
        <v>3.4516849354142045</v>
      </c>
      <c r="T93" s="11">
        <v>2.1095999999999999</v>
      </c>
      <c r="U93" s="14">
        <v>38.882023143087196</v>
      </c>
      <c r="V93" s="36">
        <f>IFERROR(LOOKUP($C93,#REF!,#REF!),0)</f>
        <v>0</v>
      </c>
      <c r="W93" s="36">
        <f>IFERROR(LOOKUP($C93,#REF!,#REF!),0)</f>
        <v>0</v>
      </c>
      <c r="X93" s="36">
        <f>IFERROR(LOOKUP($C93,#REF!,#REF!),0)</f>
        <v>0</v>
      </c>
      <c r="Y93" s="36">
        <f>IFERROR(LOOKUP($C93,#REF!,#REF!),0)</f>
        <v>0</v>
      </c>
    </row>
    <row r="94" spans="1:25" ht="16.5" customHeight="1" x14ac:dyDescent="0.35">
      <c r="A94" s="3" t="s">
        <v>14</v>
      </c>
      <c r="B94" s="4">
        <v>101</v>
      </c>
      <c r="C94" s="5">
        <v>34086</v>
      </c>
      <c r="D94" s="3" t="s">
        <v>60</v>
      </c>
      <c r="E94" s="6">
        <v>29.99</v>
      </c>
      <c r="F94" s="16">
        <v>10</v>
      </c>
      <c r="G94" s="50">
        <v>0</v>
      </c>
      <c r="H94" s="51">
        <f t="shared" si="4"/>
        <v>0</v>
      </c>
      <c r="I94" s="51">
        <f t="shared" si="5"/>
        <v>0</v>
      </c>
      <c r="J94" s="51">
        <f t="shared" si="6"/>
        <v>0</v>
      </c>
      <c r="K94" s="52">
        <f t="shared" si="7"/>
        <v>0</v>
      </c>
      <c r="L94" s="36"/>
      <c r="M94" s="11">
        <v>4003.5</v>
      </c>
      <c r="N94" s="11">
        <v>3481.304347826087</v>
      </c>
      <c r="O94" s="11">
        <v>1070.6699999999998</v>
      </c>
      <c r="P94" s="8">
        <v>401</v>
      </c>
      <c r="Q94" s="11">
        <v>2410.6343478260878</v>
      </c>
      <c r="R94" s="11">
        <v>9.9837905236907734</v>
      </c>
      <c r="S94" s="11">
        <v>8.6815569771224119</v>
      </c>
      <c r="T94" s="11">
        <v>2.6699999999999995</v>
      </c>
      <c r="U94" s="14">
        <v>69.245147995503956</v>
      </c>
      <c r="V94" s="36">
        <f>IFERROR(LOOKUP($C94,#REF!,#REF!),0)</f>
        <v>0</v>
      </c>
      <c r="W94" s="36">
        <f>IFERROR(LOOKUP($C94,#REF!,#REF!),0)</f>
        <v>0</v>
      </c>
      <c r="X94" s="36">
        <f>IFERROR(LOOKUP($C94,#REF!,#REF!),0)</f>
        <v>0</v>
      </c>
      <c r="Y94" s="36">
        <f>IFERROR(LOOKUP($C94,#REF!,#REF!),0)</f>
        <v>0</v>
      </c>
    </row>
    <row r="95" spans="1:25" ht="16.5" customHeight="1" x14ac:dyDescent="0.35">
      <c r="A95" s="3" t="s">
        <v>14</v>
      </c>
      <c r="B95" s="4">
        <v>103</v>
      </c>
      <c r="C95" s="5">
        <v>34087</v>
      </c>
      <c r="D95" s="3" t="s">
        <v>213</v>
      </c>
      <c r="E95" s="6">
        <v>99.99</v>
      </c>
      <c r="F95" s="16">
        <v>54.67</v>
      </c>
      <c r="G95" s="50">
        <v>0</v>
      </c>
      <c r="H95" s="51">
        <f t="shared" si="4"/>
        <v>0</v>
      </c>
      <c r="I95" s="51">
        <f t="shared" si="5"/>
        <v>0</v>
      </c>
      <c r="J95" s="51">
        <f t="shared" si="6"/>
        <v>0</v>
      </c>
      <c r="K95" s="52">
        <f t="shared" si="7"/>
        <v>0</v>
      </c>
      <c r="L95" s="36"/>
      <c r="M95" s="11">
        <v>3929.5</v>
      </c>
      <c r="N95" s="11">
        <v>3416.9565217391305</v>
      </c>
      <c r="O95" s="11">
        <v>1469.6200000000001</v>
      </c>
      <c r="P95" s="8">
        <v>394</v>
      </c>
      <c r="Q95" s="11">
        <v>1947.3365217391299</v>
      </c>
      <c r="R95" s="11">
        <v>9.9733502538071068</v>
      </c>
      <c r="S95" s="11">
        <v>8.6724784815713978</v>
      </c>
      <c r="T95" s="11">
        <v>3.7300000000000004</v>
      </c>
      <c r="U95" s="14">
        <v>56.990380455528687</v>
      </c>
      <c r="V95" s="36">
        <f>IFERROR(LOOKUP($C95,#REF!,#REF!),0)</f>
        <v>0</v>
      </c>
      <c r="W95" s="36">
        <f>IFERROR(LOOKUP($C95,#REF!,#REF!),0)</f>
        <v>0</v>
      </c>
      <c r="X95" s="36">
        <f>IFERROR(LOOKUP($C95,#REF!,#REF!),0)</f>
        <v>0</v>
      </c>
      <c r="Y95" s="36">
        <f>IFERROR(LOOKUP($C95,#REF!,#REF!),0)</f>
        <v>0</v>
      </c>
    </row>
    <row r="96" spans="1:25" ht="16.5" customHeight="1" x14ac:dyDescent="0.35">
      <c r="A96" s="3" t="s">
        <v>14</v>
      </c>
      <c r="B96" s="4">
        <v>101</v>
      </c>
      <c r="C96" s="5">
        <v>34088</v>
      </c>
      <c r="D96" s="3" t="s">
        <v>44</v>
      </c>
      <c r="E96" s="6">
        <v>1.5</v>
      </c>
      <c r="F96" s="16">
        <v>0.68</v>
      </c>
      <c r="G96" s="50">
        <v>0</v>
      </c>
      <c r="H96" s="51">
        <f t="shared" si="4"/>
        <v>0</v>
      </c>
      <c r="I96" s="51">
        <f t="shared" si="5"/>
        <v>0</v>
      </c>
      <c r="J96" s="51">
        <f t="shared" si="6"/>
        <v>0</v>
      </c>
      <c r="K96" s="52">
        <f t="shared" si="7"/>
        <v>0</v>
      </c>
      <c r="L96" s="36"/>
      <c r="M96" s="11">
        <v>3690</v>
      </c>
      <c r="N96" s="11">
        <v>3208.695652173913</v>
      </c>
      <c r="O96" s="11">
        <v>1985.0599999999997</v>
      </c>
      <c r="P96" s="8">
        <v>38</v>
      </c>
      <c r="Q96" s="11">
        <v>1223.6356521739137</v>
      </c>
      <c r="R96" s="11">
        <v>97.10526315789474</v>
      </c>
      <c r="S96" s="11">
        <v>84.439359267734559</v>
      </c>
      <c r="T96" s="11">
        <v>52.238421052631573</v>
      </c>
      <c r="U96" s="14">
        <v>38.134986449864513</v>
      </c>
      <c r="V96" s="36">
        <f>IFERROR(LOOKUP($C96,#REF!,#REF!),0)</f>
        <v>0</v>
      </c>
      <c r="W96" s="36">
        <f>IFERROR(LOOKUP($C96,#REF!,#REF!),0)</f>
        <v>0</v>
      </c>
      <c r="X96" s="36">
        <f>IFERROR(LOOKUP($C96,#REF!,#REF!),0)</f>
        <v>0</v>
      </c>
      <c r="Y96" s="36">
        <f>IFERROR(LOOKUP($C96,#REF!,#REF!),0)</f>
        <v>0</v>
      </c>
    </row>
    <row r="97" spans="1:25" ht="16.5" customHeight="1" x14ac:dyDescent="0.35">
      <c r="A97" s="3" t="s">
        <v>14</v>
      </c>
      <c r="B97" s="4">
        <v>102</v>
      </c>
      <c r="C97" s="5">
        <v>34089</v>
      </c>
      <c r="D97" s="3" t="s">
        <v>180</v>
      </c>
      <c r="E97" s="6">
        <v>39.99</v>
      </c>
      <c r="F97" s="16">
        <v>29.01</v>
      </c>
      <c r="G97" s="50">
        <v>0</v>
      </c>
      <c r="H97" s="51">
        <f t="shared" si="4"/>
        <v>0</v>
      </c>
      <c r="I97" s="51">
        <f t="shared" si="5"/>
        <v>0</v>
      </c>
      <c r="J97" s="51">
        <f t="shared" si="6"/>
        <v>0</v>
      </c>
      <c r="K97" s="52">
        <f t="shared" si="7"/>
        <v>0</v>
      </c>
      <c r="L97" s="36"/>
      <c r="M97" s="11">
        <v>3476.96</v>
      </c>
      <c r="N97" s="11">
        <v>3023.4434782608696</v>
      </c>
      <c r="O97" s="11">
        <v>1953.2599999999998</v>
      </c>
      <c r="P97" s="8">
        <v>127</v>
      </c>
      <c r="Q97" s="11">
        <v>1070.1834782608698</v>
      </c>
      <c r="R97" s="11">
        <v>27.377637795275589</v>
      </c>
      <c r="S97" s="11">
        <v>23.80664156110921</v>
      </c>
      <c r="T97" s="11">
        <v>15.379999999999999</v>
      </c>
      <c r="U97" s="14">
        <v>35.396179421103504</v>
      </c>
      <c r="V97" s="36">
        <f>IFERROR(LOOKUP($C97,#REF!,#REF!),0)</f>
        <v>0</v>
      </c>
      <c r="W97" s="36">
        <f>IFERROR(LOOKUP($C97,#REF!,#REF!),0)</f>
        <v>0</v>
      </c>
      <c r="X97" s="36">
        <f>IFERROR(LOOKUP($C97,#REF!,#REF!),0)</f>
        <v>0</v>
      </c>
      <c r="Y97" s="36">
        <f>IFERROR(LOOKUP($C97,#REF!,#REF!),0)</f>
        <v>0</v>
      </c>
    </row>
    <row r="98" spans="1:25" ht="16.5" customHeight="1" x14ac:dyDescent="0.35">
      <c r="A98" s="3" t="s">
        <v>14</v>
      </c>
      <c r="B98" s="4">
        <v>102</v>
      </c>
      <c r="C98" s="5">
        <v>34090</v>
      </c>
      <c r="D98" s="3" t="s">
        <v>144</v>
      </c>
      <c r="E98" s="6">
        <v>3.99</v>
      </c>
      <c r="F98" s="16">
        <v>1.3</v>
      </c>
      <c r="G98" s="50">
        <v>0</v>
      </c>
      <c r="H98" s="51">
        <f t="shared" si="4"/>
        <v>0</v>
      </c>
      <c r="I98" s="51">
        <f t="shared" si="5"/>
        <v>0</v>
      </c>
      <c r="J98" s="51">
        <f t="shared" si="6"/>
        <v>0</v>
      </c>
      <c r="K98" s="52">
        <f t="shared" si="7"/>
        <v>0</v>
      </c>
      <c r="L98" s="36"/>
      <c r="M98" s="11">
        <v>3338.41</v>
      </c>
      <c r="N98" s="11">
        <v>2902.965217391305</v>
      </c>
      <c r="O98" s="11">
        <v>1794.2853999999993</v>
      </c>
      <c r="P98" s="8">
        <v>839</v>
      </c>
      <c r="Q98" s="11">
        <v>1108.6798173913048</v>
      </c>
      <c r="R98" s="11">
        <v>3.9790345649582837</v>
      </c>
      <c r="S98" s="11">
        <v>3.4600300564854649</v>
      </c>
      <c r="T98" s="11">
        <v>2.1385999999999989</v>
      </c>
      <c r="U98" s="14">
        <v>38.191288367815837</v>
      </c>
      <c r="V98" s="36">
        <f>IFERROR(LOOKUP($C98,#REF!,#REF!),0)</f>
        <v>0</v>
      </c>
      <c r="W98" s="36">
        <f>IFERROR(LOOKUP($C98,#REF!,#REF!),0)</f>
        <v>0</v>
      </c>
      <c r="X98" s="36">
        <f>IFERROR(LOOKUP($C98,#REF!,#REF!),0)</f>
        <v>0</v>
      </c>
      <c r="Y98" s="36">
        <f>IFERROR(LOOKUP($C98,#REF!,#REF!),0)</f>
        <v>0</v>
      </c>
    </row>
    <row r="99" spans="1:25" ht="16.5" customHeight="1" x14ac:dyDescent="0.35">
      <c r="A99" s="3" t="s">
        <v>14</v>
      </c>
      <c r="B99" s="4">
        <v>101</v>
      </c>
      <c r="C99" s="5">
        <v>34091</v>
      </c>
      <c r="D99" s="3" t="s">
        <v>28</v>
      </c>
      <c r="E99" s="6">
        <v>17.989999999999998</v>
      </c>
      <c r="F99" s="16">
        <v>12.24</v>
      </c>
      <c r="G99" s="50">
        <v>40</v>
      </c>
      <c r="H99" s="51">
        <f t="shared" si="4"/>
        <v>719.59999999999991</v>
      </c>
      <c r="I99" s="51">
        <f t="shared" si="5"/>
        <v>489.6</v>
      </c>
      <c r="J99" s="51">
        <f t="shared" si="6"/>
        <v>229.99999999999989</v>
      </c>
      <c r="K99" s="52">
        <f t="shared" si="7"/>
        <v>31.962201222901598</v>
      </c>
      <c r="L99" s="36"/>
      <c r="M99" s="11">
        <v>3274.8300000000008</v>
      </c>
      <c r="N99" s="11">
        <v>2847.6782608695648</v>
      </c>
      <c r="O99" s="11">
        <v>1802.97</v>
      </c>
      <c r="P99" s="8">
        <v>117</v>
      </c>
      <c r="Q99" s="11">
        <v>1044.7082608695662</v>
      </c>
      <c r="R99" s="11">
        <v>27.990000000000006</v>
      </c>
      <c r="S99" s="11">
        <v>24.339130434782607</v>
      </c>
      <c r="T99" s="11">
        <v>15.41</v>
      </c>
      <c r="U99" s="14">
        <v>36.686316541622027</v>
      </c>
      <c r="V99" s="36">
        <f>IFERROR(LOOKUP($C99,#REF!,#REF!),0)</f>
        <v>0</v>
      </c>
      <c r="W99" s="36">
        <f>IFERROR(LOOKUP($C99,#REF!,#REF!),0)</f>
        <v>0</v>
      </c>
      <c r="X99" s="36">
        <f>IFERROR(LOOKUP($C99,#REF!,#REF!),0)</f>
        <v>0</v>
      </c>
      <c r="Y99" s="36">
        <f>IFERROR(LOOKUP($C99,#REF!,#REF!),0)</f>
        <v>0</v>
      </c>
    </row>
    <row r="100" spans="1:25" ht="16.5" customHeight="1" x14ac:dyDescent="0.35">
      <c r="A100" s="3" t="s">
        <v>14</v>
      </c>
      <c r="B100" s="4">
        <v>101</v>
      </c>
      <c r="C100" s="5">
        <v>34092</v>
      </c>
      <c r="D100" s="3" t="s">
        <v>47</v>
      </c>
      <c r="E100" s="6">
        <v>4.99</v>
      </c>
      <c r="F100" s="16">
        <v>2.52</v>
      </c>
      <c r="G100" s="50">
        <v>0</v>
      </c>
      <c r="H100" s="51">
        <f t="shared" si="4"/>
        <v>0</v>
      </c>
      <c r="I100" s="51">
        <f t="shared" si="5"/>
        <v>0</v>
      </c>
      <c r="J100" s="51">
        <f t="shared" si="6"/>
        <v>0</v>
      </c>
      <c r="K100" s="52">
        <f t="shared" si="7"/>
        <v>0</v>
      </c>
      <c r="L100" s="36"/>
      <c r="M100" s="11">
        <v>3189.9999999999995</v>
      </c>
      <c r="N100" s="11">
        <v>2773.913043478261</v>
      </c>
      <c r="O100" s="11">
        <v>1348.0000000000005</v>
      </c>
      <c r="P100" s="8">
        <v>200</v>
      </c>
      <c r="Q100" s="11">
        <v>1425.9130434782601</v>
      </c>
      <c r="R100" s="11">
        <v>15.949999999999998</v>
      </c>
      <c r="S100" s="11">
        <v>13.869565217391305</v>
      </c>
      <c r="T100" s="11">
        <v>6.740000000000002</v>
      </c>
      <c r="U100" s="14">
        <v>51.404388714733514</v>
      </c>
      <c r="V100" s="36">
        <f>IFERROR(LOOKUP($C100,#REF!,#REF!),0)</f>
        <v>0</v>
      </c>
      <c r="W100" s="36">
        <f>IFERROR(LOOKUP($C100,#REF!,#REF!),0)</f>
        <v>0</v>
      </c>
      <c r="X100" s="36">
        <f>IFERROR(LOOKUP($C100,#REF!,#REF!),0)</f>
        <v>0</v>
      </c>
      <c r="Y100" s="36">
        <f>IFERROR(LOOKUP($C100,#REF!,#REF!),0)</f>
        <v>0</v>
      </c>
    </row>
    <row r="101" spans="1:25" ht="16.5" customHeight="1" x14ac:dyDescent="0.35">
      <c r="A101" s="3" t="s">
        <v>357</v>
      </c>
      <c r="B101" s="4">
        <v>103</v>
      </c>
      <c r="C101" s="5">
        <v>34094</v>
      </c>
      <c r="D101" s="3" t="s">
        <v>229</v>
      </c>
      <c r="E101" s="6">
        <v>302.99</v>
      </c>
      <c r="F101" s="16">
        <v>157.83000000000001</v>
      </c>
      <c r="G101" s="50">
        <v>0</v>
      </c>
      <c r="H101" s="51">
        <f t="shared" si="4"/>
        <v>0</v>
      </c>
      <c r="I101" s="51">
        <f t="shared" si="5"/>
        <v>0</v>
      </c>
      <c r="J101" s="51">
        <f t="shared" si="6"/>
        <v>0</v>
      </c>
      <c r="K101" s="52">
        <f t="shared" si="7"/>
        <v>0</v>
      </c>
      <c r="L101" s="36"/>
      <c r="M101" s="11">
        <v>3104</v>
      </c>
      <c r="N101" s="11">
        <v>2699.130434782609</v>
      </c>
      <c r="O101" s="11">
        <v>1639.1999999999998</v>
      </c>
      <c r="P101" s="8">
        <v>60</v>
      </c>
      <c r="Q101" s="11">
        <v>1059.9304347826092</v>
      </c>
      <c r="R101" s="11">
        <v>51.733333333333334</v>
      </c>
      <c r="S101" s="11">
        <v>44.98550724637682</v>
      </c>
      <c r="T101" s="11">
        <v>27.319999999999997</v>
      </c>
      <c r="U101" s="14">
        <v>39.26932989690723</v>
      </c>
      <c r="V101" s="36">
        <f>IFERROR(LOOKUP($C101,#REF!,#REF!),0)</f>
        <v>0</v>
      </c>
      <c r="W101" s="36">
        <f>IFERROR(LOOKUP($C101,#REF!,#REF!),0)</f>
        <v>0</v>
      </c>
      <c r="X101" s="36">
        <f>IFERROR(LOOKUP($C101,#REF!,#REF!),0)</f>
        <v>0</v>
      </c>
      <c r="Y101" s="36">
        <f>IFERROR(LOOKUP($C101,#REF!,#REF!),0)</f>
        <v>0</v>
      </c>
    </row>
    <row r="102" spans="1:25" ht="16.5" customHeight="1" x14ac:dyDescent="0.35">
      <c r="A102" s="3" t="s">
        <v>14</v>
      </c>
      <c r="B102" s="4">
        <v>104</v>
      </c>
      <c r="C102" s="5">
        <v>34095</v>
      </c>
      <c r="D102" s="3" t="s">
        <v>235</v>
      </c>
      <c r="E102" s="6">
        <v>29.99</v>
      </c>
      <c r="F102" s="16">
        <v>12.52</v>
      </c>
      <c r="G102" s="50">
        <v>15</v>
      </c>
      <c r="H102" s="51">
        <f t="shared" si="4"/>
        <v>449.84999999999997</v>
      </c>
      <c r="I102" s="51">
        <f t="shared" si="5"/>
        <v>187.79999999999998</v>
      </c>
      <c r="J102" s="51">
        <f t="shared" si="6"/>
        <v>262.04999999999995</v>
      </c>
      <c r="K102" s="52">
        <f t="shared" si="7"/>
        <v>58.252750916972317</v>
      </c>
      <c r="L102" s="36"/>
      <c r="M102" s="11">
        <v>2990</v>
      </c>
      <c r="N102" s="11">
        <v>2599.9999999999995</v>
      </c>
      <c r="O102" s="11">
        <v>1579.64</v>
      </c>
      <c r="P102" s="8">
        <v>23</v>
      </c>
      <c r="Q102" s="11">
        <v>1020.3599999999999</v>
      </c>
      <c r="R102" s="11">
        <v>130</v>
      </c>
      <c r="S102" s="11">
        <v>113.04347826086955</v>
      </c>
      <c r="T102" s="11">
        <v>68.680000000000007</v>
      </c>
      <c r="U102" s="14">
        <v>39.244615384615386</v>
      </c>
      <c r="V102" s="36">
        <f>IFERROR(LOOKUP($C102,#REF!,#REF!),0)</f>
        <v>0</v>
      </c>
      <c r="W102" s="36">
        <f>IFERROR(LOOKUP($C102,#REF!,#REF!),0)</f>
        <v>0</v>
      </c>
      <c r="X102" s="36">
        <f>IFERROR(LOOKUP($C102,#REF!,#REF!),0)</f>
        <v>0</v>
      </c>
      <c r="Y102" s="36">
        <f>IFERROR(LOOKUP($C102,#REF!,#REF!),0)</f>
        <v>0</v>
      </c>
    </row>
    <row r="103" spans="1:25" ht="16.5" customHeight="1" x14ac:dyDescent="0.35">
      <c r="A103" s="3" t="s">
        <v>14</v>
      </c>
      <c r="B103" s="4">
        <v>103</v>
      </c>
      <c r="C103" s="5">
        <v>34100</v>
      </c>
      <c r="D103" s="3" t="s">
        <v>211</v>
      </c>
      <c r="E103" s="6">
        <v>402.99</v>
      </c>
      <c r="F103" s="16">
        <v>210</v>
      </c>
      <c r="G103" s="50">
        <v>0</v>
      </c>
      <c r="H103" s="51">
        <f t="shared" si="4"/>
        <v>0</v>
      </c>
      <c r="I103" s="51">
        <f t="shared" si="5"/>
        <v>0</v>
      </c>
      <c r="J103" s="51">
        <f t="shared" si="6"/>
        <v>0</v>
      </c>
      <c r="K103" s="52">
        <f t="shared" si="7"/>
        <v>0</v>
      </c>
      <c r="L103" s="36"/>
      <c r="M103" s="11">
        <v>2963.55</v>
      </c>
      <c r="N103" s="11">
        <v>2577</v>
      </c>
      <c r="O103" s="11">
        <v>1494.8999999999999</v>
      </c>
      <c r="P103" s="8">
        <v>330</v>
      </c>
      <c r="Q103" s="11">
        <v>1082.1000000000006</v>
      </c>
      <c r="R103" s="11">
        <v>8.9804545454545455</v>
      </c>
      <c r="S103" s="11">
        <v>7.8090909090909095</v>
      </c>
      <c r="T103" s="11">
        <v>4.5299999999999994</v>
      </c>
      <c r="U103" s="14">
        <v>41.990686845168817</v>
      </c>
      <c r="V103" s="36">
        <f>IFERROR(LOOKUP($C103,#REF!,#REF!),0)</f>
        <v>0</v>
      </c>
      <c r="W103" s="36">
        <f>IFERROR(LOOKUP($C103,#REF!,#REF!),0)</f>
        <v>0</v>
      </c>
      <c r="X103" s="36">
        <f>IFERROR(LOOKUP($C103,#REF!,#REF!),0)</f>
        <v>0</v>
      </c>
      <c r="Y103" s="36">
        <f>IFERROR(LOOKUP($C103,#REF!,#REF!),0)</f>
        <v>0</v>
      </c>
    </row>
    <row r="104" spans="1:25" ht="16.5" customHeight="1" x14ac:dyDescent="0.35">
      <c r="A104" s="3" t="s">
        <v>357</v>
      </c>
      <c r="B104" s="4">
        <v>103</v>
      </c>
      <c r="C104" s="5">
        <v>34101</v>
      </c>
      <c r="D104" s="3" t="s">
        <v>209</v>
      </c>
      <c r="E104" s="6">
        <v>216.99</v>
      </c>
      <c r="F104" s="16">
        <v>117.59</v>
      </c>
      <c r="G104" s="50">
        <v>0</v>
      </c>
      <c r="H104" s="51">
        <f t="shared" si="4"/>
        <v>0</v>
      </c>
      <c r="I104" s="51">
        <f t="shared" si="5"/>
        <v>0</v>
      </c>
      <c r="J104" s="51">
        <f t="shared" si="6"/>
        <v>0</v>
      </c>
      <c r="K104" s="52">
        <f t="shared" si="7"/>
        <v>0</v>
      </c>
      <c r="L104" s="36"/>
      <c r="M104" s="11">
        <v>2907.09</v>
      </c>
      <c r="N104" s="11">
        <v>2527.9043478260874</v>
      </c>
      <c r="O104" s="11">
        <v>1452.0900000000001</v>
      </c>
      <c r="P104" s="8">
        <v>291</v>
      </c>
      <c r="Q104" s="11">
        <v>1075.8143478260868</v>
      </c>
      <c r="R104" s="11">
        <v>9.99</v>
      </c>
      <c r="S104" s="11">
        <v>8.6869565217391322</v>
      </c>
      <c r="T104" s="11">
        <v>4.99</v>
      </c>
      <c r="U104" s="14">
        <v>42.557557557557551</v>
      </c>
      <c r="V104" s="36">
        <f>IFERROR(LOOKUP($C104,#REF!,#REF!),0)</f>
        <v>0</v>
      </c>
      <c r="W104" s="36">
        <f>IFERROR(LOOKUP($C104,#REF!,#REF!),0)</f>
        <v>0</v>
      </c>
      <c r="X104" s="36">
        <f>IFERROR(LOOKUP($C104,#REF!,#REF!),0)</f>
        <v>0</v>
      </c>
      <c r="Y104" s="36">
        <f>IFERROR(LOOKUP($C104,#REF!,#REF!),0)</f>
        <v>0</v>
      </c>
    </row>
    <row r="105" spans="1:25" ht="16.5" customHeight="1" x14ac:dyDescent="0.35">
      <c r="A105" s="3" t="s">
        <v>14</v>
      </c>
      <c r="B105" s="4">
        <v>102</v>
      </c>
      <c r="C105" s="5">
        <v>34102</v>
      </c>
      <c r="D105" s="3" t="s">
        <v>129</v>
      </c>
      <c r="E105" s="6">
        <v>9.99</v>
      </c>
      <c r="F105" s="16">
        <v>4.99</v>
      </c>
      <c r="G105" s="50">
        <v>0</v>
      </c>
      <c r="H105" s="51">
        <f t="shared" si="4"/>
        <v>0</v>
      </c>
      <c r="I105" s="51">
        <f t="shared" si="5"/>
        <v>0</v>
      </c>
      <c r="J105" s="51">
        <f t="shared" si="6"/>
        <v>0</v>
      </c>
      <c r="K105" s="52">
        <f t="shared" si="7"/>
        <v>0</v>
      </c>
      <c r="L105" s="36"/>
      <c r="M105" s="11">
        <v>2903.56</v>
      </c>
      <c r="N105" s="11">
        <v>2524.8347826086956</v>
      </c>
      <c r="O105" s="11">
        <v>2015.13</v>
      </c>
      <c r="P105" s="8">
        <v>44</v>
      </c>
      <c r="Q105" s="11">
        <v>509.7047826086955</v>
      </c>
      <c r="R105" s="11">
        <v>65.989999999999995</v>
      </c>
      <c r="S105" s="11">
        <v>57.382608695652173</v>
      </c>
      <c r="T105" s="11">
        <v>45.798409090909097</v>
      </c>
      <c r="U105" s="14">
        <v>20.187648955075833</v>
      </c>
      <c r="V105" s="36">
        <f>IFERROR(LOOKUP($C105,#REF!,#REF!),0)</f>
        <v>0</v>
      </c>
      <c r="W105" s="36">
        <f>IFERROR(LOOKUP($C105,#REF!,#REF!),0)</f>
        <v>0</v>
      </c>
      <c r="X105" s="36">
        <f>IFERROR(LOOKUP($C105,#REF!,#REF!),0)</f>
        <v>0</v>
      </c>
      <c r="Y105" s="36">
        <f>IFERROR(LOOKUP($C105,#REF!,#REF!),0)</f>
        <v>0</v>
      </c>
    </row>
    <row r="106" spans="1:25" ht="16.5" customHeight="1" x14ac:dyDescent="0.35">
      <c r="A106" s="3" t="s">
        <v>14</v>
      </c>
      <c r="B106" s="4">
        <v>119</v>
      </c>
      <c r="C106" s="5">
        <v>34105</v>
      </c>
      <c r="D106" s="3" t="s">
        <v>265</v>
      </c>
      <c r="E106" s="6">
        <v>79.989999999999995</v>
      </c>
      <c r="F106" s="16">
        <v>54.64</v>
      </c>
      <c r="G106" s="50">
        <v>0</v>
      </c>
      <c r="H106" s="51">
        <f t="shared" si="4"/>
        <v>0</v>
      </c>
      <c r="I106" s="51">
        <f t="shared" si="5"/>
        <v>0</v>
      </c>
      <c r="J106" s="51">
        <f t="shared" si="6"/>
        <v>0</v>
      </c>
      <c r="K106" s="52">
        <f t="shared" si="7"/>
        <v>0</v>
      </c>
      <c r="L106" s="36"/>
      <c r="M106" s="11">
        <v>2790</v>
      </c>
      <c r="N106" s="11">
        <v>2426.086956521739</v>
      </c>
      <c r="O106" s="11">
        <v>1915.2799999999997</v>
      </c>
      <c r="P106" s="8">
        <v>18</v>
      </c>
      <c r="Q106" s="11">
        <v>510.80695652173927</v>
      </c>
      <c r="R106" s="11">
        <v>155</v>
      </c>
      <c r="S106" s="11">
        <v>134.78260869565216</v>
      </c>
      <c r="T106" s="11">
        <v>106.40444444444444</v>
      </c>
      <c r="U106" s="14">
        <v>21.054767025089614</v>
      </c>
      <c r="V106" s="36">
        <f>IFERROR(LOOKUP($C106,#REF!,#REF!),0)</f>
        <v>0</v>
      </c>
      <c r="W106" s="36">
        <f>IFERROR(LOOKUP($C106,#REF!,#REF!),0)</f>
        <v>0</v>
      </c>
      <c r="X106" s="36">
        <f>IFERROR(LOOKUP($C106,#REF!,#REF!),0)</f>
        <v>0</v>
      </c>
      <c r="Y106" s="36">
        <f>IFERROR(LOOKUP($C106,#REF!,#REF!),0)</f>
        <v>0</v>
      </c>
    </row>
    <row r="107" spans="1:25" ht="16.5" customHeight="1" x14ac:dyDescent="0.35">
      <c r="A107" s="3" t="s">
        <v>14</v>
      </c>
      <c r="B107" s="4">
        <v>102</v>
      </c>
      <c r="C107" s="5">
        <v>34106</v>
      </c>
      <c r="D107" s="3" t="s">
        <v>131</v>
      </c>
      <c r="E107" s="6">
        <v>11.99</v>
      </c>
      <c r="F107" s="16">
        <v>6.35</v>
      </c>
      <c r="G107" s="50">
        <v>0</v>
      </c>
      <c r="H107" s="51">
        <f t="shared" si="4"/>
        <v>0</v>
      </c>
      <c r="I107" s="51">
        <f t="shared" si="5"/>
        <v>0</v>
      </c>
      <c r="J107" s="51">
        <f t="shared" si="6"/>
        <v>0</v>
      </c>
      <c r="K107" s="52">
        <f t="shared" si="7"/>
        <v>0</v>
      </c>
      <c r="L107" s="36"/>
      <c r="M107" s="11">
        <v>2782.2599999999998</v>
      </c>
      <c r="N107" s="11">
        <v>2419.3565217391306</v>
      </c>
      <c r="O107" s="11">
        <v>892.62</v>
      </c>
      <c r="P107" s="8">
        <v>174</v>
      </c>
      <c r="Q107" s="11">
        <v>1526.7365217391302</v>
      </c>
      <c r="R107" s="11">
        <v>15.989999999999998</v>
      </c>
      <c r="S107" s="11">
        <v>13.904347826086957</v>
      </c>
      <c r="T107" s="11">
        <v>5.13</v>
      </c>
      <c r="U107" s="14">
        <v>63.10506566604127</v>
      </c>
      <c r="V107" s="36">
        <f>IFERROR(LOOKUP($C107,#REF!,#REF!),0)</f>
        <v>0</v>
      </c>
      <c r="W107" s="36">
        <f>IFERROR(LOOKUP($C107,#REF!,#REF!),0)</f>
        <v>0</v>
      </c>
      <c r="X107" s="36">
        <f>IFERROR(LOOKUP($C107,#REF!,#REF!),0)</f>
        <v>0</v>
      </c>
      <c r="Y107" s="36">
        <f>IFERROR(LOOKUP($C107,#REF!,#REF!),0)</f>
        <v>0</v>
      </c>
    </row>
    <row r="108" spans="1:25" ht="16.5" customHeight="1" x14ac:dyDescent="0.35">
      <c r="A108" s="3" t="s">
        <v>14</v>
      </c>
      <c r="B108" s="4">
        <v>104</v>
      </c>
      <c r="C108" s="5">
        <v>34118</v>
      </c>
      <c r="D108" s="3" t="s">
        <v>231</v>
      </c>
      <c r="E108" s="6">
        <v>29.99</v>
      </c>
      <c r="F108" s="16">
        <v>7.38</v>
      </c>
      <c r="G108" s="50">
        <v>0</v>
      </c>
      <c r="H108" s="51">
        <f t="shared" si="4"/>
        <v>0</v>
      </c>
      <c r="I108" s="51">
        <f t="shared" si="5"/>
        <v>0</v>
      </c>
      <c r="J108" s="51">
        <f t="shared" si="6"/>
        <v>0</v>
      </c>
      <c r="K108" s="52">
        <f t="shared" si="7"/>
        <v>0</v>
      </c>
      <c r="L108" s="36"/>
      <c r="M108" s="11">
        <v>2779.28</v>
      </c>
      <c r="N108" s="11">
        <v>2416.7652173913038</v>
      </c>
      <c r="O108" s="11">
        <v>1473.1999999999998</v>
      </c>
      <c r="P108" s="8">
        <v>232</v>
      </c>
      <c r="Q108" s="11">
        <v>943.56521739130449</v>
      </c>
      <c r="R108" s="11">
        <v>11.979655172413795</v>
      </c>
      <c r="S108" s="11">
        <v>10.417091454272862</v>
      </c>
      <c r="T108" s="11">
        <v>6.35</v>
      </c>
      <c r="U108" s="14">
        <v>39.042485823666567</v>
      </c>
      <c r="V108" s="36">
        <f>IFERROR(LOOKUP($C108,#REF!,#REF!),0)</f>
        <v>0</v>
      </c>
      <c r="W108" s="36">
        <f>IFERROR(LOOKUP($C108,#REF!,#REF!),0)</f>
        <v>0</v>
      </c>
      <c r="X108" s="36">
        <f>IFERROR(LOOKUP($C108,#REF!,#REF!),0)</f>
        <v>0</v>
      </c>
      <c r="Y108" s="36">
        <f>IFERROR(LOOKUP($C108,#REF!,#REF!),0)</f>
        <v>0</v>
      </c>
    </row>
    <row r="109" spans="1:25" ht="16.5" customHeight="1" x14ac:dyDescent="0.35">
      <c r="A109" s="3" t="s">
        <v>14</v>
      </c>
      <c r="B109" s="4">
        <v>101</v>
      </c>
      <c r="C109" s="5">
        <v>34119</v>
      </c>
      <c r="D109" s="3" t="s">
        <v>36</v>
      </c>
      <c r="E109" s="6">
        <v>3.3</v>
      </c>
      <c r="F109" s="16">
        <v>1.85</v>
      </c>
      <c r="G109" s="50">
        <v>0</v>
      </c>
      <c r="H109" s="51">
        <f t="shared" si="4"/>
        <v>0</v>
      </c>
      <c r="I109" s="51">
        <f t="shared" si="5"/>
        <v>0</v>
      </c>
      <c r="J109" s="51">
        <f t="shared" si="6"/>
        <v>0</v>
      </c>
      <c r="K109" s="52">
        <f t="shared" si="7"/>
        <v>0</v>
      </c>
      <c r="L109" s="36"/>
      <c r="M109" s="11">
        <v>2715.9000000000005</v>
      </c>
      <c r="N109" s="11">
        <v>2361.6521739130435</v>
      </c>
      <c r="O109" s="11">
        <v>1336.2000000000003</v>
      </c>
      <c r="P109" s="8">
        <v>170</v>
      </c>
      <c r="Q109" s="11">
        <v>1025.4521739130437</v>
      </c>
      <c r="R109" s="11">
        <v>15.975882352941179</v>
      </c>
      <c r="S109" s="11">
        <v>13.892071611253197</v>
      </c>
      <c r="T109" s="11">
        <v>7.8600000000000012</v>
      </c>
      <c r="U109" s="14">
        <v>43.420965425825692</v>
      </c>
      <c r="V109" s="36">
        <f>IFERROR(LOOKUP($C109,#REF!,#REF!),0)</f>
        <v>0</v>
      </c>
      <c r="W109" s="36">
        <f>IFERROR(LOOKUP($C109,#REF!,#REF!),0)</f>
        <v>0</v>
      </c>
      <c r="X109" s="36">
        <f>IFERROR(LOOKUP($C109,#REF!,#REF!),0)</f>
        <v>0</v>
      </c>
      <c r="Y109" s="36">
        <f>IFERROR(LOOKUP($C109,#REF!,#REF!),0)</f>
        <v>0</v>
      </c>
    </row>
    <row r="110" spans="1:25" ht="16.5" customHeight="1" x14ac:dyDescent="0.35">
      <c r="A110" s="3" t="s">
        <v>14</v>
      </c>
      <c r="B110" s="4">
        <v>102</v>
      </c>
      <c r="C110" s="5">
        <v>34120</v>
      </c>
      <c r="D110" s="3" t="s">
        <v>134</v>
      </c>
      <c r="E110" s="6">
        <v>8.99</v>
      </c>
      <c r="F110" s="16">
        <v>4.99</v>
      </c>
      <c r="G110" s="50">
        <v>0</v>
      </c>
      <c r="H110" s="51">
        <f t="shared" si="4"/>
        <v>0</v>
      </c>
      <c r="I110" s="51">
        <f t="shared" si="5"/>
        <v>0</v>
      </c>
      <c r="J110" s="51">
        <f t="shared" si="6"/>
        <v>0</v>
      </c>
      <c r="K110" s="52">
        <f t="shared" si="7"/>
        <v>0</v>
      </c>
      <c r="L110" s="36"/>
      <c r="M110" s="11">
        <v>2591.5200000000004</v>
      </c>
      <c r="N110" s="11">
        <v>2253.4956521739132</v>
      </c>
      <c r="O110" s="11">
        <v>1175.2800000000002</v>
      </c>
      <c r="P110" s="8">
        <v>118</v>
      </c>
      <c r="Q110" s="11">
        <v>1078.215652173913</v>
      </c>
      <c r="R110" s="11">
        <v>21.962033898305087</v>
      </c>
      <c r="S110" s="11">
        <v>19.097420781134858</v>
      </c>
      <c r="T110" s="11">
        <v>9.9600000000000009</v>
      </c>
      <c r="U110" s="14">
        <v>47.84636043711798</v>
      </c>
      <c r="V110" s="36">
        <f>IFERROR(LOOKUP($C110,#REF!,#REF!),0)</f>
        <v>0</v>
      </c>
      <c r="W110" s="36">
        <f>IFERROR(LOOKUP($C110,#REF!,#REF!),0)</f>
        <v>0</v>
      </c>
      <c r="X110" s="36">
        <f>IFERROR(LOOKUP($C110,#REF!,#REF!),0)</f>
        <v>0</v>
      </c>
      <c r="Y110" s="36">
        <f>IFERROR(LOOKUP($C110,#REF!,#REF!),0)</f>
        <v>0</v>
      </c>
    </row>
    <row r="111" spans="1:25" ht="16.5" customHeight="1" x14ac:dyDescent="0.35">
      <c r="A111" s="3" t="s">
        <v>14</v>
      </c>
      <c r="B111" s="4">
        <v>101</v>
      </c>
      <c r="C111" s="5">
        <v>34121</v>
      </c>
      <c r="D111" s="3" t="s">
        <v>25</v>
      </c>
      <c r="E111" s="6">
        <v>3.3</v>
      </c>
      <c r="F111" s="16">
        <v>1.85</v>
      </c>
      <c r="G111" s="50">
        <v>0</v>
      </c>
      <c r="H111" s="51">
        <f t="shared" si="4"/>
        <v>0</v>
      </c>
      <c r="I111" s="51">
        <f t="shared" si="5"/>
        <v>0</v>
      </c>
      <c r="J111" s="51">
        <f t="shared" si="6"/>
        <v>0</v>
      </c>
      <c r="K111" s="52">
        <f t="shared" si="7"/>
        <v>0</v>
      </c>
      <c r="L111" s="36"/>
      <c r="M111" s="11">
        <v>2500</v>
      </c>
      <c r="N111" s="11">
        <v>2173.913043478261</v>
      </c>
      <c r="O111" s="11">
        <v>1347.25</v>
      </c>
      <c r="P111" s="8">
        <v>25</v>
      </c>
      <c r="Q111" s="11">
        <v>826.66304347826099</v>
      </c>
      <c r="R111" s="11">
        <v>100</v>
      </c>
      <c r="S111" s="11">
        <v>86.956521739130437</v>
      </c>
      <c r="T111" s="11">
        <v>53.89</v>
      </c>
      <c r="U111" s="14">
        <v>38.026499999999999</v>
      </c>
      <c r="V111" s="36">
        <f>IFERROR(LOOKUP($C111,#REF!,#REF!),0)</f>
        <v>0</v>
      </c>
      <c r="W111" s="36">
        <f>IFERROR(LOOKUP($C111,#REF!,#REF!),0)</f>
        <v>0</v>
      </c>
      <c r="X111" s="36">
        <f>IFERROR(LOOKUP($C111,#REF!,#REF!),0)</f>
        <v>0</v>
      </c>
      <c r="Y111" s="36">
        <f>IFERROR(LOOKUP($C111,#REF!,#REF!),0)</f>
        <v>0</v>
      </c>
    </row>
    <row r="112" spans="1:25" ht="16.5" customHeight="1" x14ac:dyDescent="0.35">
      <c r="A112" s="3" t="s">
        <v>14</v>
      </c>
      <c r="B112" s="4">
        <v>102</v>
      </c>
      <c r="C112" s="5">
        <v>34122</v>
      </c>
      <c r="D112" s="3" t="s">
        <v>167</v>
      </c>
      <c r="E112" s="6">
        <v>25.99</v>
      </c>
      <c r="F112" s="16">
        <v>13.19</v>
      </c>
      <c r="G112" s="50">
        <v>0</v>
      </c>
      <c r="H112" s="51">
        <f t="shared" si="4"/>
        <v>0</v>
      </c>
      <c r="I112" s="51">
        <f t="shared" si="5"/>
        <v>0</v>
      </c>
      <c r="J112" s="51">
        <f t="shared" si="6"/>
        <v>0</v>
      </c>
      <c r="K112" s="52">
        <f t="shared" si="7"/>
        <v>0</v>
      </c>
      <c r="L112" s="36"/>
      <c r="M112" s="11">
        <v>2283.46</v>
      </c>
      <c r="N112" s="11">
        <v>1985.6173913043478</v>
      </c>
      <c r="O112" s="11">
        <v>1267.46</v>
      </c>
      <c r="P112" s="8">
        <v>254</v>
      </c>
      <c r="Q112" s="11">
        <v>718.15739130434758</v>
      </c>
      <c r="R112" s="11">
        <v>8.99</v>
      </c>
      <c r="S112" s="11">
        <v>7.8173913043478258</v>
      </c>
      <c r="T112" s="11">
        <v>4.99</v>
      </c>
      <c r="U112" s="14">
        <v>36.16796440489432</v>
      </c>
      <c r="V112" s="36">
        <f>IFERROR(LOOKUP($C112,#REF!,#REF!),0)</f>
        <v>0</v>
      </c>
      <c r="W112" s="36">
        <f>IFERROR(LOOKUP($C112,#REF!,#REF!),0)</f>
        <v>0</v>
      </c>
      <c r="X112" s="36">
        <f>IFERROR(LOOKUP($C112,#REF!,#REF!),0)</f>
        <v>0</v>
      </c>
      <c r="Y112" s="36">
        <f>IFERROR(LOOKUP($C112,#REF!,#REF!),0)</f>
        <v>0</v>
      </c>
    </row>
    <row r="113" spans="1:25" ht="16.5" customHeight="1" x14ac:dyDescent="0.35">
      <c r="A113" s="3" t="s">
        <v>14</v>
      </c>
      <c r="B113" s="4">
        <v>120</v>
      </c>
      <c r="C113" s="5">
        <v>34124</v>
      </c>
      <c r="D113" s="3" t="s">
        <v>283</v>
      </c>
      <c r="E113" s="6">
        <v>29.99</v>
      </c>
      <c r="F113" s="16">
        <v>12.33</v>
      </c>
      <c r="G113" s="50">
        <v>0</v>
      </c>
      <c r="H113" s="51">
        <f t="shared" si="4"/>
        <v>0</v>
      </c>
      <c r="I113" s="51">
        <f t="shared" si="5"/>
        <v>0</v>
      </c>
      <c r="J113" s="51">
        <f t="shared" si="6"/>
        <v>0</v>
      </c>
      <c r="K113" s="52">
        <f t="shared" si="7"/>
        <v>0</v>
      </c>
      <c r="L113" s="36"/>
      <c r="M113" s="11">
        <v>2206.16</v>
      </c>
      <c r="N113" s="11">
        <v>1918.4</v>
      </c>
      <c r="O113" s="11">
        <v>1113.1999999999998</v>
      </c>
      <c r="P113" s="8">
        <v>184</v>
      </c>
      <c r="Q113" s="11">
        <v>805.19999999999982</v>
      </c>
      <c r="R113" s="11">
        <v>11.989999999999998</v>
      </c>
      <c r="S113" s="11">
        <v>10.42608695652174</v>
      </c>
      <c r="T113" s="11">
        <v>6.0499999999999989</v>
      </c>
      <c r="U113" s="14">
        <v>41.972477064220179</v>
      </c>
      <c r="V113" s="36">
        <f>IFERROR(LOOKUP($C113,#REF!,#REF!),0)</f>
        <v>0</v>
      </c>
      <c r="W113" s="36">
        <f>IFERROR(LOOKUP($C113,#REF!,#REF!),0)</f>
        <v>0</v>
      </c>
      <c r="X113" s="36">
        <f>IFERROR(LOOKUP($C113,#REF!,#REF!),0)</f>
        <v>0</v>
      </c>
      <c r="Y113" s="36">
        <f>IFERROR(LOOKUP($C113,#REF!,#REF!),0)</f>
        <v>0</v>
      </c>
    </row>
    <row r="114" spans="1:25" ht="16.5" customHeight="1" x14ac:dyDescent="0.35">
      <c r="A114" s="3" t="s">
        <v>357</v>
      </c>
      <c r="B114" s="4">
        <v>103</v>
      </c>
      <c r="C114" s="5">
        <v>34134</v>
      </c>
      <c r="D114" s="3" t="s">
        <v>215</v>
      </c>
      <c r="E114" s="6">
        <v>313.99</v>
      </c>
      <c r="F114" s="16">
        <v>163.47229999999999</v>
      </c>
      <c r="G114" s="50">
        <v>0</v>
      </c>
      <c r="H114" s="51">
        <f t="shared" si="4"/>
        <v>0</v>
      </c>
      <c r="I114" s="51">
        <f t="shared" si="5"/>
        <v>0</v>
      </c>
      <c r="J114" s="51">
        <f t="shared" si="6"/>
        <v>0</v>
      </c>
      <c r="K114" s="52">
        <f t="shared" si="7"/>
        <v>0</v>
      </c>
      <c r="L114" s="36"/>
      <c r="M114" s="11">
        <v>2206.16</v>
      </c>
      <c r="N114" s="11">
        <v>1918.4</v>
      </c>
      <c r="O114" s="11">
        <v>1113.1999999999998</v>
      </c>
      <c r="P114" s="8">
        <v>184</v>
      </c>
      <c r="Q114" s="11">
        <v>805.19999999999982</v>
      </c>
      <c r="R114" s="11">
        <v>11.989999999999998</v>
      </c>
      <c r="S114" s="11">
        <v>10.42608695652174</v>
      </c>
      <c r="T114" s="11">
        <v>6.0499999999999989</v>
      </c>
      <c r="U114" s="14">
        <v>41.972477064220179</v>
      </c>
      <c r="V114" s="36">
        <f>IFERROR(LOOKUP($C114,#REF!,#REF!),0)</f>
        <v>0</v>
      </c>
      <c r="W114" s="36">
        <f>IFERROR(LOOKUP($C114,#REF!,#REF!),0)</f>
        <v>0</v>
      </c>
      <c r="X114" s="36">
        <f>IFERROR(LOOKUP($C114,#REF!,#REF!),0)</f>
        <v>0</v>
      </c>
      <c r="Y114" s="36">
        <f>IFERROR(LOOKUP($C114,#REF!,#REF!),0)</f>
        <v>0</v>
      </c>
    </row>
    <row r="115" spans="1:25" ht="16.5" customHeight="1" x14ac:dyDescent="0.35">
      <c r="A115" s="3" t="s">
        <v>14</v>
      </c>
      <c r="B115" s="4">
        <v>103</v>
      </c>
      <c r="C115" s="5">
        <v>34135</v>
      </c>
      <c r="D115" s="3" t="s">
        <v>230</v>
      </c>
      <c r="E115" s="6">
        <v>189.99</v>
      </c>
      <c r="F115" s="16">
        <v>61</v>
      </c>
      <c r="G115" s="50">
        <v>0</v>
      </c>
      <c r="H115" s="51">
        <f t="shared" si="4"/>
        <v>0</v>
      </c>
      <c r="I115" s="51">
        <f t="shared" si="5"/>
        <v>0</v>
      </c>
      <c r="J115" s="51">
        <f t="shared" si="6"/>
        <v>0</v>
      </c>
      <c r="K115" s="52">
        <f t="shared" si="7"/>
        <v>0</v>
      </c>
      <c r="L115" s="36"/>
      <c r="M115" s="11">
        <v>2179.46</v>
      </c>
      <c r="N115" s="11">
        <v>1895.1826086956521</v>
      </c>
      <c r="O115" s="11">
        <v>1128.3999999999999</v>
      </c>
      <c r="P115" s="8">
        <v>364</v>
      </c>
      <c r="Q115" s="11">
        <v>766.78260869565247</v>
      </c>
      <c r="R115" s="11">
        <v>5.9875274725274723</v>
      </c>
      <c r="S115" s="11">
        <v>5.2065456282847586</v>
      </c>
      <c r="T115" s="11">
        <v>3.0999999999999996</v>
      </c>
      <c r="U115" s="14">
        <v>40.459563378084489</v>
      </c>
      <c r="V115" s="36">
        <f>IFERROR(LOOKUP($C115,#REF!,#REF!),0)</f>
        <v>0</v>
      </c>
      <c r="W115" s="36">
        <f>IFERROR(LOOKUP($C115,#REF!,#REF!),0)</f>
        <v>0</v>
      </c>
      <c r="X115" s="36">
        <f>IFERROR(LOOKUP($C115,#REF!,#REF!),0)</f>
        <v>0</v>
      </c>
      <c r="Y115" s="36">
        <f>IFERROR(LOOKUP($C115,#REF!,#REF!),0)</f>
        <v>0</v>
      </c>
    </row>
    <row r="116" spans="1:25" ht="16.5" customHeight="1" x14ac:dyDescent="0.35">
      <c r="A116" s="3" t="s">
        <v>357</v>
      </c>
      <c r="B116" s="4">
        <v>103</v>
      </c>
      <c r="C116" s="5">
        <v>34136</v>
      </c>
      <c r="D116" s="3" t="s">
        <v>218</v>
      </c>
      <c r="E116" s="6">
        <v>112.99</v>
      </c>
      <c r="F116" s="16">
        <v>60.22</v>
      </c>
      <c r="G116" s="50">
        <v>0</v>
      </c>
      <c r="H116" s="51">
        <f t="shared" si="4"/>
        <v>0</v>
      </c>
      <c r="I116" s="51">
        <f t="shared" si="5"/>
        <v>0</v>
      </c>
      <c r="J116" s="51">
        <f t="shared" si="6"/>
        <v>0</v>
      </c>
      <c r="K116" s="52">
        <f t="shared" si="7"/>
        <v>0</v>
      </c>
      <c r="L116" s="36"/>
      <c r="M116" s="11">
        <v>2176.81</v>
      </c>
      <c r="N116" s="11">
        <v>1892.8782608695651</v>
      </c>
      <c r="O116" s="11">
        <v>1099.6399999999999</v>
      </c>
      <c r="P116" s="8">
        <v>74</v>
      </c>
      <c r="Q116" s="11">
        <v>793.23826086956524</v>
      </c>
      <c r="R116" s="11">
        <v>29.416351351351352</v>
      </c>
      <c r="S116" s="11">
        <v>25.579435957696827</v>
      </c>
      <c r="T116" s="11">
        <v>14.859999999999998</v>
      </c>
      <c r="U116" s="14">
        <v>41.906459452134087</v>
      </c>
      <c r="V116" s="36">
        <f>IFERROR(LOOKUP($C116,#REF!,#REF!),0)</f>
        <v>0</v>
      </c>
      <c r="W116" s="36">
        <f>IFERROR(LOOKUP($C116,#REF!,#REF!),0)</f>
        <v>0</v>
      </c>
      <c r="X116" s="36">
        <f>IFERROR(LOOKUP($C116,#REF!,#REF!),0)</f>
        <v>0</v>
      </c>
      <c r="Y116" s="36">
        <f>IFERROR(LOOKUP($C116,#REF!,#REF!),0)</f>
        <v>0</v>
      </c>
    </row>
    <row r="117" spans="1:25" ht="16.5" customHeight="1" x14ac:dyDescent="0.35">
      <c r="A117" s="3" t="s">
        <v>14</v>
      </c>
      <c r="B117" s="4">
        <v>102</v>
      </c>
      <c r="C117" s="5">
        <v>34139</v>
      </c>
      <c r="D117" s="3" t="s">
        <v>141</v>
      </c>
      <c r="E117" s="6">
        <v>49.99</v>
      </c>
      <c r="F117" s="16">
        <v>26.72</v>
      </c>
      <c r="G117" s="50">
        <v>0</v>
      </c>
      <c r="H117" s="51">
        <f t="shared" si="4"/>
        <v>0</v>
      </c>
      <c r="I117" s="51">
        <f t="shared" si="5"/>
        <v>0</v>
      </c>
      <c r="J117" s="51">
        <f t="shared" si="6"/>
        <v>0</v>
      </c>
      <c r="K117" s="52">
        <f t="shared" si="7"/>
        <v>0</v>
      </c>
      <c r="L117" s="36"/>
      <c r="M117" s="11">
        <v>2151.7200000000003</v>
      </c>
      <c r="N117" s="11">
        <v>1871.0608695652177</v>
      </c>
      <c r="O117" s="11">
        <v>1088.78</v>
      </c>
      <c r="P117" s="8">
        <v>98</v>
      </c>
      <c r="Q117" s="11">
        <v>782.2808695652177</v>
      </c>
      <c r="R117" s="11">
        <v>21.956326530612248</v>
      </c>
      <c r="S117" s="11">
        <v>19.092457852706303</v>
      </c>
      <c r="T117" s="11">
        <v>11.11</v>
      </c>
      <c r="U117" s="14">
        <v>41.809482646440998</v>
      </c>
      <c r="V117" s="36">
        <f>IFERROR(LOOKUP($C117,#REF!,#REF!),0)</f>
        <v>0</v>
      </c>
      <c r="W117" s="36">
        <f>IFERROR(LOOKUP($C117,#REF!,#REF!),0)</f>
        <v>0</v>
      </c>
      <c r="X117" s="36">
        <f>IFERROR(LOOKUP($C117,#REF!,#REF!),0)</f>
        <v>0</v>
      </c>
      <c r="Y117" s="36">
        <f>IFERROR(LOOKUP($C117,#REF!,#REF!),0)</f>
        <v>0</v>
      </c>
    </row>
    <row r="118" spans="1:25" ht="16.5" customHeight="1" x14ac:dyDescent="0.35">
      <c r="A118" s="3" t="s">
        <v>14</v>
      </c>
      <c r="B118" s="4">
        <v>119</v>
      </c>
      <c r="C118" s="5">
        <v>34140</v>
      </c>
      <c r="D118" s="3" t="s">
        <v>267</v>
      </c>
      <c r="E118" s="6">
        <v>385</v>
      </c>
      <c r="F118" s="16">
        <v>201.52</v>
      </c>
      <c r="G118" s="50">
        <v>0</v>
      </c>
      <c r="H118" s="51">
        <f t="shared" si="4"/>
        <v>0</v>
      </c>
      <c r="I118" s="51">
        <f t="shared" si="5"/>
        <v>0</v>
      </c>
      <c r="J118" s="51">
        <f t="shared" si="6"/>
        <v>0</v>
      </c>
      <c r="K118" s="52">
        <f t="shared" si="7"/>
        <v>0</v>
      </c>
      <c r="L118" s="36"/>
      <c r="M118" s="11">
        <v>2090</v>
      </c>
      <c r="N118" s="11">
        <v>1817.3913043478265</v>
      </c>
      <c r="O118" s="11">
        <v>1144.48</v>
      </c>
      <c r="P118" s="8">
        <v>21</v>
      </c>
      <c r="Q118" s="11">
        <v>672.91130434782622</v>
      </c>
      <c r="R118" s="11">
        <v>99.523809523809518</v>
      </c>
      <c r="S118" s="11">
        <v>86.542443064182208</v>
      </c>
      <c r="T118" s="11">
        <v>54.499047619047623</v>
      </c>
      <c r="U118" s="14">
        <v>37.026220095693787</v>
      </c>
      <c r="V118" s="36">
        <f>IFERROR(LOOKUP($C118,#REF!,#REF!),0)</f>
        <v>0</v>
      </c>
      <c r="W118" s="36">
        <f>IFERROR(LOOKUP($C118,#REF!,#REF!),0)</f>
        <v>0</v>
      </c>
      <c r="X118" s="36">
        <f>IFERROR(LOOKUP($C118,#REF!,#REF!),0)</f>
        <v>0</v>
      </c>
      <c r="Y118" s="36">
        <f>IFERROR(LOOKUP($C118,#REF!,#REF!),0)</f>
        <v>0</v>
      </c>
    </row>
    <row r="119" spans="1:25" ht="16.5" customHeight="1" x14ac:dyDescent="0.35">
      <c r="A119" s="3" t="s">
        <v>411</v>
      </c>
      <c r="B119" s="4">
        <v>103</v>
      </c>
      <c r="C119" s="5">
        <v>34142</v>
      </c>
      <c r="D119" s="3" t="s">
        <v>208</v>
      </c>
      <c r="E119" s="6">
        <v>70.989999999999995</v>
      </c>
      <c r="F119" s="16">
        <v>36.56</v>
      </c>
      <c r="G119" s="50">
        <v>0</v>
      </c>
      <c r="H119" s="51">
        <f t="shared" si="4"/>
        <v>0</v>
      </c>
      <c r="I119" s="51">
        <f t="shared" si="5"/>
        <v>0</v>
      </c>
      <c r="J119" s="51">
        <f t="shared" si="6"/>
        <v>0</v>
      </c>
      <c r="K119" s="52">
        <f t="shared" si="7"/>
        <v>0</v>
      </c>
      <c r="L119" s="36"/>
      <c r="M119" s="11">
        <v>2030.7300000000002</v>
      </c>
      <c r="N119" s="11">
        <v>1765.8521739130438</v>
      </c>
      <c r="O119" s="11">
        <v>825.5</v>
      </c>
      <c r="P119" s="8">
        <v>127</v>
      </c>
      <c r="Q119" s="11">
        <v>940.35217391304354</v>
      </c>
      <c r="R119" s="11">
        <v>15.990000000000002</v>
      </c>
      <c r="S119" s="11">
        <v>13.904347826086958</v>
      </c>
      <c r="T119" s="11">
        <v>6.5</v>
      </c>
      <c r="U119" s="14">
        <v>53.252032520325209</v>
      </c>
      <c r="V119" s="36">
        <f>IFERROR(LOOKUP($C119,#REF!,#REF!),0)</f>
        <v>0</v>
      </c>
      <c r="W119" s="36">
        <f>IFERROR(LOOKUP($C119,#REF!,#REF!),0)</f>
        <v>0</v>
      </c>
      <c r="X119" s="36">
        <f>IFERROR(LOOKUP($C119,#REF!,#REF!),0)</f>
        <v>0</v>
      </c>
      <c r="Y119" s="36">
        <f>IFERROR(LOOKUP($C119,#REF!,#REF!),0)</f>
        <v>0</v>
      </c>
    </row>
    <row r="120" spans="1:25" ht="16.5" customHeight="1" x14ac:dyDescent="0.35">
      <c r="A120" s="3" t="s">
        <v>14</v>
      </c>
      <c r="B120" s="4">
        <v>101</v>
      </c>
      <c r="C120" s="5">
        <v>34690</v>
      </c>
      <c r="D120" s="3" t="s">
        <v>18</v>
      </c>
      <c r="E120" s="6">
        <v>16.989999999999998</v>
      </c>
      <c r="F120" s="16">
        <v>7.7</v>
      </c>
      <c r="G120" s="50">
        <v>184</v>
      </c>
      <c r="H120" s="51">
        <f t="shared" si="4"/>
        <v>3126.16</v>
      </c>
      <c r="I120" s="51">
        <f t="shared" si="5"/>
        <v>1416.8</v>
      </c>
      <c r="J120" s="51">
        <f t="shared" si="6"/>
        <v>1709.36</v>
      </c>
      <c r="K120" s="52">
        <f t="shared" si="7"/>
        <v>54.679223072395523</v>
      </c>
      <c r="L120" s="36"/>
      <c r="M120" s="11">
        <v>2016.6100000000001</v>
      </c>
      <c r="N120" s="11">
        <v>1753.5739130434783</v>
      </c>
      <c r="O120" s="11">
        <v>673.60000000000014</v>
      </c>
      <c r="P120" s="8">
        <v>67.36</v>
      </c>
      <c r="Q120" s="11">
        <v>1079.9739130434782</v>
      </c>
      <c r="R120" s="11">
        <v>29.93779691211401</v>
      </c>
      <c r="S120" s="11">
        <v>26.032866880099139</v>
      </c>
      <c r="T120" s="11">
        <v>10</v>
      </c>
      <c r="U120" s="14">
        <v>61.587019800556376</v>
      </c>
      <c r="V120" s="36">
        <f>IFERROR(LOOKUP($C120,#REF!,#REF!),0)</f>
        <v>0</v>
      </c>
      <c r="W120" s="36">
        <f>IFERROR(LOOKUP($C120,#REF!,#REF!),0)</f>
        <v>0</v>
      </c>
      <c r="X120" s="36">
        <f>IFERROR(LOOKUP($C120,#REF!,#REF!),0)</f>
        <v>0</v>
      </c>
      <c r="Y120" s="36">
        <f>IFERROR(LOOKUP($C120,#REF!,#REF!),0)</f>
        <v>0</v>
      </c>
    </row>
    <row r="121" spans="1:25" ht="16.5" customHeight="1" x14ac:dyDescent="0.35">
      <c r="A121" s="3" t="s">
        <v>14</v>
      </c>
      <c r="B121" s="4">
        <v>102</v>
      </c>
      <c r="C121" s="5">
        <v>38977</v>
      </c>
      <c r="D121" s="3" t="s">
        <v>95</v>
      </c>
      <c r="E121" s="6">
        <v>18.989999999999998</v>
      </c>
      <c r="F121" s="16">
        <v>9.6999999999999993</v>
      </c>
      <c r="G121" s="50">
        <v>0</v>
      </c>
      <c r="H121" s="51">
        <f t="shared" si="4"/>
        <v>0</v>
      </c>
      <c r="I121" s="51">
        <f t="shared" si="5"/>
        <v>0</v>
      </c>
      <c r="J121" s="51">
        <f t="shared" si="6"/>
        <v>0</v>
      </c>
      <c r="K121" s="52">
        <f t="shared" si="7"/>
        <v>0</v>
      </c>
      <c r="L121" s="36"/>
      <c r="M121" s="11">
        <v>2010</v>
      </c>
      <c r="N121" s="11">
        <v>1747.8260869565215</v>
      </c>
      <c r="O121" s="11">
        <v>1072.24</v>
      </c>
      <c r="P121" s="8">
        <v>17</v>
      </c>
      <c r="Q121" s="11">
        <v>675.58608695652197</v>
      </c>
      <c r="R121" s="11">
        <v>118.23529411764706</v>
      </c>
      <c r="S121" s="11">
        <v>102.81329923273655</v>
      </c>
      <c r="T121" s="11">
        <v>63.072941176470586</v>
      </c>
      <c r="U121" s="14">
        <v>38.65293532338309</v>
      </c>
      <c r="V121" s="36">
        <f>IFERROR(LOOKUP($C121,#REF!,#REF!),0)</f>
        <v>0</v>
      </c>
      <c r="W121" s="36">
        <f>IFERROR(LOOKUP($C121,#REF!,#REF!),0)</f>
        <v>0</v>
      </c>
      <c r="X121" s="36">
        <f>IFERROR(LOOKUP($C121,#REF!,#REF!),0)</f>
        <v>0</v>
      </c>
      <c r="Y121" s="36">
        <f>IFERROR(LOOKUP($C121,#REF!,#REF!),0)</f>
        <v>0</v>
      </c>
    </row>
    <row r="122" spans="1:25" ht="16.5" customHeight="1" x14ac:dyDescent="0.35">
      <c r="A122" s="3" t="s">
        <v>14</v>
      </c>
      <c r="B122" s="4">
        <v>102</v>
      </c>
      <c r="C122" s="5">
        <v>39422</v>
      </c>
      <c r="D122" s="3" t="s">
        <v>120</v>
      </c>
      <c r="E122" s="6">
        <v>15.99</v>
      </c>
      <c r="F122" s="16">
        <v>8.3000000000000007</v>
      </c>
      <c r="G122" s="50">
        <v>6</v>
      </c>
      <c r="H122" s="51">
        <f t="shared" si="4"/>
        <v>95.94</v>
      </c>
      <c r="I122" s="51">
        <f t="shared" si="5"/>
        <v>49.800000000000004</v>
      </c>
      <c r="J122" s="51">
        <f t="shared" si="6"/>
        <v>46.139999999999993</v>
      </c>
      <c r="K122" s="52">
        <f t="shared" si="7"/>
        <v>48.092557848655403</v>
      </c>
      <c r="L122" s="36"/>
      <c r="M122" s="11">
        <v>1991.75</v>
      </c>
      <c r="N122" s="11">
        <v>1731.95652173913</v>
      </c>
      <c r="O122" s="11">
        <v>805</v>
      </c>
      <c r="P122" s="8">
        <v>25</v>
      </c>
      <c r="Q122" s="11">
        <v>926.95652173913049</v>
      </c>
      <c r="R122" s="11">
        <v>79.67</v>
      </c>
      <c r="S122" s="11">
        <v>69.278260869565202</v>
      </c>
      <c r="T122" s="11">
        <v>32.200000000000003</v>
      </c>
      <c r="U122" s="14">
        <v>53.520773189406299</v>
      </c>
      <c r="V122" s="36">
        <f>IFERROR(LOOKUP($C122,#REF!,#REF!),0)</f>
        <v>0</v>
      </c>
      <c r="W122" s="36">
        <f>IFERROR(LOOKUP($C122,#REF!,#REF!),0)</f>
        <v>0</v>
      </c>
      <c r="X122" s="36">
        <f>IFERROR(LOOKUP($C122,#REF!,#REF!),0)</f>
        <v>0</v>
      </c>
      <c r="Y122" s="36">
        <f>IFERROR(LOOKUP($C122,#REF!,#REF!),0)</f>
        <v>0</v>
      </c>
    </row>
    <row r="123" spans="1:25" ht="16.5" customHeight="1" x14ac:dyDescent="0.35">
      <c r="A123" s="3" t="s">
        <v>14</v>
      </c>
      <c r="B123" s="4">
        <v>101</v>
      </c>
      <c r="C123" s="5">
        <v>39750</v>
      </c>
      <c r="D123" s="3" t="s">
        <v>76</v>
      </c>
      <c r="E123" s="6">
        <v>39.99</v>
      </c>
      <c r="F123" s="16">
        <v>16.100000000000001</v>
      </c>
      <c r="G123" s="50">
        <v>0</v>
      </c>
      <c r="H123" s="51">
        <f t="shared" si="4"/>
        <v>0</v>
      </c>
      <c r="I123" s="51">
        <f t="shared" si="5"/>
        <v>0</v>
      </c>
      <c r="J123" s="51">
        <f t="shared" si="6"/>
        <v>0</v>
      </c>
      <c r="K123" s="52">
        <f t="shared" si="7"/>
        <v>0</v>
      </c>
      <c r="L123" s="36"/>
      <c r="M123" s="11">
        <v>1960.9099999999999</v>
      </c>
      <c r="N123" s="11">
        <v>1705.1391304347826</v>
      </c>
      <c r="O123" s="11">
        <v>1094.3599999999999</v>
      </c>
      <c r="P123" s="8">
        <v>109</v>
      </c>
      <c r="Q123" s="11">
        <v>610.77913043478247</v>
      </c>
      <c r="R123" s="11">
        <v>17.989999999999998</v>
      </c>
      <c r="S123" s="11">
        <v>15.643478260869566</v>
      </c>
      <c r="T123" s="11">
        <v>10.039999999999999</v>
      </c>
      <c r="U123" s="14">
        <v>35.819899944413557</v>
      </c>
      <c r="V123" s="36">
        <f>IFERROR(LOOKUP($C123,#REF!,#REF!),0)</f>
        <v>0</v>
      </c>
      <c r="W123" s="36">
        <f>IFERROR(LOOKUP($C123,#REF!,#REF!),0)</f>
        <v>0</v>
      </c>
      <c r="X123" s="36">
        <f>IFERROR(LOOKUP($C123,#REF!,#REF!),0)</f>
        <v>0</v>
      </c>
      <c r="Y123" s="36">
        <f>IFERROR(LOOKUP($C123,#REF!,#REF!),0)</f>
        <v>0</v>
      </c>
    </row>
    <row r="124" spans="1:25" ht="16.5" customHeight="1" x14ac:dyDescent="0.35">
      <c r="A124" s="3" t="s">
        <v>14</v>
      </c>
      <c r="B124" s="4">
        <v>102</v>
      </c>
      <c r="C124" s="5">
        <v>40065</v>
      </c>
      <c r="D124" s="3" t="s">
        <v>103</v>
      </c>
      <c r="E124" s="6">
        <v>27.99</v>
      </c>
      <c r="F124" s="16">
        <v>15.7</v>
      </c>
      <c r="G124" s="50">
        <v>0</v>
      </c>
      <c r="H124" s="51">
        <f t="shared" si="4"/>
        <v>0</v>
      </c>
      <c r="I124" s="51">
        <f t="shared" si="5"/>
        <v>0</v>
      </c>
      <c r="J124" s="51">
        <f t="shared" si="6"/>
        <v>0</v>
      </c>
      <c r="K124" s="52">
        <f t="shared" si="7"/>
        <v>0</v>
      </c>
      <c r="L124" s="36"/>
      <c r="M124" s="11">
        <v>1841.7800000000002</v>
      </c>
      <c r="N124" s="11">
        <v>1601.5478260869568</v>
      </c>
      <c r="O124" s="11">
        <v>880.43999999999994</v>
      </c>
      <c r="P124" s="8">
        <v>132</v>
      </c>
      <c r="Q124" s="11">
        <v>721.10782608695683</v>
      </c>
      <c r="R124" s="11">
        <v>13.95287878787879</v>
      </c>
      <c r="S124" s="11">
        <v>12.132938076416339</v>
      </c>
      <c r="T124" s="11">
        <v>6.67</v>
      </c>
      <c r="U124" s="14">
        <v>45.025681677507642</v>
      </c>
      <c r="V124" s="36">
        <f>IFERROR(LOOKUP($C124,#REF!,#REF!),0)</f>
        <v>0</v>
      </c>
      <c r="W124" s="36">
        <f>IFERROR(LOOKUP($C124,#REF!,#REF!),0)</f>
        <v>0</v>
      </c>
      <c r="X124" s="36">
        <f>IFERROR(LOOKUP($C124,#REF!,#REF!),0)</f>
        <v>0</v>
      </c>
      <c r="Y124" s="36">
        <f>IFERROR(LOOKUP($C124,#REF!,#REF!),0)</f>
        <v>0</v>
      </c>
    </row>
    <row r="125" spans="1:25" ht="16.5" customHeight="1" x14ac:dyDescent="0.35">
      <c r="A125" s="3" t="s">
        <v>14</v>
      </c>
      <c r="B125" s="4">
        <v>101</v>
      </c>
      <c r="C125" s="5">
        <v>40158</v>
      </c>
      <c r="D125" s="3" t="s">
        <v>58</v>
      </c>
      <c r="E125" s="6">
        <v>11.99</v>
      </c>
      <c r="F125" s="16">
        <v>6.05</v>
      </c>
      <c r="G125" s="50">
        <v>0</v>
      </c>
      <c r="H125" s="51">
        <f t="shared" si="4"/>
        <v>0</v>
      </c>
      <c r="I125" s="51">
        <f t="shared" si="5"/>
        <v>0</v>
      </c>
      <c r="J125" s="51">
        <f t="shared" si="6"/>
        <v>0</v>
      </c>
      <c r="K125" s="52">
        <f t="shared" si="7"/>
        <v>0</v>
      </c>
      <c r="L125" s="36"/>
      <c r="M125" s="11">
        <v>1647.8500000000001</v>
      </c>
      <c r="N125" s="11">
        <v>1432.913043478261</v>
      </c>
      <c r="O125" s="11">
        <v>537.9</v>
      </c>
      <c r="P125" s="8">
        <v>165</v>
      </c>
      <c r="Q125" s="11">
        <v>895.01304347826101</v>
      </c>
      <c r="R125" s="11">
        <v>9.9869696969696982</v>
      </c>
      <c r="S125" s="11">
        <v>8.6843214756258238</v>
      </c>
      <c r="T125" s="11">
        <v>3.26</v>
      </c>
      <c r="U125" s="14">
        <v>62.461085657068303</v>
      </c>
      <c r="V125" s="36">
        <f>IFERROR(LOOKUP($C125,#REF!,#REF!),0)</f>
        <v>0</v>
      </c>
      <c r="W125" s="36">
        <f>IFERROR(LOOKUP($C125,#REF!,#REF!),0)</f>
        <v>0</v>
      </c>
      <c r="X125" s="36">
        <f>IFERROR(LOOKUP($C125,#REF!,#REF!),0)</f>
        <v>0</v>
      </c>
      <c r="Y125" s="36">
        <f>IFERROR(LOOKUP($C125,#REF!,#REF!),0)</f>
        <v>0</v>
      </c>
    </row>
    <row r="126" spans="1:25" ht="16.5" customHeight="1" x14ac:dyDescent="0.35">
      <c r="A126" s="3" t="s">
        <v>14</v>
      </c>
      <c r="B126" s="4">
        <v>118</v>
      </c>
      <c r="C126" s="5">
        <v>40305</v>
      </c>
      <c r="D126" s="3" t="s">
        <v>257</v>
      </c>
      <c r="E126" s="6">
        <v>9.99</v>
      </c>
      <c r="F126" s="16">
        <v>4.53</v>
      </c>
      <c r="G126" s="50">
        <v>0</v>
      </c>
      <c r="H126" s="51">
        <f t="shared" si="4"/>
        <v>0</v>
      </c>
      <c r="I126" s="51">
        <f t="shared" si="5"/>
        <v>0</v>
      </c>
      <c r="J126" s="51">
        <f t="shared" si="6"/>
        <v>0</v>
      </c>
      <c r="K126" s="52">
        <f t="shared" si="7"/>
        <v>0</v>
      </c>
      <c r="L126" s="36"/>
      <c r="M126" s="11">
        <v>1584.98</v>
      </c>
      <c r="N126" s="11">
        <v>1378.2434782608696</v>
      </c>
      <c r="O126" s="11">
        <v>916.56000000000006</v>
      </c>
      <c r="P126" s="8">
        <v>67</v>
      </c>
      <c r="Q126" s="11">
        <v>461.68347826086949</v>
      </c>
      <c r="R126" s="11">
        <v>23.656417910447761</v>
      </c>
      <c r="S126" s="11">
        <v>20.570798182998054</v>
      </c>
      <c r="T126" s="11">
        <v>13.680000000000001</v>
      </c>
      <c r="U126" s="14">
        <v>33.497962119395822</v>
      </c>
      <c r="V126" s="36">
        <f>IFERROR(LOOKUP($C126,#REF!,#REF!),0)</f>
        <v>0</v>
      </c>
      <c r="W126" s="36">
        <f>IFERROR(LOOKUP($C126,#REF!,#REF!),0)</f>
        <v>0</v>
      </c>
      <c r="X126" s="36">
        <f>IFERROR(LOOKUP($C126,#REF!,#REF!),0)</f>
        <v>0</v>
      </c>
      <c r="Y126" s="36">
        <f>IFERROR(LOOKUP($C126,#REF!,#REF!),0)</f>
        <v>0</v>
      </c>
    </row>
    <row r="127" spans="1:25" ht="16.5" customHeight="1" x14ac:dyDescent="0.35">
      <c r="A127" s="3" t="s">
        <v>14</v>
      </c>
      <c r="B127" s="4">
        <v>104</v>
      </c>
      <c r="C127" s="5">
        <v>40732</v>
      </c>
      <c r="D127" s="3" t="s">
        <v>239</v>
      </c>
      <c r="E127" s="6">
        <v>15</v>
      </c>
      <c r="F127" s="16">
        <v>7.38</v>
      </c>
      <c r="G127" s="50">
        <v>0</v>
      </c>
      <c r="H127" s="51">
        <f t="shared" si="4"/>
        <v>0</v>
      </c>
      <c r="I127" s="51">
        <f t="shared" si="5"/>
        <v>0</v>
      </c>
      <c r="J127" s="51">
        <f t="shared" si="6"/>
        <v>0</v>
      </c>
      <c r="K127" s="52">
        <f t="shared" si="7"/>
        <v>0</v>
      </c>
      <c r="L127" s="36"/>
      <c r="M127" s="11">
        <v>1575</v>
      </c>
      <c r="N127" s="11">
        <v>1369.5652173913043</v>
      </c>
      <c r="O127" s="11">
        <v>1023.96</v>
      </c>
      <c r="P127" s="8">
        <v>483</v>
      </c>
      <c r="Q127" s="11">
        <v>345.60521739130422</v>
      </c>
      <c r="R127" s="11">
        <v>3.2608695652173911</v>
      </c>
      <c r="S127" s="11">
        <v>2.8355387523629489</v>
      </c>
      <c r="T127" s="11">
        <v>2.12</v>
      </c>
      <c r="U127" s="14">
        <v>25.234666666666662</v>
      </c>
      <c r="V127" s="36">
        <f>IFERROR(LOOKUP($C127,#REF!,#REF!),0)</f>
        <v>0</v>
      </c>
      <c r="W127" s="36">
        <f>IFERROR(LOOKUP($C127,#REF!,#REF!),0)</f>
        <v>0</v>
      </c>
      <c r="X127" s="36">
        <f>IFERROR(LOOKUP($C127,#REF!,#REF!),0)</f>
        <v>0</v>
      </c>
      <c r="Y127" s="36">
        <f>IFERROR(LOOKUP($C127,#REF!,#REF!),0)</f>
        <v>0</v>
      </c>
    </row>
    <row r="128" spans="1:25" ht="16.5" customHeight="1" x14ac:dyDescent="0.35">
      <c r="A128" s="3" t="s">
        <v>14</v>
      </c>
      <c r="B128" s="4">
        <v>118</v>
      </c>
      <c r="C128" s="5">
        <v>40809</v>
      </c>
      <c r="D128" s="3" t="s">
        <v>260</v>
      </c>
      <c r="E128" s="6">
        <v>15.99</v>
      </c>
      <c r="F128" s="16">
        <v>6.5</v>
      </c>
      <c r="G128" s="50">
        <v>0</v>
      </c>
      <c r="H128" s="51">
        <f t="shared" si="4"/>
        <v>0</v>
      </c>
      <c r="I128" s="51">
        <f t="shared" si="5"/>
        <v>0</v>
      </c>
      <c r="J128" s="51">
        <f t="shared" si="6"/>
        <v>0</v>
      </c>
      <c r="K128" s="52">
        <f t="shared" si="7"/>
        <v>0</v>
      </c>
      <c r="L128" s="36"/>
      <c r="M128" s="11">
        <v>1517.3100000000004</v>
      </c>
      <c r="N128" s="11">
        <v>1319.4</v>
      </c>
      <c r="O128" s="11">
        <v>850.7700000000001</v>
      </c>
      <c r="P128" s="8">
        <v>69</v>
      </c>
      <c r="Q128" s="11">
        <v>468.63000000000022</v>
      </c>
      <c r="R128" s="11">
        <v>21.990000000000006</v>
      </c>
      <c r="S128" s="11">
        <v>19.121739130434783</v>
      </c>
      <c r="T128" s="11">
        <v>12.330000000000002</v>
      </c>
      <c r="U128" s="14">
        <v>35.518417462482951</v>
      </c>
      <c r="V128" s="36">
        <f>IFERROR(LOOKUP($C128,#REF!,#REF!),0)</f>
        <v>0</v>
      </c>
      <c r="W128" s="36">
        <f>IFERROR(LOOKUP($C128,#REF!,#REF!),0)</f>
        <v>0</v>
      </c>
      <c r="X128" s="36">
        <f>IFERROR(LOOKUP($C128,#REF!,#REF!),0)</f>
        <v>0</v>
      </c>
      <c r="Y128" s="36">
        <f>IFERROR(LOOKUP($C128,#REF!,#REF!),0)</f>
        <v>0</v>
      </c>
    </row>
    <row r="129" spans="1:25" ht="16.5" customHeight="1" x14ac:dyDescent="0.35">
      <c r="A129" s="3" t="s">
        <v>14</v>
      </c>
      <c r="B129" s="4">
        <v>101</v>
      </c>
      <c r="C129" s="5">
        <v>41464</v>
      </c>
      <c r="D129" s="3" t="s">
        <v>45</v>
      </c>
      <c r="E129" s="6">
        <v>16.989999999999998</v>
      </c>
      <c r="F129" s="16">
        <v>7.73</v>
      </c>
      <c r="G129" s="50">
        <v>36</v>
      </c>
      <c r="H129" s="51">
        <f t="shared" si="4"/>
        <v>611.64</v>
      </c>
      <c r="I129" s="51">
        <f t="shared" si="5"/>
        <v>278.28000000000003</v>
      </c>
      <c r="J129" s="51">
        <f t="shared" si="6"/>
        <v>333.35999999999996</v>
      </c>
      <c r="K129" s="52">
        <f t="shared" si="7"/>
        <v>54.502648616833426</v>
      </c>
      <c r="L129" s="36"/>
      <c r="M129" s="11">
        <v>1499.7</v>
      </c>
      <c r="N129" s="11">
        <v>1304.0869565217392</v>
      </c>
      <c r="O129" s="11">
        <v>801.59999999999991</v>
      </c>
      <c r="P129" s="8">
        <v>30</v>
      </c>
      <c r="Q129" s="11">
        <v>502.48695652173933</v>
      </c>
      <c r="R129" s="11">
        <v>49.99</v>
      </c>
      <c r="S129" s="11">
        <v>43.469565217391306</v>
      </c>
      <c r="T129" s="11">
        <v>26.719999999999995</v>
      </c>
      <c r="U129" s="14">
        <v>38.531706341268269</v>
      </c>
      <c r="V129" s="36">
        <f>IFERROR(LOOKUP($C129,#REF!,#REF!),0)</f>
        <v>0</v>
      </c>
      <c r="W129" s="36">
        <f>IFERROR(LOOKUP($C129,#REF!,#REF!),0)</f>
        <v>0</v>
      </c>
      <c r="X129" s="36">
        <f>IFERROR(LOOKUP($C129,#REF!,#REF!),0)</f>
        <v>0</v>
      </c>
      <c r="Y129" s="36">
        <f>IFERROR(LOOKUP($C129,#REF!,#REF!),0)</f>
        <v>0</v>
      </c>
    </row>
    <row r="130" spans="1:25" ht="16.5" customHeight="1" x14ac:dyDescent="0.35">
      <c r="A130" s="3" t="s">
        <v>14</v>
      </c>
      <c r="B130" s="4">
        <v>117</v>
      </c>
      <c r="C130" s="5">
        <v>41620</v>
      </c>
      <c r="D130" s="3" t="s">
        <v>255</v>
      </c>
      <c r="E130" s="6">
        <v>15.99</v>
      </c>
      <c r="F130" s="16">
        <v>8.11</v>
      </c>
      <c r="G130" s="50">
        <v>6</v>
      </c>
      <c r="H130" s="51">
        <f t="shared" si="4"/>
        <v>95.94</v>
      </c>
      <c r="I130" s="51">
        <f t="shared" si="5"/>
        <v>48.66</v>
      </c>
      <c r="J130" s="51">
        <f t="shared" si="6"/>
        <v>47.28</v>
      </c>
      <c r="K130" s="52">
        <f t="shared" si="7"/>
        <v>49.280800500312701</v>
      </c>
      <c r="L130" s="36"/>
      <c r="M130" s="11">
        <v>1468.5600000000002</v>
      </c>
      <c r="N130" s="11">
        <v>1277.0086956521741</v>
      </c>
      <c r="O130" s="11">
        <v>805.77531999999997</v>
      </c>
      <c r="P130" s="8">
        <v>23.452000000000002</v>
      </c>
      <c r="Q130" s="11">
        <v>471.23337565217412</v>
      </c>
      <c r="R130" s="11">
        <v>62.619819205185074</v>
      </c>
      <c r="S130" s="11">
        <v>54.452016700160932</v>
      </c>
      <c r="T130" s="11">
        <v>34.35849053385639</v>
      </c>
      <c r="U130" s="14">
        <v>36.901344310072467</v>
      </c>
      <c r="V130" s="36">
        <f>IFERROR(LOOKUP($C130,#REF!,#REF!),0)</f>
        <v>0</v>
      </c>
      <c r="W130" s="36">
        <f>IFERROR(LOOKUP($C130,#REF!,#REF!),0)</f>
        <v>0</v>
      </c>
      <c r="X130" s="36">
        <f>IFERROR(LOOKUP($C130,#REF!,#REF!),0)</f>
        <v>0</v>
      </c>
      <c r="Y130" s="36">
        <f>IFERROR(LOOKUP($C130,#REF!,#REF!),0)</f>
        <v>0</v>
      </c>
    </row>
    <row r="131" spans="1:25" ht="16.5" customHeight="1" x14ac:dyDescent="0.35">
      <c r="A131" s="3" t="s">
        <v>14</v>
      </c>
      <c r="B131" s="4">
        <v>106</v>
      </c>
      <c r="C131" s="5">
        <v>42296</v>
      </c>
      <c r="D131" s="3" t="s">
        <v>246</v>
      </c>
      <c r="E131" s="6">
        <v>4.99</v>
      </c>
      <c r="F131" s="16">
        <v>2.97</v>
      </c>
      <c r="G131" s="50">
        <v>0</v>
      </c>
      <c r="H131" s="51">
        <f t="shared" si="4"/>
        <v>0</v>
      </c>
      <c r="I131" s="51">
        <f t="shared" si="5"/>
        <v>0</v>
      </c>
      <c r="J131" s="51">
        <f t="shared" si="6"/>
        <v>0</v>
      </c>
      <c r="K131" s="52">
        <f t="shared" si="7"/>
        <v>0</v>
      </c>
      <c r="L131" s="36"/>
      <c r="M131" s="11">
        <v>1430</v>
      </c>
      <c r="N131" s="11">
        <v>1243.478260869565</v>
      </c>
      <c r="O131" s="11">
        <v>665.79999999999984</v>
      </c>
      <c r="P131" s="8">
        <v>18</v>
      </c>
      <c r="Q131" s="11">
        <v>577.67826086956541</v>
      </c>
      <c r="R131" s="11">
        <v>79.444444444444443</v>
      </c>
      <c r="S131" s="11">
        <v>69.082125603864725</v>
      </c>
      <c r="T131" s="11">
        <v>36.98888888888888</v>
      </c>
      <c r="U131" s="14">
        <v>46.456643356643376</v>
      </c>
      <c r="V131" s="36">
        <f>IFERROR(LOOKUP($C131,#REF!,#REF!),0)</f>
        <v>0</v>
      </c>
      <c r="W131" s="36">
        <f>IFERROR(LOOKUP($C131,#REF!,#REF!),0)</f>
        <v>0</v>
      </c>
      <c r="X131" s="36">
        <f>IFERROR(LOOKUP($C131,#REF!,#REF!),0)</f>
        <v>0</v>
      </c>
      <c r="Y131" s="36">
        <f>IFERROR(LOOKUP($C131,#REF!,#REF!),0)</f>
        <v>0</v>
      </c>
    </row>
    <row r="132" spans="1:25" ht="16.5" customHeight="1" x14ac:dyDescent="0.35">
      <c r="A132" s="3" t="s">
        <v>14</v>
      </c>
      <c r="B132" s="4">
        <v>101</v>
      </c>
      <c r="C132" s="5">
        <v>42401</v>
      </c>
      <c r="D132" s="3" t="s">
        <v>38</v>
      </c>
      <c r="E132" s="6">
        <v>14.99</v>
      </c>
      <c r="F132" s="16">
        <v>6.62</v>
      </c>
      <c r="G132" s="50">
        <v>0</v>
      </c>
      <c r="H132" s="51">
        <f t="shared" ref="H132:H195" si="8">E132*G132</f>
        <v>0</v>
      </c>
      <c r="I132" s="51">
        <f t="shared" ref="I132:I195" si="9">F132*G132</f>
        <v>0</v>
      </c>
      <c r="J132" s="51">
        <f t="shared" ref="J132:J195" si="10">H132-I132</f>
        <v>0</v>
      </c>
      <c r="K132" s="52">
        <f t="shared" si="7"/>
        <v>0</v>
      </c>
      <c r="L132" s="36"/>
      <c r="M132" s="11">
        <v>1374.9900000000002</v>
      </c>
      <c r="N132" s="11">
        <v>1195.6434782608699</v>
      </c>
      <c r="O132" s="11">
        <v>709.1400000000001</v>
      </c>
      <c r="P132" s="8">
        <v>106</v>
      </c>
      <c r="Q132" s="11">
        <v>486.50347826086977</v>
      </c>
      <c r="R132" s="11">
        <v>12.971603773584908</v>
      </c>
      <c r="S132" s="11">
        <v>11.279655455291225</v>
      </c>
      <c r="T132" s="11">
        <v>6.6900000000000013</v>
      </c>
      <c r="U132" s="14">
        <v>40.689677743110863</v>
      </c>
      <c r="V132" s="36">
        <f>IFERROR(LOOKUP($C132,#REF!,#REF!),0)</f>
        <v>0</v>
      </c>
      <c r="W132" s="36">
        <f>IFERROR(LOOKUP($C132,#REF!,#REF!),0)</f>
        <v>0</v>
      </c>
      <c r="X132" s="36">
        <f>IFERROR(LOOKUP($C132,#REF!,#REF!),0)</f>
        <v>0</v>
      </c>
      <c r="Y132" s="36">
        <f>IFERROR(LOOKUP($C132,#REF!,#REF!),0)</f>
        <v>0</v>
      </c>
    </row>
    <row r="133" spans="1:25" ht="16.5" customHeight="1" x14ac:dyDescent="0.35">
      <c r="A133" s="3" t="s">
        <v>369</v>
      </c>
      <c r="B133" s="4">
        <v>102</v>
      </c>
      <c r="C133" s="5">
        <v>42797</v>
      </c>
      <c r="D133" s="16" t="s">
        <v>99</v>
      </c>
      <c r="E133" s="16">
        <v>11.99</v>
      </c>
      <c r="F133" s="16">
        <v>4.968</v>
      </c>
      <c r="G133" s="50">
        <v>10</v>
      </c>
      <c r="H133" s="51">
        <f t="shared" si="8"/>
        <v>119.9</v>
      </c>
      <c r="I133" s="51">
        <f t="shared" si="9"/>
        <v>49.68</v>
      </c>
      <c r="J133" s="51">
        <f t="shared" si="10"/>
        <v>70.22</v>
      </c>
      <c r="K133" s="52">
        <f t="shared" ref="K133:K196" si="11">IFERROR(J133/H133*100,0)</f>
        <v>58.565471226021678</v>
      </c>
      <c r="L133" s="36"/>
      <c r="M133" s="11">
        <v>1287.08</v>
      </c>
      <c r="N133" s="11">
        <v>1119.2</v>
      </c>
      <c r="O133" s="11">
        <v>678.04</v>
      </c>
      <c r="P133" s="8">
        <v>92</v>
      </c>
      <c r="Q133" s="11">
        <v>441.16000000000008</v>
      </c>
      <c r="R133" s="11">
        <v>13.989999999999998</v>
      </c>
      <c r="S133" s="11">
        <v>12.165217391304349</v>
      </c>
      <c r="T133" s="11">
        <v>7.3699999999999992</v>
      </c>
      <c r="U133" s="14">
        <v>39.417441029306652</v>
      </c>
      <c r="V133" s="36">
        <f>IFERROR(LOOKUP($C133,#REF!,#REF!),0)</f>
        <v>0</v>
      </c>
      <c r="W133" s="36">
        <f>IFERROR(LOOKUP($C133,#REF!,#REF!),0)</f>
        <v>0</v>
      </c>
      <c r="X133" s="36">
        <f>IFERROR(LOOKUP($C133,#REF!,#REF!),0)</f>
        <v>0</v>
      </c>
      <c r="Y133" s="36">
        <f>IFERROR(LOOKUP($C133,#REF!,#REF!),0)</f>
        <v>0</v>
      </c>
    </row>
    <row r="134" spans="1:25" ht="16.5" customHeight="1" x14ac:dyDescent="0.35">
      <c r="A134" s="3" t="s">
        <v>14</v>
      </c>
      <c r="B134" s="4">
        <v>102</v>
      </c>
      <c r="C134" s="5">
        <v>42990</v>
      </c>
      <c r="D134" s="3" t="s">
        <v>93</v>
      </c>
      <c r="E134" s="6">
        <v>19.989999999999998</v>
      </c>
      <c r="F134" s="16">
        <v>10.85</v>
      </c>
      <c r="G134" s="50">
        <v>16</v>
      </c>
      <c r="H134" s="51">
        <f t="shared" si="8"/>
        <v>319.83999999999997</v>
      </c>
      <c r="I134" s="51">
        <f t="shared" si="9"/>
        <v>173.6</v>
      </c>
      <c r="J134" s="51">
        <f t="shared" si="10"/>
        <v>146.23999999999998</v>
      </c>
      <c r="K134" s="52">
        <f t="shared" si="11"/>
        <v>45.722861430715355</v>
      </c>
      <c r="L134" s="36"/>
      <c r="M134" s="11">
        <v>1102.69</v>
      </c>
      <c r="N134" s="11">
        <v>1098.911304347826</v>
      </c>
      <c r="O134" s="11">
        <v>633.03</v>
      </c>
      <c r="P134" s="8">
        <v>101</v>
      </c>
      <c r="Q134" s="11">
        <v>465.88130434782624</v>
      </c>
      <c r="R134" s="11">
        <v>10.917722772277228</v>
      </c>
      <c r="S134" s="11">
        <v>10.880309944037881</v>
      </c>
      <c r="T134" s="11">
        <v>6.2676237623762372</v>
      </c>
      <c r="U134" s="14">
        <v>42.394804976941614</v>
      </c>
      <c r="V134" s="36">
        <f>IFERROR(LOOKUP($C134,#REF!,#REF!),0)</f>
        <v>0</v>
      </c>
      <c r="W134" s="36">
        <f>IFERROR(LOOKUP($C134,#REF!,#REF!),0)</f>
        <v>0</v>
      </c>
      <c r="X134" s="36">
        <f>IFERROR(LOOKUP($C134,#REF!,#REF!),0)</f>
        <v>0</v>
      </c>
      <c r="Y134" s="36">
        <f>IFERROR(LOOKUP($C134,#REF!,#REF!),0)</f>
        <v>0</v>
      </c>
    </row>
    <row r="135" spans="1:25" ht="16.5" customHeight="1" x14ac:dyDescent="0.35">
      <c r="A135" s="3" t="s">
        <v>14</v>
      </c>
      <c r="B135" s="4">
        <v>104</v>
      </c>
      <c r="C135" s="5">
        <v>43309</v>
      </c>
      <c r="D135" s="3" t="s">
        <v>238</v>
      </c>
      <c r="E135" s="6">
        <v>13.99</v>
      </c>
      <c r="F135" s="16">
        <v>6.67</v>
      </c>
      <c r="G135" s="50">
        <v>0</v>
      </c>
      <c r="H135" s="51">
        <f t="shared" si="8"/>
        <v>0</v>
      </c>
      <c r="I135" s="51">
        <f t="shared" si="9"/>
        <v>0</v>
      </c>
      <c r="J135" s="51">
        <f t="shared" si="10"/>
        <v>0</v>
      </c>
      <c r="K135" s="52">
        <f t="shared" si="11"/>
        <v>0</v>
      </c>
      <c r="L135" s="36"/>
      <c r="M135" s="11">
        <v>1200</v>
      </c>
      <c r="N135" s="11">
        <v>1043.4782608695652</v>
      </c>
      <c r="O135" s="11">
        <v>760</v>
      </c>
      <c r="P135" s="8">
        <v>200</v>
      </c>
      <c r="Q135" s="11">
        <v>283.47826086956525</v>
      </c>
      <c r="R135" s="11">
        <v>6</v>
      </c>
      <c r="S135" s="11">
        <v>5.2173913043478262</v>
      </c>
      <c r="T135" s="11">
        <v>3.8</v>
      </c>
      <c r="U135" s="14">
        <v>27.166666666666668</v>
      </c>
      <c r="V135" s="36">
        <f>IFERROR(LOOKUP($C135,#REF!,#REF!),0)</f>
        <v>0</v>
      </c>
      <c r="W135" s="36">
        <f>IFERROR(LOOKUP($C135,#REF!,#REF!),0)</f>
        <v>0</v>
      </c>
      <c r="X135" s="36">
        <f>IFERROR(LOOKUP($C135,#REF!,#REF!),0)</f>
        <v>0</v>
      </c>
      <c r="Y135" s="36">
        <f>IFERROR(LOOKUP($C135,#REF!,#REF!),0)</f>
        <v>0</v>
      </c>
    </row>
    <row r="136" spans="1:25" ht="16.5" customHeight="1" x14ac:dyDescent="0.35">
      <c r="A136" s="3" t="s">
        <v>14</v>
      </c>
      <c r="B136" s="4">
        <v>113</v>
      </c>
      <c r="C136" s="5">
        <v>46072</v>
      </c>
      <c r="D136" s="3" t="s">
        <v>252</v>
      </c>
      <c r="E136" s="6">
        <v>44.99</v>
      </c>
      <c r="F136" s="16">
        <v>26.64</v>
      </c>
      <c r="G136" s="50">
        <v>0</v>
      </c>
      <c r="H136" s="51">
        <f t="shared" si="8"/>
        <v>0</v>
      </c>
      <c r="I136" s="51">
        <f t="shared" si="9"/>
        <v>0</v>
      </c>
      <c r="J136" s="51">
        <f t="shared" si="10"/>
        <v>0</v>
      </c>
      <c r="K136" s="52">
        <f t="shared" si="11"/>
        <v>0</v>
      </c>
      <c r="L136" s="36"/>
      <c r="M136" s="11">
        <v>1128</v>
      </c>
      <c r="N136" s="11">
        <v>980.86956521739148</v>
      </c>
      <c r="O136" s="11">
        <v>389.09289999999999</v>
      </c>
      <c r="P136" s="8">
        <v>113</v>
      </c>
      <c r="Q136" s="11">
        <v>591.77666521739138</v>
      </c>
      <c r="R136" s="11">
        <v>9.9823008849557517</v>
      </c>
      <c r="S136" s="11">
        <v>8.6802616390919596</v>
      </c>
      <c r="T136" s="11">
        <v>3.4432999999999998</v>
      </c>
      <c r="U136" s="14">
        <v>60.33184086879433</v>
      </c>
      <c r="V136" s="36">
        <f>IFERROR(LOOKUP($C136,#REF!,#REF!),0)</f>
        <v>0</v>
      </c>
      <c r="W136" s="36">
        <f>IFERROR(LOOKUP($C136,#REF!,#REF!),0)</f>
        <v>0</v>
      </c>
      <c r="X136" s="36">
        <f>IFERROR(LOOKUP($C136,#REF!,#REF!),0)</f>
        <v>0</v>
      </c>
      <c r="Y136" s="36">
        <f>IFERROR(LOOKUP($C136,#REF!,#REF!),0)</f>
        <v>0</v>
      </c>
    </row>
    <row r="137" spans="1:25" ht="16.5" customHeight="1" x14ac:dyDescent="0.35">
      <c r="A137" s="3" t="s">
        <v>14</v>
      </c>
      <c r="B137" s="4">
        <v>102</v>
      </c>
      <c r="C137" s="5">
        <v>46797</v>
      </c>
      <c r="D137" s="3" t="s">
        <v>161</v>
      </c>
      <c r="E137" s="6">
        <v>39.99</v>
      </c>
      <c r="F137" s="16">
        <v>25</v>
      </c>
      <c r="G137" s="50">
        <v>0</v>
      </c>
      <c r="H137" s="51">
        <f t="shared" si="8"/>
        <v>0</v>
      </c>
      <c r="I137" s="51">
        <f t="shared" si="9"/>
        <v>0</v>
      </c>
      <c r="J137" s="51">
        <f t="shared" si="10"/>
        <v>0</v>
      </c>
      <c r="K137" s="52">
        <f t="shared" si="11"/>
        <v>0</v>
      </c>
      <c r="L137" s="36"/>
      <c r="M137" s="11">
        <v>1125.1799999999998</v>
      </c>
      <c r="N137" s="11">
        <v>978.4173913043478</v>
      </c>
      <c r="O137" s="11">
        <v>366.6</v>
      </c>
      <c r="P137" s="8">
        <v>282</v>
      </c>
      <c r="Q137" s="11">
        <v>611.81739130434767</v>
      </c>
      <c r="R137" s="11">
        <v>3.9899999999999993</v>
      </c>
      <c r="S137" s="11">
        <v>3.4695652173913043</v>
      </c>
      <c r="T137" s="11">
        <v>1.3</v>
      </c>
      <c r="U137" s="14">
        <v>62.53132832080199</v>
      </c>
      <c r="V137" s="36">
        <f>IFERROR(LOOKUP($C137,#REF!,#REF!),0)</f>
        <v>0</v>
      </c>
      <c r="W137" s="36">
        <f>IFERROR(LOOKUP($C137,#REF!,#REF!),0)</f>
        <v>0</v>
      </c>
      <c r="X137" s="36">
        <f>IFERROR(LOOKUP($C137,#REF!,#REF!),0)</f>
        <v>0</v>
      </c>
      <c r="Y137" s="36">
        <f>IFERROR(LOOKUP($C137,#REF!,#REF!),0)</f>
        <v>0</v>
      </c>
    </row>
    <row r="138" spans="1:25" ht="16.5" customHeight="1" x14ac:dyDescent="0.35">
      <c r="A138" s="3" t="s">
        <v>14</v>
      </c>
      <c r="B138" s="4">
        <v>102</v>
      </c>
      <c r="C138" s="5">
        <v>50682</v>
      </c>
      <c r="D138" s="3" t="s">
        <v>132</v>
      </c>
      <c r="E138" s="6">
        <v>15.99</v>
      </c>
      <c r="F138" s="16">
        <v>7.86</v>
      </c>
      <c r="G138" s="50">
        <v>0</v>
      </c>
      <c r="H138" s="51">
        <f t="shared" si="8"/>
        <v>0</v>
      </c>
      <c r="I138" s="51">
        <f t="shared" si="9"/>
        <v>0</v>
      </c>
      <c r="J138" s="51">
        <f t="shared" si="10"/>
        <v>0</v>
      </c>
      <c r="K138" s="52">
        <f t="shared" si="11"/>
        <v>0</v>
      </c>
      <c r="L138" s="36"/>
      <c r="M138" s="11">
        <v>1119.2</v>
      </c>
      <c r="N138" s="11">
        <v>973.21739130434776</v>
      </c>
      <c r="O138" s="11">
        <v>435.2</v>
      </c>
      <c r="P138" s="8">
        <v>80</v>
      </c>
      <c r="Q138" s="11">
        <v>538.01739130434794</v>
      </c>
      <c r="R138" s="11">
        <v>13.99</v>
      </c>
      <c r="S138" s="11">
        <v>12.165217391304347</v>
      </c>
      <c r="T138" s="11">
        <v>5.4399999999999995</v>
      </c>
      <c r="U138" s="14">
        <v>55.282344531808448</v>
      </c>
      <c r="V138" s="36">
        <f>IFERROR(LOOKUP($C138,#REF!,#REF!),0)</f>
        <v>0</v>
      </c>
      <c r="W138" s="36">
        <f>IFERROR(LOOKUP($C138,#REF!,#REF!),0)</f>
        <v>0</v>
      </c>
      <c r="X138" s="36">
        <f>IFERROR(LOOKUP($C138,#REF!,#REF!),0)</f>
        <v>0</v>
      </c>
      <c r="Y138" s="36">
        <f>IFERROR(LOOKUP($C138,#REF!,#REF!),0)</f>
        <v>0</v>
      </c>
    </row>
    <row r="139" spans="1:25" ht="16.5" customHeight="1" x14ac:dyDescent="0.35">
      <c r="A139" s="3" t="s">
        <v>14</v>
      </c>
      <c r="B139" s="4">
        <v>102</v>
      </c>
      <c r="C139" s="5">
        <v>52943</v>
      </c>
      <c r="D139" s="3" t="s">
        <v>90</v>
      </c>
      <c r="E139" s="6">
        <v>31.99</v>
      </c>
      <c r="F139" s="16">
        <v>15.17</v>
      </c>
      <c r="G139" s="50">
        <v>213</v>
      </c>
      <c r="H139" s="51">
        <f t="shared" si="8"/>
        <v>6813.87</v>
      </c>
      <c r="I139" s="51">
        <f t="shared" si="9"/>
        <v>3231.21</v>
      </c>
      <c r="J139" s="51">
        <f t="shared" si="10"/>
        <v>3582.66</v>
      </c>
      <c r="K139" s="52">
        <f t="shared" si="11"/>
        <v>52.578930915911229</v>
      </c>
      <c r="L139" s="36"/>
      <c r="M139" s="11">
        <v>1103.5</v>
      </c>
      <c r="N139" s="11">
        <v>959.56521739130426</v>
      </c>
      <c r="O139" s="11">
        <v>519.35</v>
      </c>
      <c r="P139" s="8">
        <v>65</v>
      </c>
      <c r="Q139" s="11">
        <v>440.21521739130435</v>
      </c>
      <c r="R139" s="11">
        <v>16.976923076923075</v>
      </c>
      <c r="S139" s="11">
        <v>14.762541806020065</v>
      </c>
      <c r="T139" s="11">
        <v>7.99</v>
      </c>
      <c r="U139" s="14">
        <v>45.87652922519257</v>
      </c>
      <c r="V139" s="36">
        <f>IFERROR(LOOKUP($C139,#REF!,#REF!),0)</f>
        <v>0</v>
      </c>
      <c r="W139" s="36">
        <f>IFERROR(LOOKUP($C139,#REF!,#REF!),0)</f>
        <v>0</v>
      </c>
      <c r="X139" s="36">
        <f>IFERROR(LOOKUP($C139,#REF!,#REF!),0)</f>
        <v>0</v>
      </c>
      <c r="Y139" s="36">
        <f>IFERROR(LOOKUP($C139,#REF!,#REF!),0)</f>
        <v>0</v>
      </c>
    </row>
    <row r="140" spans="1:25" ht="16.5" customHeight="1" x14ac:dyDescent="0.35">
      <c r="A140" s="3" t="s">
        <v>14</v>
      </c>
      <c r="B140" s="4">
        <v>102</v>
      </c>
      <c r="C140" s="5">
        <v>53119</v>
      </c>
      <c r="D140" s="3" t="s">
        <v>147</v>
      </c>
      <c r="E140" s="6">
        <v>4.99</v>
      </c>
      <c r="F140" s="16">
        <v>1.29</v>
      </c>
      <c r="G140" s="50">
        <v>0</v>
      </c>
      <c r="H140" s="51">
        <f t="shared" si="8"/>
        <v>0</v>
      </c>
      <c r="I140" s="51">
        <f t="shared" si="9"/>
        <v>0</v>
      </c>
      <c r="J140" s="51">
        <f t="shared" si="10"/>
        <v>0</v>
      </c>
      <c r="K140" s="52">
        <f t="shared" si="11"/>
        <v>0</v>
      </c>
      <c r="L140" s="36"/>
      <c r="M140" s="11">
        <v>1071.8499999999999</v>
      </c>
      <c r="N140" s="11">
        <v>932.04347826086962</v>
      </c>
      <c r="O140" s="11">
        <v>278.64</v>
      </c>
      <c r="P140" s="8">
        <v>216</v>
      </c>
      <c r="Q140" s="11">
        <v>653.40347826086952</v>
      </c>
      <c r="R140" s="11">
        <v>4.9622685185185178</v>
      </c>
      <c r="S140" s="11">
        <v>4.3150161030595813</v>
      </c>
      <c r="T140" s="11">
        <v>1.29</v>
      </c>
      <c r="U140" s="14">
        <v>70.104398936418349</v>
      </c>
      <c r="V140" s="36">
        <f>IFERROR(LOOKUP($C140,#REF!,#REF!),0)</f>
        <v>0</v>
      </c>
      <c r="W140" s="36">
        <f>IFERROR(LOOKUP($C140,#REF!,#REF!),0)</f>
        <v>0</v>
      </c>
      <c r="X140" s="36">
        <f>IFERROR(LOOKUP($C140,#REF!,#REF!),0)</f>
        <v>0</v>
      </c>
      <c r="Y140" s="36">
        <f>IFERROR(LOOKUP($C140,#REF!,#REF!),0)</f>
        <v>0</v>
      </c>
    </row>
    <row r="141" spans="1:25" ht="16.5" customHeight="1" x14ac:dyDescent="0.35">
      <c r="A141" s="3" t="s">
        <v>14</v>
      </c>
      <c r="B141" s="4">
        <v>102</v>
      </c>
      <c r="C141" s="5">
        <v>53141</v>
      </c>
      <c r="D141" s="3" t="s">
        <v>137</v>
      </c>
      <c r="E141" s="6">
        <v>9.99</v>
      </c>
      <c r="F141" s="16">
        <v>3.26</v>
      </c>
      <c r="G141" s="50">
        <v>0</v>
      </c>
      <c r="H141" s="51">
        <f t="shared" si="8"/>
        <v>0</v>
      </c>
      <c r="I141" s="51">
        <f t="shared" si="9"/>
        <v>0</v>
      </c>
      <c r="J141" s="51">
        <f t="shared" si="10"/>
        <v>0</v>
      </c>
      <c r="K141" s="52">
        <f t="shared" si="11"/>
        <v>0</v>
      </c>
      <c r="L141" s="36"/>
      <c r="M141" s="11">
        <v>1065.6199999999999</v>
      </c>
      <c r="N141" s="11">
        <v>926.6260869565217</v>
      </c>
      <c r="O141" s="11">
        <v>551.79999999999995</v>
      </c>
      <c r="P141" s="8">
        <v>178</v>
      </c>
      <c r="Q141" s="11">
        <v>374.82608695652175</v>
      </c>
      <c r="R141" s="11">
        <v>5.9866292134831456</v>
      </c>
      <c r="S141" s="11">
        <v>5.2057645334636051</v>
      </c>
      <c r="T141" s="11">
        <v>3.0999999999999996</v>
      </c>
      <c r="U141" s="14">
        <v>40.450629680373865</v>
      </c>
      <c r="V141" s="36">
        <f>IFERROR(LOOKUP($C141,#REF!,#REF!),0)</f>
        <v>0</v>
      </c>
      <c r="W141" s="36">
        <f>IFERROR(LOOKUP($C141,#REF!,#REF!),0)</f>
        <v>0</v>
      </c>
      <c r="X141" s="36">
        <f>IFERROR(LOOKUP($C141,#REF!,#REF!),0)</f>
        <v>0</v>
      </c>
      <c r="Y141" s="36">
        <f>IFERROR(LOOKUP($C141,#REF!,#REF!),0)</f>
        <v>0</v>
      </c>
    </row>
    <row r="142" spans="1:25" ht="16.5" customHeight="1" x14ac:dyDescent="0.35">
      <c r="A142" s="3" t="s">
        <v>14</v>
      </c>
      <c r="B142" s="4">
        <v>102</v>
      </c>
      <c r="C142" s="5">
        <v>53210</v>
      </c>
      <c r="D142" s="3" t="s">
        <v>156</v>
      </c>
      <c r="E142" s="6">
        <v>100</v>
      </c>
      <c r="F142" s="16">
        <v>22.26</v>
      </c>
      <c r="G142" s="50">
        <v>0</v>
      </c>
      <c r="H142" s="51">
        <f t="shared" si="8"/>
        <v>0</v>
      </c>
      <c r="I142" s="51">
        <f t="shared" si="9"/>
        <v>0</v>
      </c>
      <c r="J142" s="51">
        <f t="shared" si="10"/>
        <v>0</v>
      </c>
      <c r="K142" s="52">
        <f t="shared" si="11"/>
        <v>0</v>
      </c>
      <c r="L142" s="36"/>
      <c r="M142" s="11">
        <v>1034.6500000000001</v>
      </c>
      <c r="N142" s="11">
        <v>899.69565217391312</v>
      </c>
      <c r="O142" s="11">
        <v>947.80000000000018</v>
      </c>
      <c r="P142" s="8">
        <v>35</v>
      </c>
      <c r="Q142" s="11">
        <v>-48.104347826087064</v>
      </c>
      <c r="R142" s="11">
        <v>29.561428571428575</v>
      </c>
      <c r="S142" s="11">
        <v>25.705590062111803</v>
      </c>
      <c r="T142" s="11">
        <v>27.080000000000005</v>
      </c>
      <c r="U142" s="14">
        <v>-5.3467356110762205</v>
      </c>
      <c r="V142" s="36">
        <f>IFERROR(LOOKUP($C142,#REF!,#REF!),0)</f>
        <v>0</v>
      </c>
      <c r="W142" s="36">
        <f>IFERROR(LOOKUP($C142,#REF!,#REF!),0)</f>
        <v>0</v>
      </c>
      <c r="X142" s="36">
        <f>IFERROR(LOOKUP($C142,#REF!,#REF!),0)</f>
        <v>0</v>
      </c>
      <c r="Y142" s="36">
        <f>IFERROR(LOOKUP($C142,#REF!,#REF!),0)</f>
        <v>0</v>
      </c>
    </row>
    <row r="143" spans="1:25" ht="16.5" customHeight="1" x14ac:dyDescent="0.35">
      <c r="A143" s="3" t="s">
        <v>14</v>
      </c>
      <c r="B143" s="4">
        <v>102</v>
      </c>
      <c r="C143" s="5">
        <v>53212</v>
      </c>
      <c r="D143" s="3" t="s">
        <v>125</v>
      </c>
      <c r="E143" s="6">
        <v>29.99</v>
      </c>
      <c r="F143" s="16">
        <v>15.38</v>
      </c>
      <c r="G143" s="50">
        <v>0</v>
      </c>
      <c r="H143" s="51">
        <f t="shared" si="8"/>
        <v>0</v>
      </c>
      <c r="I143" s="51">
        <f t="shared" si="9"/>
        <v>0</v>
      </c>
      <c r="J143" s="51">
        <f t="shared" si="10"/>
        <v>0</v>
      </c>
      <c r="K143" s="52">
        <f t="shared" si="11"/>
        <v>0</v>
      </c>
      <c r="L143" s="36"/>
      <c r="M143" s="11">
        <v>988</v>
      </c>
      <c r="N143" s="11">
        <v>859.13043478260863</v>
      </c>
      <c r="O143" s="11">
        <v>491.92000000000007</v>
      </c>
      <c r="P143" s="8">
        <v>26</v>
      </c>
      <c r="Q143" s="11">
        <v>367.21043478260867</v>
      </c>
      <c r="R143" s="11">
        <v>38</v>
      </c>
      <c r="S143" s="11">
        <v>33.043478260869563</v>
      </c>
      <c r="T143" s="11">
        <v>18.920000000000002</v>
      </c>
      <c r="U143" s="14">
        <v>42.742105263157889</v>
      </c>
      <c r="V143" s="36">
        <f>IFERROR(LOOKUP($C143,#REF!,#REF!),0)</f>
        <v>0</v>
      </c>
      <c r="W143" s="36">
        <f>IFERROR(LOOKUP($C143,#REF!,#REF!),0)</f>
        <v>0</v>
      </c>
      <c r="X143" s="36">
        <f>IFERROR(LOOKUP($C143,#REF!,#REF!),0)</f>
        <v>0</v>
      </c>
      <c r="Y143" s="36">
        <f>IFERROR(LOOKUP($C143,#REF!,#REF!),0)</f>
        <v>0</v>
      </c>
    </row>
    <row r="144" spans="1:25" ht="16.5" customHeight="1" x14ac:dyDescent="0.35">
      <c r="A144" s="3" t="s">
        <v>14</v>
      </c>
      <c r="B144" s="4">
        <v>102</v>
      </c>
      <c r="C144" s="5">
        <v>53225</v>
      </c>
      <c r="D144" s="3" t="s">
        <v>136</v>
      </c>
      <c r="E144" s="6">
        <v>17.989999999999998</v>
      </c>
      <c r="F144" s="16">
        <v>10.039999999999999</v>
      </c>
      <c r="G144" s="50">
        <v>0</v>
      </c>
      <c r="H144" s="51">
        <f t="shared" si="8"/>
        <v>0</v>
      </c>
      <c r="I144" s="51">
        <f t="shared" si="9"/>
        <v>0</v>
      </c>
      <c r="J144" s="51">
        <f t="shared" si="10"/>
        <v>0</v>
      </c>
      <c r="K144" s="52">
        <f t="shared" si="11"/>
        <v>0</v>
      </c>
      <c r="L144" s="36"/>
      <c r="M144" s="11">
        <v>963.22</v>
      </c>
      <c r="N144" s="11">
        <v>837.5826086956522</v>
      </c>
      <c r="O144" s="11">
        <v>524.4</v>
      </c>
      <c r="P144" s="8">
        <v>138</v>
      </c>
      <c r="Q144" s="11">
        <v>313.18260869565222</v>
      </c>
      <c r="R144" s="11">
        <v>6.979855072463768</v>
      </c>
      <c r="S144" s="11">
        <v>6.0694391934467546</v>
      </c>
      <c r="T144" s="11">
        <v>3.8</v>
      </c>
      <c r="U144" s="14">
        <v>37.391250181682281</v>
      </c>
      <c r="V144" s="36">
        <f>IFERROR(LOOKUP($C144,#REF!,#REF!),0)</f>
        <v>0</v>
      </c>
      <c r="W144" s="36">
        <f>IFERROR(LOOKUP($C144,#REF!,#REF!),0)</f>
        <v>0</v>
      </c>
      <c r="X144" s="36">
        <f>IFERROR(LOOKUP($C144,#REF!,#REF!),0)</f>
        <v>0</v>
      </c>
      <c r="Y144" s="36">
        <f>IFERROR(LOOKUP($C144,#REF!,#REF!),0)</f>
        <v>0</v>
      </c>
    </row>
    <row r="145" spans="1:25" ht="16.5" customHeight="1" x14ac:dyDescent="0.35">
      <c r="A145" s="3" t="s">
        <v>14</v>
      </c>
      <c r="B145" s="4">
        <v>102</v>
      </c>
      <c r="C145" s="5">
        <v>53226</v>
      </c>
      <c r="D145" s="3" t="s">
        <v>130</v>
      </c>
      <c r="E145" s="6">
        <v>15.99</v>
      </c>
      <c r="F145" s="16">
        <v>5.13</v>
      </c>
      <c r="G145" s="50">
        <v>0</v>
      </c>
      <c r="H145" s="51">
        <f t="shared" si="8"/>
        <v>0</v>
      </c>
      <c r="I145" s="51">
        <f t="shared" si="9"/>
        <v>0</v>
      </c>
      <c r="J145" s="51">
        <f t="shared" si="10"/>
        <v>0</v>
      </c>
      <c r="K145" s="52">
        <f t="shared" si="11"/>
        <v>0</v>
      </c>
      <c r="L145" s="36"/>
      <c r="M145" s="11">
        <v>957.76</v>
      </c>
      <c r="N145" s="11">
        <v>832.83478260869572</v>
      </c>
      <c r="O145" s="11">
        <v>415.83360000000005</v>
      </c>
      <c r="P145" s="8">
        <v>24</v>
      </c>
      <c r="Q145" s="11">
        <v>417.00118260869556</v>
      </c>
      <c r="R145" s="11">
        <v>39.906666666666666</v>
      </c>
      <c r="S145" s="11">
        <v>34.701449275362322</v>
      </c>
      <c r="T145" s="11">
        <v>17.326400000000003</v>
      </c>
      <c r="U145" s="14">
        <v>50.070096892749739</v>
      </c>
      <c r="V145" s="36">
        <f>IFERROR(LOOKUP($C145,#REF!,#REF!),0)</f>
        <v>0</v>
      </c>
      <c r="W145" s="36">
        <f>IFERROR(LOOKUP($C145,#REF!,#REF!),0)</f>
        <v>0</v>
      </c>
      <c r="X145" s="36">
        <f>IFERROR(LOOKUP($C145,#REF!,#REF!),0)</f>
        <v>0</v>
      </c>
      <c r="Y145" s="36">
        <f>IFERROR(LOOKUP($C145,#REF!,#REF!),0)</f>
        <v>0</v>
      </c>
    </row>
    <row r="146" spans="1:25" ht="16.5" customHeight="1" x14ac:dyDescent="0.35">
      <c r="A146" s="3" t="s">
        <v>14</v>
      </c>
      <c r="B146" s="4">
        <v>101</v>
      </c>
      <c r="C146" s="5">
        <v>53497</v>
      </c>
      <c r="D146" s="3" t="s">
        <v>61</v>
      </c>
      <c r="E146" s="6">
        <v>79.989999999999995</v>
      </c>
      <c r="F146" s="16">
        <v>32.200000000000003</v>
      </c>
      <c r="G146" s="50">
        <v>0</v>
      </c>
      <c r="H146" s="51">
        <f t="shared" si="8"/>
        <v>0</v>
      </c>
      <c r="I146" s="51">
        <f t="shared" si="9"/>
        <v>0</v>
      </c>
      <c r="J146" s="51">
        <f t="shared" si="10"/>
        <v>0</v>
      </c>
      <c r="K146" s="52">
        <f t="shared" si="11"/>
        <v>0</v>
      </c>
      <c r="L146" s="36"/>
      <c r="M146" s="11">
        <v>950</v>
      </c>
      <c r="N146" s="11">
        <v>826.08695652173913</v>
      </c>
      <c r="O146" s="11">
        <v>358.15000000000003</v>
      </c>
      <c r="P146" s="8">
        <v>95</v>
      </c>
      <c r="Q146" s="11">
        <v>467.93695652173898</v>
      </c>
      <c r="R146" s="11">
        <v>10</v>
      </c>
      <c r="S146" s="11">
        <v>8.695652173913043</v>
      </c>
      <c r="T146" s="11">
        <v>3.7700000000000005</v>
      </c>
      <c r="U146" s="14">
        <v>56.644999999999989</v>
      </c>
      <c r="V146" s="36">
        <f>IFERROR(LOOKUP($C146,#REF!,#REF!),0)</f>
        <v>0</v>
      </c>
      <c r="W146" s="36">
        <f>IFERROR(LOOKUP($C146,#REF!,#REF!),0)</f>
        <v>0</v>
      </c>
      <c r="X146" s="36">
        <f>IFERROR(LOOKUP($C146,#REF!,#REF!),0)</f>
        <v>0</v>
      </c>
      <c r="Y146" s="36">
        <f>IFERROR(LOOKUP($C146,#REF!,#REF!),0)</f>
        <v>0</v>
      </c>
    </row>
    <row r="147" spans="1:25" ht="16.5" customHeight="1" x14ac:dyDescent="0.35">
      <c r="A147" s="3" t="s">
        <v>14</v>
      </c>
      <c r="B147" s="4">
        <v>101</v>
      </c>
      <c r="C147" s="5">
        <v>53528</v>
      </c>
      <c r="D147" s="3" t="s">
        <v>59</v>
      </c>
      <c r="E147" s="6">
        <v>28.99</v>
      </c>
      <c r="F147" s="16">
        <v>14.86</v>
      </c>
      <c r="G147" s="50">
        <v>0</v>
      </c>
      <c r="H147" s="51">
        <f t="shared" si="8"/>
        <v>0</v>
      </c>
      <c r="I147" s="51">
        <f t="shared" si="9"/>
        <v>0</v>
      </c>
      <c r="J147" s="51">
        <f t="shared" si="10"/>
        <v>0</v>
      </c>
      <c r="K147" s="52">
        <f t="shared" si="11"/>
        <v>0</v>
      </c>
      <c r="L147" s="36"/>
      <c r="M147" s="11">
        <v>929.69</v>
      </c>
      <c r="N147" s="11">
        <v>808.42608695652177</v>
      </c>
      <c r="O147" s="11">
        <v>496.93000000000006</v>
      </c>
      <c r="P147" s="8">
        <v>31</v>
      </c>
      <c r="Q147" s="11">
        <v>311.49608695652182</v>
      </c>
      <c r="R147" s="11">
        <v>29.990000000000002</v>
      </c>
      <c r="S147" s="11">
        <v>26.07826086956522</v>
      </c>
      <c r="T147" s="11">
        <v>16.03</v>
      </c>
      <c r="U147" s="14">
        <v>38.531177059019676</v>
      </c>
      <c r="V147" s="36">
        <f>IFERROR(LOOKUP($C147,#REF!,#REF!),0)</f>
        <v>0</v>
      </c>
      <c r="W147" s="36">
        <f>IFERROR(LOOKUP($C147,#REF!,#REF!),0)</f>
        <v>0</v>
      </c>
      <c r="X147" s="36">
        <f>IFERROR(LOOKUP($C147,#REF!,#REF!),0)</f>
        <v>0</v>
      </c>
      <c r="Y147" s="36">
        <f>IFERROR(LOOKUP($C147,#REF!,#REF!),0)</f>
        <v>0</v>
      </c>
    </row>
    <row r="148" spans="1:25" ht="16.5" customHeight="1" x14ac:dyDescent="0.35">
      <c r="A148" s="3" t="s">
        <v>14</v>
      </c>
      <c r="B148" s="4">
        <v>106</v>
      </c>
      <c r="C148" s="5">
        <v>54018</v>
      </c>
      <c r="D148" s="3" t="s">
        <v>243</v>
      </c>
      <c r="E148" s="6">
        <v>18.989999999999998</v>
      </c>
      <c r="F148" s="16">
        <v>9.83</v>
      </c>
      <c r="G148" s="50">
        <v>93</v>
      </c>
      <c r="H148" s="51">
        <f t="shared" si="8"/>
        <v>1766.07</v>
      </c>
      <c r="I148" s="51">
        <f t="shared" si="9"/>
        <v>914.19</v>
      </c>
      <c r="J148" s="51">
        <f t="shared" si="10"/>
        <v>851.87999999999988</v>
      </c>
      <c r="K148" s="52">
        <f t="shared" si="11"/>
        <v>48.235913638757232</v>
      </c>
      <c r="L148" s="36"/>
      <c r="M148" s="11">
        <v>929.69</v>
      </c>
      <c r="N148" s="11">
        <v>808.42608695652166</v>
      </c>
      <c r="O148" s="11">
        <v>558</v>
      </c>
      <c r="P148" s="8">
        <v>31</v>
      </c>
      <c r="Q148" s="11">
        <v>250.42608695652189</v>
      </c>
      <c r="R148" s="11">
        <v>29.990000000000002</v>
      </c>
      <c r="S148" s="11">
        <v>26.078260869565216</v>
      </c>
      <c r="T148" s="11">
        <v>18</v>
      </c>
      <c r="U148" s="14">
        <v>30.976992330776937</v>
      </c>
      <c r="V148" s="36">
        <f>IFERROR(LOOKUP($C148,#REF!,#REF!),0)</f>
        <v>0</v>
      </c>
      <c r="W148" s="36">
        <f>IFERROR(LOOKUP($C148,#REF!,#REF!),0)</f>
        <v>0</v>
      </c>
      <c r="X148" s="36">
        <f>IFERROR(LOOKUP($C148,#REF!,#REF!),0)</f>
        <v>0</v>
      </c>
      <c r="Y148" s="36">
        <f>IFERROR(LOOKUP($C148,#REF!,#REF!),0)</f>
        <v>0</v>
      </c>
    </row>
    <row r="149" spans="1:25" ht="16.5" customHeight="1" x14ac:dyDescent="0.35">
      <c r="A149" s="3" t="s">
        <v>14</v>
      </c>
      <c r="B149" s="4">
        <v>106</v>
      </c>
      <c r="C149" s="5">
        <v>54019</v>
      </c>
      <c r="D149" s="3" t="s">
        <v>247</v>
      </c>
      <c r="E149" s="6">
        <v>23.99</v>
      </c>
      <c r="F149" s="16">
        <v>10.37</v>
      </c>
      <c r="G149" s="50">
        <v>0</v>
      </c>
      <c r="H149" s="51">
        <f t="shared" si="8"/>
        <v>0</v>
      </c>
      <c r="I149" s="51">
        <f t="shared" si="9"/>
        <v>0</v>
      </c>
      <c r="J149" s="51">
        <f t="shared" si="10"/>
        <v>0</v>
      </c>
      <c r="K149" s="52">
        <f t="shared" si="11"/>
        <v>0</v>
      </c>
      <c r="L149" s="36"/>
      <c r="M149" s="11">
        <v>840</v>
      </c>
      <c r="N149" s="11">
        <v>730.43478260869563</v>
      </c>
      <c r="O149" s="11">
        <v>555.59999999999991</v>
      </c>
      <c r="P149" s="8">
        <v>6</v>
      </c>
      <c r="Q149" s="11">
        <v>174.83478260869572</v>
      </c>
      <c r="R149" s="11">
        <v>140</v>
      </c>
      <c r="S149" s="11">
        <v>121.73913043478261</v>
      </c>
      <c r="T149" s="11">
        <v>92.59999999999998</v>
      </c>
      <c r="U149" s="14">
        <v>23.935714285714297</v>
      </c>
      <c r="V149" s="36">
        <f>IFERROR(LOOKUP($C149,#REF!,#REF!),0)</f>
        <v>0</v>
      </c>
      <c r="W149" s="36">
        <f>IFERROR(LOOKUP($C149,#REF!,#REF!),0)</f>
        <v>0</v>
      </c>
      <c r="X149" s="36">
        <f>IFERROR(LOOKUP($C149,#REF!,#REF!),0)</f>
        <v>0</v>
      </c>
      <c r="Y149" s="36">
        <f>IFERROR(LOOKUP($C149,#REF!,#REF!),0)</f>
        <v>0</v>
      </c>
    </row>
    <row r="150" spans="1:25" ht="16.5" customHeight="1" x14ac:dyDescent="0.35">
      <c r="A150" s="3" t="s">
        <v>14</v>
      </c>
      <c r="B150" s="4">
        <v>101</v>
      </c>
      <c r="C150" s="5">
        <v>54228</v>
      </c>
      <c r="D150" s="3" t="s">
        <v>62</v>
      </c>
      <c r="E150" s="6">
        <v>13.99</v>
      </c>
      <c r="F150" s="16">
        <v>7.37</v>
      </c>
      <c r="G150" s="50">
        <v>0</v>
      </c>
      <c r="H150" s="51">
        <f t="shared" si="8"/>
        <v>0</v>
      </c>
      <c r="I150" s="51">
        <f t="shared" si="9"/>
        <v>0</v>
      </c>
      <c r="J150" s="51">
        <f t="shared" si="10"/>
        <v>0</v>
      </c>
      <c r="K150" s="52">
        <f t="shared" si="11"/>
        <v>0</v>
      </c>
      <c r="L150" s="36"/>
      <c r="M150" s="11">
        <v>790.18000000000006</v>
      </c>
      <c r="N150" s="11">
        <v>687.11304347826081</v>
      </c>
      <c r="O150" s="11">
        <v>410.79599999999994</v>
      </c>
      <c r="P150" s="8">
        <v>72</v>
      </c>
      <c r="Q150" s="11">
        <v>276.31704347826098</v>
      </c>
      <c r="R150" s="11">
        <v>10.974722222222223</v>
      </c>
      <c r="S150" s="11">
        <v>9.5432367149758441</v>
      </c>
      <c r="T150" s="11">
        <v>5.7054999999999989</v>
      </c>
      <c r="U150" s="14">
        <v>40.214204358500609</v>
      </c>
      <c r="V150" s="36">
        <f>IFERROR(LOOKUP($C150,#REF!,#REF!),0)</f>
        <v>0</v>
      </c>
      <c r="W150" s="36">
        <f>IFERROR(LOOKUP($C150,#REF!,#REF!),0)</f>
        <v>0</v>
      </c>
      <c r="X150" s="36">
        <f>IFERROR(LOOKUP($C150,#REF!,#REF!),0)</f>
        <v>0</v>
      </c>
      <c r="Y150" s="36">
        <f>IFERROR(LOOKUP($C150,#REF!,#REF!),0)</f>
        <v>0</v>
      </c>
    </row>
    <row r="151" spans="1:25" ht="16.5" customHeight="1" x14ac:dyDescent="0.35">
      <c r="A151" s="3" t="s">
        <v>14</v>
      </c>
      <c r="B151" s="4">
        <v>102</v>
      </c>
      <c r="C151" s="5">
        <v>54430</v>
      </c>
      <c r="D151" s="3" t="s">
        <v>133</v>
      </c>
      <c r="E151" s="6">
        <v>21.99</v>
      </c>
      <c r="F151" s="16">
        <v>9.9600000000000009</v>
      </c>
      <c r="G151" s="50">
        <v>0</v>
      </c>
      <c r="H151" s="51">
        <f t="shared" si="8"/>
        <v>0</v>
      </c>
      <c r="I151" s="51">
        <f t="shared" si="9"/>
        <v>0</v>
      </c>
      <c r="J151" s="51">
        <f t="shared" si="10"/>
        <v>0</v>
      </c>
      <c r="K151" s="52">
        <f t="shared" si="11"/>
        <v>0</v>
      </c>
      <c r="L151" s="36"/>
      <c r="M151" s="11">
        <v>757.61999999999989</v>
      </c>
      <c r="N151" s="11">
        <v>658.79999999999984</v>
      </c>
      <c r="O151" s="11">
        <v>99.939999999999984</v>
      </c>
      <c r="P151" s="8">
        <v>38</v>
      </c>
      <c r="Q151" s="11">
        <v>558.86</v>
      </c>
      <c r="R151" s="11">
        <v>19.937368421052629</v>
      </c>
      <c r="S151" s="11">
        <v>17.336842105263155</v>
      </c>
      <c r="T151" s="11">
        <v>2.6299999999999994</v>
      </c>
      <c r="U151" s="14">
        <v>84.829993928354597</v>
      </c>
      <c r="V151" s="36">
        <f>IFERROR(LOOKUP($C151,#REF!,#REF!),0)</f>
        <v>0</v>
      </c>
      <c r="W151" s="36">
        <f>IFERROR(LOOKUP($C151,#REF!,#REF!),0)</f>
        <v>0</v>
      </c>
      <c r="X151" s="36">
        <f>IFERROR(LOOKUP($C151,#REF!,#REF!),0)</f>
        <v>0</v>
      </c>
      <c r="Y151" s="36">
        <f>IFERROR(LOOKUP($C151,#REF!,#REF!),0)</f>
        <v>0</v>
      </c>
    </row>
    <row r="152" spans="1:25" ht="16.5" customHeight="1" x14ac:dyDescent="0.35">
      <c r="A152" s="3" t="s">
        <v>14</v>
      </c>
      <c r="B152" s="4">
        <v>101</v>
      </c>
      <c r="C152" s="5">
        <v>54546</v>
      </c>
      <c r="D152" s="3" t="s">
        <v>75</v>
      </c>
      <c r="E152" s="6">
        <v>5.99</v>
      </c>
      <c r="F152" s="16">
        <v>2.5299999999999998</v>
      </c>
      <c r="G152" s="50">
        <v>0</v>
      </c>
      <c r="H152" s="51">
        <f t="shared" si="8"/>
        <v>0</v>
      </c>
      <c r="I152" s="51">
        <f t="shared" si="9"/>
        <v>0</v>
      </c>
      <c r="J152" s="51">
        <f t="shared" si="10"/>
        <v>0</v>
      </c>
      <c r="K152" s="52">
        <f t="shared" si="11"/>
        <v>0</v>
      </c>
      <c r="L152" s="36"/>
      <c r="M152" s="11">
        <v>731.78</v>
      </c>
      <c r="N152" s="11">
        <v>636.33043478260868</v>
      </c>
      <c r="O152" s="11">
        <v>394.10590000000002</v>
      </c>
      <c r="P152" s="8">
        <v>22</v>
      </c>
      <c r="Q152" s="11">
        <v>242.22453478260866</v>
      </c>
      <c r="R152" s="11">
        <v>33.262727272727268</v>
      </c>
      <c r="S152" s="11">
        <v>28.924110671936759</v>
      </c>
      <c r="T152" s="11">
        <v>17.913904545454546</v>
      </c>
      <c r="U152" s="14">
        <v>38.065841509743358</v>
      </c>
      <c r="V152" s="36">
        <f>IFERROR(LOOKUP($C152,#REF!,#REF!),0)</f>
        <v>0</v>
      </c>
      <c r="W152" s="36">
        <f>IFERROR(LOOKUP($C152,#REF!,#REF!),0)</f>
        <v>0</v>
      </c>
      <c r="X152" s="36">
        <f>IFERROR(LOOKUP($C152,#REF!,#REF!),0)</f>
        <v>0</v>
      </c>
      <c r="Y152" s="36">
        <f>IFERROR(LOOKUP($C152,#REF!,#REF!),0)</f>
        <v>0</v>
      </c>
    </row>
    <row r="153" spans="1:25" ht="16.5" customHeight="1" x14ac:dyDescent="0.35">
      <c r="A153" s="3" t="s">
        <v>14</v>
      </c>
      <c r="B153" s="4">
        <v>101</v>
      </c>
      <c r="C153" s="5">
        <v>54547</v>
      </c>
      <c r="D153" s="3" t="s">
        <v>49</v>
      </c>
      <c r="E153" s="6">
        <v>9.99</v>
      </c>
      <c r="F153" s="16">
        <v>3.23</v>
      </c>
      <c r="G153" s="50">
        <v>0</v>
      </c>
      <c r="H153" s="51">
        <f t="shared" si="8"/>
        <v>0</v>
      </c>
      <c r="I153" s="51">
        <f t="shared" si="9"/>
        <v>0</v>
      </c>
      <c r="J153" s="51">
        <f t="shared" si="10"/>
        <v>0</v>
      </c>
      <c r="K153" s="52">
        <f t="shared" si="11"/>
        <v>0</v>
      </c>
      <c r="L153" s="36"/>
      <c r="M153" s="11">
        <v>731.78</v>
      </c>
      <c r="N153" s="11">
        <v>636.33043478260868</v>
      </c>
      <c r="O153" s="11">
        <v>394.10590000000002</v>
      </c>
      <c r="P153" s="8">
        <v>22</v>
      </c>
      <c r="Q153" s="11">
        <v>242.22453478260866</v>
      </c>
      <c r="R153" s="11">
        <v>33.262727272727268</v>
      </c>
      <c r="S153" s="11">
        <v>28.924110671936759</v>
      </c>
      <c r="T153" s="11">
        <v>17.913904545454546</v>
      </c>
      <c r="U153" s="14">
        <v>38.065841509743358</v>
      </c>
      <c r="V153" s="36">
        <f>IFERROR(LOOKUP($C153,#REF!,#REF!),0)</f>
        <v>0</v>
      </c>
      <c r="W153" s="36">
        <f>IFERROR(LOOKUP($C153,#REF!,#REF!),0)</f>
        <v>0</v>
      </c>
      <c r="X153" s="36">
        <f>IFERROR(LOOKUP($C153,#REF!,#REF!),0)</f>
        <v>0</v>
      </c>
      <c r="Y153" s="36">
        <f>IFERROR(LOOKUP($C153,#REF!,#REF!),0)</f>
        <v>0</v>
      </c>
    </row>
    <row r="154" spans="1:25" ht="16.5" customHeight="1" x14ac:dyDescent="0.35">
      <c r="A154" s="3" t="s">
        <v>14</v>
      </c>
      <c r="B154" s="4">
        <v>101</v>
      </c>
      <c r="C154" s="5">
        <v>54617</v>
      </c>
      <c r="D154" s="3" t="s">
        <v>83</v>
      </c>
      <c r="E154" s="6">
        <v>30.99</v>
      </c>
      <c r="F154" s="16">
        <v>12.4</v>
      </c>
      <c r="G154" s="50">
        <v>0</v>
      </c>
      <c r="H154" s="51">
        <f t="shared" si="8"/>
        <v>0</v>
      </c>
      <c r="I154" s="51">
        <f t="shared" si="9"/>
        <v>0</v>
      </c>
      <c r="J154" s="51">
        <f t="shared" si="10"/>
        <v>0</v>
      </c>
      <c r="K154" s="52">
        <f t="shared" si="11"/>
        <v>0</v>
      </c>
      <c r="L154" s="36"/>
      <c r="M154" s="11">
        <v>724.5</v>
      </c>
      <c r="N154" s="11">
        <v>630</v>
      </c>
      <c r="O154" s="11">
        <v>270.83</v>
      </c>
      <c r="P154" s="8">
        <v>73</v>
      </c>
      <c r="Q154" s="11">
        <v>359.17</v>
      </c>
      <c r="R154" s="11">
        <v>9.9246575342465757</v>
      </c>
      <c r="S154" s="11">
        <v>8.6301369863013697</v>
      </c>
      <c r="T154" s="11">
        <v>3.71</v>
      </c>
      <c r="U154" s="14">
        <v>57.011111111111113</v>
      </c>
      <c r="V154" s="36">
        <f>IFERROR(LOOKUP($C154,#REF!,#REF!),0)</f>
        <v>0</v>
      </c>
      <c r="W154" s="36">
        <f>IFERROR(LOOKUP($C154,#REF!,#REF!),0)</f>
        <v>0</v>
      </c>
      <c r="X154" s="36">
        <f>IFERROR(LOOKUP($C154,#REF!,#REF!),0)</f>
        <v>0</v>
      </c>
      <c r="Y154" s="36">
        <f>IFERROR(LOOKUP($C154,#REF!,#REF!),0)</f>
        <v>0</v>
      </c>
    </row>
    <row r="155" spans="1:25" ht="16.5" customHeight="1" x14ac:dyDescent="0.35">
      <c r="A155" s="3" t="s">
        <v>14</v>
      </c>
      <c r="B155" s="4">
        <v>102</v>
      </c>
      <c r="C155" s="5">
        <v>55481</v>
      </c>
      <c r="D155" s="3" t="s">
        <v>105</v>
      </c>
      <c r="E155" s="6">
        <v>11.99</v>
      </c>
      <c r="F155" s="16">
        <v>5.0999999999999996</v>
      </c>
      <c r="G155" s="50">
        <v>6</v>
      </c>
      <c r="H155" s="51">
        <f t="shared" si="8"/>
        <v>71.94</v>
      </c>
      <c r="I155" s="51">
        <f t="shared" si="9"/>
        <v>30.599999999999998</v>
      </c>
      <c r="J155" s="51">
        <f t="shared" si="10"/>
        <v>41.34</v>
      </c>
      <c r="K155" s="52">
        <f t="shared" si="11"/>
        <v>57.46455379482903</v>
      </c>
      <c r="L155" s="36"/>
      <c r="M155" s="11">
        <v>719.6400000000001</v>
      </c>
      <c r="N155" s="11">
        <v>625.77391304347827</v>
      </c>
      <c r="O155" s="11">
        <v>267.47999999999996</v>
      </c>
      <c r="P155" s="8">
        <v>36</v>
      </c>
      <c r="Q155" s="11">
        <v>358.29391304347843</v>
      </c>
      <c r="R155" s="11">
        <v>19.990000000000002</v>
      </c>
      <c r="S155" s="11">
        <v>17.382608695652173</v>
      </c>
      <c r="T155" s="11">
        <v>7.4299999999999988</v>
      </c>
      <c r="U155" s="14">
        <v>57.256128064032033</v>
      </c>
      <c r="V155" s="36">
        <f>IFERROR(LOOKUP($C155,#REF!,#REF!),0)</f>
        <v>0</v>
      </c>
      <c r="W155" s="36">
        <f>IFERROR(LOOKUP($C155,#REF!,#REF!),0)</f>
        <v>0</v>
      </c>
      <c r="X155" s="36">
        <f>IFERROR(LOOKUP($C155,#REF!,#REF!),0)</f>
        <v>0</v>
      </c>
      <c r="Y155" s="36">
        <f>IFERROR(LOOKUP($C155,#REF!,#REF!),0)</f>
        <v>0</v>
      </c>
    </row>
    <row r="156" spans="1:25" ht="16.5" customHeight="1" x14ac:dyDescent="0.35">
      <c r="A156" s="3" t="s">
        <v>14</v>
      </c>
      <c r="B156" s="4">
        <v>102</v>
      </c>
      <c r="C156" s="5">
        <v>55482</v>
      </c>
      <c r="D156" s="3" t="s">
        <v>145</v>
      </c>
      <c r="E156" s="6">
        <v>13.99</v>
      </c>
      <c r="F156" s="16">
        <v>5.44</v>
      </c>
      <c r="G156" s="50">
        <v>0</v>
      </c>
      <c r="H156" s="51">
        <f t="shared" si="8"/>
        <v>0</v>
      </c>
      <c r="I156" s="51">
        <f t="shared" si="9"/>
        <v>0</v>
      </c>
      <c r="J156" s="51">
        <f t="shared" si="10"/>
        <v>0</v>
      </c>
      <c r="K156" s="52">
        <f t="shared" si="11"/>
        <v>0</v>
      </c>
      <c r="L156" s="36"/>
      <c r="M156" s="11">
        <v>666.83000000000015</v>
      </c>
      <c r="N156" s="11">
        <v>579.85217391304354</v>
      </c>
      <c r="O156" s="11">
        <v>344.38</v>
      </c>
      <c r="P156" s="8">
        <v>67</v>
      </c>
      <c r="Q156" s="11">
        <v>235.47217391304366</v>
      </c>
      <c r="R156" s="11">
        <v>9.9526865671641822</v>
      </c>
      <c r="S156" s="11">
        <v>8.6545100584036359</v>
      </c>
      <c r="T156" s="11">
        <v>5.14</v>
      </c>
      <c r="U156" s="14">
        <v>40.609000794805297</v>
      </c>
      <c r="V156" s="36">
        <f>IFERROR(LOOKUP($C156,#REF!,#REF!),0)</f>
        <v>0</v>
      </c>
      <c r="W156" s="36">
        <f>IFERROR(LOOKUP($C156,#REF!,#REF!),0)</f>
        <v>0</v>
      </c>
      <c r="X156" s="36">
        <f>IFERROR(LOOKUP($C156,#REF!,#REF!),0)</f>
        <v>0</v>
      </c>
      <c r="Y156" s="36">
        <f>IFERROR(LOOKUP($C156,#REF!,#REF!),0)</f>
        <v>0</v>
      </c>
    </row>
    <row r="157" spans="1:25" ht="16.5" customHeight="1" x14ac:dyDescent="0.35">
      <c r="A157" s="3" t="s">
        <v>14</v>
      </c>
      <c r="B157" s="4">
        <v>101</v>
      </c>
      <c r="C157" s="5">
        <v>56350</v>
      </c>
      <c r="D157" s="3" t="s">
        <v>69</v>
      </c>
      <c r="E157" s="6">
        <v>4.99</v>
      </c>
      <c r="F157" s="16">
        <v>2.61</v>
      </c>
      <c r="G157" s="50">
        <v>0</v>
      </c>
      <c r="H157" s="51">
        <f t="shared" si="8"/>
        <v>0</v>
      </c>
      <c r="I157" s="51">
        <f t="shared" si="9"/>
        <v>0</v>
      </c>
      <c r="J157" s="51">
        <f t="shared" si="10"/>
        <v>0</v>
      </c>
      <c r="K157" s="52">
        <f t="shared" si="11"/>
        <v>0</v>
      </c>
      <c r="L157" s="36"/>
      <c r="M157" s="11">
        <v>630</v>
      </c>
      <c r="N157" s="11">
        <v>547.82608695652175</v>
      </c>
      <c r="O157" s="11">
        <v>213.57</v>
      </c>
      <c r="P157" s="8">
        <v>63</v>
      </c>
      <c r="Q157" s="11">
        <v>334.25608695652176</v>
      </c>
      <c r="R157" s="11">
        <v>10</v>
      </c>
      <c r="S157" s="11">
        <v>8.695652173913043</v>
      </c>
      <c r="T157" s="11">
        <v>3.3899999999999997</v>
      </c>
      <c r="U157" s="14">
        <v>61.015000000000001</v>
      </c>
      <c r="V157" s="36">
        <f>IFERROR(LOOKUP($C157,#REF!,#REF!),0)</f>
        <v>0</v>
      </c>
      <c r="W157" s="36">
        <f>IFERROR(LOOKUP($C157,#REF!,#REF!),0)</f>
        <v>0</v>
      </c>
      <c r="X157" s="36">
        <f>IFERROR(LOOKUP($C157,#REF!,#REF!),0)</f>
        <v>0</v>
      </c>
      <c r="Y157" s="36">
        <f>IFERROR(LOOKUP($C157,#REF!,#REF!),0)</f>
        <v>0</v>
      </c>
    </row>
    <row r="158" spans="1:25" ht="16.5" customHeight="1" x14ac:dyDescent="0.35">
      <c r="A158" s="3" t="s">
        <v>14</v>
      </c>
      <c r="B158" s="4">
        <v>104</v>
      </c>
      <c r="C158" s="5">
        <v>56805</v>
      </c>
      <c r="D158" s="3" t="s">
        <v>241</v>
      </c>
      <c r="E158" s="6">
        <v>15</v>
      </c>
      <c r="F158" s="16">
        <v>29.47</v>
      </c>
      <c r="G158" s="50">
        <v>0</v>
      </c>
      <c r="H158" s="51">
        <f t="shared" si="8"/>
        <v>0</v>
      </c>
      <c r="I158" s="51">
        <f t="shared" si="9"/>
        <v>0</v>
      </c>
      <c r="J158" s="51">
        <f t="shared" si="10"/>
        <v>0</v>
      </c>
      <c r="K158" s="52">
        <f t="shared" si="11"/>
        <v>0</v>
      </c>
      <c r="L158" s="36"/>
      <c r="M158" s="11">
        <v>630</v>
      </c>
      <c r="N158" s="11">
        <v>547.82608695652175</v>
      </c>
      <c r="O158" s="11">
        <v>323.35000000000002</v>
      </c>
      <c r="P158" s="8">
        <v>5</v>
      </c>
      <c r="Q158" s="11">
        <v>224.47608695652173</v>
      </c>
      <c r="R158" s="11">
        <v>126</v>
      </c>
      <c r="S158" s="11">
        <v>109.56521739130434</v>
      </c>
      <c r="T158" s="11">
        <v>64.67</v>
      </c>
      <c r="U158" s="14">
        <v>40.975793650793648</v>
      </c>
      <c r="V158" s="36">
        <f>IFERROR(LOOKUP($C158,#REF!,#REF!),0)</f>
        <v>0</v>
      </c>
      <c r="W158" s="36">
        <f>IFERROR(LOOKUP($C158,#REF!,#REF!),0)</f>
        <v>0</v>
      </c>
      <c r="X158" s="36">
        <f>IFERROR(LOOKUP($C158,#REF!,#REF!),0)</f>
        <v>0</v>
      </c>
      <c r="Y158" s="36">
        <f>IFERROR(LOOKUP($C158,#REF!,#REF!),0)</f>
        <v>0</v>
      </c>
    </row>
    <row r="159" spans="1:25" ht="16.5" customHeight="1" x14ac:dyDescent="0.35">
      <c r="A159" s="3" t="s">
        <v>14</v>
      </c>
      <c r="B159" s="4">
        <v>101</v>
      </c>
      <c r="C159" s="5">
        <v>57071</v>
      </c>
      <c r="D159" s="3" t="s">
        <v>53</v>
      </c>
      <c r="E159" s="6">
        <v>29.99</v>
      </c>
      <c r="F159" s="16">
        <v>12.66</v>
      </c>
      <c r="G159" s="50">
        <v>0</v>
      </c>
      <c r="H159" s="51">
        <f t="shared" si="8"/>
        <v>0</v>
      </c>
      <c r="I159" s="51">
        <f t="shared" si="9"/>
        <v>0</v>
      </c>
      <c r="J159" s="51">
        <f t="shared" si="10"/>
        <v>0</v>
      </c>
      <c r="K159" s="52">
        <f t="shared" si="11"/>
        <v>0</v>
      </c>
      <c r="L159" s="36"/>
      <c r="M159" s="11">
        <v>569.80999999999995</v>
      </c>
      <c r="N159" s="11">
        <v>495.4869565217391</v>
      </c>
      <c r="O159" s="11">
        <v>550.04999999999995</v>
      </c>
      <c r="P159" s="8">
        <v>19</v>
      </c>
      <c r="Q159" s="11">
        <v>-54.563043478260909</v>
      </c>
      <c r="R159" s="11">
        <v>29.99</v>
      </c>
      <c r="S159" s="11">
        <v>26.078260869565216</v>
      </c>
      <c r="T159" s="11">
        <v>28.95</v>
      </c>
      <c r="U159" s="14">
        <v>-11.012004001333787</v>
      </c>
      <c r="V159" s="36">
        <f>IFERROR(LOOKUP($C159,#REF!,#REF!),0)</f>
        <v>0</v>
      </c>
      <c r="W159" s="36">
        <f>IFERROR(LOOKUP($C159,#REF!,#REF!),0)</f>
        <v>0</v>
      </c>
      <c r="X159" s="36">
        <f>IFERROR(LOOKUP($C159,#REF!,#REF!),0)</f>
        <v>0</v>
      </c>
      <c r="Y159" s="36">
        <f>IFERROR(LOOKUP($C159,#REF!,#REF!),0)</f>
        <v>0</v>
      </c>
    </row>
    <row r="160" spans="1:25" ht="16.5" customHeight="1" x14ac:dyDescent="0.35">
      <c r="A160" s="3" t="s">
        <v>14</v>
      </c>
      <c r="B160" s="4">
        <v>101</v>
      </c>
      <c r="C160" s="5">
        <v>57073</v>
      </c>
      <c r="D160" s="3" t="s">
        <v>21</v>
      </c>
      <c r="E160" s="6">
        <v>36.99</v>
      </c>
      <c r="F160" s="16">
        <v>16.05</v>
      </c>
      <c r="G160" s="50">
        <v>36</v>
      </c>
      <c r="H160" s="51">
        <f t="shared" si="8"/>
        <v>1331.64</v>
      </c>
      <c r="I160" s="51">
        <f t="shared" si="9"/>
        <v>577.80000000000007</v>
      </c>
      <c r="J160" s="51">
        <f t="shared" si="10"/>
        <v>753.84</v>
      </c>
      <c r="K160" s="52">
        <f t="shared" si="11"/>
        <v>56.609894566098937</v>
      </c>
      <c r="L160" s="36"/>
      <c r="M160" s="11">
        <v>559.72</v>
      </c>
      <c r="N160" s="11">
        <v>486.71304347826089</v>
      </c>
      <c r="O160" s="11">
        <v>367.64</v>
      </c>
      <c r="P160" s="8">
        <v>28</v>
      </c>
      <c r="Q160" s="11">
        <v>119.07304347826084</v>
      </c>
      <c r="R160" s="11">
        <v>19.990000000000002</v>
      </c>
      <c r="S160" s="11">
        <v>17.382608695652173</v>
      </c>
      <c r="T160" s="11">
        <v>13.129999999999999</v>
      </c>
      <c r="U160" s="14">
        <v>24.464732366183085</v>
      </c>
      <c r="V160" s="36">
        <f>IFERROR(LOOKUP($C160,#REF!,#REF!),0)</f>
        <v>0</v>
      </c>
      <c r="W160" s="36">
        <f>IFERROR(LOOKUP($C160,#REF!,#REF!),0)</f>
        <v>0</v>
      </c>
      <c r="X160" s="36">
        <f>IFERROR(LOOKUP($C160,#REF!,#REF!),0)</f>
        <v>0</v>
      </c>
      <c r="Y160" s="36">
        <f>IFERROR(LOOKUP($C160,#REF!,#REF!),0)</f>
        <v>0</v>
      </c>
    </row>
    <row r="161" spans="1:25" ht="16.5" customHeight="1" x14ac:dyDescent="0.35">
      <c r="A161" s="3" t="s">
        <v>14</v>
      </c>
      <c r="B161" s="4">
        <v>101</v>
      </c>
      <c r="C161" s="5">
        <v>57167</v>
      </c>
      <c r="D161" s="3" t="s">
        <v>32</v>
      </c>
      <c r="E161" s="6">
        <v>16.989999999999998</v>
      </c>
      <c r="F161" s="16">
        <v>7.4</v>
      </c>
      <c r="G161" s="50">
        <v>0</v>
      </c>
      <c r="H161" s="51">
        <f t="shared" si="8"/>
        <v>0</v>
      </c>
      <c r="I161" s="51">
        <f t="shared" si="9"/>
        <v>0</v>
      </c>
      <c r="J161" s="51">
        <f t="shared" si="10"/>
        <v>0</v>
      </c>
      <c r="K161" s="52">
        <f t="shared" si="11"/>
        <v>0</v>
      </c>
      <c r="L161" s="36"/>
      <c r="M161" s="11">
        <v>533.43000000000006</v>
      </c>
      <c r="N161" s="11">
        <v>463.85217391304343</v>
      </c>
      <c r="O161" s="11">
        <v>279.27</v>
      </c>
      <c r="P161" s="8">
        <v>107</v>
      </c>
      <c r="Q161" s="11">
        <v>184.5821739130435</v>
      </c>
      <c r="R161" s="11">
        <v>4.9853271028037387</v>
      </c>
      <c r="S161" s="11">
        <v>4.3350670459162934</v>
      </c>
      <c r="T161" s="11">
        <v>2.61</v>
      </c>
      <c r="U161" s="14">
        <v>39.793318710983641</v>
      </c>
      <c r="V161" s="36">
        <f>IFERROR(LOOKUP($C161,#REF!,#REF!),0)</f>
        <v>0</v>
      </c>
      <c r="W161" s="36">
        <f>IFERROR(LOOKUP($C161,#REF!,#REF!),0)</f>
        <v>0</v>
      </c>
      <c r="X161" s="36">
        <f>IFERROR(LOOKUP($C161,#REF!,#REF!),0)</f>
        <v>0</v>
      </c>
      <c r="Y161" s="36">
        <f>IFERROR(LOOKUP($C161,#REF!,#REF!),0)</f>
        <v>0</v>
      </c>
    </row>
    <row r="162" spans="1:25" ht="16.5" customHeight="1" x14ac:dyDescent="0.35">
      <c r="A162" s="3" t="s">
        <v>14</v>
      </c>
      <c r="B162" s="4">
        <v>102</v>
      </c>
      <c r="C162" s="5">
        <v>58045</v>
      </c>
      <c r="D162" s="3" t="s">
        <v>181</v>
      </c>
      <c r="E162" s="6">
        <v>2.5</v>
      </c>
      <c r="F162" s="16">
        <v>1.29</v>
      </c>
      <c r="G162" s="50">
        <v>0</v>
      </c>
      <c r="H162" s="51">
        <f t="shared" si="8"/>
        <v>0</v>
      </c>
      <c r="I162" s="51">
        <f t="shared" si="9"/>
        <v>0</v>
      </c>
      <c r="J162" s="51">
        <f t="shared" si="10"/>
        <v>0</v>
      </c>
      <c r="K162" s="52">
        <f t="shared" si="11"/>
        <v>0</v>
      </c>
      <c r="L162" s="36"/>
      <c r="M162" s="11">
        <v>500</v>
      </c>
      <c r="N162" s="11">
        <v>434.78260869565219</v>
      </c>
      <c r="O162" s="11">
        <v>111.30000000000001</v>
      </c>
      <c r="P162" s="8">
        <v>5</v>
      </c>
      <c r="Q162" s="11">
        <v>323.48260869565212</v>
      </c>
      <c r="R162" s="11">
        <v>100</v>
      </c>
      <c r="S162" s="11">
        <v>86.956521739130437</v>
      </c>
      <c r="T162" s="11">
        <v>22.26</v>
      </c>
      <c r="U162" s="14">
        <v>74.400999999999996</v>
      </c>
      <c r="V162" s="36">
        <f>IFERROR(LOOKUP($C162,#REF!,#REF!),0)</f>
        <v>0</v>
      </c>
      <c r="W162" s="36">
        <f>IFERROR(LOOKUP($C162,#REF!,#REF!),0)</f>
        <v>0</v>
      </c>
      <c r="X162" s="36">
        <f>IFERROR(LOOKUP($C162,#REF!,#REF!),0)</f>
        <v>0</v>
      </c>
      <c r="Y162" s="36">
        <f>IFERROR(LOOKUP($C162,#REF!,#REF!),0)</f>
        <v>0</v>
      </c>
    </row>
    <row r="163" spans="1:25" ht="16.5" customHeight="1" x14ac:dyDescent="0.35">
      <c r="A163" s="3" t="s">
        <v>14</v>
      </c>
      <c r="B163" s="4">
        <v>104</v>
      </c>
      <c r="C163" s="5">
        <v>58452</v>
      </c>
      <c r="D163" s="3" t="s">
        <v>242</v>
      </c>
      <c r="E163" s="6">
        <v>120</v>
      </c>
      <c r="F163" s="16">
        <v>58.51</v>
      </c>
      <c r="G163" s="50">
        <v>0</v>
      </c>
      <c r="H163" s="51">
        <f t="shared" si="8"/>
        <v>0</v>
      </c>
      <c r="I163" s="51">
        <f t="shared" si="9"/>
        <v>0</v>
      </c>
      <c r="J163" s="51">
        <f t="shared" si="10"/>
        <v>0</v>
      </c>
      <c r="K163" s="52">
        <f t="shared" si="11"/>
        <v>0</v>
      </c>
      <c r="L163" s="36"/>
      <c r="M163" s="11">
        <v>449.84999999999997</v>
      </c>
      <c r="N163" s="11">
        <v>391.17391304347819</v>
      </c>
      <c r="O163" s="11">
        <v>246.45000000000002</v>
      </c>
      <c r="P163" s="8">
        <v>15</v>
      </c>
      <c r="Q163" s="11">
        <v>144.72391304347823</v>
      </c>
      <c r="R163" s="11">
        <v>29.99</v>
      </c>
      <c r="S163" s="11">
        <v>26.078260869565213</v>
      </c>
      <c r="T163" s="11">
        <v>16.43</v>
      </c>
      <c r="U163" s="14">
        <v>36.997332444148043</v>
      </c>
      <c r="V163" s="36">
        <f>IFERROR(LOOKUP($C163,#REF!,#REF!),0)</f>
        <v>0</v>
      </c>
      <c r="W163" s="36">
        <f>IFERROR(LOOKUP($C163,#REF!,#REF!),0)</f>
        <v>0</v>
      </c>
      <c r="X163" s="36">
        <f>IFERROR(LOOKUP($C163,#REF!,#REF!),0)</f>
        <v>0</v>
      </c>
      <c r="Y163" s="36">
        <f>IFERROR(LOOKUP($C163,#REF!,#REF!),0)</f>
        <v>0</v>
      </c>
    </row>
    <row r="164" spans="1:25" ht="16.5" customHeight="1" x14ac:dyDescent="0.35">
      <c r="A164" s="3" t="s">
        <v>14</v>
      </c>
      <c r="B164" s="4">
        <v>101</v>
      </c>
      <c r="C164" s="5">
        <v>58512</v>
      </c>
      <c r="D164" s="3" t="s">
        <v>30</v>
      </c>
      <c r="E164" s="6">
        <v>26.99</v>
      </c>
      <c r="F164" s="16">
        <v>10.66</v>
      </c>
      <c r="G164" s="50">
        <v>0</v>
      </c>
      <c r="H164" s="51">
        <f t="shared" si="8"/>
        <v>0</v>
      </c>
      <c r="I164" s="51">
        <f t="shared" si="9"/>
        <v>0</v>
      </c>
      <c r="J164" s="51">
        <f t="shared" si="10"/>
        <v>0</v>
      </c>
      <c r="K164" s="52">
        <f t="shared" si="11"/>
        <v>0</v>
      </c>
      <c r="L164" s="36"/>
      <c r="M164" s="11">
        <v>446.85</v>
      </c>
      <c r="N164" s="11">
        <v>388.56521739130443</v>
      </c>
      <c r="O164" s="11">
        <v>232.50000000000003</v>
      </c>
      <c r="P164" s="8">
        <v>75</v>
      </c>
      <c r="Q164" s="11">
        <v>156.06521739130434</v>
      </c>
      <c r="R164" s="11">
        <v>5.9580000000000002</v>
      </c>
      <c r="S164" s="11">
        <v>5.1808695652173924</v>
      </c>
      <c r="T164" s="11">
        <v>3.1000000000000005</v>
      </c>
      <c r="U164" s="14">
        <v>40.164484726418259</v>
      </c>
      <c r="V164" s="36">
        <f>IFERROR(LOOKUP($C164,#REF!,#REF!),0)</f>
        <v>0</v>
      </c>
      <c r="W164" s="36">
        <f>IFERROR(LOOKUP($C164,#REF!,#REF!),0)</f>
        <v>0</v>
      </c>
      <c r="X164" s="36">
        <f>IFERROR(LOOKUP($C164,#REF!,#REF!),0)</f>
        <v>0</v>
      </c>
      <c r="Y164" s="36">
        <f>IFERROR(LOOKUP($C164,#REF!,#REF!),0)</f>
        <v>0</v>
      </c>
    </row>
    <row r="165" spans="1:25" ht="16.5" customHeight="1" x14ac:dyDescent="0.35">
      <c r="A165" s="3" t="s">
        <v>14</v>
      </c>
      <c r="B165" s="4">
        <v>101</v>
      </c>
      <c r="C165" s="5">
        <v>58763</v>
      </c>
      <c r="D165" s="3" t="s">
        <v>78</v>
      </c>
      <c r="E165" s="6">
        <v>3.2</v>
      </c>
      <c r="F165" s="16">
        <v>1.62</v>
      </c>
      <c r="G165" s="50">
        <v>0</v>
      </c>
      <c r="H165" s="51">
        <f t="shared" si="8"/>
        <v>0</v>
      </c>
      <c r="I165" s="51">
        <f t="shared" si="9"/>
        <v>0</v>
      </c>
      <c r="J165" s="51">
        <f t="shared" si="10"/>
        <v>0</v>
      </c>
      <c r="K165" s="52">
        <f t="shared" si="11"/>
        <v>0</v>
      </c>
      <c r="L165" s="36"/>
      <c r="M165" s="11">
        <v>430.93</v>
      </c>
      <c r="N165" s="11">
        <v>374.7217391304348</v>
      </c>
      <c r="O165" s="11">
        <v>218.97</v>
      </c>
      <c r="P165" s="8">
        <v>27</v>
      </c>
      <c r="Q165" s="11">
        <v>155.7517391304348</v>
      </c>
      <c r="R165" s="11">
        <v>15.96037037037037</v>
      </c>
      <c r="S165" s="11">
        <v>13.878582930756844</v>
      </c>
      <c r="T165" s="11">
        <v>8.11</v>
      </c>
      <c r="U165" s="14">
        <v>41.5646392685587</v>
      </c>
      <c r="V165" s="36">
        <f>IFERROR(LOOKUP($C165,#REF!,#REF!),0)</f>
        <v>0</v>
      </c>
      <c r="W165" s="36">
        <f>IFERROR(LOOKUP($C165,#REF!,#REF!),0)</f>
        <v>0</v>
      </c>
      <c r="X165" s="36">
        <f>IFERROR(LOOKUP($C165,#REF!,#REF!),0)</f>
        <v>0</v>
      </c>
      <c r="Y165" s="36">
        <f>IFERROR(LOOKUP($C165,#REF!,#REF!),0)</f>
        <v>0</v>
      </c>
    </row>
    <row r="166" spans="1:25" ht="16.5" customHeight="1" x14ac:dyDescent="0.35">
      <c r="A166" s="3" t="s">
        <v>14</v>
      </c>
      <c r="B166" s="4">
        <v>101</v>
      </c>
      <c r="C166" s="5">
        <v>58767</v>
      </c>
      <c r="D166" s="3" t="s">
        <v>27</v>
      </c>
      <c r="E166" s="6">
        <v>19.989999999999998</v>
      </c>
      <c r="F166" s="16">
        <v>7.04</v>
      </c>
      <c r="G166" s="50">
        <v>0</v>
      </c>
      <c r="H166" s="51">
        <f t="shared" si="8"/>
        <v>0</v>
      </c>
      <c r="I166" s="51">
        <f t="shared" si="9"/>
        <v>0</v>
      </c>
      <c r="J166" s="51">
        <f t="shared" si="10"/>
        <v>0</v>
      </c>
      <c r="K166" s="52">
        <f t="shared" si="11"/>
        <v>0</v>
      </c>
      <c r="L166" s="36"/>
      <c r="M166" s="11">
        <v>419.93</v>
      </c>
      <c r="N166" s="11">
        <v>365.15652173913043</v>
      </c>
      <c r="O166" s="11">
        <v>164.08</v>
      </c>
      <c r="P166" s="8">
        <v>7</v>
      </c>
      <c r="Q166" s="11">
        <v>201.07652173913041</v>
      </c>
      <c r="R166" s="11">
        <v>59.99</v>
      </c>
      <c r="S166" s="11">
        <v>52.165217391304346</v>
      </c>
      <c r="T166" s="11">
        <v>23.44</v>
      </c>
      <c r="U166" s="14">
        <v>55.065844307384559</v>
      </c>
      <c r="V166" s="36">
        <f>IFERROR(LOOKUP($C166,#REF!,#REF!),0)</f>
        <v>0</v>
      </c>
      <c r="W166" s="36">
        <f>IFERROR(LOOKUP($C166,#REF!,#REF!),0)</f>
        <v>0</v>
      </c>
      <c r="X166" s="36">
        <f>IFERROR(LOOKUP($C166,#REF!,#REF!),0)</f>
        <v>0</v>
      </c>
      <c r="Y166" s="36">
        <f>IFERROR(LOOKUP($C166,#REF!,#REF!),0)</f>
        <v>0</v>
      </c>
    </row>
    <row r="167" spans="1:25" ht="16.5" customHeight="1" x14ac:dyDescent="0.35">
      <c r="A167" s="3" t="s">
        <v>14</v>
      </c>
      <c r="B167" s="4">
        <v>102</v>
      </c>
      <c r="C167" s="5">
        <v>59058</v>
      </c>
      <c r="D167" s="3" t="s">
        <v>135</v>
      </c>
      <c r="E167" s="6">
        <v>5.99</v>
      </c>
      <c r="F167" s="16">
        <v>3.1</v>
      </c>
      <c r="G167" s="50">
        <v>0</v>
      </c>
      <c r="H167" s="51">
        <f t="shared" si="8"/>
        <v>0</v>
      </c>
      <c r="I167" s="51">
        <f t="shared" si="9"/>
        <v>0</v>
      </c>
      <c r="J167" s="51">
        <f t="shared" si="10"/>
        <v>0</v>
      </c>
      <c r="K167" s="52">
        <f t="shared" si="11"/>
        <v>0</v>
      </c>
      <c r="L167" s="36"/>
      <c r="M167" s="11">
        <v>419</v>
      </c>
      <c r="N167" s="11">
        <v>364.3478260869565</v>
      </c>
      <c r="O167" s="11">
        <v>217.00000000000003</v>
      </c>
      <c r="P167" s="8">
        <v>70</v>
      </c>
      <c r="Q167" s="11">
        <v>147.34782608695647</v>
      </c>
      <c r="R167" s="11">
        <v>5.9857142857142858</v>
      </c>
      <c r="S167" s="11">
        <v>5.2049689440993783</v>
      </c>
      <c r="T167" s="11">
        <v>3.1000000000000005</v>
      </c>
      <c r="U167" s="14">
        <v>40.441527446300704</v>
      </c>
      <c r="V167" s="36">
        <f>IFERROR(LOOKUP($C167,#REF!,#REF!),0)</f>
        <v>0</v>
      </c>
      <c r="W167" s="36">
        <f>IFERROR(LOOKUP($C167,#REF!,#REF!),0)</f>
        <v>0</v>
      </c>
      <c r="X167" s="36">
        <f>IFERROR(LOOKUP($C167,#REF!,#REF!),0)</f>
        <v>0</v>
      </c>
      <c r="Y167" s="36">
        <f>IFERROR(LOOKUP($C167,#REF!,#REF!),0)</f>
        <v>0</v>
      </c>
    </row>
    <row r="168" spans="1:25" ht="16.5" customHeight="1" x14ac:dyDescent="0.35">
      <c r="A168" s="3" t="s">
        <v>14</v>
      </c>
      <c r="B168" s="4">
        <v>102</v>
      </c>
      <c r="C168" s="5">
        <v>59220</v>
      </c>
      <c r="D168" s="3" t="s">
        <v>163</v>
      </c>
      <c r="E168" s="6">
        <v>5.99</v>
      </c>
      <c r="F168" s="16">
        <v>3.1</v>
      </c>
      <c r="G168" s="50">
        <v>0</v>
      </c>
      <c r="H168" s="51">
        <f t="shared" si="8"/>
        <v>0</v>
      </c>
      <c r="I168" s="51">
        <f t="shared" si="9"/>
        <v>0</v>
      </c>
      <c r="J168" s="51">
        <f t="shared" si="10"/>
        <v>0</v>
      </c>
      <c r="K168" s="52">
        <f t="shared" si="11"/>
        <v>0</v>
      </c>
      <c r="L168" s="36"/>
      <c r="M168" s="11">
        <v>405.85999999999996</v>
      </c>
      <c r="N168" s="11">
        <v>352.92173913043479</v>
      </c>
      <c r="O168" s="11">
        <v>204.57780000000002</v>
      </c>
      <c r="P168" s="8">
        <v>14</v>
      </c>
      <c r="Q168" s="11">
        <v>148.34393913043476</v>
      </c>
      <c r="R168" s="11">
        <v>28.99</v>
      </c>
      <c r="S168" s="11">
        <v>25.208695652173912</v>
      </c>
      <c r="T168" s="11">
        <v>14.612700000000002</v>
      </c>
      <c r="U168" s="14">
        <v>42.033097619868911</v>
      </c>
      <c r="V168" s="36">
        <f>IFERROR(LOOKUP($C168,#REF!,#REF!),0)</f>
        <v>0</v>
      </c>
      <c r="W168" s="36">
        <f>IFERROR(LOOKUP($C168,#REF!,#REF!),0)</f>
        <v>0</v>
      </c>
      <c r="X168" s="36">
        <f>IFERROR(LOOKUP($C168,#REF!,#REF!),0)</f>
        <v>0</v>
      </c>
      <c r="Y168" s="36">
        <f>IFERROR(LOOKUP($C168,#REF!,#REF!),0)</f>
        <v>0</v>
      </c>
    </row>
    <row r="169" spans="1:25" ht="16.5" customHeight="1" x14ac:dyDescent="0.35">
      <c r="A169" s="3" t="s">
        <v>14</v>
      </c>
      <c r="B169" s="4">
        <v>102</v>
      </c>
      <c r="C169" s="5">
        <v>59221</v>
      </c>
      <c r="D169" s="3" t="s">
        <v>158</v>
      </c>
      <c r="E169" s="6">
        <v>5.99</v>
      </c>
      <c r="F169" s="16">
        <v>3.1</v>
      </c>
      <c r="G169" s="50">
        <v>0</v>
      </c>
      <c r="H169" s="51">
        <f t="shared" si="8"/>
        <v>0</v>
      </c>
      <c r="I169" s="51">
        <f t="shared" si="9"/>
        <v>0</v>
      </c>
      <c r="J169" s="51">
        <f t="shared" si="10"/>
        <v>0</v>
      </c>
      <c r="K169" s="52">
        <f t="shared" si="11"/>
        <v>0</v>
      </c>
      <c r="L169" s="36"/>
      <c r="M169" s="11">
        <v>405.85999999999996</v>
      </c>
      <c r="N169" s="11">
        <v>352.92173913043479</v>
      </c>
      <c r="O169" s="11">
        <v>204.57780000000002</v>
      </c>
      <c r="P169" s="8">
        <v>14</v>
      </c>
      <c r="Q169" s="11">
        <v>148.34393913043476</v>
      </c>
      <c r="R169" s="11">
        <v>28.99</v>
      </c>
      <c r="S169" s="11">
        <v>25.208695652173912</v>
      </c>
      <c r="T169" s="11">
        <v>14.612700000000002</v>
      </c>
      <c r="U169" s="14">
        <v>42.033097619868911</v>
      </c>
      <c r="V169" s="36">
        <f>IFERROR(LOOKUP($C169,#REF!,#REF!),0)</f>
        <v>0</v>
      </c>
      <c r="W169" s="36">
        <f>IFERROR(LOOKUP($C169,#REF!,#REF!),0)</f>
        <v>0</v>
      </c>
      <c r="X169" s="36">
        <f>IFERROR(LOOKUP($C169,#REF!,#REF!),0)</f>
        <v>0</v>
      </c>
      <c r="Y169" s="36">
        <f>IFERROR(LOOKUP($C169,#REF!,#REF!),0)</f>
        <v>0</v>
      </c>
    </row>
    <row r="170" spans="1:25" ht="16.5" customHeight="1" x14ac:dyDescent="0.35">
      <c r="A170" s="3" t="s">
        <v>14</v>
      </c>
      <c r="B170" s="4">
        <v>102</v>
      </c>
      <c r="C170" s="5">
        <v>59222</v>
      </c>
      <c r="D170" s="3" t="s">
        <v>178</v>
      </c>
      <c r="E170" s="6">
        <v>5.99</v>
      </c>
      <c r="F170" s="16">
        <v>3.1</v>
      </c>
      <c r="G170" s="50">
        <v>0</v>
      </c>
      <c r="H170" s="51">
        <f t="shared" si="8"/>
        <v>0</v>
      </c>
      <c r="I170" s="51">
        <f t="shared" si="9"/>
        <v>0</v>
      </c>
      <c r="J170" s="51">
        <f t="shared" si="10"/>
        <v>0</v>
      </c>
      <c r="K170" s="52">
        <f t="shared" si="11"/>
        <v>0</v>
      </c>
      <c r="L170" s="36"/>
      <c r="M170" s="11">
        <v>375.16</v>
      </c>
      <c r="N170" s="11">
        <v>326.22608695652178</v>
      </c>
      <c r="O170" s="11">
        <v>198.1</v>
      </c>
      <c r="P170" s="8">
        <v>14</v>
      </c>
      <c r="Q170" s="11">
        <v>128.12608695652173</v>
      </c>
      <c r="R170" s="11">
        <v>26.797142857142859</v>
      </c>
      <c r="S170" s="11">
        <v>23.30186335403727</v>
      </c>
      <c r="T170" s="11">
        <v>14.15</v>
      </c>
      <c r="U170" s="14">
        <v>39.275242563173045</v>
      </c>
      <c r="V170" s="36">
        <f>IFERROR(LOOKUP($C170,#REF!,#REF!),0)</f>
        <v>0</v>
      </c>
      <c r="W170" s="36">
        <f>IFERROR(LOOKUP($C170,#REF!,#REF!),0)</f>
        <v>0</v>
      </c>
      <c r="X170" s="36">
        <f>IFERROR(LOOKUP($C170,#REF!,#REF!),0)</f>
        <v>0</v>
      </c>
      <c r="Y170" s="36">
        <f>IFERROR(LOOKUP($C170,#REF!,#REF!),0)</f>
        <v>0</v>
      </c>
    </row>
    <row r="171" spans="1:25" ht="16.5" customHeight="1" x14ac:dyDescent="0.35">
      <c r="A171" s="3" t="s">
        <v>14</v>
      </c>
      <c r="B171" s="4">
        <v>102</v>
      </c>
      <c r="C171" s="5">
        <v>59223</v>
      </c>
      <c r="D171" s="3" t="s">
        <v>179</v>
      </c>
      <c r="E171" s="6">
        <v>5.99</v>
      </c>
      <c r="F171" s="16">
        <v>3.1</v>
      </c>
      <c r="G171" s="50">
        <v>0</v>
      </c>
      <c r="H171" s="51">
        <f t="shared" si="8"/>
        <v>0</v>
      </c>
      <c r="I171" s="51">
        <f t="shared" si="9"/>
        <v>0</v>
      </c>
      <c r="J171" s="51">
        <f t="shared" si="10"/>
        <v>0</v>
      </c>
      <c r="K171" s="52">
        <f t="shared" si="11"/>
        <v>0</v>
      </c>
      <c r="L171" s="36"/>
      <c r="M171" s="11">
        <v>373.59999999999997</v>
      </c>
      <c r="N171" s="11">
        <v>324.86956521739125</v>
      </c>
      <c r="O171" s="11">
        <v>121.5</v>
      </c>
      <c r="P171" s="8">
        <v>15</v>
      </c>
      <c r="Q171" s="11">
        <v>203.36956521739125</v>
      </c>
      <c r="R171" s="11">
        <v>24.906666666666663</v>
      </c>
      <c r="S171" s="11">
        <v>21.657971014492752</v>
      </c>
      <c r="T171" s="11">
        <v>8.1</v>
      </c>
      <c r="U171" s="14">
        <v>62.600374732334039</v>
      </c>
      <c r="V171" s="36">
        <f>IFERROR(LOOKUP($C171,#REF!,#REF!),0)</f>
        <v>0</v>
      </c>
      <c r="W171" s="36">
        <f>IFERROR(LOOKUP($C171,#REF!,#REF!),0)</f>
        <v>0</v>
      </c>
      <c r="X171" s="36">
        <f>IFERROR(LOOKUP($C171,#REF!,#REF!),0)</f>
        <v>0</v>
      </c>
      <c r="Y171" s="36">
        <f>IFERROR(LOOKUP($C171,#REF!,#REF!),0)</f>
        <v>0</v>
      </c>
    </row>
    <row r="172" spans="1:25" ht="16.5" customHeight="1" x14ac:dyDescent="0.35">
      <c r="A172" s="3" t="s">
        <v>14</v>
      </c>
      <c r="B172" s="4">
        <v>101</v>
      </c>
      <c r="C172" s="5">
        <v>59381</v>
      </c>
      <c r="D172" s="3" t="s">
        <v>15</v>
      </c>
      <c r="E172" s="6">
        <v>13.99</v>
      </c>
      <c r="F172" s="16">
        <v>7.36</v>
      </c>
      <c r="G172" s="50">
        <v>780</v>
      </c>
      <c r="H172" s="51">
        <f t="shared" si="8"/>
        <v>10912.2</v>
      </c>
      <c r="I172" s="51">
        <f t="shared" si="9"/>
        <v>5740.8</v>
      </c>
      <c r="J172" s="51">
        <f t="shared" si="10"/>
        <v>5171.4000000000005</v>
      </c>
      <c r="K172" s="52">
        <f t="shared" si="11"/>
        <v>47.390993566833458</v>
      </c>
      <c r="L172" s="36"/>
      <c r="M172" s="11">
        <v>357.91</v>
      </c>
      <c r="N172" s="11">
        <v>311.22608695652173</v>
      </c>
      <c r="O172" s="11">
        <v>225</v>
      </c>
      <c r="P172" s="8">
        <v>9</v>
      </c>
      <c r="Q172" s="11">
        <v>86.226086956521783</v>
      </c>
      <c r="R172" s="11">
        <v>39.767777777777781</v>
      </c>
      <c r="S172" s="11">
        <v>34.580676328502413</v>
      </c>
      <c r="T172" s="11">
        <v>25</v>
      </c>
      <c r="U172" s="14">
        <v>27.705289039143928</v>
      </c>
      <c r="V172" s="36">
        <f>IFERROR(LOOKUP($C172,#REF!,#REF!),0)</f>
        <v>0</v>
      </c>
      <c r="W172" s="36">
        <f>IFERROR(LOOKUP($C172,#REF!,#REF!),0)</f>
        <v>0</v>
      </c>
      <c r="X172" s="36">
        <f>IFERROR(LOOKUP($C172,#REF!,#REF!),0)</f>
        <v>0</v>
      </c>
      <c r="Y172" s="36">
        <f>IFERROR(LOOKUP($C172,#REF!,#REF!),0)</f>
        <v>0</v>
      </c>
    </row>
    <row r="173" spans="1:25" ht="16.5" customHeight="1" x14ac:dyDescent="0.35">
      <c r="A173" s="3" t="s">
        <v>14</v>
      </c>
      <c r="B173" s="4">
        <v>101</v>
      </c>
      <c r="C173" s="5">
        <v>59425</v>
      </c>
      <c r="D173" s="3" t="s">
        <v>17</v>
      </c>
      <c r="E173" s="6">
        <v>10.99</v>
      </c>
      <c r="F173" s="16">
        <v>6.3</v>
      </c>
      <c r="G173" s="50">
        <v>240</v>
      </c>
      <c r="H173" s="51">
        <f t="shared" si="8"/>
        <v>2637.6</v>
      </c>
      <c r="I173" s="51">
        <f t="shared" si="9"/>
        <v>1512</v>
      </c>
      <c r="J173" s="51">
        <f t="shared" si="10"/>
        <v>1125.5999999999999</v>
      </c>
      <c r="K173" s="52">
        <f t="shared" si="11"/>
        <v>42.675159235668787</v>
      </c>
      <c r="L173" s="36"/>
      <c r="M173" s="11">
        <v>330.41</v>
      </c>
      <c r="N173" s="11">
        <v>287.31304347826085</v>
      </c>
      <c r="O173" s="11">
        <v>173.48351999999997</v>
      </c>
      <c r="P173" s="8">
        <v>1.5660000000000001</v>
      </c>
      <c r="Q173" s="11">
        <v>113.82952347826088</v>
      </c>
      <c r="R173" s="11">
        <v>210.98978288633461</v>
      </c>
      <c r="S173" s="11">
        <v>183.46937642289964</v>
      </c>
      <c r="T173" s="11">
        <v>110.78130268199232</v>
      </c>
      <c r="U173" s="14">
        <v>39.618641082291703</v>
      </c>
      <c r="V173" s="36">
        <f>IFERROR(LOOKUP($C173,#REF!,#REF!),0)</f>
        <v>0</v>
      </c>
      <c r="W173" s="36">
        <f>IFERROR(LOOKUP($C173,#REF!,#REF!),0)</f>
        <v>0</v>
      </c>
      <c r="X173" s="36">
        <f>IFERROR(LOOKUP($C173,#REF!,#REF!),0)</f>
        <v>0</v>
      </c>
      <c r="Y173" s="36">
        <f>IFERROR(LOOKUP($C173,#REF!,#REF!),0)</f>
        <v>0</v>
      </c>
    </row>
    <row r="174" spans="1:25" ht="16.5" customHeight="1" x14ac:dyDescent="0.35">
      <c r="A174" s="3" t="s">
        <v>14</v>
      </c>
      <c r="B174" s="4">
        <v>102</v>
      </c>
      <c r="C174" s="5">
        <v>59477</v>
      </c>
      <c r="D174" s="3" t="s">
        <v>159</v>
      </c>
      <c r="E174" s="6">
        <v>5.99</v>
      </c>
      <c r="F174" s="16">
        <v>3.1</v>
      </c>
      <c r="G174" s="50">
        <v>0</v>
      </c>
      <c r="H174" s="51">
        <f t="shared" si="8"/>
        <v>0</v>
      </c>
      <c r="I174" s="51">
        <f t="shared" si="9"/>
        <v>0</v>
      </c>
      <c r="J174" s="51">
        <f t="shared" si="10"/>
        <v>0</v>
      </c>
      <c r="K174" s="52">
        <f t="shared" si="11"/>
        <v>0</v>
      </c>
      <c r="L174" s="36"/>
      <c r="M174" s="11">
        <v>330</v>
      </c>
      <c r="N174" s="11">
        <v>286.95652173913044</v>
      </c>
      <c r="O174" s="11">
        <v>184.9</v>
      </c>
      <c r="P174" s="8">
        <v>13</v>
      </c>
      <c r="Q174" s="11">
        <v>102.05652173913043</v>
      </c>
      <c r="R174" s="11">
        <v>25.384615384615383</v>
      </c>
      <c r="S174" s="11">
        <v>22.073578595317727</v>
      </c>
      <c r="T174" s="11">
        <v>14.223076923076924</v>
      </c>
      <c r="U174" s="14">
        <v>35.565151515151513</v>
      </c>
      <c r="V174" s="36">
        <f>IFERROR(LOOKUP($C174,#REF!,#REF!),0)</f>
        <v>0</v>
      </c>
      <c r="W174" s="36">
        <f>IFERROR(LOOKUP($C174,#REF!,#REF!),0)</f>
        <v>0</v>
      </c>
      <c r="X174" s="36">
        <f>IFERROR(LOOKUP($C174,#REF!,#REF!),0)</f>
        <v>0</v>
      </c>
      <c r="Y174" s="36">
        <f>IFERROR(LOOKUP($C174,#REF!,#REF!),0)</f>
        <v>0</v>
      </c>
    </row>
    <row r="175" spans="1:25" ht="16.5" customHeight="1" x14ac:dyDescent="0.35">
      <c r="A175" s="3" t="s">
        <v>14</v>
      </c>
      <c r="B175" s="4">
        <v>119</v>
      </c>
      <c r="C175" s="5">
        <v>60694</v>
      </c>
      <c r="D175" s="3" t="s">
        <v>269</v>
      </c>
      <c r="E175" s="6">
        <v>160</v>
      </c>
      <c r="F175" s="16">
        <v>106.8</v>
      </c>
      <c r="G175" s="50">
        <v>0</v>
      </c>
      <c r="H175" s="51">
        <f t="shared" si="8"/>
        <v>0</v>
      </c>
      <c r="I175" s="51">
        <f t="shared" si="9"/>
        <v>0</v>
      </c>
      <c r="J175" s="51">
        <f t="shared" si="10"/>
        <v>0</v>
      </c>
      <c r="K175" s="52">
        <f t="shared" si="11"/>
        <v>0</v>
      </c>
      <c r="L175" s="36"/>
      <c r="M175" s="11">
        <v>330</v>
      </c>
      <c r="N175" s="11">
        <v>286.95652173913044</v>
      </c>
      <c r="O175" s="11">
        <v>162.35999999999999</v>
      </c>
      <c r="P175" s="8">
        <v>22</v>
      </c>
      <c r="Q175" s="11">
        <v>124.59652173913045</v>
      </c>
      <c r="R175" s="11">
        <v>15</v>
      </c>
      <c r="S175" s="11">
        <v>13.043478260869565</v>
      </c>
      <c r="T175" s="11">
        <v>7.379999999999999</v>
      </c>
      <c r="U175" s="14">
        <v>43.42</v>
      </c>
      <c r="V175" s="36">
        <f>IFERROR(LOOKUP($C175,#REF!,#REF!),0)</f>
        <v>0</v>
      </c>
      <c r="W175" s="36">
        <f>IFERROR(LOOKUP($C175,#REF!,#REF!),0)</f>
        <v>0</v>
      </c>
      <c r="X175" s="36">
        <f>IFERROR(LOOKUP($C175,#REF!,#REF!),0)</f>
        <v>0</v>
      </c>
      <c r="Y175" s="36">
        <f>IFERROR(LOOKUP($C175,#REF!,#REF!),0)</f>
        <v>0</v>
      </c>
    </row>
    <row r="176" spans="1:25" ht="16.5" customHeight="1" x14ac:dyDescent="0.35">
      <c r="A176" s="3" t="s">
        <v>14</v>
      </c>
      <c r="B176" s="4">
        <v>101</v>
      </c>
      <c r="C176" s="5">
        <v>60832</v>
      </c>
      <c r="D176" s="3" t="s">
        <v>41</v>
      </c>
      <c r="E176" s="6">
        <v>10</v>
      </c>
      <c r="F176" s="16">
        <v>7.36</v>
      </c>
      <c r="G176" s="50">
        <v>0</v>
      </c>
      <c r="H176" s="51">
        <f t="shared" si="8"/>
        <v>0</v>
      </c>
      <c r="I176" s="51">
        <f t="shared" si="9"/>
        <v>0</v>
      </c>
      <c r="J176" s="51">
        <f t="shared" si="10"/>
        <v>0</v>
      </c>
      <c r="K176" s="52">
        <f t="shared" si="11"/>
        <v>0</v>
      </c>
      <c r="L176" s="36"/>
      <c r="M176" s="11">
        <v>319.95999999999998</v>
      </c>
      <c r="N176" s="11">
        <v>278.22608695652173</v>
      </c>
      <c r="O176" s="11">
        <v>170.72</v>
      </c>
      <c r="P176" s="8">
        <v>4</v>
      </c>
      <c r="Q176" s="11">
        <v>107.50608695652173</v>
      </c>
      <c r="R176" s="11">
        <v>79.989999999999995</v>
      </c>
      <c r="S176" s="11">
        <v>69.556521739130432</v>
      </c>
      <c r="T176" s="11">
        <v>42.68</v>
      </c>
      <c r="U176" s="14">
        <v>38.639829978747343</v>
      </c>
      <c r="V176" s="36">
        <f>IFERROR(LOOKUP($C176,#REF!,#REF!),0)</f>
        <v>0</v>
      </c>
      <c r="W176" s="36">
        <f>IFERROR(LOOKUP($C176,#REF!,#REF!),0)</f>
        <v>0</v>
      </c>
      <c r="X176" s="36">
        <f>IFERROR(LOOKUP($C176,#REF!,#REF!),0)</f>
        <v>0</v>
      </c>
      <c r="Y176" s="36">
        <f>IFERROR(LOOKUP($C176,#REF!,#REF!),0)</f>
        <v>0</v>
      </c>
    </row>
    <row r="177" spans="1:25" ht="16.5" customHeight="1" x14ac:dyDescent="0.35">
      <c r="A177" s="3" t="s">
        <v>14</v>
      </c>
      <c r="B177" s="4">
        <v>102</v>
      </c>
      <c r="C177" s="5">
        <v>61014</v>
      </c>
      <c r="D177" s="3" t="s">
        <v>169</v>
      </c>
      <c r="E177" s="6">
        <v>5.99</v>
      </c>
      <c r="F177" s="16">
        <v>3.1</v>
      </c>
      <c r="G177" s="50">
        <v>0</v>
      </c>
      <c r="H177" s="51">
        <f t="shared" si="8"/>
        <v>0</v>
      </c>
      <c r="I177" s="51">
        <f t="shared" si="9"/>
        <v>0</v>
      </c>
      <c r="J177" s="51">
        <f t="shared" si="10"/>
        <v>0</v>
      </c>
      <c r="K177" s="52">
        <f t="shared" si="11"/>
        <v>0</v>
      </c>
      <c r="L177" s="36"/>
      <c r="M177" s="11">
        <v>319.5</v>
      </c>
      <c r="N177" s="11">
        <v>277.82608695652175</v>
      </c>
      <c r="O177" s="11">
        <v>198.08</v>
      </c>
      <c r="P177" s="8">
        <v>32</v>
      </c>
      <c r="Q177" s="11">
        <v>79.746086956521737</v>
      </c>
      <c r="R177" s="11">
        <v>9.984375</v>
      </c>
      <c r="S177" s="11">
        <v>8.6820652173913047</v>
      </c>
      <c r="T177" s="11">
        <v>6.19</v>
      </c>
      <c r="U177" s="14">
        <v>28.703599374021909</v>
      </c>
      <c r="V177" s="36">
        <f>IFERROR(LOOKUP($C177,#REF!,#REF!),0)</f>
        <v>0</v>
      </c>
      <c r="W177" s="36">
        <f>IFERROR(LOOKUP($C177,#REF!,#REF!),0)</f>
        <v>0</v>
      </c>
      <c r="X177" s="36">
        <f>IFERROR(LOOKUP($C177,#REF!,#REF!),0)</f>
        <v>0</v>
      </c>
      <c r="Y177" s="36">
        <f>IFERROR(LOOKUP($C177,#REF!,#REF!),0)</f>
        <v>0</v>
      </c>
    </row>
    <row r="178" spans="1:25" ht="16.5" customHeight="1" x14ac:dyDescent="0.35">
      <c r="A178" s="3" t="s">
        <v>14</v>
      </c>
      <c r="B178" s="4">
        <v>101</v>
      </c>
      <c r="C178" s="5">
        <v>61018</v>
      </c>
      <c r="D178" s="3" t="s">
        <v>82</v>
      </c>
      <c r="E178" s="6">
        <v>4</v>
      </c>
      <c r="F178" s="16">
        <v>2.2599999999999998</v>
      </c>
      <c r="G178" s="50">
        <v>0</v>
      </c>
      <c r="H178" s="51">
        <f t="shared" si="8"/>
        <v>0</v>
      </c>
      <c r="I178" s="51">
        <f t="shared" si="9"/>
        <v>0</v>
      </c>
      <c r="J178" s="51">
        <f t="shared" si="10"/>
        <v>0</v>
      </c>
      <c r="K178" s="52">
        <f t="shared" si="11"/>
        <v>0</v>
      </c>
      <c r="L178" s="36"/>
      <c r="M178" s="11">
        <v>312</v>
      </c>
      <c r="N178" s="11">
        <v>271.30434782608694</v>
      </c>
      <c r="O178" s="11">
        <v>163.82999999999998</v>
      </c>
      <c r="P178" s="8">
        <v>127</v>
      </c>
      <c r="Q178" s="11">
        <v>107.47434782608696</v>
      </c>
      <c r="R178" s="11">
        <v>2.4566929133858268</v>
      </c>
      <c r="S178" s="11">
        <v>2.1362547072920233</v>
      </c>
      <c r="T178" s="11">
        <v>1.2899999999999998</v>
      </c>
      <c r="U178" s="14">
        <v>39.613942307692305</v>
      </c>
      <c r="V178" s="36">
        <f>IFERROR(LOOKUP($C178,#REF!,#REF!),0)</f>
        <v>0</v>
      </c>
      <c r="W178" s="36">
        <f>IFERROR(LOOKUP($C178,#REF!,#REF!),0)</f>
        <v>0</v>
      </c>
      <c r="X178" s="36">
        <f>IFERROR(LOOKUP($C178,#REF!,#REF!),0)</f>
        <v>0</v>
      </c>
      <c r="Y178" s="36">
        <f>IFERROR(LOOKUP($C178,#REF!,#REF!),0)</f>
        <v>0</v>
      </c>
    </row>
    <row r="179" spans="1:25" ht="16.5" customHeight="1" x14ac:dyDescent="0.35">
      <c r="A179" s="3" t="s">
        <v>14</v>
      </c>
      <c r="B179" s="4">
        <v>117</v>
      </c>
      <c r="C179" s="5">
        <v>61814</v>
      </c>
      <c r="D179" s="3" t="s">
        <v>254</v>
      </c>
      <c r="E179" s="6">
        <v>10</v>
      </c>
      <c r="F179" s="16">
        <v>3.39</v>
      </c>
      <c r="G179" s="50">
        <v>0</v>
      </c>
      <c r="H179" s="51">
        <f t="shared" si="8"/>
        <v>0</v>
      </c>
      <c r="I179" s="51">
        <f t="shared" si="9"/>
        <v>0</v>
      </c>
      <c r="J179" s="51">
        <f t="shared" si="10"/>
        <v>0</v>
      </c>
      <c r="K179" s="52">
        <f t="shared" si="11"/>
        <v>0</v>
      </c>
      <c r="L179" s="36"/>
      <c r="M179" s="11">
        <v>299.89999999999998</v>
      </c>
      <c r="N179" s="11">
        <v>260.78260869565219</v>
      </c>
      <c r="O179" s="11">
        <v>218.3</v>
      </c>
      <c r="P179" s="8">
        <v>10</v>
      </c>
      <c r="Q179" s="11">
        <v>42.482608695652175</v>
      </c>
      <c r="R179" s="11">
        <v>29.99</v>
      </c>
      <c r="S179" s="11">
        <v>26.07826086956522</v>
      </c>
      <c r="T179" s="11">
        <v>21.830000000000002</v>
      </c>
      <c r="U179" s="14">
        <v>16.290430143381126</v>
      </c>
      <c r="V179" s="36">
        <f>IFERROR(LOOKUP($C179,#REF!,#REF!),0)</f>
        <v>0</v>
      </c>
      <c r="W179" s="36">
        <f>IFERROR(LOOKUP($C179,#REF!,#REF!),0)</f>
        <v>0</v>
      </c>
      <c r="X179" s="36">
        <f>IFERROR(LOOKUP($C179,#REF!,#REF!),0)</f>
        <v>0</v>
      </c>
      <c r="Y179" s="36">
        <f>IFERROR(LOOKUP($C179,#REF!,#REF!),0)</f>
        <v>0</v>
      </c>
    </row>
    <row r="180" spans="1:25" ht="16.5" customHeight="1" x14ac:dyDescent="0.35">
      <c r="A180" s="3" t="s">
        <v>14</v>
      </c>
      <c r="B180" s="4">
        <v>102</v>
      </c>
      <c r="C180" s="5">
        <v>61937</v>
      </c>
      <c r="D180" s="17" t="s">
        <v>122</v>
      </c>
      <c r="E180" s="16">
        <v>10</v>
      </c>
      <c r="F180" s="16">
        <v>2.67</v>
      </c>
      <c r="G180" s="50">
        <v>10</v>
      </c>
      <c r="H180" s="51">
        <f t="shared" si="8"/>
        <v>100</v>
      </c>
      <c r="I180" s="51">
        <f t="shared" si="9"/>
        <v>26.7</v>
      </c>
      <c r="J180" s="51">
        <f t="shared" si="10"/>
        <v>73.3</v>
      </c>
      <c r="K180" s="52">
        <f t="shared" si="11"/>
        <v>73.3</v>
      </c>
      <c r="L180" s="36"/>
      <c r="M180" s="11">
        <v>296.65000000000003</v>
      </c>
      <c r="N180" s="11">
        <v>257.95652173913044</v>
      </c>
      <c r="O180" s="11">
        <v>152.99180000000001</v>
      </c>
      <c r="P180" s="8">
        <v>4.2380000000000004</v>
      </c>
      <c r="Q180" s="11">
        <v>104.96472173913043</v>
      </c>
      <c r="R180" s="11">
        <v>69.997640396413402</v>
      </c>
      <c r="S180" s="11">
        <v>60.867513388185564</v>
      </c>
      <c r="T180" s="11">
        <v>36.1</v>
      </c>
      <c r="U180" s="14">
        <v>40.69085791336591</v>
      </c>
      <c r="V180" s="36">
        <f>IFERROR(LOOKUP($C180,#REF!,#REF!),0)</f>
        <v>0</v>
      </c>
      <c r="W180" s="36">
        <f>IFERROR(LOOKUP($C180,#REF!,#REF!),0)</f>
        <v>0</v>
      </c>
      <c r="X180" s="36">
        <f>IFERROR(LOOKUP($C180,#REF!,#REF!),0)</f>
        <v>0</v>
      </c>
      <c r="Y180" s="36">
        <f>IFERROR(LOOKUP($C180,#REF!,#REF!),0)</f>
        <v>0</v>
      </c>
    </row>
    <row r="181" spans="1:25" ht="16.5" customHeight="1" x14ac:dyDescent="0.35">
      <c r="A181" s="3" t="s">
        <v>14</v>
      </c>
      <c r="B181" s="4">
        <v>102</v>
      </c>
      <c r="C181" s="5">
        <v>61938</v>
      </c>
      <c r="D181" s="3" t="s">
        <v>124</v>
      </c>
      <c r="E181" s="6">
        <v>10</v>
      </c>
      <c r="F181" s="16">
        <v>3.43</v>
      </c>
      <c r="G181" s="50">
        <v>12</v>
      </c>
      <c r="H181" s="51">
        <f t="shared" si="8"/>
        <v>120</v>
      </c>
      <c r="I181" s="51">
        <f t="shared" si="9"/>
        <v>41.160000000000004</v>
      </c>
      <c r="J181" s="51">
        <f t="shared" si="10"/>
        <v>78.84</v>
      </c>
      <c r="K181" s="52">
        <f t="shared" si="11"/>
        <v>65.7</v>
      </c>
      <c r="L181" s="36"/>
      <c r="M181" s="11">
        <v>295.13</v>
      </c>
      <c r="N181" s="11">
        <v>256.63478260869567</v>
      </c>
      <c r="O181" s="11">
        <v>152.80200000000002</v>
      </c>
      <c r="P181" s="8">
        <v>2.6120000000000001</v>
      </c>
      <c r="Q181" s="11">
        <v>103.83278260869565</v>
      </c>
      <c r="R181" s="11">
        <v>112.99004594180704</v>
      </c>
      <c r="S181" s="11">
        <v>98.252213862440911</v>
      </c>
      <c r="T181" s="11">
        <v>58.500000000000007</v>
      </c>
      <c r="U181" s="14">
        <v>40.45935689357232</v>
      </c>
      <c r="V181" s="36">
        <f>IFERROR(LOOKUP($C181,#REF!,#REF!),0)</f>
        <v>0</v>
      </c>
      <c r="W181" s="36">
        <f>IFERROR(LOOKUP($C181,#REF!,#REF!),0)</f>
        <v>0</v>
      </c>
      <c r="X181" s="36">
        <f>IFERROR(LOOKUP($C181,#REF!,#REF!),0)</f>
        <v>0</v>
      </c>
      <c r="Y181" s="36">
        <f>IFERROR(LOOKUP($C181,#REF!,#REF!),0)</f>
        <v>0</v>
      </c>
    </row>
    <row r="182" spans="1:25" ht="16.5" customHeight="1" x14ac:dyDescent="0.35">
      <c r="A182" s="3" t="s">
        <v>14</v>
      </c>
      <c r="B182" s="4">
        <v>102</v>
      </c>
      <c r="C182" s="5">
        <v>61939</v>
      </c>
      <c r="D182" s="3" t="s">
        <v>101</v>
      </c>
      <c r="E182" s="6">
        <v>10</v>
      </c>
      <c r="F182" s="16">
        <v>5.09</v>
      </c>
      <c r="G182" s="50">
        <v>24</v>
      </c>
      <c r="H182" s="51">
        <f t="shared" si="8"/>
        <v>240</v>
      </c>
      <c r="I182" s="51">
        <f t="shared" si="9"/>
        <v>122.16</v>
      </c>
      <c r="J182" s="51">
        <f t="shared" si="10"/>
        <v>117.84</v>
      </c>
      <c r="K182" s="52">
        <f t="shared" si="11"/>
        <v>49.1</v>
      </c>
      <c r="L182" s="36"/>
      <c r="M182" s="11">
        <v>293.51</v>
      </c>
      <c r="N182" s="11">
        <v>255.22608695652173</v>
      </c>
      <c r="O182" s="11">
        <v>151.9</v>
      </c>
      <c r="P182" s="8">
        <v>49</v>
      </c>
      <c r="Q182" s="11">
        <v>103.32608695652172</v>
      </c>
      <c r="R182" s="11">
        <v>5.99</v>
      </c>
      <c r="S182" s="11">
        <v>5.2086956521739127</v>
      </c>
      <c r="T182" s="11">
        <v>3.1</v>
      </c>
      <c r="U182" s="14">
        <v>40.484140233722869</v>
      </c>
      <c r="V182" s="36">
        <f>IFERROR(LOOKUP($C182,#REF!,#REF!),0)</f>
        <v>0</v>
      </c>
      <c r="W182" s="36">
        <f>IFERROR(LOOKUP($C182,#REF!,#REF!),0)</f>
        <v>0</v>
      </c>
      <c r="X182" s="36">
        <f>IFERROR(LOOKUP($C182,#REF!,#REF!),0)</f>
        <v>0</v>
      </c>
      <c r="Y182" s="36">
        <f>IFERROR(LOOKUP($C182,#REF!,#REF!),0)</f>
        <v>0</v>
      </c>
    </row>
    <row r="183" spans="1:25" ht="16.5" customHeight="1" x14ac:dyDescent="0.35">
      <c r="A183" s="3" t="s">
        <v>14</v>
      </c>
      <c r="B183" s="4">
        <v>102</v>
      </c>
      <c r="C183" s="5">
        <v>61940</v>
      </c>
      <c r="D183" s="3" t="s">
        <v>117</v>
      </c>
      <c r="E183" s="6">
        <v>10</v>
      </c>
      <c r="F183" s="16">
        <v>3.28</v>
      </c>
      <c r="G183" s="50">
        <v>0</v>
      </c>
      <c r="H183" s="51">
        <f t="shared" si="8"/>
        <v>0</v>
      </c>
      <c r="I183" s="51">
        <f t="shared" si="9"/>
        <v>0</v>
      </c>
      <c r="J183" s="51">
        <f t="shared" si="10"/>
        <v>0</v>
      </c>
      <c r="K183" s="52">
        <f t="shared" si="11"/>
        <v>0</v>
      </c>
      <c r="L183" s="36"/>
      <c r="M183" s="11">
        <v>287.76</v>
      </c>
      <c r="N183" s="11">
        <v>250.22608695652173</v>
      </c>
      <c r="O183" s="11">
        <v>165</v>
      </c>
      <c r="P183" s="8">
        <v>33</v>
      </c>
      <c r="Q183" s="11">
        <v>85.226086956521726</v>
      </c>
      <c r="R183" s="11">
        <v>8.7199999999999989</v>
      </c>
      <c r="S183" s="11">
        <v>7.5826086956521737</v>
      </c>
      <c r="T183" s="11">
        <v>5</v>
      </c>
      <c r="U183" s="14">
        <v>34.059633027522935</v>
      </c>
      <c r="V183" s="36">
        <f>IFERROR(LOOKUP($C183,#REF!,#REF!),0)</f>
        <v>0</v>
      </c>
      <c r="W183" s="36">
        <f>IFERROR(LOOKUP($C183,#REF!,#REF!),0)</f>
        <v>0</v>
      </c>
      <c r="X183" s="36">
        <f>IFERROR(LOOKUP($C183,#REF!,#REF!),0)</f>
        <v>0</v>
      </c>
      <c r="Y183" s="36">
        <f>IFERROR(LOOKUP($C183,#REF!,#REF!),0)</f>
        <v>0</v>
      </c>
    </row>
    <row r="184" spans="1:25" ht="16.5" customHeight="1" x14ac:dyDescent="0.35">
      <c r="A184" s="3" t="s">
        <v>14</v>
      </c>
      <c r="B184" s="4">
        <v>102</v>
      </c>
      <c r="C184" s="5">
        <v>61941</v>
      </c>
      <c r="D184" s="3" t="s">
        <v>143</v>
      </c>
      <c r="E184" s="6">
        <v>10</v>
      </c>
      <c r="F184" s="16">
        <v>3.4432999999999998</v>
      </c>
      <c r="G184" s="50">
        <v>0</v>
      </c>
      <c r="H184" s="51">
        <f t="shared" si="8"/>
        <v>0</v>
      </c>
      <c r="I184" s="51">
        <f t="shared" si="9"/>
        <v>0</v>
      </c>
      <c r="J184" s="51">
        <f t="shared" si="10"/>
        <v>0</v>
      </c>
      <c r="K184" s="52">
        <f t="shared" si="11"/>
        <v>0</v>
      </c>
      <c r="L184" s="36"/>
      <c r="M184" s="11">
        <v>285.78000000000003</v>
      </c>
      <c r="N184" s="11">
        <v>248.50434782608696</v>
      </c>
      <c r="O184" s="11">
        <v>151.35999999999999</v>
      </c>
      <c r="P184" s="8">
        <v>22</v>
      </c>
      <c r="Q184" s="11">
        <v>97.144347826086971</v>
      </c>
      <c r="R184" s="11">
        <v>12.990000000000002</v>
      </c>
      <c r="S184" s="11">
        <v>11.295652173913043</v>
      </c>
      <c r="T184" s="11">
        <v>6.879999999999999</v>
      </c>
      <c r="U184" s="14">
        <v>39.091608929946119</v>
      </c>
      <c r="V184" s="36">
        <f>IFERROR(LOOKUP($C184,#REF!,#REF!),0)</f>
        <v>0</v>
      </c>
      <c r="W184" s="36">
        <f>IFERROR(LOOKUP($C184,#REF!,#REF!),0)</f>
        <v>0</v>
      </c>
      <c r="X184" s="36">
        <f>IFERROR(LOOKUP($C184,#REF!,#REF!),0)</f>
        <v>0</v>
      </c>
      <c r="Y184" s="36">
        <f>IFERROR(LOOKUP($C184,#REF!,#REF!),0)</f>
        <v>0</v>
      </c>
    </row>
    <row r="185" spans="1:25" ht="16.5" customHeight="1" x14ac:dyDescent="0.35">
      <c r="A185" s="3" t="s">
        <v>14</v>
      </c>
      <c r="B185" s="4">
        <v>102</v>
      </c>
      <c r="C185" s="5">
        <v>61942</v>
      </c>
      <c r="D185" s="3" t="s">
        <v>123</v>
      </c>
      <c r="E185" s="6">
        <v>10</v>
      </c>
      <c r="F185" s="16">
        <v>3.73</v>
      </c>
      <c r="G185" s="50">
        <v>0</v>
      </c>
      <c r="H185" s="51">
        <f t="shared" si="8"/>
        <v>0</v>
      </c>
      <c r="I185" s="51">
        <f t="shared" si="9"/>
        <v>0</v>
      </c>
      <c r="J185" s="51">
        <f t="shared" si="10"/>
        <v>0</v>
      </c>
      <c r="K185" s="52">
        <f t="shared" si="11"/>
        <v>0</v>
      </c>
      <c r="L185" s="36"/>
      <c r="M185" s="11">
        <v>285</v>
      </c>
      <c r="N185" s="11">
        <v>247.82608695652172</v>
      </c>
      <c r="O185" s="11">
        <v>156.91999999999999</v>
      </c>
      <c r="P185" s="8">
        <v>12</v>
      </c>
      <c r="Q185" s="11">
        <v>90.906086956521733</v>
      </c>
      <c r="R185" s="11">
        <v>23.75</v>
      </c>
      <c r="S185" s="11">
        <v>20.652173913043477</v>
      </c>
      <c r="T185" s="11">
        <v>13.076666666666666</v>
      </c>
      <c r="U185" s="14">
        <v>36.681403508771929</v>
      </c>
      <c r="V185" s="36">
        <f>IFERROR(LOOKUP($C185,#REF!,#REF!),0)</f>
        <v>0</v>
      </c>
      <c r="W185" s="36">
        <f>IFERROR(LOOKUP($C185,#REF!,#REF!),0)</f>
        <v>0</v>
      </c>
      <c r="X185" s="36">
        <f>IFERROR(LOOKUP($C185,#REF!,#REF!),0)</f>
        <v>0</v>
      </c>
      <c r="Y185" s="36">
        <f>IFERROR(LOOKUP($C185,#REF!,#REF!),0)</f>
        <v>0</v>
      </c>
    </row>
    <row r="186" spans="1:25" ht="16.5" customHeight="1" x14ac:dyDescent="0.35">
      <c r="A186" s="3" t="s">
        <v>14</v>
      </c>
      <c r="B186" s="4">
        <v>102</v>
      </c>
      <c r="C186" s="5">
        <v>61943</v>
      </c>
      <c r="D186" s="3" t="s">
        <v>154</v>
      </c>
      <c r="E186" s="6">
        <v>10</v>
      </c>
      <c r="F186" s="16">
        <v>3.71</v>
      </c>
      <c r="G186" s="50">
        <v>0</v>
      </c>
      <c r="H186" s="51">
        <f t="shared" si="8"/>
        <v>0</v>
      </c>
      <c r="I186" s="51">
        <f t="shared" si="9"/>
        <v>0</v>
      </c>
      <c r="J186" s="51">
        <f t="shared" si="10"/>
        <v>0</v>
      </c>
      <c r="K186" s="52">
        <f t="shared" si="11"/>
        <v>0</v>
      </c>
      <c r="L186" s="36"/>
      <c r="M186" s="11">
        <v>279.95999999999998</v>
      </c>
      <c r="N186" s="11">
        <v>243.44347826086954</v>
      </c>
      <c r="O186" s="11">
        <v>149.52000000000001</v>
      </c>
      <c r="P186" s="8">
        <v>4</v>
      </c>
      <c r="Q186" s="11">
        <v>93.923478260869558</v>
      </c>
      <c r="R186" s="11">
        <v>69.989999999999995</v>
      </c>
      <c r="S186" s="11">
        <v>60.860869565217385</v>
      </c>
      <c r="T186" s="11">
        <v>37.380000000000003</v>
      </c>
      <c r="U186" s="14">
        <v>38.581225889412771</v>
      </c>
      <c r="V186" s="36">
        <f>IFERROR(LOOKUP($C186,#REF!,#REF!),0)</f>
        <v>0</v>
      </c>
      <c r="W186" s="36">
        <f>IFERROR(LOOKUP($C186,#REF!,#REF!),0)</f>
        <v>0</v>
      </c>
      <c r="X186" s="36">
        <f>IFERROR(LOOKUP($C186,#REF!,#REF!),0)</f>
        <v>0</v>
      </c>
      <c r="Y186" s="36">
        <f>IFERROR(LOOKUP($C186,#REF!,#REF!),0)</f>
        <v>0</v>
      </c>
    </row>
    <row r="187" spans="1:25" ht="16.5" customHeight="1" x14ac:dyDescent="0.35">
      <c r="A187" s="3" t="s">
        <v>14</v>
      </c>
      <c r="B187" s="4">
        <v>101</v>
      </c>
      <c r="C187" s="5">
        <v>61947</v>
      </c>
      <c r="D187" s="3" t="s">
        <v>42</v>
      </c>
      <c r="E187" s="6">
        <v>28.99</v>
      </c>
      <c r="F187" s="16">
        <v>8.93</v>
      </c>
      <c r="G187" s="50">
        <v>8</v>
      </c>
      <c r="H187" s="51">
        <f t="shared" si="8"/>
        <v>231.92</v>
      </c>
      <c r="I187" s="51">
        <f t="shared" si="9"/>
        <v>71.44</v>
      </c>
      <c r="J187" s="51">
        <f t="shared" si="10"/>
        <v>160.47999999999999</v>
      </c>
      <c r="K187" s="52">
        <f t="shared" si="11"/>
        <v>69.196274577440491</v>
      </c>
      <c r="L187" s="36"/>
      <c r="M187" s="11">
        <v>271.03000000000003</v>
      </c>
      <c r="N187" s="11">
        <v>235.67826086956524</v>
      </c>
      <c r="O187" s="11">
        <v>141.27000000000001</v>
      </c>
      <c r="P187" s="8">
        <v>17</v>
      </c>
      <c r="Q187" s="11">
        <v>94.408260869565225</v>
      </c>
      <c r="R187" s="11">
        <v>15.94294117647059</v>
      </c>
      <c r="S187" s="11">
        <v>13.863427109974426</v>
      </c>
      <c r="T187" s="11">
        <v>8.31</v>
      </c>
      <c r="U187" s="14">
        <v>40.058111648157031</v>
      </c>
      <c r="V187" s="36">
        <f>IFERROR(LOOKUP($C187,#REF!,#REF!),0)</f>
        <v>0</v>
      </c>
      <c r="W187" s="36">
        <f>IFERROR(LOOKUP($C187,#REF!,#REF!),0)</f>
        <v>0</v>
      </c>
      <c r="X187" s="36">
        <f>IFERROR(LOOKUP($C187,#REF!,#REF!),0)</f>
        <v>0</v>
      </c>
      <c r="Y187" s="36">
        <f>IFERROR(LOOKUP($C187,#REF!,#REF!),0)</f>
        <v>0</v>
      </c>
    </row>
    <row r="188" spans="1:25" ht="16.5" customHeight="1" x14ac:dyDescent="0.35">
      <c r="A188" s="3" t="s">
        <v>14</v>
      </c>
      <c r="B188" s="4">
        <v>101</v>
      </c>
      <c r="C188" s="5">
        <v>61949</v>
      </c>
      <c r="D188" s="3" t="s">
        <v>84</v>
      </c>
      <c r="E188" s="6">
        <v>10</v>
      </c>
      <c r="F188" s="16">
        <v>6.28</v>
      </c>
      <c r="G188" s="50">
        <v>0</v>
      </c>
      <c r="H188" s="51">
        <f t="shared" si="8"/>
        <v>0</v>
      </c>
      <c r="I188" s="51">
        <f t="shared" si="9"/>
        <v>0</v>
      </c>
      <c r="J188" s="51">
        <f t="shared" si="10"/>
        <v>0</v>
      </c>
      <c r="K188" s="52">
        <f t="shared" si="11"/>
        <v>0</v>
      </c>
      <c r="L188" s="36"/>
      <c r="M188" s="11">
        <v>270</v>
      </c>
      <c r="N188" s="11">
        <v>234.78260869565219</v>
      </c>
      <c r="O188" s="11">
        <v>239.76</v>
      </c>
      <c r="P188" s="8">
        <v>9</v>
      </c>
      <c r="Q188" s="11">
        <v>-4.9773913043478046</v>
      </c>
      <c r="R188" s="11">
        <v>30</v>
      </c>
      <c r="S188" s="11">
        <v>26.086956521739133</v>
      </c>
      <c r="T188" s="11">
        <v>26.64</v>
      </c>
      <c r="U188" s="14">
        <v>-2.1199999999999908</v>
      </c>
      <c r="V188" s="36">
        <f>IFERROR(LOOKUP($C188,#REF!,#REF!),0)</f>
        <v>0</v>
      </c>
      <c r="W188" s="36">
        <f>IFERROR(LOOKUP($C188,#REF!,#REF!),0)</f>
        <v>0</v>
      </c>
      <c r="X188" s="36">
        <f>IFERROR(LOOKUP($C188,#REF!,#REF!),0)</f>
        <v>0</v>
      </c>
      <c r="Y188" s="36">
        <f>IFERROR(LOOKUP($C188,#REF!,#REF!),0)</f>
        <v>0</v>
      </c>
    </row>
    <row r="189" spans="1:25" ht="16.5" customHeight="1" x14ac:dyDescent="0.35">
      <c r="A189" s="3" t="s">
        <v>14</v>
      </c>
      <c r="B189" s="4">
        <v>101</v>
      </c>
      <c r="C189" s="5">
        <v>61950</v>
      </c>
      <c r="D189" s="3" t="s">
        <v>72</v>
      </c>
      <c r="E189" s="6">
        <v>10</v>
      </c>
      <c r="F189" s="16">
        <v>6.19</v>
      </c>
      <c r="G189" s="50">
        <v>0</v>
      </c>
      <c r="H189" s="51">
        <f t="shared" si="8"/>
        <v>0</v>
      </c>
      <c r="I189" s="51">
        <f t="shared" si="9"/>
        <v>0</v>
      </c>
      <c r="J189" s="51">
        <f t="shared" si="10"/>
        <v>0</v>
      </c>
      <c r="K189" s="52">
        <f t="shared" si="11"/>
        <v>0</v>
      </c>
      <c r="L189" s="36"/>
      <c r="M189" s="11">
        <v>269.90999999999997</v>
      </c>
      <c r="N189" s="11">
        <v>234.70434782608692</v>
      </c>
      <c r="O189" s="11">
        <v>260.55</v>
      </c>
      <c r="P189" s="8">
        <v>9</v>
      </c>
      <c r="Q189" s="11">
        <v>-25.845652173913066</v>
      </c>
      <c r="R189" s="11">
        <v>29.989999999999995</v>
      </c>
      <c r="S189" s="11">
        <v>26.078260869565213</v>
      </c>
      <c r="T189" s="11">
        <v>28.950000000000003</v>
      </c>
      <c r="U189" s="14">
        <v>-11.012004001333789</v>
      </c>
      <c r="V189" s="36">
        <f>IFERROR(LOOKUP($C189,#REF!,#REF!),0)</f>
        <v>0</v>
      </c>
      <c r="W189" s="36">
        <f>IFERROR(LOOKUP($C189,#REF!,#REF!),0)</f>
        <v>0</v>
      </c>
      <c r="X189" s="36">
        <f>IFERROR(LOOKUP($C189,#REF!,#REF!),0)</f>
        <v>0</v>
      </c>
      <c r="Y189" s="36">
        <f>IFERROR(LOOKUP($C189,#REF!,#REF!),0)</f>
        <v>0</v>
      </c>
    </row>
    <row r="190" spans="1:25" ht="16.5" customHeight="1" x14ac:dyDescent="0.35">
      <c r="A190" s="3" t="s">
        <v>14</v>
      </c>
      <c r="B190" s="4">
        <v>112</v>
      </c>
      <c r="C190" s="5">
        <v>61978</v>
      </c>
      <c r="D190" s="3" t="s">
        <v>251</v>
      </c>
      <c r="E190" s="6">
        <v>199.99</v>
      </c>
      <c r="F190" s="16">
        <v>126.16</v>
      </c>
      <c r="G190" s="50">
        <v>0</v>
      </c>
      <c r="H190" s="51">
        <f t="shared" si="8"/>
        <v>0</v>
      </c>
      <c r="I190" s="51">
        <f t="shared" si="9"/>
        <v>0</v>
      </c>
      <c r="J190" s="51">
        <f t="shared" si="10"/>
        <v>0</v>
      </c>
      <c r="K190" s="52">
        <f t="shared" si="11"/>
        <v>0</v>
      </c>
      <c r="L190" s="36"/>
      <c r="M190" s="11">
        <v>259.89999999999998</v>
      </c>
      <c r="N190" s="11">
        <v>225.99999999999997</v>
      </c>
      <c r="O190" s="11">
        <v>131.9</v>
      </c>
      <c r="P190" s="8">
        <v>10</v>
      </c>
      <c r="Q190" s="11">
        <v>94.099999999999966</v>
      </c>
      <c r="R190" s="11">
        <v>25.99</v>
      </c>
      <c r="S190" s="11">
        <v>22.599999999999998</v>
      </c>
      <c r="T190" s="11">
        <v>13.190000000000001</v>
      </c>
      <c r="U190" s="14">
        <v>41.637168141592909</v>
      </c>
      <c r="V190" s="36">
        <f>IFERROR(LOOKUP($C190,#REF!,#REF!),0)</f>
        <v>0</v>
      </c>
      <c r="W190" s="36">
        <f>IFERROR(LOOKUP($C190,#REF!,#REF!),0)</f>
        <v>0</v>
      </c>
      <c r="X190" s="36">
        <f>IFERROR(LOOKUP($C190,#REF!,#REF!),0)</f>
        <v>0</v>
      </c>
      <c r="Y190" s="36">
        <f>IFERROR(LOOKUP($C190,#REF!,#REF!),0)</f>
        <v>0</v>
      </c>
    </row>
    <row r="191" spans="1:25" ht="16.5" customHeight="1" x14ac:dyDescent="0.35">
      <c r="A191" s="3" t="s">
        <v>14</v>
      </c>
      <c r="B191" s="4">
        <v>102</v>
      </c>
      <c r="C191" s="5">
        <v>62290</v>
      </c>
      <c r="D191" s="3" t="s">
        <v>151</v>
      </c>
      <c r="E191" s="6">
        <v>10</v>
      </c>
      <c r="F191" s="16">
        <v>3.77</v>
      </c>
      <c r="G191" s="50">
        <v>0</v>
      </c>
      <c r="H191" s="51">
        <f t="shared" si="8"/>
        <v>0</v>
      </c>
      <c r="I191" s="51">
        <f t="shared" si="9"/>
        <v>0</v>
      </c>
      <c r="J191" s="51">
        <f t="shared" si="10"/>
        <v>0</v>
      </c>
      <c r="K191" s="52">
        <f t="shared" si="11"/>
        <v>0</v>
      </c>
      <c r="L191" s="36"/>
      <c r="M191" s="11">
        <v>244.5</v>
      </c>
      <c r="N191" s="11">
        <v>212.60869565217391</v>
      </c>
      <c r="O191" s="11">
        <v>96.17</v>
      </c>
      <c r="P191" s="8">
        <v>163</v>
      </c>
      <c r="Q191" s="11">
        <v>116.43869565217391</v>
      </c>
      <c r="R191" s="11">
        <v>1.5</v>
      </c>
      <c r="S191" s="11">
        <v>1.3043478260869565</v>
      </c>
      <c r="T191" s="11">
        <v>0.59</v>
      </c>
      <c r="U191" s="14">
        <v>54.766666666666666</v>
      </c>
      <c r="V191" s="36">
        <f>IFERROR(LOOKUP($C191,#REF!,#REF!),0)</f>
        <v>0</v>
      </c>
      <c r="W191" s="36">
        <f>IFERROR(LOOKUP($C191,#REF!,#REF!),0)</f>
        <v>0</v>
      </c>
      <c r="X191" s="36">
        <f>IFERROR(LOOKUP($C191,#REF!,#REF!),0)</f>
        <v>0</v>
      </c>
      <c r="Y191" s="36">
        <f>IFERROR(LOOKUP($C191,#REF!,#REF!),0)</f>
        <v>0</v>
      </c>
    </row>
    <row r="192" spans="1:25" ht="16.5" customHeight="1" x14ac:dyDescent="0.35">
      <c r="A192" s="3" t="s">
        <v>14</v>
      </c>
      <c r="B192" s="4">
        <v>101</v>
      </c>
      <c r="C192" s="5">
        <v>62390</v>
      </c>
      <c r="D192" s="3" t="s">
        <v>67</v>
      </c>
      <c r="E192" s="6">
        <v>19.989999999999998</v>
      </c>
      <c r="F192" s="16">
        <v>7.43</v>
      </c>
      <c r="G192" s="50">
        <v>0</v>
      </c>
      <c r="H192" s="51">
        <f t="shared" si="8"/>
        <v>0</v>
      </c>
      <c r="I192" s="51">
        <f t="shared" si="9"/>
        <v>0</v>
      </c>
      <c r="J192" s="51">
        <f t="shared" si="10"/>
        <v>0</v>
      </c>
      <c r="K192" s="52">
        <f t="shared" si="11"/>
        <v>0</v>
      </c>
      <c r="L192" s="36"/>
      <c r="M192" s="11">
        <v>215.64000000000001</v>
      </c>
      <c r="N192" s="11">
        <v>187.5130434782609</v>
      </c>
      <c r="O192" s="11">
        <v>91.08</v>
      </c>
      <c r="P192" s="8">
        <v>36</v>
      </c>
      <c r="Q192" s="11">
        <v>96.433043478260871</v>
      </c>
      <c r="R192" s="11">
        <v>5.99</v>
      </c>
      <c r="S192" s="11">
        <v>5.2086956521739136</v>
      </c>
      <c r="T192" s="11">
        <v>2.5299999999999998</v>
      </c>
      <c r="U192" s="14">
        <v>51.427378964941575</v>
      </c>
      <c r="V192" s="36">
        <f>IFERROR(LOOKUP($C192,#REF!,#REF!),0)</f>
        <v>0</v>
      </c>
      <c r="W192" s="36">
        <f>IFERROR(LOOKUP($C192,#REF!,#REF!),0)</f>
        <v>0</v>
      </c>
      <c r="X192" s="36">
        <f>IFERROR(LOOKUP($C192,#REF!,#REF!),0)</f>
        <v>0</v>
      </c>
      <c r="Y192" s="36">
        <f>IFERROR(LOOKUP($C192,#REF!,#REF!),0)</f>
        <v>0</v>
      </c>
    </row>
    <row r="193" spans="1:25" ht="16.5" customHeight="1" x14ac:dyDescent="0.35">
      <c r="A193" s="3" t="s">
        <v>14</v>
      </c>
      <c r="B193" s="4">
        <v>119</v>
      </c>
      <c r="C193" s="5">
        <v>62457</v>
      </c>
      <c r="D193" s="3" t="s">
        <v>270</v>
      </c>
      <c r="E193" s="6">
        <v>100</v>
      </c>
      <c r="F193" s="16">
        <v>53.89</v>
      </c>
      <c r="G193" s="50">
        <v>0</v>
      </c>
      <c r="H193" s="51">
        <f t="shared" si="8"/>
        <v>0</v>
      </c>
      <c r="I193" s="51">
        <f t="shared" si="9"/>
        <v>0</v>
      </c>
      <c r="J193" s="51">
        <f t="shared" si="10"/>
        <v>0</v>
      </c>
      <c r="K193" s="52">
        <f t="shared" si="11"/>
        <v>0</v>
      </c>
      <c r="L193" s="36"/>
      <c r="M193" s="11">
        <v>201.39999999999998</v>
      </c>
      <c r="N193" s="11">
        <v>175.13043478260869</v>
      </c>
      <c r="O193" s="11">
        <v>110.10538000000001</v>
      </c>
      <c r="P193" s="8">
        <v>2.0139999999999998</v>
      </c>
      <c r="Q193" s="11">
        <v>65.025054782608677</v>
      </c>
      <c r="R193" s="11">
        <v>99.999999999999972</v>
      </c>
      <c r="S193" s="11">
        <v>86.956521739130423</v>
      </c>
      <c r="T193" s="11">
        <v>54.67</v>
      </c>
      <c r="U193" s="14">
        <v>37.129499999999993</v>
      </c>
      <c r="V193" s="36">
        <f>IFERROR(LOOKUP($C193,#REF!,#REF!),0)</f>
        <v>0</v>
      </c>
      <c r="W193" s="36">
        <f>IFERROR(LOOKUP($C193,#REF!,#REF!),0)</f>
        <v>0</v>
      </c>
      <c r="X193" s="36">
        <f>IFERROR(LOOKUP($C193,#REF!,#REF!),0)</f>
        <v>0</v>
      </c>
      <c r="Y193" s="36">
        <f>IFERROR(LOOKUP($C193,#REF!,#REF!),0)</f>
        <v>0</v>
      </c>
    </row>
    <row r="194" spans="1:25" ht="16.5" customHeight="1" x14ac:dyDescent="0.35">
      <c r="A194" s="3" t="s">
        <v>14</v>
      </c>
      <c r="B194" s="4">
        <v>102</v>
      </c>
      <c r="C194" s="5">
        <v>62499</v>
      </c>
      <c r="D194" s="3" t="s">
        <v>142</v>
      </c>
      <c r="E194" s="6">
        <v>12.99</v>
      </c>
      <c r="F194" s="16">
        <v>6.69</v>
      </c>
      <c r="G194" s="50">
        <v>0</v>
      </c>
      <c r="H194" s="51">
        <f t="shared" si="8"/>
        <v>0</v>
      </c>
      <c r="I194" s="51">
        <f t="shared" si="9"/>
        <v>0</v>
      </c>
      <c r="J194" s="51">
        <f t="shared" si="10"/>
        <v>0</v>
      </c>
      <c r="K194" s="52">
        <f t="shared" si="11"/>
        <v>0</v>
      </c>
      <c r="L194" s="36"/>
      <c r="M194" s="11">
        <v>199.95000000000002</v>
      </c>
      <c r="N194" s="11">
        <v>173.86956521739131</v>
      </c>
      <c r="O194" s="11">
        <v>80.5</v>
      </c>
      <c r="P194" s="8">
        <v>5</v>
      </c>
      <c r="Q194" s="11">
        <v>93.369565217391312</v>
      </c>
      <c r="R194" s="11">
        <v>39.99</v>
      </c>
      <c r="S194" s="11">
        <v>34.77391304347826</v>
      </c>
      <c r="T194" s="11">
        <v>16.100000000000001</v>
      </c>
      <c r="U194" s="14">
        <v>53.700925231307828</v>
      </c>
      <c r="V194" s="36">
        <f>IFERROR(LOOKUP($C194,#REF!,#REF!),0)</f>
        <v>0</v>
      </c>
      <c r="W194" s="36">
        <f>IFERROR(LOOKUP($C194,#REF!,#REF!),0)</f>
        <v>0</v>
      </c>
      <c r="X194" s="36">
        <f>IFERROR(LOOKUP($C194,#REF!,#REF!),0)</f>
        <v>0</v>
      </c>
      <c r="Y194" s="36">
        <f>IFERROR(LOOKUP($C194,#REF!,#REF!),0)</f>
        <v>0</v>
      </c>
    </row>
    <row r="195" spans="1:25" ht="16.5" customHeight="1" x14ac:dyDescent="0.35">
      <c r="A195" s="3" t="s">
        <v>14</v>
      </c>
      <c r="B195" s="4">
        <v>120</v>
      </c>
      <c r="C195" s="5">
        <v>62585</v>
      </c>
      <c r="D195" s="3" t="s">
        <v>281</v>
      </c>
      <c r="E195" s="6">
        <v>60</v>
      </c>
      <c r="F195" s="16">
        <v>26.17</v>
      </c>
      <c r="G195" s="50">
        <v>0</v>
      </c>
      <c r="H195" s="51">
        <f t="shared" si="8"/>
        <v>0</v>
      </c>
      <c r="I195" s="51">
        <f t="shared" si="9"/>
        <v>0</v>
      </c>
      <c r="J195" s="51">
        <f t="shared" si="10"/>
        <v>0</v>
      </c>
      <c r="K195" s="52">
        <f t="shared" si="11"/>
        <v>0</v>
      </c>
      <c r="L195" s="36"/>
      <c r="M195" s="11">
        <v>199.9</v>
      </c>
      <c r="N195" s="11">
        <v>173.82608695652175</v>
      </c>
      <c r="O195" s="11">
        <v>153.9</v>
      </c>
      <c r="P195" s="8">
        <v>10</v>
      </c>
      <c r="Q195" s="11">
        <v>19.926086956521743</v>
      </c>
      <c r="R195" s="11">
        <v>19.990000000000002</v>
      </c>
      <c r="S195" s="11">
        <v>17.382608695652173</v>
      </c>
      <c r="T195" s="11">
        <v>15.39</v>
      </c>
      <c r="U195" s="14">
        <v>11.463231615807906</v>
      </c>
      <c r="V195" s="36">
        <f>IFERROR(LOOKUP($C195,#REF!,#REF!),0)</f>
        <v>0</v>
      </c>
      <c r="W195" s="36">
        <f>IFERROR(LOOKUP($C195,#REF!,#REF!),0)</f>
        <v>0</v>
      </c>
      <c r="X195" s="36">
        <f>IFERROR(LOOKUP($C195,#REF!,#REF!),0)</f>
        <v>0</v>
      </c>
      <c r="Y195" s="36">
        <f>IFERROR(LOOKUP($C195,#REF!,#REF!),0)</f>
        <v>0</v>
      </c>
    </row>
    <row r="196" spans="1:25" ht="16.5" customHeight="1" x14ac:dyDescent="0.35">
      <c r="A196" s="3" t="s">
        <v>14</v>
      </c>
      <c r="B196" s="4">
        <v>109</v>
      </c>
      <c r="C196" s="5">
        <v>62614</v>
      </c>
      <c r="D196" s="3" t="s">
        <v>249</v>
      </c>
      <c r="E196" s="6">
        <v>7.99</v>
      </c>
      <c r="F196" s="16">
        <v>5.54</v>
      </c>
      <c r="G196" s="50">
        <v>0</v>
      </c>
      <c r="H196" s="51">
        <f t="shared" ref="H196:H259" si="12">E196*G196</f>
        <v>0</v>
      </c>
      <c r="I196" s="51">
        <f t="shared" ref="I196:I259" si="13">F196*G196</f>
        <v>0</v>
      </c>
      <c r="J196" s="51">
        <f t="shared" ref="J196:J259" si="14">H196-I196</f>
        <v>0</v>
      </c>
      <c r="K196" s="52">
        <f t="shared" si="11"/>
        <v>0</v>
      </c>
      <c r="L196" s="36"/>
      <c r="M196" s="11">
        <v>197.67</v>
      </c>
      <c r="N196" s="11">
        <v>171.88695652173914</v>
      </c>
      <c r="O196" s="11">
        <v>102.30000000000001</v>
      </c>
      <c r="P196" s="8">
        <v>33</v>
      </c>
      <c r="Q196" s="11">
        <v>69.586956521739097</v>
      </c>
      <c r="R196" s="11">
        <v>5.9899999999999993</v>
      </c>
      <c r="S196" s="11">
        <v>5.2086956521739136</v>
      </c>
      <c r="T196" s="11">
        <v>3.1000000000000005</v>
      </c>
      <c r="U196" s="14">
        <v>40.484140233722862</v>
      </c>
      <c r="V196" s="36">
        <f>IFERROR(LOOKUP($C196,#REF!,#REF!),0)</f>
        <v>0</v>
      </c>
      <c r="W196" s="36">
        <f>IFERROR(LOOKUP($C196,#REF!,#REF!),0)</f>
        <v>0</v>
      </c>
      <c r="X196" s="36">
        <f>IFERROR(LOOKUP($C196,#REF!,#REF!),0)</f>
        <v>0</v>
      </c>
      <c r="Y196" s="36">
        <f>IFERROR(LOOKUP($C196,#REF!,#REF!),0)</f>
        <v>0</v>
      </c>
    </row>
    <row r="197" spans="1:25" ht="16.5" customHeight="1" x14ac:dyDescent="0.35">
      <c r="A197" s="3" t="s">
        <v>14</v>
      </c>
      <c r="B197" s="4">
        <v>119</v>
      </c>
      <c r="C197" s="5">
        <v>62620</v>
      </c>
      <c r="D197" s="3" t="s">
        <v>268</v>
      </c>
      <c r="E197" s="6">
        <v>65.989999999999995</v>
      </c>
      <c r="F197" s="16">
        <v>46.29</v>
      </c>
      <c r="G197" s="50">
        <v>0</v>
      </c>
      <c r="H197" s="51">
        <f t="shared" si="12"/>
        <v>0</v>
      </c>
      <c r="I197" s="51">
        <f t="shared" si="13"/>
        <v>0</v>
      </c>
      <c r="J197" s="51">
        <f t="shared" si="14"/>
        <v>0</v>
      </c>
      <c r="K197" s="52">
        <f t="shared" ref="K197:K260" si="15">IFERROR(J197/H197*100,0)</f>
        <v>0</v>
      </c>
      <c r="L197" s="36"/>
      <c r="M197" s="11">
        <v>186.92000000000002</v>
      </c>
      <c r="N197" s="11">
        <v>162.53913043478263</v>
      </c>
      <c r="O197" s="11">
        <v>101.17701</v>
      </c>
      <c r="P197" s="8">
        <v>14</v>
      </c>
      <c r="Q197" s="11">
        <v>61.362120434782639</v>
      </c>
      <c r="R197" s="11">
        <v>13.351428571428572</v>
      </c>
      <c r="S197" s="11">
        <v>11.609937888198759</v>
      </c>
      <c r="T197" s="11">
        <v>7.2269292857142853</v>
      </c>
      <c r="U197" s="14">
        <v>37.75221404879094</v>
      </c>
      <c r="V197" s="36">
        <f>IFERROR(LOOKUP($C197,#REF!,#REF!),0)</f>
        <v>0</v>
      </c>
      <c r="W197" s="36">
        <f>IFERROR(LOOKUP($C197,#REF!,#REF!),0)</f>
        <v>0</v>
      </c>
      <c r="X197" s="36">
        <f>IFERROR(LOOKUP($C197,#REF!,#REF!),0)</f>
        <v>0</v>
      </c>
      <c r="Y197" s="36">
        <f>IFERROR(LOOKUP($C197,#REF!,#REF!),0)</f>
        <v>0</v>
      </c>
    </row>
    <row r="198" spans="1:25" ht="16.5" customHeight="1" x14ac:dyDescent="0.35">
      <c r="A198" s="3" t="s">
        <v>14</v>
      </c>
      <c r="B198" s="4">
        <v>101</v>
      </c>
      <c r="C198" s="5">
        <v>62621</v>
      </c>
      <c r="D198" s="3" t="s">
        <v>79</v>
      </c>
      <c r="E198" s="6">
        <v>26.99</v>
      </c>
      <c r="F198" s="16">
        <v>14.15</v>
      </c>
      <c r="G198" s="50">
        <v>0</v>
      </c>
      <c r="H198" s="51">
        <f t="shared" si="12"/>
        <v>0</v>
      </c>
      <c r="I198" s="51">
        <f t="shared" si="13"/>
        <v>0</v>
      </c>
      <c r="J198" s="51">
        <f t="shared" si="14"/>
        <v>0</v>
      </c>
      <c r="K198" s="52">
        <f t="shared" si="15"/>
        <v>0</v>
      </c>
      <c r="L198" s="36"/>
      <c r="M198" s="11">
        <v>163.19999999999999</v>
      </c>
      <c r="N198" s="11">
        <v>141.91304347826087</v>
      </c>
      <c r="O198" s="11">
        <v>82.62</v>
      </c>
      <c r="P198" s="8">
        <v>51</v>
      </c>
      <c r="Q198" s="11">
        <v>59.293043478260842</v>
      </c>
      <c r="R198" s="11">
        <v>3.1999999999999997</v>
      </c>
      <c r="S198" s="11">
        <v>2.7826086956521738</v>
      </c>
      <c r="T198" s="11">
        <v>1.62</v>
      </c>
      <c r="U198" s="14">
        <v>41.781249999999986</v>
      </c>
      <c r="V198" s="36">
        <f>IFERROR(LOOKUP($C198,#REF!,#REF!),0)</f>
        <v>0</v>
      </c>
      <c r="W198" s="36">
        <f>IFERROR(LOOKUP($C198,#REF!,#REF!),0)</f>
        <v>0</v>
      </c>
      <c r="X198" s="36">
        <f>IFERROR(LOOKUP($C198,#REF!,#REF!),0)</f>
        <v>0</v>
      </c>
      <c r="Y198" s="36">
        <f>IFERROR(LOOKUP($C198,#REF!,#REF!),0)</f>
        <v>0</v>
      </c>
    </row>
    <row r="199" spans="1:25" ht="16.5" customHeight="1" x14ac:dyDescent="0.35">
      <c r="A199" s="3" t="s">
        <v>14</v>
      </c>
      <c r="B199" s="4">
        <v>101</v>
      </c>
      <c r="C199" s="5">
        <v>62622</v>
      </c>
      <c r="D199" s="3" t="s">
        <v>70</v>
      </c>
      <c r="E199" s="6">
        <v>26.99</v>
      </c>
      <c r="F199" s="16">
        <v>14.15</v>
      </c>
      <c r="G199" s="50">
        <v>0</v>
      </c>
      <c r="H199" s="51">
        <f t="shared" si="12"/>
        <v>0</v>
      </c>
      <c r="I199" s="51">
        <f t="shared" si="13"/>
        <v>0</v>
      </c>
      <c r="J199" s="51">
        <f t="shared" si="14"/>
        <v>0</v>
      </c>
      <c r="K199" s="52">
        <f t="shared" si="15"/>
        <v>0</v>
      </c>
      <c r="L199" s="36"/>
      <c r="M199" s="11">
        <v>160</v>
      </c>
      <c r="N199" s="11">
        <v>139.13043478260869</v>
      </c>
      <c r="O199" s="11">
        <v>72.88</v>
      </c>
      <c r="P199" s="8">
        <v>1</v>
      </c>
      <c r="Q199" s="11">
        <v>66.250434782608693</v>
      </c>
      <c r="R199" s="11">
        <v>160</v>
      </c>
      <c r="S199" s="11">
        <v>139.13043478260869</v>
      </c>
      <c r="T199" s="11">
        <v>72.88</v>
      </c>
      <c r="U199" s="14">
        <v>47.6175</v>
      </c>
      <c r="V199" s="36">
        <f>IFERROR(LOOKUP($C199,#REF!,#REF!),0)</f>
        <v>0</v>
      </c>
      <c r="W199" s="36">
        <f>IFERROR(LOOKUP($C199,#REF!,#REF!),0)</f>
        <v>0</v>
      </c>
      <c r="X199" s="36">
        <f>IFERROR(LOOKUP($C199,#REF!,#REF!),0)</f>
        <v>0</v>
      </c>
      <c r="Y199" s="36">
        <f>IFERROR(LOOKUP($C199,#REF!,#REF!),0)</f>
        <v>0</v>
      </c>
    </row>
    <row r="200" spans="1:25" ht="16.5" customHeight="1" x14ac:dyDescent="0.35">
      <c r="A200" s="3" t="s">
        <v>14</v>
      </c>
      <c r="B200" s="4">
        <v>102</v>
      </c>
      <c r="C200" s="5">
        <v>62623</v>
      </c>
      <c r="D200" s="3" t="s">
        <v>165</v>
      </c>
      <c r="E200" s="6">
        <v>15.99</v>
      </c>
      <c r="F200" s="16">
        <v>8.31</v>
      </c>
      <c r="G200" s="50">
        <v>0</v>
      </c>
      <c r="H200" s="51">
        <f t="shared" si="12"/>
        <v>0</v>
      </c>
      <c r="I200" s="51">
        <f t="shared" si="13"/>
        <v>0</v>
      </c>
      <c r="J200" s="51">
        <f t="shared" si="14"/>
        <v>0</v>
      </c>
      <c r="K200" s="52">
        <f t="shared" si="15"/>
        <v>0</v>
      </c>
      <c r="L200" s="36"/>
      <c r="M200" s="11">
        <v>159.97999999999999</v>
      </c>
      <c r="N200" s="11">
        <v>139.11304347826086</v>
      </c>
      <c r="O200" s="11">
        <v>89.24</v>
      </c>
      <c r="P200" s="8">
        <v>2</v>
      </c>
      <c r="Q200" s="11">
        <v>49.873043478260868</v>
      </c>
      <c r="R200" s="11">
        <v>79.989999999999995</v>
      </c>
      <c r="S200" s="11">
        <v>69.556521739130432</v>
      </c>
      <c r="T200" s="11">
        <v>44.62</v>
      </c>
      <c r="U200" s="14">
        <v>35.850731341417678</v>
      </c>
      <c r="V200" s="36">
        <f>IFERROR(LOOKUP($C200,#REF!,#REF!),0)</f>
        <v>0</v>
      </c>
      <c r="W200" s="36">
        <f>IFERROR(LOOKUP($C200,#REF!,#REF!),0)</f>
        <v>0</v>
      </c>
      <c r="X200" s="36">
        <f>IFERROR(LOOKUP($C200,#REF!,#REF!),0)</f>
        <v>0</v>
      </c>
      <c r="Y200" s="36">
        <f>IFERROR(LOOKUP($C200,#REF!,#REF!),0)</f>
        <v>0</v>
      </c>
    </row>
    <row r="201" spans="1:25" ht="16.5" customHeight="1" x14ac:dyDescent="0.35">
      <c r="A201" s="3" t="s">
        <v>14</v>
      </c>
      <c r="B201" s="4">
        <v>101</v>
      </c>
      <c r="C201" s="5">
        <v>62627</v>
      </c>
      <c r="D201" s="3" t="s">
        <v>80</v>
      </c>
      <c r="E201" s="6">
        <v>20.99</v>
      </c>
      <c r="F201" s="16">
        <v>12.88</v>
      </c>
      <c r="G201" s="50">
        <v>0</v>
      </c>
      <c r="H201" s="51">
        <f t="shared" si="12"/>
        <v>0</v>
      </c>
      <c r="I201" s="51">
        <f t="shared" si="13"/>
        <v>0</v>
      </c>
      <c r="J201" s="51">
        <f t="shared" si="14"/>
        <v>0</v>
      </c>
      <c r="K201" s="52">
        <f t="shared" si="15"/>
        <v>0</v>
      </c>
      <c r="L201" s="36"/>
      <c r="M201" s="11">
        <v>143.88</v>
      </c>
      <c r="N201" s="11">
        <v>125.11304347826086</v>
      </c>
      <c r="O201" s="11">
        <v>70.44</v>
      </c>
      <c r="P201" s="8">
        <v>12</v>
      </c>
      <c r="Q201" s="11">
        <v>54.673043478260865</v>
      </c>
      <c r="R201" s="11">
        <v>11.99</v>
      </c>
      <c r="S201" s="11">
        <v>10.426086956521738</v>
      </c>
      <c r="T201" s="11">
        <v>5.87</v>
      </c>
      <c r="U201" s="14">
        <v>43.69891576313595</v>
      </c>
      <c r="V201" s="36">
        <f>IFERROR(LOOKUP($C201,#REF!,#REF!),0)</f>
        <v>0</v>
      </c>
      <c r="W201" s="36">
        <f>IFERROR(LOOKUP($C201,#REF!,#REF!),0)</f>
        <v>0</v>
      </c>
      <c r="X201" s="36">
        <f>IFERROR(LOOKUP($C201,#REF!,#REF!),0)</f>
        <v>0</v>
      </c>
      <c r="Y201" s="36">
        <f>IFERROR(LOOKUP($C201,#REF!,#REF!),0)</f>
        <v>0</v>
      </c>
    </row>
    <row r="202" spans="1:25" ht="16.5" customHeight="1" x14ac:dyDescent="0.35">
      <c r="A202" s="3" t="s">
        <v>14</v>
      </c>
      <c r="B202" s="4">
        <v>120</v>
      </c>
      <c r="C202" s="5">
        <v>62629</v>
      </c>
      <c r="D202" s="3" t="s">
        <v>282</v>
      </c>
      <c r="E202" s="6">
        <v>60</v>
      </c>
      <c r="F202" s="16">
        <v>33.18</v>
      </c>
      <c r="G202" s="50">
        <v>0</v>
      </c>
      <c r="H202" s="51">
        <f t="shared" si="12"/>
        <v>0</v>
      </c>
      <c r="I202" s="51">
        <f t="shared" si="13"/>
        <v>0</v>
      </c>
      <c r="J202" s="51">
        <f t="shared" si="14"/>
        <v>0</v>
      </c>
      <c r="K202" s="52">
        <f t="shared" si="15"/>
        <v>0</v>
      </c>
      <c r="L202" s="36"/>
      <c r="M202" s="11">
        <v>134.94999999999999</v>
      </c>
      <c r="N202" s="11">
        <v>117.34782608695652</v>
      </c>
      <c r="O202" s="11">
        <v>70.75</v>
      </c>
      <c r="P202" s="8">
        <v>5</v>
      </c>
      <c r="Q202" s="11">
        <v>46.597826086956502</v>
      </c>
      <c r="R202" s="11">
        <v>26.99</v>
      </c>
      <c r="S202" s="11">
        <v>23.469565217391303</v>
      </c>
      <c r="T202" s="11">
        <v>14.15</v>
      </c>
      <c r="U202" s="14">
        <v>39.709151537606516</v>
      </c>
      <c r="V202" s="36">
        <f>IFERROR(LOOKUP($C202,#REF!,#REF!),0)</f>
        <v>0</v>
      </c>
      <c r="W202" s="36">
        <f>IFERROR(LOOKUP($C202,#REF!,#REF!),0)</f>
        <v>0</v>
      </c>
      <c r="X202" s="36">
        <f>IFERROR(LOOKUP($C202,#REF!,#REF!),0)</f>
        <v>0</v>
      </c>
      <c r="Y202" s="36">
        <f>IFERROR(LOOKUP($C202,#REF!,#REF!),0)</f>
        <v>0</v>
      </c>
    </row>
    <row r="203" spans="1:25" ht="16.5" customHeight="1" x14ac:dyDescent="0.35">
      <c r="A203" s="3" t="s">
        <v>14</v>
      </c>
      <c r="B203" s="4">
        <v>101</v>
      </c>
      <c r="C203" s="5">
        <v>62788</v>
      </c>
      <c r="D203" s="3" t="s">
        <v>46</v>
      </c>
      <c r="E203" s="6">
        <v>26.99</v>
      </c>
      <c r="F203" s="16">
        <v>10.66</v>
      </c>
      <c r="G203" s="50">
        <v>0</v>
      </c>
      <c r="H203" s="51">
        <f t="shared" si="12"/>
        <v>0</v>
      </c>
      <c r="I203" s="51">
        <f t="shared" si="13"/>
        <v>0</v>
      </c>
      <c r="J203" s="51">
        <f t="shared" si="14"/>
        <v>0</v>
      </c>
      <c r="K203" s="52">
        <f t="shared" si="15"/>
        <v>0</v>
      </c>
      <c r="L203" s="36"/>
      <c r="M203" s="11">
        <v>134.91</v>
      </c>
      <c r="N203" s="11">
        <v>117.31304347826087</v>
      </c>
      <c r="O203" s="11">
        <v>69.48</v>
      </c>
      <c r="P203" s="8">
        <v>9</v>
      </c>
      <c r="Q203" s="11">
        <v>47.833043478260848</v>
      </c>
      <c r="R203" s="11">
        <v>14.99</v>
      </c>
      <c r="S203" s="11">
        <v>13.034782608695652</v>
      </c>
      <c r="T203" s="11">
        <v>7.7200000000000006</v>
      </c>
      <c r="U203" s="14">
        <v>40.773849232821867</v>
      </c>
      <c r="V203" s="36">
        <f>IFERROR(LOOKUP($C203,#REF!,#REF!),0)</f>
        <v>0</v>
      </c>
      <c r="W203" s="36">
        <f>IFERROR(LOOKUP($C203,#REF!,#REF!),0)</f>
        <v>0</v>
      </c>
      <c r="X203" s="36">
        <f>IFERROR(LOOKUP($C203,#REF!,#REF!),0)</f>
        <v>0</v>
      </c>
      <c r="Y203" s="36">
        <f>IFERROR(LOOKUP($C203,#REF!,#REF!),0)</f>
        <v>0</v>
      </c>
    </row>
    <row r="204" spans="1:25" ht="16.5" customHeight="1" x14ac:dyDescent="0.35">
      <c r="A204" s="3" t="s">
        <v>14</v>
      </c>
      <c r="B204" s="4">
        <v>102</v>
      </c>
      <c r="C204" s="5">
        <v>63394</v>
      </c>
      <c r="D204" s="3" t="s">
        <v>138</v>
      </c>
      <c r="E204" s="6">
        <v>26.97</v>
      </c>
      <c r="F204" s="16">
        <v>13.68</v>
      </c>
      <c r="G204" s="50">
        <v>0</v>
      </c>
      <c r="H204" s="51">
        <f t="shared" si="12"/>
        <v>0</v>
      </c>
      <c r="I204" s="51">
        <f t="shared" si="13"/>
        <v>0</v>
      </c>
      <c r="J204" s="51">
        <f t="shared" si="14"/>
        <v>0</v>
      </c>
      <c r="K204" s="52">
        <f t="shared" si="15"/>
        <v>0</v>
      </c>
      <c r="L204" s="36"/>
      <c r="M204" s="11">
        <v>124.88999999999999</v>
      </c>
      <c r="N204" s="11">
        <v>108.6</v>
      </c>
      <c r="O204" s="11">
        <v>77.28</v>
      </c>
      <c r="P204" s="8">
        <v>6</v>
      </c>
      <c r="Q204" s="11">
        <v>31.319999999999979</v>
      </c>
      <c r="R204" s="11">
        <v>20.814999999999998</v>
      </c>
      <c r="S204" s="11">
        <v>18.099999999999998</v>
      </c>
      <c r="T204" s="11">
        <v>12.88</v>
      </c>
      <c r="U204" s="14">
        <v>28.839779005524846</v>
      </c>
      <c r="V204" s="36">
        <f>IFERROR(LOOKUP($C204,#REF!,#REF!),0)</f>
        <v>0</v>
      </c>
      <c r="W204" s="36">
        <f>IFERROR(LOOKUP($C204,#REF!,#REF!),0)</f>
        <v>0</v>
      </c>
      <c r="X204" s="36">
        <f>IFERROR(LOOKUP($C204,#REF!,#REF!),0)</f>
        <v>0</v>
      </c>
      <c r="Y204" s="36">
        <f>IFERROR(LOOKUP($C204,#REF!,#REF!),0)</f>
        <v>0</v>
      </c>
    </row>
    <row r="205" spans="1:25" ht="16.5" customHeight="1" x14ac:dyDescent="0.35">
      <c r="A205" s="3" t="s">
        <v>14</v>
      </c>
      <c r="B205" s="4">
        <v>119</v>
      </c>
      <c r="C205" s="5">
        <v>63798</v>
      </c>
      <c r="D205" s="3" t="s">
        <v>275</v>
      </c>
      <c r="E205" s="6">
        <v>79.989999999999995</v>
      </c>
      <c r="F205" s="16">
        <v>42.68</v>
      </c>
      <c r="G205" s="50">
        <v>0</v>
      </c>
      <c r="H205" s="51">
        <f t="shared" si="12"/>
        <v>0</v>
      </c>
      <c r="I205" s="51">
        <f t="shared" si="13"/>
        <v>0</v>
      </c>
      <c r="J205" s="51">
        <f t="shared" si="14"/>
        <v>0</v>
      </c>
      <c r="K205" s="52">
        <f t="shared" si="15"/>
        <v>0</v>
      </c>
      <c r="L205" s="36"/>
      <c r="M205" s="11">
        <v>120</v>
      </c>
      <c r="N205" s="11">
        <v>104.34782608695653</v>
      </c>
      <c r="O205" s="11">
        <v>61.38000000000001</v>
      </c>
      <c r="P205" s="8">
        <v>6</v>
      </c>
      <c r="Q205" s="11">
        <v>42.967826086956507</v>
      </c>
      <c r="R205" s="11">
        <v>20</v>
      </c>
      <c r="S205" s="11">
        <v>17.39130434782609</v>
      </c>
      <c r="T205" s="11">
        <v>10.230000000000002</v>
      </c>
      <c r="U205" s="14">
        <v>41.177499999999988</v>
      </c>
      <c r="V205" s="36">
        <f>IFERROR(LOOKUP($C205,#REF!,#REF!),0)</f>
        <v>0</v>
      </c>
      <c r="W205" s="36">
        <f>IFERROR(LOOKUP($C205,#REF!,#REF!),0)</f>
        <v>0</v>
      </c>
      <c r="X205" s="36">
        <f>IFERROR(LOOKUP($C205,#REF!,#REF!),0)</f>
        <v>0</v>
      </c>
      <c r="Y205" s="36">
        <f>IFERROR(LOOKUP($C205,#REF!,#REF!),0)</f>
        <v>0</v>
      </c>
    </row>
    <row r="206" spans="1:25" ht="16.5" customHeight="1" x14ac:dyDescent="0.35">
      <c r="A206" s="3" t="s">
        <v>14</v>
      </c>
      <c r="B206" s="4">
        <v>101</v>
      </c>
      <c r="C206" s="5">
        <v>63800</v>
      </c>
      <c r="D206" s="3" t="s">
        <v>88</v>
      </c>
      <c r="E206" s="6">
        <v>23.99</v>
      </c>
      <c r="F206" s="16">
        <v>11.87</v>
      </c>
      <c r="G206" s="50">
        <v>0</v>
      </c>
      <c r="H206" s="51">
        <f t="shared" si="12"/>
        <v>0</v>
      </c>
      <c r="I206" s="51">
        <f t="shared" si="13"/>
        <v>0</v>
      </c>
      <c r="J206" s="51">
        <f t="shared" si="14"/>
        <v>0</v>
      </c>
      <c r="K206" s="52">
        <f t="shared" si="15"/>
        <v>0</v>
      </c>
      <c r="L206" s="36"/>
      <c r="M206" s="11">
        <v>119.25</v>
      </c>
      <c r="N206" s="11">
        <v>103.69565217391303</v>
      </c>
      <c r="O206" s="11">
        <v>235.76</v>
      </c>
      <c r="P206" s="8">
        <v>8</v>
      </c>
      <c r="Q206" s="11">
        <v>-132.06434782608696</v>
      </c>
      <c r="R206" s="11">
        <v>14.90625</v>
      </c>
      <c r="S206" s="11">
        <v>12.961956521739129</v>
      </c>
      <c r="T206" s="11">
        <v>29.47</v>
      </c>
      <c r="U206" s="14">
        <v>-99.99</v>
      </c>
      <c r="V206" s="36">
        <f>IFERROR(LOOKUP($C206,#REF!,#REF!),0)</f>
        <v>0</v>
      </c>
      <c r="W206" s="36">
        <f>IFERROR(LOOKUP($C206,#REF!,#REF!),0)</f>
        <v>0</v>
      </c>
      <c r="X206" s="36">
        <f>IFERROR(LOOKUP($C206,#REF!,#REF!),0)</f>
        <v>0</v>
      </c>
      <c r="Y206" s="36">
        <f>IFERROR(LOOKUP($C206,#REF!,#REF!),0)</f>
        <v>0</v>
      </c>
    </row>
    <row r="207" spans="1:25" ht="16.5" customHeight="1" x14ac:dyDescent="0.35">
      <c r="A207" s="3" t="s">
        <v>14</v>
      </c>
      <c r="B207" s="4">
        <v>107</v>
      </c>
      <c r="C207" s="5">
        <v>64416</v>
      </c>
      <c r="D207" s="3" t="s">
        <v>248</v>
      </c>
      <c r="E207" s="6">
        <v>49.99</v>
      </c>
      <c r="F207" s="16">
        <v>32.549999999999997</v>
      </c>
      <c r="G207" s="50">
        <v>0</v>
      </c>
      <c r="H207" s="51">
        <f t="shared" si="12"/>
        <v>0</v>
      </c>
      <c r="I207" s="51">
        <f t="shared" si="13"/>
        <v>0</v>
      </c>
      <c r="J207" s="51">
        <f t="shared" si="14"/>
        <v>0</v>
      </c>
      <c r="K207" s="52">
        <f t="shared" si="15"/>
        <v>0</v>
      </c>
      <c r="L207" s="36"/>
      <c r="M207" s="11">
        <v>101.97</v>
      </c>
      <c r="N207" s="11">
        <v>88.669565217391309</v>
      </c>
      <c r="O207" s="11">
        <v>52.256399999999999</v>
      </c>
      <c r="P207" s="8">
        <v>3</v>
      </c>
      <c r="Q207" s="11">
        <v>36.413165217391295</v>
      </c>
      <c r="R207" s="11">
        <v>33.99</v>
      </c>
      <c r="S207" s="11">
        <v>29.556521739130435</v>
      </c>
      <c r="T207" s="11">
        <v>17.418800000000001</v>
      </c>
      <c r="U207" s="14">
        <v>41.066137099146808</v>
      </c>
      <c r="V207" s="36">
        <f>IFERROR(LOOKUP($C207,#REF!,#REF!),0)</f>
        <v>0</v>
      </c>
      <c r="W207" s="36">
        <f>IFERROR(LOOKUP($C207,#REF!,#REF!),0)</f>
        <v>0</v>
      </c>
      <c r="X207" s="36">
        <f>IFERROR(LOOKUP($C207,#REF!,#REF!),0)</f>
        <v>0</v>
      </c>
      <c r="Y207" s="36">
        <f>IFERROR(LOOKUP($C207,#REF!,#REF!),0)</f>
        <v>0</v>
      </c>
    </row>
    <row r="208" spans="1:25" ht="16.5" customHeight="1" x14ac:dyDescent="0.35">
      <c r="A208" s="3" t="s">
        <v>14</v>
      </c>
      <c r="B208" s="4">
        <v>119</v>
      </c>
      <c r="C208" s="5">
        <v>64632</v>
      </c>
      <c r="D208" s="3" t="s">
        <v>278</v>
      </c>
      <c r="E208" s="6">
        <v>140</v>
      </c>
      <c r="F208" s="16">
        <v>62.14</v>
      </c>
      <c r="G208" s="50">
        <v>0</v>
      </c>
      <c r="H208" s="51">
        <f t="shared" si="12"/>
        <v>0</v>
      </c>
      <c r="I208" s="51">
        <f t="shared" si="13"/>
        <v>0</v>
      </c>
      <c r="J208" s="51">
        <f t="shared" si="14"/>
        <v>0</v>
      </c>
      <c r="K208" s="52">
        <f t="shared" si="15"/>
        <v>0</v>
      </c>
      <c r="L208" s="36"/>
      <c r="M208" s="11">
        <v>97.93</v>
      </c>
      <c r="N208" s="11">
        <v>85.156521739130426</v>
      </c>
      <c r="O208" s="11">
        <v>63.980000000000004</v>
      </c>
      <c r="P208" s="8">
        <v>7</v>
      </c>
      <c r="Q208" s="11">
        <v>21.176521739130436</v>
      </c>
      <c r="R208" s="11">
        <v>13.99</v>
      </c>
      <c r="S208" s="11">
        <v>12.165217391304347</v>
      </c>
      <c r="T208" s="11">
        <v>9.14</v>
      </c>
      <c r="U208" s="14">
        <v>24.867762687634023</v>
      </c>
      <c r="V208" s="36">
        <f>IFERROR(LOOKUP($C208,#REF!,#REF!),0)</f>
        <v>0</v>
      </c>
      <c r="W208" s="36">
        <f>IFERROR(LOOKUP($C208,#REF!,#REF!),0)</f>
        <v>0</v>
      </c>
      <c r="X208" s="36">
        <f>IFERROR(LOOKUP($C208,#REF!,#REF!),0)</f>
        <v>0</v>
      </c>
      <c r="Y208" s="36">
        <f>IFERROR(LOOKUP($C208,#REF!,#REF!),0)</f>
        <v>0</v>
      </c>
    </row>
    <row r="209" spans="1:25" ht="16.5" customHeight="1" x14ac:dyDescent="0.35">
      <c r="A209" s="3" t="s">
        <v>14</v>
      </c>
      <c r="B209" s="4">
        <v>119</v>
      </c>
      <c r="C209" s="5">
        <v>64633</v>
      </c>
      <c r="D209" s="3" t="s">
        <v>271</v>
      </c>
      <c r="E209" s="6">
        <v>8.99</v>
      </c>
      <c r="F209" s="16">
        <v>3.8</v>
      </c>
      <c r="G209" s="50">
        <v>0</v>
      </c>
      <c r="H209" s="51">
        <f t="shared" si="12"/>
        <v>0</v>
      </c>
      <c r="I209" s="51">
        <f t="shared" si="13"/>
        <v>0</v>
      </c>
      <c r="J209" s="51">
        <f t="shared" si="14"/>
        <v>0</v>
      </c>
      <c r="K209" s="52">
        <f t="shared" si="15"/>
        <v>0</v>
      </c>
      <c r="L209" s="36"/>
      <c r="M209" s="11">
        <v>96</v>
      </c>
      <c r="N209" s="11">
        <v>83.478260869565219</v>
      </c>
      <c r="O209" s="11">
        <v>54.239999999999995</v>
      </c>
      <c r="P209" s="8">
        <v>24</v>
      </c>
      <c r="Q209" s="11">
        <v>29.238260869565224</v>
      </c>
      <c r="R209" s="11">
        <v>4</v>
      </c>
      <c r="S209" s="11">
        <v>3.4782608695652173</v>
      </c>
      <c r="T209" s="11">
        <v>2.2599999999999998</v>
      </c>
      <c r="U209" s="14">
        <v>35.025000000000006</v>
      </c>
      <c r="V209" s="36">
        <f>IFERROR(LOOKUP($C209,#REF!,#REF!),0)</f>
        <v>0</v>
      </c>
      <c r="W209" s="36">
        <f>IFERROR(LOOKUP($C209,#REF!,#REF!),0)</f>
        <v>0</v>
      </c>
      <c r="X209" s="36">
        <f>IFERROR(LOOKUP($C209,#REF!,#REF!),0)</f>
        <v>0</v>
      </c>
      <c r="Y209" s="36">
        <f>IFERROR(LOOKUP($C209,#REF!,#REF!),0)</f>
        <v>0</v>
      </c>
    </row>
    <row r="210" spans="1:25" ht="16.5" customHeight="1" x14ac:dyDescent="0.35">
      <c r="A210" s="3" t="s">
        <v>14</v>
      </c>
      <c r="B210" s="4">
        <v>119</v>
      </c>
      <c r="C210" s="5">
        <v>64635</v>
      </c>
      <c r="D210" s="3" t="s">
        <v>276</v>
      </c>
      <c r="E210" s="6">
        <v>160</v>
      </c>
      <c r="F210" s="16">
        <v>72.88</v>
      </c>
      <c r="G210" s="50">
        <v>0</v>
      </c>
      <c r="H210" s="51">
        <f t="shared" si="12"/>
        <v>0</v>
      </c>
      <c r="I210" s="51">
        <f t="shared" si="13"/>
        <v>0</v>
      </c>
      <c r="J210" s="51">
        <f t="shared" si="14"/>
        <v>0</v>
      </c>
      <c r="K210" s="52">
        <f t="shared" si="15"/>
        <v>0</v>
      </c>
      <c r="L210" s="36"/>
      <c r="M210" s="11">
        <v>95.98</v>
      </c>
      <c r="N210" s="11">
        <v>83.460869565217394</v>
      </c>
      <c r="O210" s="11">
        <v>20.88</v>
      </c>
      <c r="P210" s="8">
        <v>2</v>
      </c>
      <c r="Q210" s="11">
        <v>62.580869565217398</v>
      </c>
      <c r="R210" s="11">
        <v>47.99</v>
      </c>
      <c r="S210" s="11">
        <v>41.730434782608697</v>
      </c>
      <c r="T210" s="11">
        <v>10.44</v>
      </c>
      <c r="U210" s="14">
        <v>74.982287976661809</v>
      </c>
      <c r="V210" s="36">
        <f>IFERROR(LOOKUP($C210,#REF!,#REF!),0)</f>
        <v>0</v>
      </c>
      <c r="W210" s="36">
        <f>IFERROR(LOOKUP($C210,#REF!,#REF!),0)</f>
        <v>0</v>
      </c>
      <c r="X210" s="36">
        <f>IFERROR(LOOKUP($C210,#REF!,#REF!),0)</f>
        <v>0</v>
      </c>
      <c r="Y210" s="36">
        <f>IFERROR(LOOKUP($C210,#REF!,#REF!),0)</f>
        <v>0</v>
      </c>
    </row>
    <row r="211" spans="1:25" ht="16.5" customHeight="1" x14ac:dyDescent="0.35">
      <c r="A211" s="3" t="s">
        <v>14</v>
      </c>
      <c r="B211" s="4">
        <v>120</v>
      </c>
      <c r="C211" s="5">
        <v>64761</v>
      </c>
      <c r="D211" s="3" t="s">
        <v>286</v>
      </c>
      <c r="E211" s="6">
        <v>69.989999999999995</v>
      </c>
      <c r="F211" s="16">
        <v>42.18</v>
      </c>
      <c r="G211" s="50">
        <v>0</v>
      </c>
      <c r="H211" s="51">
        <f t="shared" si="12"/>
        <v>0</v>
      </c>
      <c r="I211" s="51">
        <f t="shared" si="13"/>
        <v>0</v>
      </c>
      <c r="J211" s="51">
        <f t="shared" si="14"/>
        <v>0</v>
      </c>
      <c r="K211" s="52">
        <f t="shared" si="15"/>
        <v>0</v>
      </c>
      <c r="L211" s="36"/>
      <c r="M211" s="11">
        <v>95.84</v>
      </c>
      <c r="N211" s="11">
        <v>83.339130434782604</v>
      </c>
      <c r="O211" s="11">
        <v>52.96</v>
      </c>
      <c r="P211" s="8">
        <v>16</v>
      </c>
      <c r="Q211" s="11">
        <v>30.379130434782617</v>
      </c>
      <c r="R211" s="11">
        <v>5.99</v>
      </c>
      <c r="S211" s="11">
        <v>5.2086956521739127</v>
      </c>
      <c r="T211" s="11">
        <v>3.31</v>
      </c>
      <c r="U211" s="14">
        <v>36.45242070116862</v>
      </c>
      <c r="V211" s="36">
        <f>IFERROR(LOOKUP($C211,#REF!,#REF!),0)</f>
        <v>0</v>
      </c>
      <c r="W211" s="36">
        <f>IFERROR(LOOKUP($C211,#REF!,#REF!),0)</f>
        <v>0</v>
      </c>
      <c r="X211" s="36">
        <f>IFERROR(LOOKUP($C211,#REF!,#REF!),0)</f>
        <v>0</v>
      </c>
      <c r="Y211" s="36">
        <f>IFERROR(LOOKUP($C211,#REF!,#REF!),0)</f>
        <v>0</v>
      </c>
    </row>
    <row r="212" spans="1:25" ht="16.5" customHeight="1" x14ac:dyDescent="0.35">
      <c r="A212" s="3" t="s">
        <v>14</v>
      </c>
      <c r="B212" s="4">
        <v>120</v>
      </c>
      <c r="C212" s="5">
        <v>64762</v>
      </c>
      <c r="D212" s="3" t="s">
        <v>285</v>
      </c>
      <c r="E212" s="6">
        <v>69.989999999999995</v>
      </c>
      <c r="F212" s="16">
        <v>37.380000000000003</v>
      </c>
      <c r="G212" s="50">
        <v>0</v>
      </c>
      <c r="H212" s="51">
        <f t="shared" si="12"/>
        <v>0</v>
      </c>
      <c r="I212" s="51">
        <f t="shared" si="13"/>
        <v>0</v>
      </c>
      <c r="J212" s="51">
        <f t="shared" si="14"/>
        <v>0</v>
      </c>
      <c r="K212" s="52">
        <f t="shared" si="15"/>
        <v>0</v>
      </c>
      <c r="L212" s="36"/>
      <c r="M212" s="11">
        <v>94.81</v>
      </c>
      <c r="N212" s="11">
        <v>82.443478260869568</v>
      </c>
      <c r="O212" s="11">
        <v>56.43</v>
      </c>
      <c r="P212" s="8">
        <v>19</v>
      </c>
      <c r="Q212" s="11">
        <v>26.013478260869569</v>
      </c>
      <c r="R212" s="11">
        <v>4.99</v>
      </c>
      <c r="S212" s="11">
        <v>4.339130434782609</v>
      </c>
      <c r="T212" s="11">
        <v>2.97</v>
      </c>
      <c r="U212" s="14">
        <v>31.553106212424854</v>
      </c>
      <c r="V212" s="36">
        <f>IFERROR(LOOKUP($C212,#REF!,#REF!),0)</f>
        <v>0</v>
      </c>
      <c r="W212" s="36">
        <f>IFERROR(LOOKUP($C212,#REF!,#REF!),0)</f>
        <v>0</v>
      </c>
      <c r="X212" s="36">
        <f>IFERROR(LOOKUP($C212,#REF!,#REF!),0)</f>
        <v>0</v>
      </c>
      <c r="Y212" s="36">
        <f>IFERROR(LOOKUP($C212,#REF!,#REF!),0)</f>
        <v>0</v>
      </c>
    </row>
    <row r="213" spans="1:25" ht="16.5" customHeight="1" x14ac:dyDescent="0.35">
      <c r="A213" s="3" t="s">
        <v>14</v>
      </c>
      <c r="B213" s="4">
        <v>120</v>
      </c>
      <c r="C213" s="5">
        <v>64763</v>
      </c>
      <c r="D213" s="3" t="s">
        <v>284</v>
      </c>
      <c r="E213" s="6">
        <v>38</v>
      </c>
      <c r="F213" s="16">
        <v>18.920000000000002</v>
      </c>
      <c r="G213" s="50">
        <v>0</v>
      </c>
      <c r="H213" s="51">
        <f t="shared" si="12"/>
        <v>0</v>
      </c>
      <c r="I213" s="51">
        <f t="shared" si="13"/>
        <v>0</v>
      </c>
      <c r="J213" s="51">
        <f t="shared" si="14"/>
        <v>0</v>
      </c>
      <c r="K213" s="52">
        <f t="shared" si="15"/>
        <v>0</v>
      </c>
      <c r="L213" s="36"/>
      <c r="M213" s="11">
        <v>92.97</v>
      </c>
      <c r="N213" s="11">
        <v>80.84347826086956</v>
      </c>
      <c r="O213" s="11">
        <v>37.200000000000003</v>
      </c>
      <c r="P213" s="8">
        <v>3</v>
      </c>
      <c r="Q213" s="11">
        <v>43.643478260869557</v>
      </c>
      <c r="R213" s="11">
        <v>30.99</v>
      </c>
      <c r="S213" s="11">
        <v>26.947826086956521</v>
      </c>
      <c r="T213" s="11">
        <v>12.4</v>
      </c>
      <c r="U213" s="14">
        <v>53.985156502097439</v>
      </c>
      <c r="V213" s="36">
        <f>IFERROR(LOOKUP($C213,#REF!,#REF!),0)</f>
        <v>0</v>
      </c>
      <c r="W213" s="36">
        <f>IFERROR(LOOKUP($C213,#REF!,#REF!),0)</f>
        <v>0</v>
      </c>
      <c r="X213" s="36">
        <f>IFERROR(LOOKUP($C213,#REF!,#REF!),0)</f>
        <v>0</v>
      </c>
      <c r="Y213" s="36">
        <f>IFERROR(LOOKUP($C213,#REF!,#REF!),0)</f>
        <v>0</v>
      </c>
    </row>
    <row r="214" spans="1:25" ht="16.5" customHeight="1" x14ac:dyDescent="0.35">
      <c r="A214" s="3" t="s">
        <v>14</v>
      </c>
      <c r="B214" s="4">
        <v>119</v>
      </c>
      <c r="C214" s="5">
        <v>65238</v>
      </c>
      <c r="D214" s="3" t="s">
        <v>279</v>
      </c>
      <c r="E214" s="6">
        <v>120</v>
      </c>
      <c r="F214" s="16">
        <v>82.1</v>
      </c>
      <c r="G214" s="50">
        <v>0</v>
      </c>
      <c r="H214" s="51">
        <f t="shared" si="12"/>
        <v>0</v>
      </c>
      <c r="I214" s="51">
        <f t="shared" si="13"/>
        <v>0</v>
      </c>
      <c r="J214" s="51">
        <f t="shared" si="14"/>
        <v>0</v>
      </c>
      <c r="K214" s="52">
        <f t="shared" si="15"/>
        <v>0</v>
      </c>
      <c r="L214" s="36"/>
      <c r="M214" s="11">
        <v>84.13</v>
      </c>
      <c r="N214" s="11">
        <v>73.15652173913044</v>
      </c>
      <c r="O214" s="11">
        <v>43.299372192</v>
      </c>
      <c r="P214" s="8">
        <v>0.38</v>
      </c>
      <c r="Q214" s="11">
        <v>29.857149547130426</v>
      </c>
      <c r="R214" s="11">
        <v>221.39473684210526</v>
      </c>
      <c r="S214" s="11">
        <v>192.51716247139589</v>
      </c>
      <c r="T214" s="11">
        <v>113.94571629473684</v>
      </c>
      <c r="U214" s="14">
        <v>40.812696991798404</v>
      </c>
      <c r="V214" s="36">
        <f>IFERROR(LOOKUP($C214,#REF!,#REF!),0)</f>
        <v>0</v>
      </c>
      <c r="W214" s="36">
        <f>IFERROR(LOOKUP($C214,#REF!,#REF!),0)</f>
        <v>0</v>
      </c>
      <c r="X214" s="36">
        <f>IFERROR(LOOKUP($C214,#REF!,#REF!),0)</f>
        <v>0</v>
      </c>
      <c r="Y214" s="36">
        <f>IFERROR(LOOKUP($C214,#REF!,#REF!),0)</f>
        <v>0</v>
      </c>
    </row>
    <row r="215" spans="1:25" ht="16.5" customHeight="1" x14ac:dyDescent="0.35">
      <c r="A215" s="3" t="s">
        <v>14</v>
      </c>
      <c r="B215" s="4">
        <v>119</v>
      </c>
      <c r="C215" s="5">
        <v>65239</v>
      </c>
      <c r="D215" s="3" t="s">
        <v>280</v>
      </c>
      <c r="E215" s="6">
        <v>70</v>
      </c>
      <c r="F215" s="16">
        <v>48.14</v>
      </c>
      <c r="G215" s="50">
        <v>0</v>
      </c>
      <c r="H215" s="51">
        <f t="shared" si="12"/>
        <v>0</v>
      </c>
      <c r="I215" s="51">
        <f t="shared" si="13"/>
        <v>0</v>
      </c>
      <c r="J215" s="51">
        <f t="shared" si="14"/>
        <v>0</v>
      </c>
      <c r="K215" s="52">
        <f t="shared" si="15"/>
        <v>0</v>
      </c>
      <c r="L215" s="36"/>
      <c r="M215" s="11">
        <v>79.989999999999995</v>
      </c>
      <c r="N215" s="11">
        <v>69.556521739130432</v>
      </c>
      <c r="O215" s="11">
        <v>44.62</v>
      </c>
      <c r="P215" s="8">
        <v>1</v>
      </c>
      <c r="Q215" s="11">
        <v>24.936521739130434</v>
      </c>
      <c r="R215" s="11">
        <v>79.989999999999995</v>
      </c>
      <c r="S215" s="11">
        <v>69.556521739130432</v>
      </c>
      <c r="T215" s="11">
        <v>44.62</v>
      </c>
      <c r="U215" s="14">
        <v>35.850731341417678</v>
      </c>
      <c r="V215" s="36">
        <f>IFERROR(LOOKUP($C215,#REF!,#REF!),0)</f>
        <v>0</v>
      </c>
      <c r="W215" s="36">
        <f>IFERROR(LOOKUP($C215,#REF!,#REF!),0)</f>
        <v>0</v>
      </c>
      <c r="X215" s="36">
        <f>IFERROR(LOOKUP($C215,#REF!,#REF!),0)</f>
        <v>0</v>
      </c>
      <c r="Y215" s="36">
        <f>IFERROR(LOOKUP($C215,#REF!,#REF!),0)</f>
        <v>0</v>
      </c>
    </row>
    <row r="216" spans="1:25" ht="16.5" customHeight="1" x14ac:dyDescent="0.35">
      <c r="A216" s="3" t="s">
        <v>14</v>
      </c>
      <c r="B216" s="4">
        <v>102</v>
      </c>
      <c r="C216" s="5">
        <v>65506</v>
      </c>
      <c r="D216" s="3" t="s">
        <v>172</v>
      </c>
      <c r="E216" s="6">
        <v>14.99</v>
      </c>
      <c r="F216" s="16">
        <v>7.72</v>
      </c>
      <c r="G216" s="50">
        <v>0</v>
      </c>
      <c r="H216" s="51">
        <f t="shared" si="12"/>
        <v>0</v>
      </c>
      <c r="I216" s="51">
        <f t="shared" si="13"/>
        <v>0</v>
      </c>
      <c r="J216" s="51">
        <f t="shared" si="14"/>
        <v>0</v>
      </c>
      <c r="K216" s="52">
        <f t="shared" si="15"/>
        <v>0</v>
      </c>
      <c r="L216" s="36"/>
      <c r="M216" s="11">
        <v>75</v>
      </c>
      <c r="N216" s="11">
        <v>65.217391304347828</v>
      </c>
      <c r="O216" s="11">
        <v>34.950000000000003</v>
      </c>
      <c r="P216" s="8">
        <v>5</v>
      </c>
      <c r="Q216" s="11">
        <v>30.267391304347825</v>
      </c>
      <c r="R216" s="11">
        <v>15</v>
      </c>
      <c r="S216" s="11">
        <v>13.043478260869566</v>
      </c>
      <c r="T216" s="11">
        <v>6.99</v>
      </c>
      <c r="U216" s="14">
        <v>46.41</v>
      </c>
      <c r="V216" s="36">
        <f>IFERROR(LOOKUP($C216,#REF!,#REF!),0)</f>
        <v>0</v>
      </c>
      <c r="W216" s="36">
        <f>IFERROR(LOOKUP($C216,#REF!,#REF!),0)</f>
        <v>0</v>
      </c>
      <c r="X216" s="36">
        <f>IFERROR(LOOKUP($C216,#REF!,#REF!),0)</f>
        <v>0</v>
      </c>
      <c r="Y216" s="36">
        <f>IFERROR(LOOKUP($C216,#REF!,#REF!),0)</f>
        <v>0</v>
      </c>
    </row>
    <row r="217" spans="1:25" ht="16.5" customHeight="1" x14ac:dyDescent="0.35">
      <c r="A217" s="3" t="s">
        <v>14</v>
      </c>
      <c r="B217" s="4">
        <v>101</v>
      </c>
      <c r="C217" s="5">
        <v>65681</v>
      </c>
      <c r="D217" s="3" t="s">
        <v>65</v>
      </c>
      <c r="E217" s="6">
        <v>29.99</v>
      </c>
      <c r="F217" s="16">
        <v>16.03</v>
      </c>
      <c r="G217" s="50">
        <v>0</v>
      </c>
      <c r="H217" s="51">
        <f t="shared" si="12"/>
        <v>0</v>
      </c>
      <c r="I217" s="51">
        <f t="shared" si="13"/>
        <v>0</v>
      </c>
      <c r="J217" s="51">
        <f t="shared" si="14"/>
        <v>0</v>
      </c>
      <c r="K217" s="52">
        <f t="shared" si="15"/>
        <v>0</v>
      </c>
      <c r="L217" s="36"/>
      <c r="M217" s="11">
        <v>75</v>
      </c>
      <c r="N217" s="11">
        <v>65.217391304347828</v>
      </c>
      <c r="O217" s="11">
        <v>34.14</v>
      </c>
      <c r="P217" s="8">
        <v>6</v>
      </c>
      <c r="Q217" s="11">
        <v>31.077391304347827</v>
      </c>
      <c r="R217" s="11">
        <v>12.5</v>
      </c>
      <c r="S217" s="11">
        <v>10.869565217391305</v>
      </c>
      <c r="T217" s="11">
        <v>5.69</v>
      </c>
      <c r="U217" s="14">
        <v>47.652000000000001</v>
      </c>
      <c r="V217" s="36">
        <f>IFERROR(LOOKUP($C217,#REF!,#REF!),0)</f>
        <v>0</v>
      </c>
      <c r="W217" s="36">
        <f>IFERROR(LOOKUP($C217,#REF!,#REF!),0)</f>
        <v>0</v>
      </c>
      <c r="X217" s="36">
        <f>IFERROR(LOOKUP($C217,#REF!,#REF!),0)</f>
        <v>0</v>
      </c>
      <c r="Y217" s="36">
        <f>IFERROR(LOOKUP($C217,#REF!,#REF!),0)</f>
        <v>0</v>
      </c>
    </row>
    <row r="218" spans="1:25" ht="16.5" customHeight="1" x14ac:dyDescent="0.35">
      <c r="A218" s="3" t="s">
        <v>14</v>
      </c>
      <c r="B218" s="4">
        <v>102</v>
      </c>
      <c r="C218" s="5">
        <v>66434</v>
      </c>
      <c r="D218" s="3" t="s">
        <v>173</v>
      </c>
      <c r="E218" s="6">
        <v>13.99</v>
      </c>
      <c r="F218" s="16">
        <v>9.14</v>
      </c>
      <c r="G218" s="50">
        <v>0</v>
      </c>
      <c r="H218" s="51">
        <f t="shared" si="12"/>
        <v>0</v>
      </c>
      <c r="I218" s="51">
        <f t="shared" si="13"/>
        <v>0</v>
      </c>
      <c r="J218" s="51">
        <f t="shared" si="14"/>
        <v>0</v>
      </c>
      <c r="K218" s="52">
        <f t="shared" si="15"/>
        <v>0</v>
      </c>
      <c r="L218" s="36"/>
      <c r="M218" s="11">
        <v>71.94</v>
      </c>
      <c r="N218" s="11">
        <v>62.556521739130432</v>
      </c>
      <c r="O218" s="11">
        <v>45.599999999999994</v>
      </c>
      <c r="P218" s="8">
        <v>6</v>
      </c>
      <c r="Q218" s="11">
        <v>16.956521739130437</v>
      </c>
      <c r="R218" s="11">
        <v>11.99</v>
      </c>
      <c r="S218" s="11">
        <v>10.426086956521738</v>
      </c>
      <c r="T218" s="11">
        <v>7.5999999999999988</v>
      </c>
      <c r="U218" s="14">
        <v>27.105921601334448</v>
      </c>
      <c r="V218" s="36">
        <f>IFERROR(LOOKUP($C218,#REF!,#REF!),0)</f>
        <v>0</v>
      </c>
      <c r="W218" s="36">
        <f>IFERROR(LOOKUP($C218,#REF!,#REF!),0)</f>
        <v>0</v>
      </c>
      <c r="X218" s="36">
        <f>IFERROR(LOOKUP($C218,#REF!,#REF!),0)</f>
        <v>0</v>
      </c>
      <c r="Y218" s="36">
        <f>IFERROR(LOOKUP($C218,#REF!,#REF!),0)</f>
        <v>0</v>
      </c>
    </row>
    <row r="219" spans="1:25" ht="16.5" customHeight="1" x14ac:dyDescent="0.35">
      <c r="A219" s="3" t="s">
        <v>14</v>
      </c>
      <c r="B219" s="4">
        <v>102</v>
      </c>
      <c r="C219" s="5">
        <v>66435</v>
      </c>
      <c r="D219" s="3" t="s">
        <v>177</v>
      </c>
      <c r="E219" s="6">
        <v>11.99</v>
      </c>
      <c r="F219" s="16">
        <v>7.6</v>
      </c>
      <c r="G219" s="50">
        <v>0</v>
      </c>
      <c r="H219" s="51">
        <f t="shared" si="12"/>
        <v>0</v>
      </c>
      <c r="I219" s="51">
        <f t="shared" si="13"/>
        <v>0</v>
      </c>
      <c r="J219" s="51">
        <f t="shared" si="14"/>
        <v>0</v>
      </c>
      <c r="K219" s="52">
        <f t="shared" si="15"/>
        <v>0</v>
      </c>
      <c r="L219" s="36"/>
      <c r="M219" s="11">
        <v>71.88</v>
      </c>
      <c r="N219" s="11">
        <v>62.504347826086956</v>
      </c>
      <c r="O219" s="11">
        <v>37.200000000000003</v>
      </c>
      <c r="P219" s="8">
        <v>12</v>
      </c>
      <c r="Q219" s="11">
        <v>25.304347826086946</v>
      </c>
      <c r="R219" s="11">
        <v>5.9899999999999993</v>
      </c>
      <c r="S219" s="11">
        <v>5.2086956521739127</v>
      </c>
      <c r="T219" s="11">
        <v>3.1</v>
      </c>
      <c r="U219" s="14">
        <v>40.484140233722862</v>
      </c>
      <c r="V219" s="36">
        <f>IFERROR(LOOKUP($C219,#REF!,#REF!),0)</f>
        <v>0</v>
      </c>
      <c r="W219" s="36">
        <f>IFERROR(LOOKUP($C219,#REF!,#REF!),0)</f>
        <v>0</v>
      </c>
      <c r="X219" s="36">
        <f>IFERROR(LOOKUP($C219,#REF!,#REF!),0)</f>
        <v>0</v>
      </c>
      <c r="Y219" s="36">
        <f>IFERROR(LOOKUP($C219,#REF!,#REF!),0)</f>
        <v>0</v>
      </c>
    </row>
    <row r="220" spans="1:25" ht="16.5" customHeight="1" x14ac:dyDescent="0.35">
      <c r="A220" s="3" t="s">
        <v>14</v>
      </c>
      <c r="B220" s="4">
        <v>102</v>
      </c>
      <c r="C220" s="5">
        <v>66950</v>
      </c>
      <c r="D220" s="3" t="s">
        <v>182</v>
      </c>
      <c r="E220" s="6">
        <v>29.99</v>
      </c>
      <c r="F220" s="16">
        <v>28.95</v>
      </c>
      <c r="G220" s="50">
        <v>0</v>
      </c>
      <c r="H220" s="51">
        <f t="shared" si="12"/>
        <v>0</v>
      </c>
      <c r="I220" s="51">
        <f t="shared" si="13"/>
        <v>0</v>
      </c>
      <c r="J220" s="51">
        <f t="shared" si="14"/>
        <v>0</v>
      </c>
      <c r="K220" s="52">
        <f t="shared" si="15"/>
        <v>0</v>
      </c>
      <c r="L220" s="36"/>
      <c r="M220" s="11">
        <v>60</v>
      </c>
      <c r="N220" s="11">
        <v>52.173913043478258</v>
      </c>
      <c r="O220" s="11">
        <v>37.68</v>
      </c>
      <c r="P220" s="8">
        <v>6</v>
      </c>
      <c r="Q220" s="11">
        <v>14.493913043478258</v>
      </c>
      <c r="R220" s="11">
        <v>10</v>
      </c>
      <c r="S220" s="11">
        <v>8.695652173913043</v>
      </c>
      <c r="T220" s="11">
        <v>6.28</v>
      </c>
      <c r="U220" s="14">
        <v>27.779999999999998</v>
      </c>
      <c r="V220" s="36">
        <f>IFERROR(LOOKUP($C220,#REF!,#REF!),0)</f>
        <v>0</v>
      </c>
      <c r="W220" s="36">
        <f>IFERROR(LOOKUP($C220,#REF!,#REF!),0)</f>
        <v>0</v>
      </c>
      <c r="X220" s="36">
        <f>IFERROR(LOOKUP($C220,#REF!,#REF!),0)</f>
        <v>0</v>
      </c>
      <c r="Y220" s="36">
        <f>IFERROR(LOOKUP($C220,#REF!,#REF!),0)</f>
        <v>0</v>
      </c>
    </row>
    <row r="221" spans="1:25" ht="16.5" customHeight="1" x14ac:dyDescent="0.35">
      <c r="A221" s="3" t="s">
        <v>14</v>
      </c>
      <c r="B221" s="4">
        <v>102</v>
      </c>
      <c r="C221" s="5">
        <v>66951</v>
      </c>
      <c r="D221" s="3" t="s">
        <v>166</v>
      </c>
      <c r="E221" s="6">
        <v>29.99</v>
      </c>
      <c r="F221" s="16">
        <v>28.95</v>
      </c>
      <c r="G221" s="50">
        <v>0</v>
      </c>
      <c r="H221" s="51">
        <f t="shared" si="12"/>
        <v>0</v>
      </c>
      <c r="I221" s="51">
        <f t="shared" si="13"/>
        <v>0</v>
      </c>
      <c r="J221" s="51">
        <f t="shared" si="14"/>
        <v>0</v>
      </c>
      <c r="K221" s="52">
        <f t="shared" si="15"/>
        <v>0</v>
      </c>
      <c r="L221" s="36"/>
      <c r="M221" s="11">
        <v>55.11</v>
      </c>
      <c r="N221" s="11">
        <v>47.92173913043478</v>
      </c>
      <c r="O221" s="11">
        <v>28.558732800000001</v>
      </c>
      <c r="P221" s="8">
        <v>0.49399999999999999</v>
      </c>
      <c r="Q221" s="11">
        <v>19.363006330434779</v>
      </c>
      <c r="R221" s="11">
        <v>111.55870445344129</v>
      </c>
      <c r="S221" s="11">
        <v>97.007569089948944</v>
      </c>
      <c r="T221" s="11">
        <v>57.811200000000007</v>
      </c>
      <c r="U221" s="14">
        <v>40.405475013609134</v>
      </c>
      <c r="V221" s="36">
        <f>IFERROR(LOOKUP($C221,#REF!,#REF!),0)</f>
        <v>0</v>
      </c>
      <c r="W221" s="36">
        <f>IFERROR(LOOKUP($C221,#REF!,#REF!),0)</f>
        <v>0</v>
      </c>
      <c r="X221" s="36">
        <f>IFERROR(LOOKUP($C221,#REF!,#REF!),0)</f>
        <v>0</v>
      </c>
      <c r="Y221" s="36">
        <f>IFERROR(LOOKUP($C221,#REF!,#REF!),0)</f>
        <v>0</v>
      </c>
    </row>
    <row r="222" spans="1:25" ht="16.5" customHeight="1" x14ac:dyDescent="0.35">
      <c r="A222" s="3" t="s">
        <v>14</v>
      </c>
      <c r="B222" s="4">
        <v>102</v>
      </c>
      <c r="C222" s="5">
        <v>66952</v>
      </c>
      <c r="D222" s="3" t="s">
        <v>155</v>
      </c>
      <c r="E222" s="6">
        <v>29.99</v>
      </c>
      <c r="F222" s="16">
        <v>28.95</v>
      </c>
      <c r="G222" s="50">
        <v>0</v>
      </c>
      <c r="H222" s="51">
        <f t="shared" si="12"/>
        <v>0</v>
      </c>
      <c r="I222" s="51">
        <f t="shared" si="13"/>
        <v>0</v>
      </c>
      <c r="J222" s="51">
        <f t="shared" si="14"/>
        <v>0</v>
      </c>
      <c r="K222" s="52">
        <f t="shared" si="15"/>
        <v>0</v>
      </c>
      <c r="L222" s="36"/>
      <c r="M222" s="11">
        <v>53.910000000000004</v>
      </c>
      <c r="N222" s="11">
        <v>46.878260869565224</v>
      </c>
      <c r="O222" s="11">
        <v>27.900000000000006</v>
      </c>
      <c r="P222" s="8">
        <v>9</v>
      </c>
      <c r="Q222" s="11">
        <v>18.978260869565212</v>
      </c>
      <c r="R222" s="11">
        <v>5.99</v>
      </c>
      <c r="S222" s="11">
        <v>5.2086956521739136</v>
      </c>
      <c r="T222" s="11">
        <v>3.1000000000000005</v>
      </c>
      <c r="U222" s="14">
        <v>40.484140233722862</v>
      </c>
      <c r="V222" s="36">
        <f>IFERROR(LOOKUP($C222,#REF!,#REF!),0)</f>
        <v>0</v>
      </c>
      <c r="W222" s="36">
        <f>IFERROR(LOOKUP($C222,#REF!,#REF!),0)</f>
        <v>0</v>
      </c>
      <c r="X222" s="36">
        <f>IFERROR(LOOKUP($C222,#REF!,#REF!),0)</f>
        <v>0</v>
      </c>
      <c r="Y222" s="36">
        <f>IFERROR(LOOKUP($C222,#REF!,#REF!),0)</f>
        <v>0</v>
      </c>
    </row>
    <row r="223" spans="1:25" ht="16.5" customHeight="1" x14ac:dyDescent="0.35">
      <c r="A223" s="3" t="s">
        <v>14</v>
      </c>
      <c r="B223" s="4">
        <v>101</v>
      </c>
      <c r="C223" s="5">
        <v>67140</v>
      </c>
      <c r="D223" s="3" t="s">
        <v>89</v>
      </c>
      <c r="E223" s="6">
        <v>2</v>
      </c>
      <c r="F223" s="16">
        <v>0.68</v>
      </c>
      <c r="G223" s="50">
        <v>0</v>
      </c>
      <c r="H223" s="51">
        <f t="shared" si="12"/>
        <v>0</v>
      </c>
      <c r="I223" s="51">
        <f t="shared" si="13"/>
        <v>0</v>
      </c>
      <c r="J223" s="51">
        <f t="shared" si="14"/>
        <v>0</v>
      </c>
      <c r="K223" s="52">
        <f t="shared" si="15"/>
        <v>0</v>
      </c>
      <c r="L223" s="36"/>
      <c r="M223" s="11">
        <v>39.99</v>
      </c>
      <c r="N223" s="11">
        <v>34.77391304347826</v>
      </c>
      <c r="O223" s="11">
        <v>29.01</v>
      </c>
      <c r="P223" s="8">
        <v>1</v>
      </c>
      <c r="Q223" s="11">
        <v>5.7639130434782579</v>
      </c>
      <c r="R223" s="11">
        <v>39.99</v>
      </c>
      <c r="S223" s="11">
        <v>34.77391304347826</v>
      </c>
      <c r="T223" s="11">
        <v>29.01</v>
      </c>
      <c r="U223" s="14">
        <v>16.57539384846211</v>
      </c>
      <c r="V223" s="36">
        <f>IFERROR(LOOKUP($C223,#REF!,#REF!),0)</f>
        <v>0</v>
      </c>
      <c r="W223" s="36">
        <f>IFERROR(LOOKUP($C223,#REF!,#REF!),0)</f>
        <v>0</v>
      </c>
      <c r="X223" s="36">
        <f>IFERROR(LOOKUP($C223,#REF!,#REF!),0)</f>
        <v>0</v>
      </c>
      <c r="Y223" s="36">
        <f>IFERROR(LOOKUP($C223,#REF!,#REF!),0)</f>
        <v>0</v>
      </c>
    </row>
    <row r="224" spans="1:25" ht="16.5" customHeight="1" x14ac:dyDescent="0.35">
      <c r="A224" s="3" t="s">
        <v>14</v>
      </c>
      <c r="B224" s="4">
        <v>102</v>
      </c>
      <c r="C224" s="5">
        <v>67241</v>
      </c>
      <c r="D224" s="3" t="s">
        <v>200</v>
      </c>
      <c r="E224" s="6">
        <v>15.99</v>
      </c>
      <c r="F224" s="16">
        <v>6.2</v>
      </c>
      <c r="G224" s="50">
        <v>0</v>
      </c>
      <c r="H224" s="51">
        <f t="shared" si="12"/>
        <v>0</v>
      </c>
      <c r="I224" s="51">
        <f t="shared" si="13"/>
        <v>0</v>
      </c>
      <c r="J224" s="51">
        <f t="shared" si="14"/>
        <v>0</v>
      </c>
      <c r="K224" s="52">
        <f t="shared" si="15"/>
        <v>0</v>
      </c>
      <c r="L224" s="36"/>
      <c r="M224" s="11">
        <v>35</v>
      </c>
      <c r="N224" s="11">
        <v>30.434782608695652</v>
      </c>
      <c r="O224" s="11">
        <v>18.060000000000002</v>
      </c>
      <c r="P224" s="8">
        <v>14</v>
      </c>
      <c r="Q224" s="11">
        <v>12.374782608695654</v>
      </c>
      <c r="R224" s="11">
        <v>2.5</v>
      </c>
      <c r="S224" s="11">
        <v>2.1739130434782608</v>
      </c>
      <c r="T224" s="11">
        <v>1.2900000000000003</v>
      </c>
      <c r="U224" s="14">
        <v>40.660000000000004</v>
      </c>
      <c r="V224" s="36">
        <f>IFERROR(LOOKUP($C224,#REF!,#REF!),0)</f>
        <v>0</v>
      </c>
      <c r="W224" s="36">
        <f>IFERROR(LOOKUP($C224,#REF!,#REF!),0)</f>
        <v>0</v>
      </c>
      <c r="X224" s="36">
        <f>IFERROR(LOOKUP($C224,#REF!,#REF!),0)</f>
        <v>0</v>
      </c>
      <c r="Y224" s="36">
        <f>IFERROR(LOOKUP($C224,#REF!,#REF!),0)</f>
        <v>0</v>
      </c>
    </row>
    <row r="225" spans="1:25" ht="16.5" customHeight="1" x14ac:dyDescent="0.35">
      <c r="A225" s="3" t="s">
        <v>14</v>
      </c>
      <c r="B225" s="4">
        <v>102</v>
      </c>
      <c r="C225" s="5">
        <v>67242</v>
      </c>
      <c r="D225" s="3" t="s">
        <v>201</v>
      </c>
      <c r="E225" s="6">
        <v>13.99</v>
      </c>
      <c r="F225" s="16">
        <v>3.8</v>
      </c>
      <c r="G225" s="50">
        <v>0</v>
      </c>
      <c r="H225" s="51">
        <f t="shared" si="12"/>
        <v>0</v>
      </c>
      <c r="I225" s="51">
        <f t="shared" si="13"/>
        <v>0</v>
      </c>
      <c r="J225" s="51">
        <f t="shared" si="14"/>
        <v>0</v>
      </c>
      <c r="K225" s="52">
        <f t="shared" si="15"/>
        <v>0</v>
      </c>
      <c r="L225" s="36"/>
      <c r="M225" s="11">
        <v>29.99</v>
      </c>
      <c r="N225" s="11">
        <v>29.99</v>
      </c>
      <c r="O225" s="11">
        <v>28.95</v>
      </c>
      <c r="P225" s="8">
        <v>1</v>
      </c>
      <c r="Q225" s="11">
        <v>1.0399999999999991</v>
      </c>
      <c r="R225" s="11">
        <v>29.99</v>
      </c>
      <c r="S225" s="11">
        <v>29.99</v>
      </c>
      <c r="T225" s="11">
        <v>28.95</v>
      </c>
      <c r="U225" s="14">
        <v>3.4678226075358429</v>
      </c>
      <c r="V225" s="36">
        <f>IFERROR(LOOKUP($C225,#REF!,#REF!),0)</f>
        <v>0</v>
      </c>
      <c r="W225" s="36">
        <f>IFERROR(LOOKUP($C225,#REF!,#REF!),0)</f>
        <v>0</v>
      </c>
      <c r="X225" s="36">
        <f>IFERROR(LOOKUP($C225,#REF!,#REF!),0)</f>
        <v>0</v>
      </c>
      <c r="Y225" s="36">
        <f>IFERROR(LOOKUP($C225,#REF!,#REF!),0)</f>
        <v>0</v>
      </c>
    </row>
    <row r="226" spans="1:25" ht="16.5" customHeight="1" x14ac:dyDescent="0.35">
      <c r="A226" s="3" t="s">
        <v>14</v>
      </c>
      <c r="B226" s="4">
        <v>102</v>
      </c>
      <c r="C226" s="5">
        <v>67243</v>
      </c>
      <c r="D226" s="3" t="s">
        <v>202</v>
      </c>
      <c r="E226" s="6">
        <v>30.99</v>
      </c>
      <c r="F226" s="16">
        <v>9.5</v>
      </c>
      <c r="G226" s="50">
        <v>0</v>
      </c>
      <c r="H226" s="51">
        <f t="shared" si="12"/>
        <v>0</v>
      </c>
      <c r="I226" s="51">
        <f t="shared" si="13"/>
        <v>0</v>
      </c>
      <c r="J226" s="51">
        <f t="shared" si="14"/>
        <v>0</v>
      </c>
      <c r="K226" s="52">
        <f t="shared" si="15"/>
        <v>0</v>
      </c>
      <c r="L226" s="36"/>
      <c r="M226" s="11">
        <v>15</v>
      </c>
      <c r="N226" s="11">
        <v>13.043478260869565</v>
      </c>
      <c r="O226" s="11">
        <v>10.23</v>
      </c>
      <c r="P226" s="8">
        <v>1</v>
      </c>
      <c r="Q226" s="11">
        <v>2.8134782608695641</v>
      </c>
      <c r="R226" s="11">
        <v>15</v>
      </c>
      <c r="S226" s="11">
        <v>13.043478260869565</v>
      </c>
      <c r="T226" s="11">
        <v>10.23</v>
      </c>
      <c r="U226" s="14">
        <v>21.569999999999993</v>
      </c>
      <c r="V226" s="36">
        <f>IFERROR(LOOKUP($C226,#REF!,#REF!),0)</f>
        <v>0</v>
      </c>
      <c r="W226" s="36">
        <f>IFERROR(LOOKUP($C226,#REF!,#REF!),0)</f>
        <v>0</v>
      </c>
      <c r="X226" s="36">
        <f>IFERROR(LOOKUP($C226,#REF!,#REF!),0)</f>
        <v>0</v>
      </c>
      <c r="Y226" s="36">
        <f>IFERROR(LOOKUP($C226,#REF!,#REF!),0)</f>
        <v>0</v>
      </c>
    </row>
    <row r="227" spans="1:25" ht="16.5" customHeight="1" x14ac:dyDescent="0.35">
      <c r="A227" s="3" t="s">
        <v>14</v>
      </c>
      <c r="B227" s="4">
        <v>102</v>
      </c>
      <c r="C227" s="5">
        <v>67244</v>
      </c>
      <c r="D227" s="3" t="s">
        <v>203</v>
      </c>
      <c r="E227" s="6">
        <v>35.99</v>
      </c>
      <c r="F227" s="16">
        <v>12.5</v>
      </c>
      <c r="G227" s="50">
        <v>0</v>
      </c>
      <c r="H227" s="51">
        <f t="shared" si="12"/>
        <v>0</v>
      </c>
      <c r="I227" s="51">
        <f t="shared" si="13"/>
        <v>0</v>
      </c>
      <c r="J227" s="51">
        <f t="shared" si="14"/>
        <v>0</v>
      </c>
      <c r="K227" s="52">
        <f t="shared" si="15"/>
        <v>0</v>
      </c>
      <c r="L227" s="36"/>
      <c r="M227" s="11">
        <v>15</v>
      </c>
      <c r="N227" s="11">
        <v>13.043478260869565</v>
      </c>
      <c r="O227" s="11">
        <v>7.77</v>
      </c>
      <c r="P227" s="8">
        <v>1</v>
      </c>
      <c r="Q227" s="11">
        <v>5.2734782608695649</v>
      </c>
      <c r="R227" s="11">
        <v>15</v>
      </c>
      <c r="S227" s="11">
        <v>13.043478260869565</v>
      </c>
      <c r="T227" s="11">
        <v>7.77</v>
      </c>
      <c r="U227" s="14">
        <v>40.43</v>
      </c>
      <c r="V227" s="36">
        <f>IFERROR(LOOKUP($C227,#REF!,#REF!),0)</f>
        <v>0</v>
      </c>
      <c r="W227" s="36">
        <f>IFERROR(LOOKUP($C227,#REF!,#REF!),0)</f>
        <v>0</v>
      </c>
      <c r="X227" s="36">
        <f>IFERROR(LOOKUP($C227,#REF!,#REF!),0)</f>
        <v>0</v>
      </c>
      <c r="Y227" s="36">
        <f>IFERROR(LOOKUP($C227,#REF!,#REF!),0)</f>
        <v>0</v>
      </c>
    </row>
    <row r="228" spans="1:25" ht="16.5" customHeight="1" x14ac:dyDescent="0.35">
      <c r="A228" s="3" t="s">
        <v>14</v>
      </c>
      <c r="B228" s="4">
        <v>102</v>
      </c>
      <c r="C228" s="5">
        <v>67245</v>
      </c>
      <c r="D228" s="3" t="s">
        <v>204</v>
      </c>
      <c r="E228" s="6">
        <v>26.99</v>
      </c>
      <c r="F228" s="16">
        <v>7.8</v>
      </c>
      <c r="G228" s="50">
        <v>0</v>
      </c>
      <c r="H228" s="51">
        <f t="shared" si="12"/>
        <v>0</v>
      </c>
      <c r="I228" s="51">
        <f t="shared" si="13"/>
        <v>0</v>
      </c>
      <c r="J228" s="51">
        <f t="shared" si="14"/>
        <v>0</v>
      </c>
      <c r="K228" s="52">
        <f t="shared" si="15"/>
        <v>0</v>
      </c>
      <c r="L228" s="36"/>
      <c r="M228" s="11">
        <v>10.98</v>
      </c>
      <c r="N228" s="11">
        <v>9.5478260869565226</v>
      </c>
      <c r="O228" s="11">
        <v>5.5768000000000004</v>
      </c>
      <c r="P228" s="8">
        <v>2</v>
      </c>
      <c r="Q228" s="11">
        <v>3.9710260869565221</v>
      </c>
      <c r="R228" s="11">
        <v>5.49</v>
      </c>
      <c r="S228" s="11">
        <v>4.7739130434782613</v>
      </c>
      <c r="T228" s="11">
        <v>2.7884000000000002</v>
      </c>
      <c r="U228" s="14">
        <v>41.590892531876136</v>
      </c>
      <c r="V228" s="36">
        <f>IFERROR(LOOKUP($C228,#REF!,#REF!),0)</f>
        <v>0</v>
      </c>
      <c r="W228" s="36">
        <f>IFERROR(LOOKUP($C228,#REF!,#REF!),0)</f>
        <v>0</v>
      </c>
      <c r="X228" s="36">
        <f>IFERROR(LOOKUP($C228,#REF!,#REF!),0)</f>
        <v>0</v>
      </c>
      <c r="Y228" s="36">
        <f>IFERROR(LOOKUP($C228,#REF!,#REF!),0)</f>
        <v>0</v>
      </c>
    </row>
    <row r="229" spans="1:25" ht="16.5" customHeight="1" x14ac:dyDescent="0.35">
      <c r="A229" s="3" t="s">
        <v>14</v>
      </c>
      <c r="B229" s="4">
        <v>102</v>
      </c>
      <c r="C229" s="5">
        <v>67246</v>
      </c>
      <c r="D229" s="3" t="s">
        <v>94</v>
      </c>
      <c r="E229" s="6">
        <v>26.99</v>
      </c>
      <c r="F229" s="16">
        <v>7.8</v>
      </c>
      <c r="G229" s="50">
        <v>0</v>
      </c>
      <c r="H229" s="51">
        <f t="shared" si="12"/>
        <v>0</v>
      </c>
      <c r="I229" s="51">
        <f t="shared" si="13"/>
        <v>0</v>
      </c>
      <c r="J229" s="51">
        <f t="shared" si="14"/>
        <v>0</v>
      </c>
      <c r="K229" s="52">
        <f t="shared" si="15"/>
        <v>0</v>
      </c>
      <c r="L229" s="36"/>
      <c r="M229" s="11">
        <v>10</v>
      </c>
      <c r="N229" s="11">
        <v>8.695652173913043</v>
      </c>
      <c r="O229" s="11">
        <v>5.04</v>
      </c>
      <c r="P229" s="8">
        <v>1</v>
      </c>
      <c r="Q229" s="11">
        <v>3.655652173913043</v>
      </c>
      <c r="R229" s="11">
        <v>10</v>
      </c>
      <c r="S229" s="11">
        <v>8.695652173913043</v>
      </c>
      <c r="T229" s="11">
        <v>5.04</v>
      </c>
      <c r="U229" s="14">
        <v>42.039999999999992</v>
      </c>
      <c r="V229" s="36">
        <f>IFERROR(LOOKUP($C229,#REF!,#REF!),0)</f>
        <v>0</v>
      </c>
      <c r="W229" s="36">
        <f>IFERROR(LOOKUP($C229,#REF!,#REF!),0)</f>
        <v>0</v>
      </c>
      <c r="X229" s="36">
        <f>IFERROR(LOOKUP($C229,#REF!,#REF!),0)</f>
        <v>0</v>
      </c>
      <c r="Y229" s="36">
        <f>IFERROR(LOOKUP($C229,#REF!,#REF!),0)</f>
        <v>0</v>
      </c>
    </row>
    <row r="230" spans="1:25" ht="16.5" customHeight="1" x14ac:dyDescent="0.35">
      <c r="A230" s="3" t="s">
        <v>14</v>
      </c>
      <c r="B230" s="4">
        <v>102</v>
      </c>
      <c r="C230" s="5">
        <v>67247</v>
      </c>
      <c r="D230" s="3" t="s">
        <v>205</v>
      </c>
      <c r="E230" s="6">
        <v>15.99</v>
      </c>
      <c r="F230" s="16">
        <v>8.0500000000000007</v>
      </c>
      <c r="G230" s="50">
        <v>0</v>
      </c>
      <c r="H230" s="51">
        <f t="shared" si="12"/>
        <v>0</v>
      </c>
      <c r="I230" s="51">
        <f t="shared" si="13"/>
        <v>0</v>
      </c>
      <c r="J230" s="51">
        <f t="shared" si="14"/>
        <v>0</v>
      </c>
      <c r="K230" s="52">
        <f t="shared" si="15"/>
        <v>0</v>
      </c>
      <c r="L230" s="36"/>
      <c r="M230" s="11">
        <v>7.99</v>
      </c>
      <c r="N230" s="11">
        <v>6.947826086956522</v>
      </c>
      <c r="O230" s="11">
        <v>5.54</v>
      </c>
      <c r="P230" s="8">
        <v>1</v>
      </c>
      <c r="Q230" s="11">
        <v>1.4078260869565229</v>
      </c>
      <c r="R230" s="11">
        <v>7.99</v>
      </c>
      <c r="S230" s="11">
        <v>6.947826086956522</v>
      </c>
      <c r="T230" s="11">
        <v>5.54</v>
      </c>
      <c r="U230" s="14">
        <v>20.262828535669598</v>
      </c>
      <c r="V230" s="36">
        <f>IFERROR(LOOKUP($C230,#REF!,#REF!),0)</f>
        <v>0</v>
      </c>
      <c r="W230" s="36">
        <f>IFERROR(LOOKUP($C230,#REF!,#REF!),0)</f>
        <v>0</v>
      </c>
      <c r="X230" s="36">
        <f>IFERROR(LOOKUP($C230,#REF!,#REF!),0)</f>
        <v>0</v>
      </c>
      <c r="Y230" s="36">
        <f>IFERROR(LOOKUP($C230,#REF!,#REF!),0)</f>
        <v>0</v>
      </c>
    </row>
    <row r="231" spans="1:25" ht="16.5" customHeight="1" x14ac:dyDescent="0.35">
      <c r="A231" s="3" t="s">
        <v>14</v>
      </c>
      <c r="B231" s="4">
        <v>102</v>
      </c>
      <c r="C231" s="5">
        <v>67301</v>
      </c>
      <c r="D231" s="3" t="s">
        <v>206</v>
      </c>
      <c r="E231" s="6">
        <v>15.99</v>
      </c>
      <c r="F231" s="16">
        <v>9.99</v>
      </c>
      <c r="G231" s="50">
        <v>0</v>
      </c>
      <c r="H231" s="51">
        <f t="shared" si="12"/>
        <v>0</v>
      </c>
      <c r="I231" s="51">
        <f t="shared" si="13"/>
        <v>0</v>
      </c>
      <c r="J231" s="51">
        <f t="shared" si="14"/>
        <v>0</v>
      </c>
      <c r="K231" s="52">
        <f t="shared" si="15"/>
        <v>0</v>
      </c>
      <c r="L231" s="36"/>
      <c r="M231" s="11">
        <v>0</v>
      </c>
      <c r="N231" s="11">
        <v>0</v>
      </c>
      <c r="O231" s="11">
        <v>0</v>
      </c>
      <c r="P231" s="8">
        <v>0</v>
      </c>
      <c r="Q231" s="11">
        <v>0</v>
      </c>
      <c r="R231" s="11">
        <v>0</v>
      </c>
      <c r="S231" s="11">
        <v>0</v>
      </c>
      <c r="T231" s="11">
        <v>0</v>
      </c>
      <c r="U231" s="14">
        <v>0</v>
      </c>
      <c r="V231" s="36">
        <f>IFERROR(LOOKUP($C231,#REF!,#REF!),0)</f>
        <v>0</v>
      </c>
      <c r="W231" s="36">
        <f>IFERROR(LOOKUP($C231,#REF!,#REF!),0)</f>
        <v>0</v>
      </c>
      <c r="X231" s="36">
        <f>IFERROR(LOOKUP($C231,#REF!,#REF!),0)</f>
        <v>0</v>
      </c>
      <c r="Y231" s="36">
        <f>IFERROR(LOOKUP($C231,#REF!,#REF!),0)</f>
        <v>0</v>
      </c>
    </row>
    <row r="232" spans="1:25" ht="16.5" customHeight="1" x14ac:dyDescent="0.35">
      <c r="A232" s="3" t="s">
        <v>14</v>
      </c>
      <c r="B232" s="4">
        <v>101</v>
      </c>
      <c r="C232" s="5">
        <v>32858</v>
      </c>
      <c r="D232" s="3" t="s">
        <v>34</v>
      </c>
      <c r="E232" s="6">
        <v>3.8</v>
      </c>
      <c r="F232" s="16">
        <v>1.3</v>
      </c>
      <c r="G232" s="50">
        <v>0</v>
      </c>
      <c r="H232" s="51">
        <f t="shared" si="12"/>
        <v>0</v>
      </c>
      <c r="I232" s="51">
        <f t="shared" si="13"/>
        <v>0</v>
      </c>
      <c r="J232" s="51">
        <f t="shared" si="14"/>
        <v>0</v>
      </c>
      <c r="K232" s="52">
        <f t="shared" si="15"/>
        <v>0</v>
      </c>
      <c r="L232" s="36"/>
      <c r="M232" s="11">
        <v>0</v>
      </c>
      <c r="N232" s="11">
        <v>0</v>
      </c>
      <c r="O232" s="11">
        <v>0</v>
      </c>
      <c r="P232" s="8">
        <v>0</v>
      </c>
      <c r="Q232" s="11">
        <v>0</v>
      </c>
      <c r="R232" s="11">
        <v>0</v>
      </c>
      <c r="S232" s="11">
        <v>0</v>
      </c>
      <c r="T232" s="11">
        <v>0</v>
      </c>
      <c r="U232" s="14">
        <v>0</v>
      </c>
      <c r="V232" s="36">
        <f>IFERROR(LOOKUP($C232,#REF!,#REF!),0)</f>
        <v>0</v>
      </c>
      <c r="W232" s="36">
        <f>IFERROR(LOOKUP($C232,#REF!,#REF!),0)</f>
        <v>0</v>
      </c>
      <c r="X232" s="36">
        <f>IFERROR(LOOKUP($C232,#REF!,#REF!),0)</f>
        <v>0</v>
      </c>
      <c r="Y232" s="36">
        <f>IFERROR(LOOKUP($C232,#REF!,#REF!),0)</f>
        <v>0</v>
      </c>
    </row>
    <row r="233" spans="1:25" ht="16.5" customHeight="1" x14ac:dyDescent="0.35">
      <c r="A233" s="3" t="s">
        <v>14</v>
      </c>
      <c r="B233" s="4">
        <v>101</v>
      </c>
      <c r="C233" s="5">
        <v>32859</v>
      </c>
      <c r="D233" s="3" t="s">
        <v>20</v>
      </c>
      <c r="E233" s="6">
        <v>20.99</v>
      </c>
      <c r="F233" s="16">
        <v>7.46</v>
      </c>
      <c r="G233" s="50">
        <v>104.666666666667</v>
      </c>
      <c r="H233" s="51">
        <f t="shared" si="12"/>
        <v>2196.9533333333402</v>
      </c>
      <c r="I233" s="51">
        <f t="shared" si="13"/>
        <v>780.81333333333578</v>
      </c>
      <c r="J233" s="51">
        <f t="shared" si="14"/>
        <v>1416.1400000000044</v>
      </c>
      <c r="K233" s="52">
        <f t="shared" si="15"/>
        <v>64.459266317293952</v>
      </c>
      <c r="L233" s="36"/>
      <c r="M233" s="11">
        <v>0</v>
      </c>
      <c r="N233" s="11">
        <v>0</v>
      </c>
      <c r="O233" s="11">
        <v>0</v>
      </c>
      <c r="P233" s="8">
        <v>0</v>
      </c>
      <c r="Q233" s="11">
        <v>0</v>
      </c>
      <c r="R233" s="11">
        <v>0</v>
      </c>
      <c r="S233" s="11">
        <v>0</v>
      </c>
      <c r="T233" s="11">
        <v>0</v>
      </c>
      <c r="U233" s="14">
        <v>0</v>
      </c>
      <c r="V233" s="36">
        <f>IFERROR(LOOKUP($C233,#REF!,#REF!),0)</f>
        <v>0</v>
      </c>
      <c r="W233" s="36">
        <f>IFERROR(LOOKUP($C233,#REF!,#REF!),0)</f>
        <v>0</v>
      </c>
      <c r="X233" s="36">
        <f>IFERROR(LOOKUP($C233,#REF!,#REF!),0)</f>
        <v>0</v>
      </c>
      <c r="Y233" s="36">
        <f>IFERROR(LOOKUP($C233,#REF!,#REF!),0)</f>
        <v>0</v>
      </c>
    </row>
    <row r="234" spans="1:25" ht="16.5" customHeight="1" x14ac:dyDescent="0.35">
      <c r="A234" s="3" t="s">
        <v>35</v>
      </c>
      <c r="B234" s="4">
        <v>102</v>
      </c>
      <c r="C234" s="5">
        <v>33032</v>
      </c>
      <c r="D234" s="3" t="s">
        <v>160</v>
      </c>
      <c r="E234" s="6">
        <v>28.99</v>
      </c>
      <c r="F234" s="16">
        <v>14.6126666666667</v>
      </c>
      <c r="G234" s="50">
        <v>0</v>
      </c>
      <c r="H234" s="51">
        <f t="shared" si="12"/>
        <v>0</v>
      </c>
      <c r="I234" s="51">
        <f t="shared" si="13"/>
        <v>0</v>
      </c>
      <c r="J234" s="51">
        <f t="shared" si="14"/>
        <v>0</v>
      </c>
      <c r="K234" s="52">
        <f t="shared" si="15"/>
        <v>0</v>
      </c>
      <c r="L234" s="36"/>
      <c r="M234" s="11">
        <v>0</v>
      </c>
      <c r="N234" s="11">
        <v>0</v>
      </c>
      <c r="O234" s="11">
        <v>0</v>
      </c>
      <c r="P234" s="8">
        <v>0</v>
      </c>
      <c r="Q234" s="11">
        <v>0</v>
      </c>
      <c r="R234" s="11">
        <v>0</v>
      </c>
      <c r="S234" s="11">
        <v>0</v>
      </c>
      <c r="T234" s="11">
        <v>0</v>
      </c>
      <c r="U234" s="14">
        <v>0</v>
      </c>
      <c r="V234" s="36">
        <f>IFERROR(LOOKUP($C234,#REF!,#REF!),0)</f>
        <v>0</v>
      </c>
      <c r="W234" s="36">
        <f>IFERROR(LOOKUP($C234,#REF!,#REF!),0)</f>
        <v>0</v>
      </c>
      <c r="X234" s="36">
        <f>IFERROR(LOOKUP($C234,#REF!,#REF!),0)</f>
        <v>0</v>
      </c>
      <c r="Y234" s="36">
        <f>IFERROR(LOOKUP($C234,#REF!,#REF!),0)</f>
        <v>0</v>
      </c>
    </row>
    <row r="235" spans="1:25" ht="16.5" customHeight="1" x14ac:dyDescent="0.35">
      <c r="A235" s="3" t="s">
        <v>19</v>
      </c>
      <c r="B235" s="4">
        <v>102</v>
      </c>
      <c r="C235" s="5">
        <v>34015</v>
      </c>
      <c r="D235" s="3" t="s">
        <v>106</v>
      </c>
      <c r="E235" s="6">
        <v>29.99</v>
      </c>
      <c r="F235" s="16">
        <v>3.1788888888888902</v>
      </c>
      <c r="G235" s="50">
        <v>6</v>
      </c>
      <c r="H235" s="51">
        <f t="shared" si="12"/>
        <v>179.94</v>
      </c>
      <c r="I235" s="51">
        <f t="shared" si="13"/>
        <v>19.073333333333341</v>
      </c>
      <c r="J235" s="51">
        <f t="shared" si="14"/>
        <v>160.86666666666665</v>
      </c>
      <c r="K235" s="52">
        <f t="shared" si="15"/>
        <v>89.400170427179418</v>
      </c>
      <c r="L235" s="36"/>
      <c r="M235" s="11">
        <v>0</v>
      </c>
      <c r="N235" s="11">
        <v>0</v>
      </c>
      <c r="O235" s="11">
        <v>0</v>
      </c>
      <c r="P235" s="8">
        <v>0</v>
      </c>
      <c r="Q235" s="11">
        <v>0</v>
      </c>
      <c r="R235" s="11">
        <v>0</v>
      </c>
      <c r="S235" s="11">
        <v>0</v>
      </c>
      <c r="T235" s="11">
        <v>0</v>
      </c>
      <c r="U235" s="14">
        <v>0</v>
      </c>
      <c r="V235" s="36">
        <f>IFERROR(LOOKUP($C235,#REF!,#REF!),0)</f>
        <v>0</v>
      </c>
      <c r="W235" s="36">
        <f>IFERROR(LOOKUP($C235,#REF!,#REF!),0)</f>
        <v>0</v>
      </c>
      <c r="X235" s="36">
        <f>IFERROR(LOOKUP($C235,#REF!,#REF!),0)</f>
        <v>0</v>
      </c>
      <c r="Y235" s="36">
        <f>IFERROR(LOOKUP($C235,#REF!,#REF!),0)</f>
        <v>0</v>
      </c>
    </row>
    <row r="236" spans="1:25" ht="16.5" customHeight="1" x14ac:dyDescent="0.35">
      <c r="A236" s="3" t="s">
        <v>19</v>
      </c>
      <c r="B236" s="4">
        <v>101</v>
      </c>
      <c r="C236" s="5">
        <v>34047</v>
      </c>
      <c r="D236" s="3" t="s">
        <v>87</v>
      </c>
      <c r="E236" s="6">
        <v>3.99</v>
      </c>
      <c r="F236" s="16">
        <v>2.120625</v>
      </c>
      <c r="G236" s="50">
        <v>0</v>
      </c>
      <c r="H236" s="51">
        <f t="shared" si="12"/>
        <v>0</v>
      </c>
      <c r="I236" s="51">
        <f t="shared" si="13"/>
        <v>0</v>
      </c>
      <c r="J236" s="51">
        <f t="shared" si="14"/>
        <v>0</v>
      </c>
      <c r="K236" s="52">
        <f t="shared" si="15"/>
        <v>0</v>
      </c>
      <c r="L236" s="36"/>
      <c r="M236" s="11">
        <v>0</v>
      </c>
      <c r="N236" s="11">
        <v>0</v>
      </c>
      <c r="O236" s="11">
        <v>0</v>
      </c>
      <c r="P236" s="8">
        <v>0</v>
      </c>
      <c r="Q236" s="11">
        <v>0</v>
      </c>
      <c r="R236" s="11">
        <v>0</v>
      </c>
      <c r="S236" s="11">
        <v>0</v>
      </c>
      <c r="T236" s="11">
        <v>0</v>
      </c>
      <c r="U236" s="14">
        <v>0</v>
      </c>
      <c r="V236" s="36">
        <f>IFERROR(LOOKUP($C236,#REF!,#REF!),0)</f>
        <v>0</v>
      </c>
      <c r="W236" s="36">
        <f>IFERROR(LOOKUP($C236,#REF!,#REF!),0)</f>
        <v>0</v>
      </c>
      <c r="X236" s="36">
        <f>IFERROR(LOOKUP($C236,#REF!,#REF!),0)</f>
        <v>0</v>
      </c>
      <c r="Y236" s="36">
        <f>IFERROR(LOOKUP($C236,#REF!,#REF!),0)</f>
        <v>0</v>
      </c>
    </row>
    <row r="237" spans="1:25" ht="16.5" customHeight="1" x14ac:dyDescent="0.35">
      <c r="A237" s="3" t="s">
        <v>19</v>
      </c>
      <c r="B237" s="4">
        <v>101</v>
      </c>
      <c r="C237" s="5">
        <v>34132</v>
      </c>
      <c r="D237" s="3" t="s">
        <v>55</v>
      </c>
      <c r="E237" s="6">
        <v>3.99</v>
      </c>
      <c r="F237" s="16">
        <v>2.1095999999999999</v>
      </c>
      <c r="G237" s="50">
        <v>0</v>
      </c>
      <c r="H237" s="51">
        <f t="shared" si="12"/>
        <v>0</v>
      </c>
      <c r="I237" s="51">
        <f t="shared" si="13"/>
        <v>0</v>
      </c>
      <c r="J237" s="51">
        <f t="shared" si="14"/>
        <v>0</v>
      </c>
      <c r="K237" s="52">
        <f t="shared" si="15"/>
        <v>0</v>
      </c>
      <c r="L237" s="36"/>
      <c r="M237" s="11">
        <v>0</v>
      </c>
      <c r="N237" s="11">
        <v>0</v>
      </c>
      <c r="O237" s="11">
        <v>0</v>
      </c>
      <c r="P237" s="8">
        <v>0</v>
      </c>
      <c r="Q237" s="11">
        <v>0</v>
      </c>
      <c r="R237" s="11">
        <v>0</v>
      </c>
      <c r="S237" s="11">
        <v>0</v>
      </c>
      <c r="T237" s="11">
        <v>0</v>
      </c>
      <c r="U237" s="14">
        <v>0</v>
      </c>
      <c r="V237" s="36">
        <f>IFERROR(LOOKUP($C237,#REF!,#REF!),0)</f>
        <v>0</v>
      </c>
      <c r="W237" s="36">
        <f>IFERROR(LOOKUP($C237,#REF!,#REF!),0)</f>
        <v>0</v>
      </c>
      <c r="X237" s="36">
        <f>IFERROR(LOOKUP($C237,#REF!,#REF!),0)</f>
        <v>0</v>
      </c>
      <c r="Y237" s="36">
        <f>IFERROR(LOOKUP($C237,#REF!,#REF!),0)</f>
        <v>0</v>
      </c>
    </row>
    <row r="238" spans="1:25" ht="16.5" customHeight="1" x14ac:dyDescent="0.35">
      <c r="A238" s="3" t="s">
        <v>19</v>
      </c>
      <c r="B238" s="4">
        <v>101</v>
      </c>
      <c r="C238" s="5">
        <v>34141</v>
      </c>
      <c r="D238" s="3" t="s">
        <v>24</v>
      </c>
      <c r="E238" s="6">
        <v>5</v>
      </c>
      <c r="F238" s="16">
        <v>3.3388749999999998</v>
      </c>
      <c r="G238" s="50">
        <v>144</v>
      </c>
      <c r="H238" s="51">
        <f t="shared" si="12"/>
        <v>720</v>
      </c>
      <c r="I238" s="51">
        <f t="shared" si="13"/>
        <v>480.798</v>
      </c>
      <c r="J238" s="51">
        <f t="shared" si="14"/>
        <v>239.202</v>
      </c>
      <c r="K238" s="52">
        <f t="shared" si="15"/>
        <v>33.222499999999997</v>
      </c>
      <c r="L238" s="36"/>
      <c r="M238" s="11">
        <v>0</v>
      </c>
      <c r="N238" s="11">
        <v>0</v>
      </c>
      <c r="O238" s="11">
        <v>0</v>
      </c>
      <c r="P238" s="8">
        <v>0</v>
      </c>
      <c r="Q238" s="11">
        <v>0</v>
      </c>
      <c r="R238" s="11">
        <v>0</v>
      </c>
      <c r="S238" s="11">
        <v>0</v>
      </c>
      <c r="T238" s="11">
        <v>0</v>
      </c>
      <c r="U238" s="14">
        <v>0</v>
      </c>
      <c r="V238" s="36">
        <f>IFERROR(LOOKUP($C238,#REF!,#REF!),0)</f>
        <v>0</v>
      </c>
      <c r="W238" s="36">
        <f>IFERROR(LOOKUP($C238,#REF!,#REF!),0)</f>
        <v>0</v>
      </c>
      <c r="X238" s="36">
        <f>IFERROR(LOOKUP($C238,#REF!,#REF!),0)</f>
        <v>0</v>
      </c>
      <c r="Y238" s="36">
        <f>IFERROR(LOOKUP($C238,#REF!,#REF!),0)</f>
        <v>0</v>
      </c>
    </row>
    <row r="239" spans="1:25" ht="16.5" customHeight="1" x14ac:dyDescent="0.35">
      <c r="A239" s="3" t="s">
        <v>14</v>
      </c>
      <c r="B239" s="4">
        <v>101</v>
      </c>
      <c r="C239" s="5">
        <v>34687</v>
      </c>
      <c r="D239" s="3" t="s">
        <v>40</v>
      </c>
      <c r="E239" s="6">
        <v>3</v>
      </c>
      <c r="F239" s="16">
        <v>1.53</v>
      </c>
      <c r="G239" s="50">
        <v>0</v>
      </c>
      <c r="H239" s="51">
        <f t="shared" si="12"/>
        <v>0</v>
      </c>
      <c r="I239" s="51">
        <f t="shared" si="13"/>
        <v>0</v>
      </c>
      <c r="J239" s="51">
        <f t="shared" si="14"/>
        <v>0</v>
      </c>
      <c r="K239" s="52">
        <f t="shared" si="15"/>
        <v>0</v>
      </c>
      <c r="L239" s="36"/>
      <c r="M239" s="11">
        <v>0</v>
      </c>
      <c r="N239" s="11">
        <v>0</v>
      </c>
      <c r="O239" s="11">
        <v>0</v>
      </c>
      <c r="P239" s="8">
        <v>0</v>
      </c>
      <c r="Q239" s="11">
        <v>0</v>
      </c>
      <c r="R239" s="11">
        <v>0</v>
      </c>
      <c r="S239" s="11">
        <v>0</v>
      </c>
      <c r="T239" s="11">
        <v>0</v>
      </c>
      <c r="U239" s="14">
        <v>0</v>
      </c>
      <c r="V239" s="36">
        <f>IFERROR(LOOKUP($C239,#REF!,#REF!),0)</f>
        <v>0</v>
      </c>
      <c r="W239" s="36">
        <f>IFERROR(LOOKUP($C239,#REF!,#REF!),0)</f>
        <v>0</v>
      </c>
      <c r="X239" s="36">
        <f>IFERROR(LOOKUP($C239,#REF!,#REF!),0)</f>
        <v>0</v>
      </c>
      <c r="Y239" s="36">
        <f>IFERROR(LOOKUP($C239,#REF!,#REF!),0)</f>
        <v>0</v>
      </c>
    </row>
    <row r="240" spans="1:25" ht="16.5" customHeight="1" x14ac:dyDescent="0.35">
      <c r="A240" s="3" t="s">
        <v>35</v>
      </c>
      <c r="B240" s="4">
        <v>102</v>
      </c>
      <c r="C240" s="5">
        <v>38815</v>
      </c>
      <c r="D240" s="3" t="s">
        <v>184</v>
      </c>
      <c r="E240" s="6">
        <v>10.85</v>
      </c>
      <c r="F240" s="16">
        <v>5.9984999999999999</v>
      </c>
      <c r="G240" s="50">
        <v>0</v>
      </c>
      <c r="H240" s="51">
        <f t="shared" si="12"/>
        <v>0</v>
      </c>
      <c r="I240" s="51">
        <f t="shared" si="13"/>
        <v>0</v>
      </c>
      <c r="J240" s="51">
        <f t="shared" si="14"/>
        <v>0</v>
      </c>
      <c r="K240" s="52">
        <f t="shared" si="15"/>
        <v>0</v>
      </c>
      <c r="L240" s="36"/>
      <c r="M240" s="11">
        <v>0</v>
      </c>
      <c r="N240" s="11">
        <v>0</v>
      </c>
      <c r="O240" s="11">
        <v>0</v>
      </c>
      <c r="P240" s="8">
        <v>0</v>
      </c>
      <c r="Q240" s="11">
        <v>0</v>
      </c>
      <c r="R240" s="11">
        <v>0</v>
      </c>
      <c r="S240" s="11">
        <v>0</v>
      </c>
      <c r="T240" s="11">
        <v>0</v>
      </c>
      <c r="U240" s="14">
        <v>0</v>
      </c>
      <c r="V240" s="36">
        <f>IFERROR(LOOKUP($C240,#REF!,#REF!),0)</f>
        <v>0</v>
      </c>
      <c r="W240" s="36">
        <f>IFERROR(LOOKUP($C240,#REF!,#REF!),0)</f>
        <v>0</v>
      </c>
      <c r="X240" s="36">
        <f>IFERROR(LOOKUP($C240,#REF!,#REF!),0)</f>
        <v>0</v>
      </c>
      <c r="Y240" s="36">
        <f>IFERROR(LOOKUP($C240,#REF!,#REF!),0)</f>
        <v>0</v>
      </c>
    </row>
    <row r="241" spans="1:25" ht="16.5" customHeight="1" x14ac:dyDescent="0.35">
      <c r="A241" s="3" t="s">
        <v>35</v>
      </c>
      <c r="B241" s="4">
        <v>102</v>
      </c>
      <c r="C241" s="5">
        <v>38816</v>
      </c>
      <c r="D241" s="3" t="s">
        <v>185</v>
      </c>
      <c r="E241" s="6">
        <v>7.99</v>
      </c>
      <c r="F241" s="16">
        <v>4.1159999999999997</v>
      </c>
      <c r="G241" s="50">
        <v>0</v>
      </c>
      <c r="H241" s="51">
        <f t="shared" si="12"/>
        <v>0</v>
      </c>
      <c r="I241" s="51">
        <f t="shared" si="13"/>
        <v>0</v>
      </c>
      <c r="J241" s="51">
        <f t="shared" si="14"/>
        <v>0</v>
      </c>
      <c r="K241" s="52">
        <f t="shared" si="15"/>
        <v>0</v>
      </c>
      <c r="L241" s="36"/>
      <c r="M241" s="11">
        <v>0</v>
      </c>
      <c r="N241" s="11">
        <v>0</v>
      </c>
      <c r="O241" s="11">
        <v>0</v>
      </c>
      <c r="P241" s="8">
        <v>0</v>
      </c>
      <c r="Q241" s="11">
        <v>0</v>
      </c>
      <c r="R241" s="11">
        <v>0</v>
      </c>
      <c r="S241" s="11">
        <v>0</v>
      </c>
      <c r="T241" s="11">
        <v>0</v>
      </c>
      <c r="U241" s="14">
        <v>0</v>
      </c>
      <c r="V241" s="36">
        <f>IFERROR(LOOKUP($C241,#REF!,#REF!),0)</f>
        <v>0</v>
      </c>
      <c r="W241" s="36">
        <f>IFERROR(LOOKUP($C241,#REF!,#REF!),0)</f>
        <v>0</v>
      </c>
      <c r="X241" s="36">
        <f>IFERROR(LOOKUP($C241,#REF!,#REF!),0)</f>
        <v>0</v>
      </c>
      <c r="Y241" s="36">
        <f>IFERROR(LOOKUP($C241,#REF!,#REF!),0)</f>
        <v>0</v>
      </c>
    </row>
    <row r="242" spans="1:25" ht="16.5" customHeight="1" x14ac:dyDescent="0.35">
      <c r="A242" s="3" t="s">
        <v>35</v>
      </c>
      <c r="B242" s="4">
        <v>102</v>
      </c>
      <c r="C242" s="5">
        <v>38908</v>
      </c>
      <c r="D242" s="3" t="s">
        <v>186</v>
      </c>
      <c r="E242" s="6">
        <v>7.99</v>
      </c>
      <c r="F242" s="16">
        <v>4.3630833333333303</v>
      </c>
      <c r="G242" s="50">
        <v>0</v>
      </c>
      <c r="H242" s="51">
        <f t="shared" si="12"/>
        <v>0</v>
      </c>
      <c r="I242" s="51">
        <f t="shared" si="13"/>
        <v>0</v>
      </c>
      <c r="J242" s="51">
        <f t="shared" si="14"/>
        <v>0</v>
      </c>
      <c r="K242" s="52">
        <f t="shared" si="15"/>
        <v>0</v>
      </c>
      <c r="L242" s="36"/>
      <c r="M242" s="11">
        <v>0</v>
      </c>
      <c r="N242" s="11">
        <v>0</v>
      </c>
      <c r="O242" s="11">
        <v>0</v>
      </c>
      <c r="P242" s="8">
        <v>0</v>
      </c>
      <c r="Q242" s="11">
        <v>0</v>
      </c>
      <c r="R242" s="11">
        <v>0</v>
      </c>
      <c r="S242" s="11">
        <v>0</v>
      </c>
      <c r="T242" s="11">
        <v>0</v>
      </c>
      <c r="U242" s="14">
        <v>0</v>
      </c>
      <c r="V242" s="36">
        <f>IFERROR(LOOKUP($C242,#REF!,#REF!),0)</f>
        <v>0</v>
      </c>
      <c r="W242" s="36">
        <f>IFERROR(LOOKUP($C242,#REF!,#REF!),0)</f>
        <v>0</v>
      </c>
      <c r="X242" s="36">
        <f>IFERROR(LOOKUP($C242,#REF!,#REF!),0)</f>
        <v>0</v>
      </c>
      <c r="Y242" s="36">
        <f>IFERROR(LOOKUP($C242,#REF!,#REF!),0)</f>
        <v>0</v>
      </c>
    </row>
    <row r="243" spans="1:25" ht="16.5" customHeight="1" x14ac:dyDescent="0.35">
      <c r="A243" s="3" t="s">
        <v>35</v>
      </c>
      <c r="B243" s="4">
        <v>102</v>
      </c>
      <c r="C243" s="5">
        <v>38983</v>
      </c>
      <c r="D243" s="3" t="s">
        <v>187</v>
      </c>
      <c r="E243" s="6">
        <v>10.85</v>
      </c>
      <c r="F243" s="16">
        <v>5.9984999999999999</v>
      </c>
      <c r="G243" s="50">
        <v>0</v>
      </c>
      <c r="H243" s="51">
        <f t="shared" si="12"/>
        <v>0</v>
      </c>
      <c r="I243" s="51">
        <f t="shared" si="13"/>
        <v>0</v>
      </c>
      <c r="J243" s="51">
        <f t="shared" si="14"/>
        <v>0</v>
      </c>
      <c r="K243" s="52">
        <f t="shared" si="15"/>
        <v>0</v>
      </c>
      <c r="L243" s="36"/>
      <c r="M243" s="11">
        <v>0</v>
      </c>
      <c r="N243" s="11">
        <v>0</v>
      </c>
      <c r="O243" s="11">
        <v>0</v>
      </c>
      <c r="P243" s="8">
        <v>0</v>
      </c>
      <c r="Q243" s="11">
        <v>0</v>
      </c>
      <c r="R243" s="11">
        <v>0</v>
      </c>
      <c r="S243" s="11">
        <v>0</v>
      </c>
      <c r="T243" s="11">
        <v>0</v>
      </c>
      <c r="U243" s="14">
        <v>0</v>
      </c>
      <c r="V243" s="36">
        <f>IFERROR(LOOKUP($C243,#REF!,#REF!),0)</f>
        <v>0</v>
      </c>
      <c r="W243" s="36">
        <f>IFERROR(LOOKUP($C243,#REF!,#REF!),0)</f>
        <v>0</v>
      </c>
      <c r="X243" s="36">
        <f>IFERROR(LOOKUP($C243,#REF!,#REF!),0)</f>
        <v>0</v>
      </c>
      <c r="Y243" s="36">
        <f>IFERROR(LOOKUP($C243,#REF!,#REF!),0)</f>
        <v>0</v>
      </c>
    </row>
    <row r="244" spans="1:25" ht="16.5" customHeight="1" x14ac:dyDescent="0.35">
      <c r="A244" s="3" t="s">
        <v>35</v>
      </c>
      <c r="B244" s="4">
        <v>102</v>
      </c>
      <c r="C244" s="5">
        <v>39025</v>
      </c>
      <c r="D244" s="3" t="s">
        <v>188</v>
      </c>
      <c r="E244" s="6">
        <v>330.99</v>
      </c>
      <c r="F244" s="16">
        <v>182.6</v>
      </c>
      <c r="G244" s="50">
        <v>0</v>
      </c>
      <c r="H244" s="51">
        <f t="shared" si="12"/>
        <v>0</v>
      </c>
      <c r="I244" s="51">
        <f t="shared" si="13"/>
        <v>0</v>
      </c>
      <c r="J244" s="51">
        <f t="shared" si="14"/>
        <v>0</v>
      </c>
      <c r="K244" s="52">
        <f t="shared" si="15"/>
        <v>0</v>
      </c>
      <c r="L244" s="36"/>
      <c r="M244" s="11">
        <v>0</v>
      </c>
      <c r="N244" s="11">
        <v>0</v>
      </c>
      <c r="O244" s="11">
        <v>0</v>
      </c>
      <c r="P244" s="8">
        <v>0</v>
      </c>
      <c r="Q244" s="11">
        <v>0</v>
      </c>
      <c r="R244" s="11">
        <v>0</v>
      </c>
      <c r="S244" s="11">
        <v>0</v>
      </c>
      <c r="T244" s="11">
        <v>0</v>
      </c>
      <c r="U244" s="14">
        <v>0</v>
      </c>
      <c r="V244" s="36">
        <f>IFERROR(LOOKUP($C244,#REF!,#REF!),0)</f>
        <v>0</v>
      </c>
      <c r="W244" s="36">
        <f>IFERROR(LOOKUP($C244,#REF!,#REF!),0)</f>
        <v>0</v>
      </c>
      <c r="X244" s="36">
        <f>IFERROR(LOOKUP($C244,#REF!,#REF!),0)</f>
        <v>0</v>
      </c>
      <c r="Y244" s="36">
        <f>IFERROR(LOOKUP($C244,#REF!,#REF!),0)</f>
        <v>0</v>
      </c>
    </row>
    <row r="245" spans="1:25" ht="16.5" customHeight="1" x14ac:dyDescent="0.35">
      <c r="A245" s="3" t="s">
        <v>35</v>
      </c>
      <c r="B245" s="4">
        <v>102</v>
      </c>
      <c r="C245" s="5">
        <v>39421</v>
      </c>
      <c r="D245" s="3" t="s">
        <v>189</v>
      </c>
      <c r="E245" s="6">
        <v>28.99</v>
      </c>
      <c r="F245" s="16">
        <v>16.567</v>
      </c>
      <c r="G245" s="50">
        <v>0</v>
      </c>
      <c r="H245" s="51">
        <f t="shared" si="12"/>
        <v>0</v>
      </c>
      <c r="I245" s="51">
        <f t="shared" si="13"/>
        <v>0</v>
      </c>
      <c r="J245" s="51">
        <f t="shared" si="14"/>
        <v>0</v>
      </c>
      <c r="K245" s="52">
        <f t="shared" si="15"/>
        <v>0</v>
      </c>
      <c r="L245" s="36"/>
      <c r="M245" s="11">
        <v>0</v>
      </c>
      <c r="N245" s="11">
        <v>0</v>
      </c>
      <c r="O245" s="11">
        <v>0</v>
      </c>
      <c r="P245" s="8">
        <v>0</v>
      </c>
      <c r="Q245" s="11">
        <v>0</v>
      </c>
      <c r="R245" s="11">
        <v>0</v>
      </c>
      <c r="S245" s="11">
        <v>0</v>
      </c>
      <c r="T245" s="11">
        <v>0</v>
      </c>
      <c r="U245" s="14">
        <v>0</v>
      </c>
      <c r="V245" s="36">
        <f>IFERROR(LOOKUP($C245,#REF!,#REF!),0)</f>
        <v>0</v>
      </c>
      <c r="W245" s="36">
        <f>IFERROR(LOOKUP($C245,#REF!,#REF!),0)</f>
        <v>0</v>
      </c>
      <c r="X245" s="36">
        <f>IFERROR(LOOKUP($C245,#REF!,#REF!),0)</f>
        <v>0</v>
      </c>
      <c r="Y245" s="36">
        <f>IFERROR(LOOKUP($C245,#REF!,#REF!),0)</f>
        <v>0</v>
      </c>
    </row>
    <row r="246" spans="1:25" ht="16.5" customHeight="1" x14ac:dyDescent="0.35">
      <c r="A246" s="3" t="s">
        <v>35</v>
      </c>
      <c r="B246" s="4">
        <v>102</v>
      </c>
      <c r="C246" s="5">
        <v>39963</v>
      </c>
      <c r="D246" s="3" t="s">
        <v>190</v>
      </c>
      <c r="E246" s="6">
        <v>5.4</v>
      </c>
      <c r="F246" s="16">
        <v>2.9407999999999999</v>
      </c>
      <c r="G246" s="50">
        <v>0</v>
      </c>
      <c r="H246" s="51">
        <f t="shared" si="12"/>
        <v>0</v>
      </c>
      <c r="I246" s="51">
        <f t="shared" si="13"/>
        <v>0</v>
      </c>
      <c r="J246" s="51">
        <f t="shared" si="14"/>
        <v>0</v>
      </c>
      <c r="K246" s="52">
        <f t="shared" si="15"/>
        <v>0</v>
      </c>
      <c r="L246" s="36"/>
      <c r="M246" s="11">
        <v>0</v>
      </c>
      <c r="N246" s="11">
        <v>0</v>
      </c>
      <c r="O246" s="11">
        <v>0</v>
      </c>
      <c r="P246" s="8">
        <v>0</v>
      </c>
      <c r="Q246" s="11">
        <v>0</v>
      </c>
      <c r="R246" s="11">
        <v>0</v>
      </c>
      <c r="S246" s="11">
        <v>0</v>
      </c>
      <c r="T246" s="11">
        <v>0</v>
      </c>
      <c r="U246" s="14">
        <v>0</v>
      </c>
      <c r="V246" s="36">
        <f>IFERROR(LOOKUP($C246,#REF!,#REF!),0)</f>
        <v>0</v>
      </c>
      <c r="W246" s="36">
        <f>IFERROR(LOOKUP($C246,#REF!,#REF!),0)</f>
        <v>0</v>
      </c>
      <c r="X246" s="36">
        <f>IFERROR(LOOKUP($C246,#REF!,#REF!),0)</f>
        <v>0</v>
      </c>
      <c r="Y246" s="36">
        <f>IFERROR(LOOKUP($C246,#REF!,#REF!),0)</f>
        <v>0</v>
      </c>
    </row>
    <row r="247" spans="1:25" ht="16.5" customHeight="1" x14ac:dyDescent="0.35">
      <c r="A247" s="3" t="s">
        <v>14</v>
      </c>
      <c r="B247" s="4">
        <v>101</v>
      </c>
      <c r="C247" s="5">
        <v>40158</v>
      </c>
      <c r="D247" s="3" t="s">
        <v>58</v>
      </c>
      <c r="E247" s="6">
        <v>11.99</v>
      </c>
      <c r="F247" s="16">
        <v>6.05</v>
      </c>
      <c r="G247" s="50">
        <v>0</v>
      </c>
      <c r="H247" s="51">
        <f t="shared" si="12"/>
        <v>0</v>
      </c>
      <c r="I247" s="51">
        <f t="shared" si="13"/>
        <v>0</v>
      </c>
      <c r="J247" s="51">
        <f t="shared" si="14"/>
        <v>0</v>
      </c>
      <c r="K247" s="52">
        <f t="shared" si="15"/>
        <v>0</v>
      </c>
      <c r="L247" s="36"/>
      <c r="M247" s="11">
        <v>0</v>
      </c>
      <c r="N247" s="11">
        <v>0</v>
      </c>
      <c r="O247" s="11">
        <v>0</v>
      </c>
      <c r="P247" s="8">
        <v>0</v>
      </c>
      <c r="Q247" s="11">
        <v>0</v>
      </c>
      <c r="R247" s="11">
        <v>0</v>
      </c>
      <c r="S247" s="11">
        <v>0</v>
      </c>
      <c r="T247" s="11">
        <v>0</v>
      </c>
      <c r="U247" s="14">
        <v>0</v>
      </c>
      <c r="V247" s="36">
        <f>IFERROR(LOOKUP($C247,#REF!,#REF!),0)</f>
        <v>0</v>
      </c>
      <c r="W247" s="36">
        <f>IFERROR(LOOKUP($C247,#REF!,#REF!),0)</f>
        <v>0</v>
      </c>
      <c r="X247" s="36">
        <f>IFERROR(LOOKUP($C247,#REF!,#REF!),0)</f>
        <v>0</v>
      </c>
      <c r="Y247" s="36">
        <f>IFERROR(LOOKUP($C247,#REF!,#REF!),0)</f>
        <v>0</v>
      </c>
    </row>
    <row r="248" spans="1:25" ht="16.5" customHeight="1" x14ac:dyDescent="0.35">
      <c r="A248" s="3" t="s">
        <v>35</v>
      </c>
      <c r="B248" s="4">
        <v>102</v>
      </c>
      <c r="C248" s="5">
        <v>40364</v>
      </c>
      <c r="D248" s="3" t="s">
        <v>191</v>
      </c>
      <c r="E248" s="6">
        <v>4.99</v>
      </c>
      <c r="F248" s="16">
        <v>2.8072499999999998</v>
      </c>
      <c r="G248" s="50">
        <v>0</v>
      </c>
      <c r="H248" s="51">
        <f t="shared" si="12"/>
        <v>0</v>
      </c>
      <c r="I248" s="51">
        <f t="shared" si="13"/>
        <v>0</v>
      </c>
      <c r="J248" s="51">
        <f t="shared" si="14"/>
        <v>0</v>
      </c>
      <c r="K248" s="52">
        <f t="shared" si="15"/>
        <v>0</v>
      </c>
      <c r="L248" s="36"/>
      <c r="M248" s="11">
        <v>0</v>
      </c>
      <c r="N248" s="11">
        <v>0</v>
      </c>
      <c r="O248" s="11">
        <v>0</v>
      </c>
      <c r="P248" s="8">
        <v>0</v>
      </c>
      <c r="Q248" s="11">
        <v>0</v>
      </c>
      <c r="R248" s="11">
        <v>0</v>
      </c>
      <c r="S248" s="11">
        <v>0</v>
      </c>
      <c r="T248" s="11">
        <v>0</v>
      </c>
      <c r="U248" s="14">
        <v>0</v>
      </c>
      <c r="V248" s="36">
        <f>IFERROR(LOOKUP($C248,#REF!,#REF!),0)</f>
        <v>0</v>
      </c>
      <c r="W248" s="36">
        <f>IFERROR(LOOKUP($C248,#REF!,#REF!),0)</f>
        <v>0</v>
      </c>
      <c r="X248" s="36">
        <f>IFERROR(LOOKUP($C248,#REF!,#REF!),0)</f>
        <v>0</v>
      </c>
      <c r="Y248" s="36">
        <f>IFERROR(LOOKUP($C248,#REF!,#REF!),0)</f>
        <v>0</v>
      </c>
    </row>
    <row r="249" spans="1:25" ht="16.5" customHeight="1" x14ac:dyDescent="0.35">
      <c r="A249" s="3" t="s">
        <v>19</v>
      </c>
      <c r="B249" s="4">
        <v>102</v>
      </c>
      <c r="C249" s="5">
        <v>42674</v>
      </c>
      <c r="D249" s="3" t="s">
        <v>183</v>
      </c>
      <c r="E249" s="6">
        <v>5.49</v>
      </c>
      <c r="F249" s="16">
        <v>2.7884166666666701</v>
      </c>
      <c r="G249" s="50">
        <v>0</v>
      </c>
      <c r="H249" s="51">
        <f t="shared" si="12"/>
        <v>0</v>
      </c>
      <c r="I249" s="51">
        <f t="shared" si="13"/>
        <v>0</v>
      </c>
      <c r="J249" s="51">
        <f t="shared" si="14"/>
        <v>0</v>
      </c>
      <c r="K249" s="52">
        <f t="shared" si="15"/>
        <v>0</v>
      </c>
      <c r="L249" s="36"/>
      <c r="M249" s="11">
        <v>0</v>
      </c>
      <c r="N249" s="11">
        <v>0</v>
      </c>
      <c r="O249" s="11">
        <v>0</v>
      </c>
      <c r="P249" s="8">
        <v>0</v>
      </c>
      <c r="Q249" s="11">
        <v>0</v>
      </c>
      <c r="R249" s="11">
        <v>0</v>
      </c>
      <c r="S249" s="11">
        <v>0</v>
      </c>
      <c r="T249" s="11">
        <v>0</v>
      </c>
      <c r="U249" s="14">
        <v>0</v>
      </c>
      <c r="V249" s="36">
        <f>IFERROR(LOOKUP($C249,#REF!,#REF!),0)</f>
        <v>0</v>
      </c>
      <c r="W249" s="36">
        <f>IFERROR(LOOKUP($C249,#REF!,#REF!),0)</f>
        <v>0</v>
      </c>
      <c r="X249" s="36">
        <f>IFERROR(LOOKUP($C249,#REF!,#REF!),0)</f>
        <v>0</v>
      </c>
      <c r="Y249" s="36">
        <f>IFERROR(LOOKUP($C249,#REF!,#REF!),0)</f>
        <v>0</v>
      </c>
    </row>
    <row r="250" spans="1:25" ht="16.5" customHeight="1" x14ac:dyDescent="0.35">
      <c r="A250" s="18" t="s">
        <v>369</v>
      </c>
      <c r="B250" s="19">
        <v>102</v>
      </c>
      <c r="C250" s="20">
        <v>42797</v>
      </c>
      <c r="D250" s="18" t="s">
        <v>99</v>
      </c>
      <c r="E250" s="21">
        <v>11.99</v>
      </c>
      <c r="F250" s="37">
        <v>4.968</v>
      </c>
      <c r="G250" s="50">
        <v>0</v>
      </c>
      <c r="H250" s="51">
        <f t="shared" si="12"/>
        <v>0</v>
      </c>
      <c r="I250" s="51">
        <f t="shared" si="13"/>
        <v>0</v>
      </c>
      <c r="J250" s="51">
        <f t="shared" si="14"/>
        <v>0</v>
      </c>
      <c r="K250" s="52">
        <f t="shared" si="15"/>
        <v>0</v>
      </c>
      <c r="L250" s="36"/>
      <c r="M250" s="11">
        <v>0</v>
      </c>
      <c r="N250" s="11">
        <v>0</v>
      </c>
      <c r="O250" s="11">
        <v>0</v>
      </c>
      <c r="P250" s="8">
        <v>0</v>
      </c>
      <c r="Q250" s="11">
        <v>0</v>
      </c>
      <c r="R250" s="11">
        <v>0</v>
      </c>
      <c r="S250" s="11">
        <v>0</v>
      </c>
      <c r="T250" s="11">
        <v>0</v>
      </c>
      <c r="U250" s="14">
        <v>0</v>
      </c>
      <c r="V250" s="36">
        <f>IFERROR(LOOKUP($C250,#REF!,#REF!),0)</f>
        <v>0</v>
      </c>
      <c r="W250" s="36">
        <f>IFERROR(LOOKUP($C250,#REF!,#REF!),0)</f>
        <v>0</v>
      </c>
      <c r="X250" s="36">
        <f>IFERROR(LOOKUP($C250,#REF!,#REF!),0)</f>
        <v>0</v>
      </c>
      <c r="Y250" s="36">
        <f>IFERROR(LOOKUP($C250,#REF!,#REF!),0)</f>
        <v>0</v>
      </c>
    </row>
    <row r="251" spans="1:25" ht="16.5" customHeight="1" x14ac:dyDescent="0.35">
      <c r="A251" s="3" t="s">
        <v>369</v>
      </c>
      <c r="B251" s="4">
        <v>101</v>
      </c>
      <c r="C251" s="5">
        <v>43420</v>
      </c>
      <c r="D251" s="3" t="s">
        <v>77</v>
      </c>
      <c r="E251" s="6">
        <v>13.99</v>
      </c>
      <c r="F251" s="16">
        <v>6.5</v>
      </c>
      <c r="G251" s="50">
        <v>0</v>
      </c>
      <c r="H251" s="51">
        <f t="shared" si="12"/>
        <v>0</v>
      </c>
      <c r="I251" s="51">
        <f t="shared" si="13"/>
        <v>0</v>
      </c>
      <c r="J251" s="51">
        <f t="shared" si="14"/>
        <v>0</v>
      </c>
      <c r="K251" s="52">
        <f t="shared" si="15"/>
        <v>0</v>
      </c>
      <c r="L251" s="36"/>
      <c r="M251" s="11">
        <v>0</v>
      </c>
      <c r="N251" s="11">
        <v>0</v>
      </c>
      <c r="O251" s="11">
        <v>0</v>
      </c>
      <c r="P251" s="8">
        <v>0</v>
      </c>
      <c r="Q251" s="11">
        <v>0</v>
      </c>
      <c r="R251" s="11">
        <v>0</v>
      </c>
      <c r="S251" s="11">
        <v>0</v>
      </c>
      <c r="T251" s="11">
        <v>0</v>
      </c>
      <c r="U251" s="14">
        <v>0</v>
      </c>
      <c r="V251" s="36">
        <f>IFERROR(LOOKUP($C251,#REF!,#REF!),0)</f>
        <v>0</v>
      </c>
      <c r="W251" s="36">
        <f>IFERROR(LOOKUP($C251,#REF!,#REF!),0)</f>
        <v>0</v>
      </c>
      <c r="X251" s="36">
        <f>IFERROR(LOOKUP($C251,#REF!,#REF!),0)</f>
        <v>0</v>
      </c>
      <c r="Y251" s="36">
        <f>IFERROR(LOOKUP($C251,#REF!,#REF!),0)</f>
        <v>0</v>
      </c>
    </row>
    <row r="252" spans="1:25" ht="16.5" customHeight="1" x14ac:dyDescent="0.35">
      <c r="A252" s="3" t="s">
        <v>19</v>
      </c>
      <c r="B252" s="4">
        <v>102</v>
      </c>
      <c r="C252" s="5">
        <v>46909</v>
      </c>
      <c r="D252" s="3" t="s">
        <v>152</v>
      </c>
      <c r="E252" s="6">
        <v>10.99</v>
      </c>
      <c r="F252" s="16">
        <v>5.7054999999999998</v>
      </c>
      <c r="G252" s="50">
        <v>0</v>
      </c>
      <c r="H252" s="51">
        <f t="shared" si="12"/>
        <v>0</v>
      </c>
      <c r="I252" s="51">
        <f t="shared" si="13"/>
        <v>0</v>
      </c>
      <c r="J252" s="51">
        <f t="shared" si="14"/>
        <v>0</v>
      </c>
      <c r="K252" s="52">
        <f t="shared" si="15"/>
        <v>0</v>
      </c>
      <c r="L252" s="36"/>
      <c r="M252" s="11">
        <v>0</v>
      </c>
      <c r="N252" s="11">
        <v>0</v>
      </c>
      <c r="O252" s="11">
        <v>0</v>
      </c>
      <c r="P252" s="8">
        <v>0</v>
      </c>
      <c r="Q252" s="11">
        <v>0</v>
      </c>
      <c r="R252" s="11">
        <v>0</v>
      </c>
      <c r="S252" s="11">
        <v>0</v>
      </c>
      <c r="T252" s="11">
        <v>0</v>
      </c>
      <c r="U252" s="14">
        <v>0</v>
      </c>
      <c r="V252" s="36">
        <f>IFERROR(LOOKUP($C252,#REF!,#REF!),0)</f>
        <v>0</v>
      </c>
      <c r="W252" s="36">
        <f>IFERROR(LOOKUP($C252,#REF!,#REF!),0)</f>
        <v>0</v>
      </c>
      <c r="X252" s="36">
        <f>IFERROR(LOOKUP($C252,#REF!,#REF!),0)</f>
        <v>0</v>
      </c>
      <c r="Y252" s="36">
        <f>IFERROR(LOOKUP($C252,#REF!,#REF!),0)</f>
        <v>0</v>
      </c>
    </row>
    <row r="253" spans="1:25" ht="16.5" customHeight="1" x14ac:dyDescent="0.35">
      <c r="A253" s="3" t="s">
        <v>19</v>
      </c>
      <c r="B253" s="4">
        <v>109</v>
      </c>
      <c r="C253" s="5">
        <v>48604</v>
      </c>
      <c r="D253" s="3" t="s">
        <v>250</v>
      </c>
      <c r="E253" s="6">
        <v>189.99</v>
      </c>
      <c r="F253" s="16">
        <v>107.69199999999999</v>
      </c>
      <c r="G253" s="50">
        <v>0</v>
      </c>
      <c r="H253" s="51">
        <f t="shared" si="12"/>
        <v>0</v>
      </c>
      <c r="I253" s="51">
        <f t="shared" si="13"/>
        <v>0</v>
      </c>
      <c r="J253" s="51">
        <f t="shared" si="14"/>
        <v>0</v>
      </c>
      <c r="K253" s="52">
        <f t="shared" si="15"/>
        <v>0</v>
      </c>
      <c r="L253" s="36"/>
      <c r="M253" s="11">
        <v>0</v>
      </c>
      <c r="N253" s="11">
        <v>0</v>
      </c>
      <c r="O253" s="11">
        <v>0</v>
      </c>
      <c r="P253" s="8">
        <v>0</v>
      </c>
      <c r="Q253" s="11">
        <v>0</v>
      </c>
      <c r="R253" s="11">
        <v>0</v>
      </c>
      <c r="S253" s="11">
        <v>0</v>
      </c>
      <c r="T253" s="11">
        <v>0</v>
      </c>
      <c r="U253" s="14">
        <v>0</v>
      </c>
      <c r="V253" s="36">
        <f>IFERROR(LOOKUP($C253,#REF!,#REF!),0)</f>
        <v>0</v>
      </c>
      <c r="W253" s="36">
        <f>IFERROR(LOOKUP($C253,#REF!,#REF!),0)</f>
        <v>0</v>
      </c>
      <c r="X253" s="36">
        <f>IFERROR(LOOKUP($C253,#REF!,#REF!),0)</f>
        <v>0</v>
      </c>
      <c r="Y253" s="36">
        <f>IFERROR(LOOKUP($C253,#REF!,#REF!),0)</f>
        <v>0</v>
      </c>
    </row>
    <row r="254" spans="1:25" ht="16.5" customHeight="1" x14ac:dyDescent="0.35">
      <c r="A254" s="3" t="s">
        <v>35</v>
      </c>
      <c r="B254" s="4">
        <v>102</v>
      </c>
      <c r="C254" s="5">
        <v>48620</v>
      </c>
      <c r="D254" s="3" t="s">
        <v>153</v>
      </c>
      <c r="E254" s="6">
        <v>37.99</v>
      </c>
      <c r="F254" s="16">
        <v>19.462499999999999</v>
      </c>
      <c r="G254" s="50">
        <v>0</v>
      </c>
      <c r="H254" s="51">
        <f t="shared" si="12"/>
        <v>0</v>
      </c>
      <c r="I254" s="51">
        <f t="shared" si="13"/>
        <v>0</v>
      </c>
      <c r="J254" s="51">
        <f t="shared" si="14"/>
        <v>0</v>
      </c>
      <c r="K254" s="52">
        <f t="shared" si="15"/>
        <v>0</v>
      </c>
      <c r="L254" s="36"/>
      <c r="M254" s="11">
        <v>0</v>
      </c>
      <c r="N254" s="11">
        <v>0</v>
      </c>
      <c r="O254" s="11">
        <v>0</v>
      </c>
      <c r="P254" s="8">
        <v>0</v>
      </c>
      <c r="Q254" s="11">
        <v>0</v>
      </c>
      <c r="R254" s="11">
        <v>0</v>
      </c>
      <c r="S254" s="11">
        <v>0</v>
      </c>
      <c r="T254" s="11">
        <v>0</v>
      </c>
      <c r="U254" s="14">
        <v>0</v>
      </c>
      <c r="V254" s="36">
        <f>IFERROR(LOOKUP($C254,#REF!,#REF!),0)</f>
        <v>0</v>
      </c>
      <c r="W254" s="36">
        <f>IFERROR(LOOKUP($C254,#REF!,#REF!),0)</f>
        <v>0</v>
      </c>
      <c r="X254" s="36">
        <f>IFERROR(LOOKUP($C254,#REF!,#REF!),0)</f>
        <v>0</v>
      </c>
      <c r="Y254" s="36">
        <f>IFERROR(LOOKUP($C254,#REF!,#REF!),0)</f>
        <v>0</v>
      </c>
    </row>
    <row r="255" spans="1:25" ht="16.5" customHeight="1" x14ac:dyDescent="0.35">
      <c r="A255" s="3" t="s">
        <v>35</v>
      </c>
      <c r="B255" s="4">
        <v>102</v>
      </c>
      <c r="C255" s="5">
        <v>48683</v>
      </c>
      <c r="D255" s="3" t="s">
        <v>192</v>
      </c>
      <c r="E255" s="6">
        <v>11.99</v>
      </c>
      <c r="F255" s="16">
        <v>7.0248571428571402</v>
      </c>
      <c r="G255" s="50">
        <v>0</v>
      </c>
      <c r="H255" s="51">
        <f t="shared" si="12"/>
        <v>0</v>
      </c>
      <c r="I255" s="51">
        <f t="shared" si="13"/>
        <v>0</v>
      </c>
      <c r="J255" s="51">
        <f t="shared" si="14"/>
        <v>0</v>
      </c>
      <c r="K255" s="52">
        <f t="shared" si="15"/>
        <v>0</v>
      </c>
      <c r="L255" s="36"/>
      <c r="M255" s="11">
        <v>0</v>
      </c>
      <c r="N255" s="11">
        <v>0</v>
      </c>
      <c r="O255" s="11">
        <v>0</v>
      </c>
      <c r="P255" s="8">
        <v>0</v>
      </c>
      <c r="Q255" s="11">
        <v>0</v>
      </c>
      <c r="R255" s="11">
        <v>0</v>
      </c>
      <c r="S255" s="11">
        <v>0</v>
      </c>
      <c r="T255" s="11">
        <v>0</v>
      </c>
      <c r="U255" s="14">
        <v>0</v>
      </c>
      <c r="V255" s="36">
        <f>IFERROR(LOOKUP($C255,#REF!,#REF!),0)</f>
        <v>0</v>
      </c>
      <c r="W255" s="36">
        <f>IFERROR(LOOKUP($C255,#REF!,#REF!),0)</f>
        <v>0</v>
      </c>
      <c r="X255" s="36">
        <f>IFERROR(LOOKUP($C255,#REF!,#REF!),0)</f>
        <v>0</v>
      </c>
      <c r="Y255" s="36">
        <f>IFERROR(LOOKUP($C255,#REF!,#REF!),0)</f>
        <v>0</v>
      </c>
    </row>
    <row r="256" spans="1:25" ht="16.5" customHeight="1" x14ac:dyDescent="0.35">
      <c r="A256" s="3" t="s">
        <v>19</v>
      </c>
      <c r="B256" s="4">
        <v>101</v>
      </c>
      <c r="C256" s="5">
        <v>50037</v>
      </c>
      <c r="D256" s="3" t="s">
        <v>22</v>
      </c>
      <c r="E256" s="6">
        <v>25.99</v>
      </c>
      <c r="F256" s="16">
        <v>13.4</v>
      </c>
      <c r="G256" s="50">
        <v>65</v>
      </c>
      <c r="H256" s="51">
        <f t="shared" si="12"/>
        <v>1689.35</v>
      </c>
      <c r="I256" s="51">
        <f t="shared" si="13"/>
        <v>871</v>
      </c>
      <c r="J256" s="51">
        <f t="shared" si="14"/>
        <v>818.34999999999991</v>
      </c>
      <c r="K256" s="52">
        <f t="shared" si="15"/>
        <v>48.441708349365136</v>
      </c>
      <c r="L256" s="36"/>
      <c r="M256" s="11">
        <v>0</v>
      </c>
      <c r="N256" s="11">
        <v>0</v>
      </c>
      <c r="O256" s="11">
        <v>0</v>
      </c>
      <c r="P256" s="8">
        <v>0</v>
      </c>
      <c r="Q256" s="11">
        <v>0</v>
      </c>
      <c r="R256" s="11">
        <v>0</v>
      </c>
      <c r="S256" s="11">
        <v>0</v>
      </c>
      <c r="T256" s="11">
        <v>0</v>
      </c>
      <c r="U256" s="14">
        <v>0</v>
      </c>
      <c r="V256" s="36">
        <f>IFERROR(LOOKUP($C256,#REF!,#REF!),0)</f>
        <v>0</v>
      </c>
      <c r="W256" s="36">
        <f>IFERROR(LOOKUP($C256,#REF!,#REF!),0)</f>
        <v>0</v>
      </c>
      <c r="X256" s="36">
        <f>IFERROR(LOOKUP($C256,#REF!,#REF!),0)</f>
        <v>0</v>
      </c>
      <c r="Y256" s="36">
        <f>IFERROR(LOOKUP($C256,#REF!,#REF!),0)</f>
        <v>0</v>
      </c>
    </row>
    <row r="257" spans="1:25" ht="16.5" customHeight="1" x14ac:dyDescent="0.35">
      <c r="A257" s="3" t="s">
        <v>19</v>
      </c>
      <c r="B257" s="4">
        <v>101</v>
      </c>
      <c r="C257" s="5">
        <v>51680</v>
      </c>
      <c r="D257" s="3" t="s">
        <v>33</v>
      </c>
      <c r="E257" s="6">
        <v>21.99</v>
      </c>
      <c r="F257" s="16">
        <v>12.14</v>
      </c>
      <c r="G257" s="50">
        <v>34</v>
      </c>
      <c r="H257" s="51">
        <f t="shared" si="12"/>
        <v>747.66</v>
      </c>
      <c r="I257" s="51">
        <f t="shared" si="13"/>
        <v>412.76</v>
      </c>
      <c r="J257" s="51">
        <f t="shared" si="14"/>
        <v>334.9</v>
      </c>
      <c r="K257" s="52">
        <f t="shared" si="15"/>
        <v>44.793087767166895</v>
      </c>
      <c r="L257" s="36"/>
      <c r="M257" s="11">
        <v>0</v>
      </c>
      <c r="N257" s="11">
        <v>0</v>
      </c>
      <c r="O257" s="11">
        <v>0</v>
      </c>
      <c r="P257" s="8">
        <v>0</v>
      </c>
      <c r="Q257" s="11">
        <v>0</v>
      </c>
      <c r="R257" s="11">
        <v>0</v>
      </c>
      <c r="S257" s="11">
        <v>0</v>
      </c>
      <c r="T257" s="11">
        <v>0</v>
      </c>
      <c r="U257" s="14">
        <v>0</v>
      </c>
      <c r="V257" s="36">
        <f>IFERROR(LOOKUP($C257,#REF!,#REF!),0)</f>
        <v>0</v>
      </c>
      <c r="W257" s="36">
        <f>IFERROR(LOOKUP($C257,#REF!,#REF!),0)</f>
        <v>0</v>
      </c>
      <c r="X257" s="36">
        <f>IFERROR(LOOKUP($C257,#REF!,#REF!),0)</f>
        <v>0</v>
      </c>
      <c r="Y257" s="36">
        <f>IFERROR(LOOKUP($C257,#REF!,#REF!),0)</f>
        <v>0</v>
      </c>
    </row>
    <row r="258" spans="1:25" ht="16.5" customHeight="1" x14ac:dyDescent="0.35">
      <c r="A258" s="3" t="s">
        <v>35</v>
      </c>
      <c r="B258" s="4">
        <v>102</v>
      </c>
      <c r="C258" s="5">
        <v>54652</v>
      </c>
      <c r="D258" s="3" t="s">
        <v>193</v>
      </c>
      <c r="E258" s="6">
        <v>21.99</v>
      </c>
      <c r="F258" s="16">
        <v>10.989750000000001</v>
      </c>
      <c r="G258" s="50">
        <v>0</v>
      </c>
      <c r="H258" s="51">
        <f t="shared" si="12"/>
        <v>0</v>
      </c>
      <c r="I258" s="51">
        <f t="shared" si="13"/>
        <v>0</v>
      </c>
      <c r="J258" s="51">
        <f t="shared" si="14"/>
        <v>0</v>
      </c>
      <c r="K258" s="52">
        <f t="shared" si="15"/>
        <v>0</v>
      </c>
      <c r="L258" s="36"/>
      <c r="M258" s="11">
        <v>0</v>
      </c>
      <c r="N258" s="11">
        <v>0</v>
      </c>
      <c r="O258" s="11">
        <v>0</v>
      </c>
      <c r="P258" s="8">
        <v>0</v>
      </c>
      <c r="Q258" s="11">
        <v>0</v>
      </c>
      <c r="R258" s="11">
        <v>0</v>
      </c>
      <c r="S258" s="11">
        <v>0</v>
      </c>
      <c r="T258" s="11">
        <v>0</v>
      </c>
      <c r="U258" s="14">
        <v>0</v>
      </c>
      <c r="V258" s="36">
        <f>IFERROR(LOOKUP($C258,#REF!,#REF!),0)</f>
        <v>0</v>
      </c>
      <c r="W258" s="36">
        <f>IFERROR(LOOKUP($C258,#REF!,#REF!),0)</f>
        <v>0</v>
      </c>
      <c r="X258" s="36">
        <f>IFERROR(LOOKUP($C258,#REF!,#REF!),0)</f>
        <v>0</v>
      </c>
      <c r="Y258" s="36">
        <f>IFERROR(LOOKUP($C258,#REF!,#REF!),0)</f>
        <v>0</v>
      </c>
    </row>
    <row r="259" spans="1:25" ht="16.5" customHeight="1" x14ac:dyDescent="0.35">
      <c r="A259" s="3" t="s">
        <v>19</v>
      </c>
      <c r="B259" s="4">
        <v>102</v>
      </c>
      <c r="C259" s="5">
        <v>56514</v>
      </c>
      <c r="D259" s="3" t="s">
        <v>194</v>
      </c>
      <c r="E259" s="6">
        <v>269.99</v>
      </c>
      <c r="F259" s="16">
        <v>141.47833333333301</v>
      </c>
      <c r="G259" s="50">
        <v>0</v>
      </c>
      <c r="H259" s="51">
        <f t="shared" si="12"/>
        <v>0</v>
      </c>
      <c r="I259" s="51">
        <f t="shared" si="13"/>
        <v>0</v>
      </c>
      <c r="J259" s="51">
        <f t="shared" si="14"/>
        <v>0</v>
      </c>
      <c r="K259" s="52">
        <f t="shared" si="15"/>
        <v>0</v>
      </c>
      <c r="L259" s="36"/>
      <c r="M259" s="11">
        <v>0</v>
      </c>
      <c r="N259" s="11">
        <v>0</v>
      </c>
      <c r="O259" s="11">
        <v>0</v>
      </c>
      <c r="P259" s="8">
        <v>0</v>
      </c>
      <c r="Q259" s="11">
        <v>0</v>
      </c>
      <c r="R259" s="11">
        <v>0</v>
      </c>
      <c r="S259" s="11">
        <v>0</v>
      </c>
      <c r="T259" s="11">
        <v>0</v>
      </c>
      <c r="U259" s="14">
        <v>0</v>
      </c>
      <c r="V259" s="36">
        <f>IFERROR(LOOKUP($C259,#REF!,#REF!),0)</f>
        <v>0</v>
      </c>
      <c r="W259" s="36">
        <f>IFERROR(LOOKUP($C259,#REF!,#REF!),0)</f>
        <v>0</v>
      </c>
      <c r="X259" s="36">
        <f>IFERROR(LOOKUP($C259,#REF!,#REF!),0)</f>
        <v>0</v>
      </c>
      <c r="Y259" s="36">
        <f>IFERROR(LOOKUP($C259,#REF!,#REF!),0)</f>
        <v>0</v>
      </c>
    </row>
    <row r="260" spans="1:25" ht="16.5" customHeight="1" x14ac:dyDescent="0.35">
      <c r="A260" s="3" t="s">
        <v>19</v>
      </c>
      <c r="B260" s="4">
        <v>1138</v>
      </c>
      <c r="C260" s="5">
        <v>57870</v>
      </c>
      <c r="D260" s="3" t="s">
        <v>287</v>
      </c>
      <c r="E260" s="6">
        <v>0</v>
      </c>
      <c r="F260" s="16">
        <v>120.14</v>
      </c>
      <c r="G260" s="50">
        <v>0</v>
      </c>
      <c r="H260" s="51">
        <f t="shared" ref="H260:H290" si="16">E260*G260</f>
        <v>0</v>
      </c>
      <c r="I260" s="51">
        <f t="shared" ref="I260:I290" si="17">F260*G260</f>
        <v>0</v>
      </c>
      <c r="J260" s="51">
        <f t="shared" ref="J260:J290" si="18">H260-I260</f>
        <v>0</v>
      </c>
      <c r="K260" s="52">
        <f t="shared" si="15"/>
        <v>0</v>
      </c>
      <c r="L260" s="36"/>
      <c r="M260" s="11">
        <v>0</v>
      </c>
      <c r="N260" s="11">
        <v>0</v>
      </c>
      <c r="O260" s="11">
        <v>0</v>
      </c>
      <c r="P260" s="8">
        <v>0</v>
      </c>
      <c r="Q260" s="11">
        <v>0</v>
      </c>
      <c r="R260" s="11">
        <v>0</v>
      </c>
      <c r="S260" s="11">
        <v>0</v>
      </c>
      <c r="T260" s="11">
        <v>0</v>
      </c>
      <c r="U260" s="14">
        <v>0</v>
      </c>
      <c r="V260" s="36">
        <f>IFERROR(LOOKUP($C260,#REF!,#REF!),0)</f>
        <v>0</v>
      </c>
      <c r="W260" s="36">
        <f>IFERROR(LOOKUP($C260,#REF!,#REF!),0)</f>
        <v>0</v>
      </c>
      <c r="X260" s="36">
        <f>IFERROR(LOOKUP($C260,#REF!,#REF!),0)</f>
        <v>0</v>
      </c>
      <c r="Y260" s="36">
        <f>IFERROR(LOOKUP($C260,#REF!,#REF!),0)</f>
        <v>0</v>
      </c>
    </row>
    <row r="261" spans="1:25" ht="16.5" customHeight="1" x14ac:dyDescent="0.35">
      <c r="A261" s="3" t="s">
        <v>19</v>
      </c>
      <c r="B261" s="4">
        <v>102</v>
      </c>
      <c r="C261" s="5">
        <v>61923</v>
      </c>
      <c r="D261" s="3" t="s">
        <v>195</v>
      </c>
      <c r="E261" s="6">
        <v>79.989999999999995</v>
      </c>
      <c r="F261" s="16">
        <v>41.475000000000001</v>
      </c>
      <c r="G261" s="50">
        <v>0</v>
      </c>
      <c r="H261" s="51">
        <f t="shared" si="16"/>
        <v>0</v>
      </c>
      <c r="I261" s="51">
        <f t="shared" si="17"/>
        <v>0</v>
      </c>
      <c r="J261" s="51">
        <f t="shared" si="18"/>
        <v>0</v>
      </c>
      <c r="K261" s="52">
        <f t="shared" ref="K261:K290" si="19">IFERROR(J261/H261*100,0)</f>
        <v>0</v>
      </c>
      <c r="L261" s="36"/>
      <c r="M261" s="11">
        <v>0</v>
      </c>
      <c r="N261" s="11">
        <v>0</v>
      </c>
      <c r="O261" s="11">
        <v>0</v>
      </c>
      <c r="P261" s="8">
        <v>0</v>
      </c>
      <c r="Q261" s="11">
        <v>0</v>
      </c>
      <c r="R261" s="11">
        <v>0</v>
      </c>
      <c r="S261" s="11">
        <v>0</v>
      </c>
      <c r="T261" s="11">
        <v>0</v>
      </c>
      <c r="U261" s="14">
        <v>0</v>
      </c>
      <c r="V261" s="36">
        <f>IFERROR(LOOKUP($C261,#REF!,#REF!),0)</f>
        <v>0</v>
      </c>
      <c r="W261" s="36">
        <f>IFERROR(LOOKUP($C261,#REF!,#REF!),0)</f>
        <v>0</v>
      </c>
      <c r="X261" s="36">
        <f>IFERROR(LOOKUP($C261,#REF!,#REF!),0)</f>
        <v>0</v>
      </c>
      <c r="Y261" s="36">
        <f>IFERROR(LOOKUP($C261,#REF!,#REF!),0)</f>
        <v>0</v>
      </c>
    </row>
    <row r="262" spans="1:25" ht="16.5" customHeight="1" x14ac:dyDescent="0.35">
      <c r="A262" s="3" t="s">
        <v>19</v>
      </c>
      <c r="B262" s="4">
        <v>102</v>
      </c>
      <c r="C262" s="5">
        <v>61925</v>
      </c>
      <c r="D262" s="3" t="s">
        <v>196</v>
      </c>
      <c r="E262" s="6">
        <v>79.989999999999995</v>
      </c>
      <c r="F262" s="16">
        <v>41.475000000000001</v>
      </c>
      <c r="G262" s="50">
        <v>0</v>
      </c>
      <c r="H262" s="51">
        <f t="shared" si="16"/>
        <v>0</v>
      </c>
      <c r="I262" s="51">
        <f t="shared" si="17"/>
        <v>0</v>
      </c>
      <c r="J262" s="51">
        <f t="shared" si="18"/>
        <v>0</v>
      </c>
      <c r="K262" s="52">
        <f t="shared" si="19"/>
        <v>0</v>
      </c>
      <c r="L262" s="36"/>
      <c r="M262" s="11">
        <v>0</v>
      </c>
      <c r="N262" s="11">
        <v>0</v>
      </c>
      <c r="O262" s="11">
        <v>0</v>
      </c>
      <c r="P262" s="8">
        <v>0</v>
      </c>
      <c r="Q262" s="11">
        <v>0</v>
      </c>
      <c r="R262" s="11">
        <v>0</v>
      </c>
      <c r="S262" s="11">
        <v>0</v>
      </c>
      <c r="T262" s="11">
        <v>0</v>
      </c>
      <c r="U262" s="14">
        <v>0</v>
      </c>
      <c r="V262" s="36">
        <f>IFERROR(LOOKUP($C262,#REF!,#REF!),0)</f>
        <v>0</v>
      </c>
      <c r="W262" s="36">
        <f>IFERROR(LOOKUP($C262,#REF!,#REF!),0)</f>
        <v>0</v>
      </c>
      <c r="X262" s="36">
        <f>IFERROR(LOOKUP($C262,#REF!,#REF!),0)</f>
        <v>0</v>
      </c>
      <c r="Y262" s="36">
        <f>IFERROR(LOOKUP($C262,#REF!,#REF!),0)</f>
        <v>0</v>
      </c>
    </row>
    <row r="263" spans="1:25" ht="16.5" customHeight="1" x14ac:dyDescent="0.35">
      <c r="A263" s="3" t="s">
        <v>19</v>
      </c>
      <c r="B263" s="4">
        <v>102</v>
      </c>
      <c r="C263" s="5">
        <v>61926</v>
      </c>
      <c r="D263" s="3" t="s">
        <v>197</v>
      </c>
      <c r="E263" s="6">
        <v>79.989999999999995</v>
      </c>
      <c r="F263" s="16">
        <v>41.475000000000001</v>
      </c>
      <c r="G263" s="50">
        <v>0</v>
      </c>
      <c r="H263" s="51">
        <f t="shared" si="16"/>
        <v>0</v>
      </c>
      <c r="I263" s="51">
        <f t="shared" si="17"/>
        <v>0</v>
      </c>
      <c r="J263" s="51">
        <f t="shared" si="18"/>
        <v>0</v>
      </c>
      <c r="K263" s="52">
        <f t="shared" si="19"/>
        <v>0</v>
      </c>
      <c r="L263" s="36"/>
      <c r="M263" s="11">
        <v>0</v>
      </c>
      <c r="N263" s="11">
        <v>0</v>
      </c>
      <c r="O263" s="11">
        <v>0</v>
      </c>
      <c r="P263" s="8">
        <v>0</v>
      </c>
      <c r="Q263" s="11">
        <v>0</v>
      </c>
      <c r="R263" s="11">
        <v>0</v>
      </c>
      <c r="S263" s="11">
        <v>0</v>
      </c>
      <c r="T263" s="11">
        <v>0</v>
      </c>
      <c r="U263" s="14">
        <v>0</v>
      </c>
      <c r="V263" s="36">
        <f>IFERROR(LOOKUP($C263,#REF!,#REF!),0)</f>
        <v>0</v>
      </c>
      <c r="W263" s="36">
        <f>IFERROR(LOOKUP($C263,#REF!,#REF!),0)</f>
        <v>0</v>
      </c>
      <c r="X263" s="36">
        <f>IFERROR(LOOKUP($C263,#REF!,#REF!),0)</f>
        <v>0</v>
      </c>
      <c r="Y263" s="36">
        <f>IFERROR(LOOKUP($C263,#REF!,#REF!),0)</f>
        <v>0</v>
      </c>
    </row>
    <row r="264" spans="1:25" ht="16.5" customHeight="1" x14ac:dyDescent="0.35">
      <c r="A264" s="3" t="s">
        <v>19</v>
      </c>
      <c r="B264" s="4">
        <v>102</v>
      </c>
      <c r="C264" s="5">
        <v>61928</v>
      </c>
      <c r="D264" s="3" t="s">
        <v>176</v>
      </c>
      <c r="E264" s="6">
        <v>79.989999999999995</v>
      </c>
      <c r="F264" s="16">
        <v>44.62</v>
      </c>
      <c r="G264" s="50">
        <v>0</v>
      </c>
      <c r="H264" s="51">
        <f t="shared" si="16"/>
        <v>0</v>
      </c>
      <c r="I264" s="51">
        <f t="shared" si="17"/>
        <v>0</v>
      </c>
      <c r="J264" s="51">
        <f t="shared" si="18"/>
        <v>0</v>
      </c>
      <c r="K264" s="52">
        <f t="shared" si="19"/>
        <v>0</v>
      </c>
      <c r="L264" s="36"/>
      <c r="M264" s="11">
        <v>0</v>
      </c>
      <c r="N264" s="11">
        <v>0</v>
      </c>
      <c r="O264" s="11">
        <v>0</v>
      </c>
      <c r="P264" s="8">
        <v>0</v>
      </c>
      <c r="Q264" s="11">
        <v>0</v>
      </c>
      <c r="R264" s="11">
        <v>0</v>
      </c>
      <c r="S264" s="11">
        <v>0</v>
      </c>
      <c r="T264" s="11">
        <v>0</v>
      </c>
      <c r="U264" s="14">
        <v>0</v>
      </c>
      <c r="V264" s="36">
        <f>IFERROR(LOOKUP($C264,#REF!,#REF!),0)</f>
        <v>0</v>
      </c>
      <c r="W264" s="36">
        <f>IFERROR(LOOKUP($C264,#REF!,#REF!),0)</f>
        <v>0</v>
      </c>
      <c r="X264" s="36">
        <f>IFERROR(LOOKUP($C264,#REF!,#REF!),0)</f>
        <v>0</v>
      </c>
      <c r="Y264" s="36">
        <f>IFERROR(LOOKUP($C264,#REF!,#REF!),0)</f>
        <v>0</v>
      </c>
    </row>
    <row r="265" spans="1:25" ht="16.5" customHeight="1" x14ac:dyDescent="0.35">
      <c r="A265" s="3" t="s">
        <v>19</v>
      </c>
      <c r="B265" s="4">
        <v>102</v>
      </c>
      <c r="C265" s="5">
        <v>61929</v>
      </c>
      <c r="D265" s="3" t="s">
        <v>170</v>
      </c>
      <c r="E265" s="6">
        <v>79.989999999999995</v>
      </c>
      <c r="F265" s="16">
        <v>44.62</v>
      </c>
      <c r="G265" s="50">
        <v>0</v>
      </c>
      <c r="H265" s="51">
        <f t="shared" si="16"/>
        <v>0</v>
      </c>
      <c r="I265" s="51">
        <f t="shared" si="17"/>
        <v>0</v>
      </c>
      <c r="J265" s="51">
        <f t="shared" si="18"/>
        <v>0</v>
      </c>
      <c r="K265" s="52">
        <f t="shared" si="19"/>
        <v>0</v>
      </c>
      <c r="L265" s="36"/>
      <c r="M265" s="11">
        <v>0</v>
      </c>
      <c r="N265" s="11">
        <v>0</v>
      </c>
      <c r="O265" s="11">
        <v>0</v>
      </c>
      <c r="P265" s="8">
        <v>0</v>
      </c>
      <c r="Q265" s="11">
        <v>0</v>
      </c>
      <c r="R265" s="11">
        <v>0</v>
      </c>
      <c r="S265" s="11">
        <v>0</v>
      </c>
      <c r="T265" s="11">
        <v>0</v>
      </c>
      <c r="U265" s="14">
        <v>0</v>
      </c>
      <c r="V265" s="36">
        <f>IFERROR(LOOKUP($C265,#REF!,#REF!),0)</f>
        <v>0</v>
      </c>
      <c r="W265" s="36">
        <f>IFERROR(LOOKUP($C265,#REF!,#REF!),0)</f>
        <v>0</v>
      </c>
      <c r="X265" s="36">
        <f>IFERROR(LOOKUP($C265,#REF!,#REF!),0)</f>
        <v>0</v>
      </c>
      <c r="Y265" s="36">
        <f>IFERROR(LOOKUP($C265,#REF!,#REF!),0)</f>
        <v>0</v>
      </c>
    </row>
    <row r="266" spans="1:25" ht="16.5" customHeight="1" x14ac:dyDescent="0.35">
      <c r="A266" s="3" t="s">
        <v>107</v>
      </c>
      <c r="B266" s="4">
        <v>102</v>
      </c>
      <c r="C266" s="5">
        <v>32863</v>
      </c>
      <c r="D266" s="3" t="s">
        <v>109</v>
      </c>
      <c r="E266" s="6">
        <v>17.989999999999998</v>
      </c>
      <c r="F266" s="16">
        <v>9.4</v>
      </c>
      <c r="G266" s="50">
        <v>0</v>
      </c>
      <c r="H266" s="51">
        <f t="shared" si="16"/>
        <v>0</v>
      </c>
      <c r="I266" s="51">
        <f t="shared" si="17"/>
        <v>0</v>
      </c>
      <c r="J266" s="51">
        <f t="shared" si="18"/>
        <v>0</v>
      </c>
      <c r="K266" s="52">
        <f t="shared" si="19"/>
        <v>0</v>
      </c>
      <c r="L266" s="36"/>
      <c r="M266" s="11">
        <v>0</v>
      </c>
      <c r="N266" s="11">
        <v>0</v>
      </c>
      <c r="O266" s="11">
        <v>0</v>
      </c>
      <c r="P266" s="8">
        <v>0</v>
      </c>
      <c r="Q266" s="11">
        <v>0</v>
      </c>
      <c r="R266" s="11">
        <v>0</v>
      </c>
      <c r="S266" s="11">
        <v>0</v>
      </c>
      <c r="T266" s="11">
        <v>0</v>
      </c>
      <c r="U266" s="14">
        <v>0</v>
      </c>
      <c r="V266" s="36">
        <f>IFERROR(LOOKUP($C266,#REF!,#REF!),0)</f>
        <v>0</v>
      </c>
      <c r="W266" s="36">
        <f>IFERROR(LOOKUP($C266,#REF!,#REF!),0)</f>
        <v>0</v>
      </c>
      <c r="X266" s="36">
        <f>IFERROR(LOOKUP($C266,#REF!,#REF!),0)</f>
        <v>0</v>
      </c>
      <c r="Y266" s="36">
        <f>IFERROR(LOOKUP($C266,#REF!,#REF!),0)</f>
        <v>0</v>
      </c>
    </row>
    <row r="267" spans="1:25" ht="16.5" customHeight="1" x14ac:dyDescent="0.35">
      <c r="A267" s="3" t="s">
        <v>107</v>
      </c>
      <c r="B267" s="4">
        <v>102</v>
      </c>
      <c r="C267" s="5">
        <v>32864</v>
      </c>
      <c r="D267" s="3" t="s">
        <v>108</v>
      </c>
      <c r="E267" s="6">
        <v>9.99</v>
      </c>
      <c r="F267" s="16">
        <v>5</v>
      </c>
      <c r="G267" s="50">
        <v>0</v>
      </c>
      <c r="H267" s="51">
        <f t="shared" si="16"/>
        <v>0</v>
      </c>
      <c r="I267" s="51">
        <f t="shared" si="17"/>
        <v>0</v>
      </c>
      <c r="J267" s="51">
        <f t="shared" si="18"/>
        <v>0</v>
      </c>
      <c r="K267" s="52">
        <f t="shared" si="19"/>
        <v>0</v>
      </c>
      <c r="L267" s="36"/>
      <c r="M267" s="11">
        <v>0</v>
      </c>
      <c r="N267" s="11">
        <v>0</v>
      </c>
      <c r="O267" s="11">
        <v>0</v>
      </c>
      <c r="P267" s="8">
        <v>0</v>
      </c>
      <c r="Q267" s="11">
        <v>0</v>
      </c>
      <c r="R267" s="11">
        <v>0</v>
      </c>
      <c r="S267" s="11">
        <v>0</v>
      </c>
      <c r="T267" s="11">
        <v>0</v>
      </c>
      <c r="U267" s="14">
        <v>0</v>
      </c>
      <c r="V267" s="36">
        <f>IFERROR(LOOKUP($C267,#REF!,#REF!),0)</f>
        <v>0</v>
      </c>
      <c r="W267" s="36">
        <f>IFERROR(LOOKUP($C267,#REF!,#REF!),0)</f>
        <v>0</v>
      </c>
      <c r="X267" s="36">
        <f>IFERROR(LOOKUP($C267,#REF!,#REF!),0)</f>
        <v>0</v>
      </c>
      <c r="Y267" s="36">
        <f>IFERROR(LOOKUP($C267,#REF!,#REF!),0)</f>
        <v>0</v>
      </c>
    </row>
    <row r="268" spans="1:25" ht="16.5" customHeight="1" x14ac:dyDescent="0.35">
      <c r="A268" s="3" t="s">
        <v>107</v>
      </c>
      <c r="B268" s="4">
        <v>1821</v>
      </c>
      <c r="C268" s="5">
        <v>33999</v>
      </c>
      <c r="D268" s="3" t="s">
        <v>288</v>
      </c>
      <c r="E268" s="6">
        <v>19.989999999999998</v>
      </c>
      <c r="F268" s="16">
        <v>17.149999999999999</v>
      </c>
      <c r="G268" s="50">
        <v>0</v>
      </c>
      <c r="H268" s="51">
        <f t="shared" si="16"/>
        <v>0</v>
      </c>
      <c r="I268" s="51">
        <f t="shared" si="17"/>
        <v>0</v>
      </c>
      <c r="J268" s="51">
        <f t="shared" si="18"/>
        <v>0</v>
      </c>
      <c r="K268" s="52">
        <f t="shared" si="19"/>
        <v>0</v>
      </c>
      <c r="L268" s="36"/>
      <c r="M268" s="11">
        <v>0</v>
      </c>
      <c r="N268" s="11">
        <v>0</v>
      </c>
      <c r="O268" s="11">
        <v>0</v>
      </c>
      <c r="P268" s="8">
        <v>0</v>
      </c>
      <c r="Q268" s="11">
        <v>0</v>
      </c>
      <c r="R268" s="11">
        <v>0</v>
      </c>
      <c r="S268" s="11">
        <v>0</v>
      </c>
      <c r="T268" s="11">
        <v>0</v>
      </c>
      <c r="U268" s="14">
        <v>0</v>
      </c>
      <c r="V268" s="36">
        <f>IFERROR(LOOKUP($C268,#REF!,#REF!),0)</f>
        <v>0</v>
      </c>
      <c r="W268" s="36">
        <f>IFERROR(LOOKUP($C268,#REF!,#REF!),0)</f>
        <v>0</v>
      </c>
      <c r="X268" s="36">
        <f>IFERROR(LOOKUP($C268,#REF!,#REF!),0)</f>
        <v>0</v>
      </c>
      <c r="Y268" s="36">
        <f>IFERROR(LOOKUP($C268,#REF!,#REF!),0)</f>
        <v>0</v>
      </c>
    </row>
    <row r="269" spans="1:25" ht="16.5" customHeight="1" x14ac:dyDescent="0.35">
      <c r="A269" s="3" t="s">
        <v>107</v>
      </c>
      <c r="B269" s="4">
        <v>1821</v>
      </c>
      <c r="C269" s="5">
        <v>40827</v>
      </c>
      <c r="D269" s="3" t="s">
        <v>289</v>
      </c>
      <c r="E269" s="6">
        <v>29.99</v>
      </c>
      <c r="F269" s="16">
        <v>29.25</v>
      </c>
      <c r="G269" s="50">
        <v>0</v>
      </c>
      <c r="H269" s="51">
        <f t="shared" si="16"/>
        <v>0</v>
      </c>
      <c r="I269" s="51">
        <f t="shared" si="17"/>
        <v>0</v>
      </c>
      <c r="J269" s="51">
        <f t="shared" si="18"/>
        <v>0</v>
      </c>
      <c r="K269" s="52">
        <f t="shared" si="19"/>
        <v>0</v>
      </c>
      <c r="L269" s="36"/>
      <c r="M269" s="11">
        <v>0</v>
      </c>
      <c r="N269" s="11">
        <v>0</v>
      </c>
      <c r="O269" s="11">
        <v>0</v>
      </c>
      <c r="P269" s="8">
        <v>0</v>
      </c>
      <c r="Q269" s="11">
        <v>0</v>
      </c>
      <c r="R269" s="11">
        <v>0</v>
      </c>
      <c r="S269" s="11">
        <v>0</v>
      </c>
      <c r="T269" s="11">
        <v>0</v>
      </c>
      <c r="U269" s="14">
        <v>0</v>
      </c>
      <c r="V269" s="36">
        <f>IFERROR(LOOKUP($C269,#REF!,#REF!),0)</f>
        <v>0</v>
      </c>
      <c r="W269" s="36">
        <f>IFERROR(LOOKUP($C269,#REF!,#REF!),0)</f>
        <v>0</v>
      </c>
      <c r="X269" s="36">
        <f>IFERROR(LOOKUP($C269,#REF!,#REF!),0)</f>
        <v>0</v>
      </c>
      <c r="Y269" s="36">
        <f>IFERROR(LOOKUP($C269,#REF!,#REF!),0)</f>
        <v>0</v>
      </c>
    </row>
    <row r="270" spans="1:25" ht="16.5" customHeight="1" x14ac:dyDescent="0.35">
      <c r="A270" s="3" t="s">
        <v>107</v>
      </c>
      <c r="B270" s="4">
        <v>102</v>
      </c>
      <c r="C270" s="5">
        <v>48861</v>
      </c>
      <c r="D270" s="3" t="s">
        <v>111</v>
      </c>
      <c r="E270" s="6">
        <v>50</v>
      </c>
      <c r="F270" s="16">
        <v>30</v>
      </c>
      <c r="G270" s="50">
        <v>0</v>
      </c>
      <c r="H270" s="51">
        <f t="shared" si="16"/>
        <v>0</v>
      </c>
      <c r="I270" s="51">
        <f t="shared" si="17"/>
        <v>0</v>
      </c>
      <c r="J270" s="51">
        <f t="shared" si="18"/>
        <v>0</v>
      </c>
      <c r="K270" s="52">
        <f t="shared" si="19"/>
        <v>0</v>
      </c>
      <c r="L270" s="36"/>
      <c r="M270" s="11">
        <v>0</v>
      </c>
      <c r="N270" s="11">
        <v>0</v>
      </c>
      <c r="O270" s="11">
        <v>0</v>
      </c>
      <c r="P270" s="8">
        <v>0</v>
      </c>
      <c r="Q270" s="11">
        <v>0</v>
      </c>
      <c r="R270" s="11">
        <v>0</v>
      </c>
      <c r="S270" s="11">
        <v>0</v>
      </c>
      <c r="T270" s="11">
        <v>0</v>
      </c>
      <c r="U270" s="14">
        <v>0</v>
      </c>
      <c r="V270" s="36">
        <f>IFERROR(LOOKUP($C270,#REF!,#REF!),0)</f>
        <v>0</v>
      </c>
      <c r="W270" s="36">
        <f>IFERROR(LOOKUP($C270,#REF!,#REF!),0)</f>
        <v>0</v>
      </c>
      <c r="X270" s="36">
        <f>IFERROR(LOOKUP($C270,#REF!,#REF!),0)</f>
        <v>0</v>
      </c>
      <c r="Y270" s="36">
        <f>IFERROR(LOOKUP($C270,#REF!,#REF!),0)</f>
        <v>0</v>
      </c>
    </row>
    <row r="271" spans="1:25" ht="16.5" customHeight="1" x14ac:dyDescent="0.35">
      <c r="A271" s="3" t="s">
        <v>107</v>
      </c>
      <c r="B271" s="4">
        <v>102</v>
      </c>
      <c r="C271" s="5">
        <v>53410</v>
      </c>
      <c r="D271" s="3" t="s">
        <v>126</v>
      </c>
      <c r="E271" s="6">
        <v>52</v>
      </c>
      <c r="F271" s="16">
        <v>28.2</v>
      </c>
      <c r="G271" s="50">
        <v>0</v>
      </c>
      <c r="H271" s="51">
        <f t="shared" si="16"/>
        <v>0</v>
      </c>
      <c r="I271" s="51">
        <f t="shared" si="17"/>
        <v>0</v>
      </c>
      <c r="J271" s="51">
        <f t="shared" si="18"/>
        <v>0</v>
      </c>
      <c r="K271" s="52">
        <f t="shared" si="19"/>
        <v>0</v>
      </c>
      <c r="L271" s="36"/>
      <c r="M271" s="11">
        <v>0</v>
      </c>
      <c r="N271" s="11">
        <v>0</v>
      </c>
      <c r="O271" s="11">
        <v>0</v>
      </c>
      <c r="P271" s="8">
        <v>0</v>
      </c>
      <c r="Q271" s="11">
        <v>0</v>
      </c>
      <c r="R271" s="11">
        <v>0</v>
      </c>
      <c r="S271" s="11">
        <v>0</v>
      </c>
      <c r="T271" s="11">
        <v>0</v>
      </c>
      <c r="U271" s="14">
        <v>0</v>
      </c>
      <c r="V271" s="36">
        <f>IFERROR(LOOKUP($C271,#REF!,#REF!),0)</f>
        <v>0</v>
      </c>
      <c r="W271" s="36">
        <f>IFERROR(LOOKUP($C271,#REF!,#REF!),0)</f>
        <v>0</v>
      </c>
      <c r="X271" s="36">
        <f>IFERROR(LOOKUP($C271,#REF!,#REF!),0)</f>
        <v>0</v>
      </c>
      <c r="Y271" s="36">
        <f>IFERROR(LOOKUP($C271,#REF!,#REF!),0)</f>
        <v>0</v>
      </c>
    </row>
    <row r="272" spans="1:25" ht="16.5" customHeight="1" x14ac:dyDescent="0.35">
      <c r="A272" s="3" t="s">
        <v>107</v>
      </c>
      <c r="B272" s="4">
        <v>102</v>
      </c>
      <c r="C272" s="5">
        <v>55095</v>
      </c>
      <c r="D272" s="3" t="s">
        <v>116</v>
      </c>
      <c r="E272" s="6">
        <v>5</v>
      </c>
      <c r="F272" s="16">
        <v>1.38</v>
      </c>
      <c r="G272" s="50">
        <v>0</v>
      </c>
      <c r="H272" s="51">
        <f t="shared" si="16"/>
        <v>0</v>
      </c>
      <c r="I272" s="51">
        <f t="shared" si="17"/>
        <v>0</v>
      </c>
      <c r="J272" s="51">
        <f t="shared" si="18"/>
        <v>0</v>
      </c>
      <c r="K272" s="52">
        <f t="shared" si="19"/>
        <v>0</v>
      </c>
      <c r="L272" s="36"/>
      <c r="M272" s="11">
        <v>0</v>
      </c>
      <c r="N272" s="11">
        <v>0</v>
      </c>
      <c r="O272" s="11">
        <v>0</v>
      </c>
      <c r="P272" s="8">
        <v>0</v>
      </c>
      <c r="Q272" s="11">
        <v>0</v>
      </c>
      <c r="R272" s="11">
        <v>0</v>
      </c>
      <c r="S272" s="11">
        <v>0</v>
      </c>
      <c r="T272" s="11">
        <v>0</v>
      </c>
      <c r="U272" s="14">
        <v>0</v>
      </c>
      <c r="V272" s="36">
        <f>IFERROR(LOOKUP($C272,#REF!,#REF!),0)</f>
        <v>0</v>
      </c>
      <c r="W272" s="36">
        <f>IFERROR(LOOKUP($C272,#REF!,#REF!),0)</f>
        <v>0</v>
      </c>
      <c r="X272" s="36">
        <f>IFERROR(LOOKUP($C272,#REF!,#REF!),0)</f>
        <v>0</v>
      </c>
      <c r="Y272" s="36">
        <f>IFERROR(LOOKUP($C272,#REF!,#REF!),0)</f>
        <v>0</v>
      </c>
    </row>
    <row r="273" spans="1:25" ht="16.5" customHeight="1" x14ac:dyDescent="0.35">
      <c r="A273" s="3" t="s">
        <v>107</v>
      </c>
      <c r="B273" s="4">
        <v>102</v>
      </c>
      <c r="C273" s="5">
        <v>58147</v>
      </c>
      <c r="D273" s="3" t="s">
        <v>146</v>
      </c>
      <c r="E273" s="6">
        <v>16.989999999999998</v>
      </c>
      <c r="F273" s="16">
        <v>7.99</v>
      </c>
      <c r="G273" s="50">
        <v>0</v>
      </c>
      <c r="H273" s="51">
        <f t="shared" si="16"/>
        <v>0</v>
      </c>
      <c r="I273" s="51">
        <f t="shared" si="17"/>
        <v>0</v>
      </c>
      <c r="J273" s="51">
        <f t="shared" si="18"/>
        <v>0</v>
      </c>
      <c r="K273" s="52">
        <f t="shared" si="19"/>
        <v>0</v>
      </c>
      <c r="L273" s="36"/>
      <c r="M273" s="11">
        <v>0</v>
      </c>
      <c r="N273" s="11">
        <v>0</v>
      </c>
      <c r="O273" s="11">
        <v>0</v>
      </c>
      <c r="P273" s="8">
        <v>0</v>
      </c>
      <c r="Q273" s="11">
        <v>0</v>
      </c>
      <c r="R273" s="11">
        <v>0</v>
      </c>
      <c r="S273" s="11">
        <v>0</v>
      </c>
      <c r="T273" s="11">
        <v>0</v>
      </c>
      <c r="U273" s="14">
        <v>0</v>
      </c>
      <c r="V273" s="36">
        <f>IFERROR(LOOKUP($C273,#REF!,#REF!),0)</f>
        <v>0</v>
      </c>
      <c r="W273" s="36">
        <f>IFERROR(LOOKUP($C273,#REF!,#REF!),0)</f>
        <v>0</v>
      </c>
      <c r="X273" s="36">
        <f>IFERROR(LOOKUP($C273,#REF!,#REF!),0)</f>
        <v>0</v>
      </c>
      <c r="Y273" s="36">
        <f>IFERROR(LOOKUP($C273,#REF!,#REF!),0)</f>
        <v>0</v>
      </c>
    </row>
    <row r="274" spans="1:25" ht="16.5" customHeight="1" x14ac:dyDescent="0.35">
      <c r="A274" s="3" t="s">
        <v>14</v>
      </c>
      <c r="B274" s="4">
        <v>101</v>
      </c>
      <c r="C274" s="5">
        <v>32858</v>
      </c>
      <c r="D274" s="3" t="s">
        <v>34</v>
      </c>
      <c r="E274" s="6">
        <v>3.8</v>
      </c>
      <c r="F274" s="16">
        <v>1.3</v>
      </c>
      <c r="G274" s="50">
        <v>0</v>
      </c>
      <c r="H274" s="51">
        <f t="shared" si="16"/>
        <v>0</v>
      </c>
      <c r="I274" s="51">
        <f t="shared" si="17"/>
        <v>0</v>
      </c>
      <c r="J274" s="51">
        <f t="shared" si="18"/>
        <v>0</v>
      </c>
      <c r="K274" s="52">
        <f t="shared" si="19"/>
        <v>0</v>
      </c>
      <c r="L274" s="36"/>
      <c r="M274" s="11">
        <v>0</v>
      </c>
      <c r="N274" s="11">
        <v>0</v>
      </c>
      <c r="O274" s="11">
        <v>0</v>
      </c>
      <c r="P274" s="8">
        <v>0</v>
      </c>
      <c r="Q274" s="11">
        <v>0</v>
      </c>
      <c r="R274" s="11">
        <v>0</v>
      </c>
      <c r="S274" s="11">
        <v>0</v>
      </c>
      <c r="T274" s="11">
        <v>0</v>
      </c>
      <c r="U274" s="14">
        <v>0</v>
      </c>
      <c r="V274" s="36">
        <f>IFERROR(LOOKUP($C274,#REF!,#REF!),0)</f>
        <v>0</v>
      </c>
      <c r="W274" s="36">
        <f>IFERROR(LOOKUP($C274,#REF!,#REF!),0)</f>
        <v>0</v>
      </c>
      <c r="X274" s="36">
        <f>IFERROR(LOOKUP($C274,#REF!,#REF!),0)</f>
        <v>0</v>
      </c>
      <c r="Y274" s="36">
        <f>IFERROR(LOOKUP($C274,#REF!,#REF!),0)</f>
        <v>0</v>
      </c>
    </row>
    <row r="275" spans="1:25" ht="16.5" customHeight="1" x14ac:dyDescent="0.35">
      <c r="A275" s="3" t="s">
        <v>35</v>
      </c>
      <c r="B275" s="4">
        <v>102</v>
      </c>
      <c r="C275" s="5">
        <v>33032</v>
      </c>
      <c r="D275" s="3" t="s">
        <v>160</v>
      </c>
      <c r="E275" s="6">
        <v>28.99</v>
      </c>
      <c r="F275" s="16">
        <v>14.6126666666667</v>
      </c>
      <c r="G275" s="50">
        <v>0</v>
      </c>
      <c r="H275" s="51">
        <f t="shared" si="16"/>
        <v>0</v>
      </c>
      <c r="I275" s="51">
        <f t="shared" si="17"/>
        <v>0</v>
      </c>
      <c r="J275" s="51">
        <f t="shared" si="18"/>
        <v>0</v>
      </c>
      <c r="K275" s="52">
        <f t="shared" si="19"/>
        <v>0</v>
      </c>
      <c r="L275" s="36"/>
      <c r="M275" s="11">
        <v>0</v>
      </c>
      <c r="N275" s="11">
        <v>0</v>
      </c>
      <c r="O275" s="11">
        <v>0</v>
      </c>
      <c r="P275" s="8">
        <v>0</v>
      </c>
      <c r="Q275" s="11">
        <v>0</v>
      </c>
      <c r="R275" s="11">
        <v>0</v>
      </c>
      <c r="S275" s="11">
        <v>0</v>
      </c>
      <c r="T275" s="11">
        <v>0</v>
      </c>
      <c r="U275" s="14">
        <v>0</v>
      </c>
      <c r="V275" s="36">
        <f>IFERROR(LOOKUP($C275,#REF!,#REF!),0)</f>
        <v>0</v>
      </c>
      <c r="W275" s="36">
        <f>IFERROR(LOOKUP($C275,#REF!,#REF!),0)</f>
        <v>0</v>
      </c>
      <c r="X275" s="36">
        <f>IFERROR(LOOKUP($C275,#REF!,#REF!),0)</f>
        <v>0</v>
      </c>
      <c r="Y275" s="36">
        <f>IFERROR(LOOKUP($C275,#REF!,#REF!),0)</f>
        <v>0</v>
      </c>
    </row>
    <row r="276" spans="1:25" ht="16.5" customHeight="1" x14ac:dyDescent="0.35">
      <c r="A276" s="3" t="s">
        <v>14</v>
      </c>
      <c r="B276" s="4">
        <v>101</v>
      </c>
      <c r="C276" s="5">
        <v>34687</v>
      </c>
      <c r="D276" s="3" t="s">
        <v>40</v>
      </c>
      <c r="E276" s="6">
        <v>3</v>
      </c>
      <c r="F276" s="16">
        <v>1.53</v>
      </c>
      <c r="G276" s="50">
        <v>0</v>
      </c>
      <c r="H276" s="51">
        <f t="shared" si="16"/>
        <v>0</v>
      </c>
      <c r="I276" s="51">
        <f t="shared" si="17"/>
        <v>0</v>
      </c>
      <c r="J276" s="51">
        <f t="shared" si="18"/>
        <v>0</v>
      </c>
      <c r="K276" s="52">
        <f t="shared" si="19"/>
        <v>0</v>
      </c>
      <c r="L276" s="36"/>
      <c r="M276" s="11">
        <v>0</v>
      </c>
      <c r="N276" s="11">
        <v>0</v>
      </c>
      <c r="O276" s="11">
        <v>0</v>
      </c>
      <c r="P276" s="8">
        <v>0</v>
      </c>
      <c r="Q276" s="11">
        <v>0</v>
      </c>
      <c r="R276" s="11">
        <v>0</v>
      </c>
      <c r="S276" s="11">
        <v>0</v>
      </c>
      <c r="T276" s="11">
        <v>0</v>
      </c>
      <c r="U276" s="14">
        <v>0</v>
      </c>
      <c r="V276" s="36">
        <f>IFERROR(LOOKUP($C276,#REF!,#REF!),0)</f>
        <v>0</v>
      </c>
      <c r="W276" s="36">
        <f>IFERROR(LOOKUP($C276,#REF!,#REF!),0)</f>
        <v>0</v>
      </c>
      <c r="X276" s="36">
        <f>IFERROR(LOOKUP($C276,#REF!,#REF!),0)</f>
        <v>0</v>
      </c>
      <c r="Y276" s="36">
        <f>IFERROR(LOOKUP($C276,#REF!,#REF!),0)</f>
        <v>0</v>
      </c>
    </row>
    <row r="277" spans="1:25" ht="16.5" customHeight="1" x14ac:dyDescent="0.35">
      <c r="A277" s="3" t="s">
        <v>35</v>
      </c>
      <c r="B277" s="4">
        <v>102</v>
      </c>
      <c r="C277" s="5">
        <v>38815</v>
      </c>
      <c r="D277" s="3" t="s">
        <v>184</v>
      </c>
      <c r="E277" s="6">
        <v>10.85</v>
      </c>
      <c r="F277" s="16">
        <v>5.9984999999999999</v>
      </c>
      <c r="G277" s="50">
        <v>0</v>
      </c>
      <c r="H277" s="51">
        <f t="shared" si="16"/>
        <v>0</v>
      </c>
      <c r="I277" s="51">
        <f t="shared" si="17"/>
        <v>0</v>
      </c>
      <c r="J277" s="51">
        <f t="shared" si="18"/>
        <v>0</v>
      </c>
      <c r="K277" s="52">
        <f t="shared" si="19"/>
        <v>0</v>
      </c>
      <c r="L277" s="36"/>
      <c r="M277" s="11">
        <v>0</v>
      </c>
      <c r="N277" s="11">
        <v>0</v>
      </c>
      <c r="O277" s="11">
        <v>0</v>
      </c>
      <c r="P277" s="8">
        <v>0</v>
      </c>
      <c r="Q277" s="11">
        <v>0</v>
      </c>
      <c r="R277" s="11">
        <v>0</v>
      </c>
      <c r="S277" s="11">
        <v>0</v>
      </c>
      <c r="T277" s="11">
        <v>0</v>
      </c>
      <c r="U277" s="14">
        <v>0</v>
      </c>
      <c r="V277" s="36">
        <f>IFERROR(LOOKUP($C277,#REF!,#REF!),0)</f>
        <v>0</v>
      </c>
      <c r="W277" s="36">
        <f>IFERROR(LOOKUP($C277,#REF!,#REF!),0)</f>
        <v>0</v>
      </c>
      <c r="X277" s="36">
        <f>IFERROR(LOOKUP($C277,#REF!,#REF!),0)</f>
        <v>0</v>
      </c>
      <c r="Y277" s="36">
        <f>IFERROR(LOOKUP($C277,#REF!,#REF!),0)</f>
        <v>0</v>
      </c>
    </row>
    <row r="278" spans="1:25" ht="16.5" customHeight="1" x14ac:dyDescent="0.35">
      <c r="A278" s="3" t="s">
        <v>35</v>
      </c>
      <c r="B278" s="4">
        <v>102</v>
      </c>
      <c r="C278" s="5">
        <v>38816</v>
      </c>
      <c r="D278" s="3" t="s">
        <v>185</v>
      </c>
      <c r="E278" s="6">
        <v>7.99</v>
      </c>
      <c r="F278" s="16">
        <v>4.1159999999999997</v>
      </c>
      <c r="G278" s="50">
        <v>0</v>
      </c>
      <c r="H278" s="51">
        <f t="shared" si="16"/>
        <v>0</v>
      </c>
      <c r="I278" s="51">
        <f t="shared" si="17"/>
        <v>0</v>
      </c>
      <c r="J278" s="51">
        <f t="shared" si="18"/>
        <v>0</v>
      </c>
      <c r="K278" s="52">
        <f t="shared" si="19"/>
        <v>0</v>
      </c>
      <c r="L278" s="36"/>
      <c r="M278" s="11">
        <v>0</v>
      </c>
      <c r="N278" s="11">
        <v>0</v>
      </c>
      <c r="O278" s="11">
        <v>0</v>
      </c>
      <c r="P278" s="8">
        <v>0</v>
      </c>
      <c r="Q278" s="11">
        <v>0</v>
      </c>
      <c r="R278" s="11">
        <v>0</v>
      </c>
      <c r="S278" s="11">
        <v>0</v>
      </c>
      <c r="T278" s="11">
        <v>0</v>
      </c>
      <c r="U278" s="14">
        <v>0</v>
      </c>
      <c r="V278" s="36">
        <f>IFERROR(LOOKUP($C278,#REF!,#REF!),0)</f>
        <v>0</v>
      </c>
      <c r="W278" s="36">
        <f>IFERROR(LOOKUP($C278,#REF!,#REF!),0)</f>
        <v>0</v>
      </c>
      <c r="X278" s="36">
        <f>IFERROR(LOOKUP($C278,#REF!,#REF!),0)</f>
        <v>0</v>
      </c>
      <c r="Y278" s="36">
        <f>IFERROR(LOOKUP($C278,#REF!,#REF!),0)</f>
        <v>0</v>
      </c>
    </row>
    <row r="279" spans="1:25" ht="16.5" customHeight="1" x14ac:dyDescent="0.35">
      <c r="A279" s="3" t="s">
        <v>35</v>
      </c>
      <c r="B279" s="4">
        <v>102</v>
      </c>
      <c r="C279" s="5">
        <v>38908</v>
      </c>
      <c r="D279" s="3" t="s">
        <v>186</v>
      </c>
      <c r="E279" s="6">
        <v>7.99</v>
      </c>
      <c r="F279" s="16">
        <v>4.3630833333333303</v>
      </c>
      <c r="G279" s="50">
        <v>0</v>
      </c>
      <c r="H279" s="51">
        <f t="shared" si="16"/>
        <v>0</v>
      </c>
      <c r="I279" s="51">
        <f t="shared" si="17"/>
        <v>0</v>
      </c>
      <c r="J279" s="51">
        <f t="shared" si="18"/>
        <v>0</v>
      </c>
      <c r="K279" s="52">
        <f t="shared" si="19"/>
        <v>0</v>
      </c>
      <c r="L279" s="36"/>
      <c r="M279" s="11">
        <v>0</v>
      </c>
      <c r="N279" s="11">
        <v>0</v>
      </c>
      <c r="O279" s="11">
        <v>0</v>
      </c>
      <c r="P279" s="8">
        <v>0</v>
      </c>
      <c r="Q279" s="11">
        <v>0</v>
      </c>
      <c r="R279" s="11">
        <v>0</v>
      </c>
      <c r="S279" s="11">
        <v>0</v>
      </c>
      <c r="T279" s="11">
        <v>0</v>
      </c>
      <c r="U279" s="14">
        <v>0</v>
      </c>
      <c r="V279" s="36">
        <f>IFERROR(LOOKUP($C279,#REF!,#REF!),0)</f>
        <v>0</v>
      </c>
      <c r="W279" s="36">
        <f>IFERROR(LOOKUP($C279,#REF!,#REF!),0)</f>
        <v>0</v>
      </c>
      <c r="X279" s="36">
        <f>IFERROR(LOOKUP($C279,#REF!,#REF!),0)</f>
        <v>0</v>
      </c>
      <c r="Y279" s="36">
        <f>IFERROR(LOOKUP($C279,#REF!,#REF!),0)</f>
        <v>0</v>
      </c>
    </row>
    <row r="280" spans="1:25" ht="16.5" customHeight="1" x14ac:dyDescent="0.35">
      <c r="A280" s="3" t="s">
        <v>35</v>
      </c>
      <c r="B280" s="4">
        <v>102</v>
      </c>
      <c r="C280" s="5">
        <v>38983</v>
      </c>
      <c r="D280" s="3" t="s">
        <v>187</v>
      </c>
      <c r="E280" s="6">
        <v>10.85</v>
      </c>
      <c r="F280" s="16">
        <v>5.9984999999999999</v>
      </c>
      <c r="G280" s="50">
        <v>0</v>
      </c>
      <c r="H280" s="51">
        <f t="shared" si="16"/>
        <v>0</v>
      </c>
      <c r="I280" s="51">
        <f t="shared" si="17"/>
        <v>0</v>
      </c>
      <c r="J280" s="51">
        <f t="shared" si="18"/>
        <v>0</v>
      </c>
      <c r="K280" s="52">
        <f t="shared" si="19"/>
        <v>0</v>
      </c>
      <c r="L280" s="36"/>
      <c r="M280" s="11">
        <v>0</v>
      </c>
      <c r="N280" s="11">
        <v>0</v>
      </c>
      <c r="O280" s="11">
        <v>0</v>
      </c>
      <c r="P280" s="8">
        <v>0</v>
      </c>
      <c r="Q280" s="11">
        <v>0</v>
      </c>
      <c r="R280" s="11">
        <v>0</v>
      </c>
      <c r="S280" s="11">
        <v>0</v>
      </c>
      <c r="T280" s="11">
        <v>0</v>
      </c>
      <c r="U280" s="14">
        <v>0</v>
      </c>
      <c r="V280" s="36">
        <f>IFERROR(LOOKUP($C280,#REF!,#REF!),0)</f>
        <v>0</v>
      </c>
      <c r="W280" s="36">
        <f>IFERROR(LOOKUP($C280,#REF!,#REF!),0)</f>
        <v>0</v>
      </c>
      <c r="X280" s="36">
        <f>IFERROR(LOOKUP($C280,#REF!,#REF!),0)</f>
        <v>0</v>
      </c>
      <c r="Y280" s="36">
        <f>IFERROR(LOOKUP($C280,#REF!,#REF!),0)</f>
        <v>0</v>
      </c>
    </row>
    <row r="281" spans="1:25" ht="16.5" customHeight="1" x14ac:dyDescent="0.35">
      <c r="A281" s="3" t="s">
        <v>35</v>
      </c>
      <c r="B281" s="4">
        <v>102</v>
      </c>
      <c r="C281" s="5">
        <v>39025</v>
      </c>
      <c r="D281" s="3" t="s">
        <v>188</v>
      </c>
      <c r="E281" s="6">
        <v>330.99</v>
      </c>
      <c r="F281" s="16">
        <v>182.6</v>
      </c>
      <c r="G281" s="50">
        <v>0</v>
      </c>
      <c r="H281" s="51">
        <f t="shared" si="16"/>
        <v>0</v>
      </c>
      <c r="I281" s="51">
        <f t="shared" si="17"/>
        <v>0</v>
      </c>
      <c r="J281" s="51">
        <f t="shared" si="18"/>
        <v>0</v>
      </c>
      <c r="K281" s="52">
        <f t="shared" si="19"/>
        <v>0</v>
      </c>
      <c r="L281" s="36"/>
      <c r="M281" s="11">
        <v>0</v>
      </c>
      <c r="N281" s="11">
        <v>0</v>
      </c>
      <c r="O281" s="11">
        <v>0</v>
      </c>
      <c r="P281" s="8">
        <v>0</v>
      </c>
      <c r="Q281" s="11">
        <v>0</v>
      </c>
      <c r="R281" s="11">
        <v>0</v>
      </c>
      <c r="S281" s="11">
        <v>0</v>
      </c>
      <c r="T281" s="11">
        <v>0</v>
      </c>
      <c r="U281" s="14">
        <v>0</v>
      </c>
      <c r="V281" s="36">
        <f>IFERROR(LOOKUP($C281,#REF!,#REF!),0)</f>
        <v>0</v>
      </c>
      <c r="W281" s="36">
        <f>IFERROR(LOOKUP($C281,#REF!,#REF!),0)</f>
        <v>0</v>
      </c>
      <c r="X281" s="36">
        <f>IFERROR(LOOKUP($C281,#REF!,#REF!),0)</f>
        <v>0</v>
      </c>
      <c r="Y281" s="36">
        <f>IFERROR(LOOKUP($C281,#REF!,#REF!),0)</f>
        <v>0</v>
      </c>
    </row>
    <row r="282" spans="1:25" ht="16.5" customHeight="1" x14ac:dyDescent="0.35">
      <c r="A282" s="3" t="s">
        <v>35</v>
      </c>
      <c r="B282" s="4">
        <v>102</v>
      </c>
      <c r="C282" s="5">
        <v>39421</v>
      </c>
      <c r="D282" s="3" t="s">
        <v>189</v>
      </c>
      <c r="E282" s="6">
        <v>28.99</v>
      </c>
      <c r="F282" s="16">
        <v>16.567</v>
      </c>
      <c r="G282" s="50">
        <v>0</v>
      </c>
      <c r="H282" s="51">
        <f t="shared" si="16"/>
        <v>0</v>
      </c>
      <c r="I282" s="51">
        <f t="shared" si="17"/>
        <v>0</v>
      </c>
      <c r="J282" s="51">
        <f t="shared" si="18"/>
        <v>0</v>
      </c>
      <c r="K282" s="52">
        <f t="shared" si="19"/>
        <v>0</v>
      </c>
      <c r="L282" s="36"/>
      <c r="M282" s="11">
        <v>0</v>
      </c>
      <c r="N282" s="11">
        <v>0</v>
      </c>
      <c r="O282" s="11">
        <v>0</v>
      </c>
      <c r="P282" s="8">
        <v>0</v>
      </c>
      <c r="Q282" s="11">
        <v>0</v>
      </c>
      <c r="R282" s="11">
        <v>0</v>
      </c>
      <c r="S282" s="11">
        <v>0</v>
      </c>
      <c r="T282" s="11">
        <v>0</v>
      </c>
      <c r="U282" s="14">
        <v>0</v>
      </c>
      <c r="V282" s="36">
        <f>IFERROR(LOOKUP($C282,#REF!,#REF!),0)</f>
        <v>0</v>
      </c>
      <c r="W282" s="36">
        <f>IFERROR(LOOKUP($C282,#REF!,#REF!),0)</f>
        <v>0</v>
      </c>
      <c r="X282" s="36">
        <f>IFERROR(LOOKUP($C282,#REF!,#REF!),0)</f>
        <v>0</v>
      </c>
      <c r="Y282" s="36">
        <f>IFERROR(LOOKUP($C282,#REF!,#REF!),0)</f>
        <v>0</v>
      </c>
    </row>
    <row r="283" spans="1:25" ht="16.5" customHeight="1" x14ac:dyDescent="0.35">
      <c r="A283" s="3" t="s">
        <v>35</v>
      </c>
      <c r="B283" s="4">
        <v>102</v>
      </c>
      <c r="C283" s="5">
        <v>39963</v>
      </c>
      <c r="D283" s="3" t="s">
        <v>190</v>
      </c>
      <c r="E283" s="6">
        <v>5.4</v>
      </c>
      <c r="F283" s="16">
        <v>2.9407999999999999</v>
      </c>
      <c r="G283" s="50">
        <v>0</v>
      </c>
      <c r="H283" s="51">
        <f t="shared" si="16"/>
        <v>0</v>
      </c>
      <c r="I283" s="51">
        <f t="shared" si="17"/>
        <v>0</v>
      </c>
      <c r="J283" s="51">
        <f t="shared" si="18"/>
        <v>0</v>
      </c>
      <c r="K283" s="52">
        <f t="shared" si="19"/>
        <v>0</v>
      </c>
      <c r="L283" s="36"/>
      <c r="M283" s="11">
        <v>0</v>
      </c>
      <c r="N283" s="11">
        <v>0</v>
      </c>
      <c r="O283" s="11">
        <v>0</v>
      </c>
      <c r="P283" s="8">
        <v>0</v>
      </c>
      <c r="Q283" s="11">
        <v>0</v>
      </c>
      <c r="R283" s="11">
        <v>0</v>
      </c>
      <c r="S283" s="11">
        <v>0</v>
      </c>
      <c r="T283" s="11">
        <v>0</v>
      </c>
      <c r="U283" s="14">
        <v>0</v>
      </c>
      <c r="V283" s="36">
        <f>IFERROR(LOOKUP($C283,#REF!,#REF!),0)</f>
        <v>0</v>
      </c>
      <c r="W283" s="36">
        <f>IFERROR(LOOKUP($C283,#REF!,#REF!),0)</f>
        <v>0</v>
      </c>
      <c r="X283" s="36">
        <f>IFERROR(LOOKUP($C283,#REF!,#REF!),0)</f>
        <v>0</v>
      </c>
      <c r="Y283" s="36">
        <f>IFERROR(LOOKUP($C283,#REF!,#REF!),0)</f>
        <v>0</v>
      </c>
    </row>
    <row r="284" spans="1:25" ht="16.5" customHeight="1" x14ac:dyDescent="0.35">
      <c r="A284" s="3" t="s">
        <v>35</v>
      </c>
      <c r="B284" s="4">
        <v>102</v>
      </c>
      <c r="C284" s="5">
        <v>40364</v>
      </c>
      <c r="D284" s="3" t="s">
        <v>191</v>
      </c>
      <c r="E284" s="6">
        <v>4.99</v>
      </c>
      <c r="F284" s="16">
        <v>2.8072499999999998</v>
      </c>
      <c r="G284" s="50">
        <v>0</v>
      </c>
      <c r="H284" s="51">
        <f t="shared" si="16"/>
        <v>0</v>
      </c>
      <c r="I284" s="51">
        <f t="shared" si="17"/>
        <v>0</v>
      </c>
      <c r="J284" s="51">
        <f t="shared" si="18"/>
        <v>0</v>
      </c>
      <c r="K284" s="52">
        <f t="shared" si="19"/>
        <v>0</v>
      </c>
      <c r="L284" s="36"/>
      <c r="M284" s="11">
        <v>0</v>
      </c>
      <c r="N284" s="11">
        <v>0</v>
      </c>
      <c r="O284" s="11">
        <v>0</v>
      </c>
      <c r="P284" s="8">
        <v>0</v>
      </c>
      <c r="Q284" s="11">
        <v>0</v>
      </c>
      <c r="R284" s="11">
        <v>0</v>
      </c>
      <c r="S284" s="11">
        <v>0</v>
      </c>
      <c r="T284" s="11">
        <v>0</v>
      </c>
      <c r="U284" s="14">
        <v>0</v>
      </c>
      <c r="V284" s="36">
        <f>IFERROR(LOOKUP($C284,#REF!,#REF!),0)</f>
        <v>0</v>
      </c>
      <c r="W284" s="36">
        <f>IFERROR(LOOKUP($C284,#REF!,#REF!),0)</f>
        <v>0</v>
      </c>
      <c r="X284" s="36">
        <f>IFERROR(LOOKUP($C284,#REF!,#REF!),0)</f>
        <v>0</v>
      </c>
      <c r="Y284" s="36">
        <f>IFERROR(LOOKUP($C284,#REF!,#REF!),0)</f>
        <v>0</v>
      </c>
    </row>
    <row r="285" spans="1:25" ht="16.5" customHeight="1" x14ac:dyDescent="0.35">
      <c r="A285" s="3" t="s">
        <v>35</v>
      </c>
      <c r="B285" s="4">
        <v>102</v>
      </c>
      <c r="C285" s="5">
        <v>48620</v>
      </c>
      <c r="D285" s="3" t="s">
        <v>153</v>
      </c>
      <c r="E285" s="6">
        <v>37.99</v>
      </c>
      <c r="F285" s="16">
        <v>19.462499999999999</v>
      </c>
      <c r="G285" s="50">
        <v>0</v>
      </c>
      <c r="H285" s="51">
        <f t="shared" si="16"/>
        <v>0</v>
      </c>
      <c r="I285" s="51">
        <f t="shared" si="17"/>
        <v>0</v>
      </c>
      <c r="J285" s="51">
        <f t="shared" si="18"/>
        <v>0</v>
      </c>
      <c r="K285" s="52">
        <f t="shared" si="19"/>
        <v>0</v>
      </c>
      <c r="L285" s="36"/>
      <c r="M285" s="11">
        <v>0</v>
      </c>
      <c r="N285" s="11">
        <v>0</v>
      </c>
      <c r="O285" s="11">
        <v>0</v>
      </c>
      <c r="P285" s="8">
        <v>0</v>
      </c>
      <c r="Q285" s="11">
        <v>0</v>
      </c>
      <c r="R285" s="11">
        <v>0</v>
      </c>
      <c r="S285" s="11">
        <v>0</v>
      </c>
      <c r="T285" s="11">
        <v>0</v>
      </c>
      <c r="U285" s="14">
        <v>0</v>
      </c>
      <c r="V285" s="36">
        <f>IFERROR(LOOKUP($C285,#REF!,#REF!),0)</f>
        <v>0</v>
      </c>
      <c r="W285" s="36">
        <f>IFERROR(LOOKUP($C285,#REF!,#REF!),0)</f>
        <v>0</v>
      </c>
      <c r="X285" s="36">
        <f>IFERROR(LOOKUP($C285,#REF!,#REF!),0)</f>
        <v>0</v>
      </c>
      <c r="Y285" s="36">
        <f>IFERROR(LOOKUP($C285,#REF!,#REF!),0)</f>
        <v>0</v>
      </c>
    </row>
    <row r="286" spans="1:25" ht="16.5" customHeight="1" x14ac:dyDescent="0.35">
      <c r="A286" s="3" t="s">
        <v>35</v>
      </c>
      <c r="B286" s="4">
        <v>102</v>
      </c>
      <c r="C286" s="5">
        <v>48683</v>
      </c>
      <c r="D286" s="3" t="s">
        <v>192</v>
      </c>
      <c r="E286" s="6">
        <v>11.99</v>
      </c>
      <c r="F286" s="16">
        <v>7.0248571428571402</v>
      </c>
      <c r="G286" s="50">
        <v>0</v>
      </c>
      <c r="H286" s="51">
        <f t="shared" si="16"/>
        <v>0</v>
      </c>
      <c r="I286" s="51">
        <f t="shared" si="17"/>
        <v>0</v>
      </c>
      <c r="J286" s="51">
        <f t="shared" si="18"/>
        <v>0</v>
      </c>
      <c r="K286" s="52">
        <f t="shared" si="19"/>
        <v>0</v>
      </c>
      <c r="L286" s="36"/>
      <c r="M286" s="11">
        <v>0</v>
      </c>
      <c r="N286" s="11">
        <v>0</v>
      </c>
      <c r="O286" s="11">
        <v>0</v>
      </c>
      <c r="P286" s="8">
        <v>0</v>
      </c>
      <c r="Q286" s="11">
        <v>0</v>
      </c>
      <c r="R286" s="11">
        <v>0</v>
      </c>
      <c r="S286" s="11">
        <v>0</v>
      </c>
      <c r="T286" s="11">
        <v>0</v>
      </c>
      <c r="U286" s="14">
        <v>0</v>
      </c>
      <c r="V286" s="36">
        <f>IFERROR(LOOKUP($C286,#REF!,#REF!),0)</f>
        <v>0</v>
      </c>
      <c r="W286" s="36">
        <f>IFERROR(LOOKUP($C286,#REF!,#REF!),0)</f>
        <v>0</v>
      </c>
      <c r="X286" s="36">
        <f>IFERROR(LOOKUP($C286,#REF!,#REF!),0)</f>
        <v>0</v>
      </c>
      <c r="Y286" s="36">
        <f>IFERROR(LOOKUP($C286,#REF!,#REF!),0)</f>
        <v>0</v>
      </c>
    </row>
    <row r="287" spans="1:25" ht="16.5" customHeight="1" x14ac:dyDescent="0.35">
      <c r="A287" s="3" t="s">
        <v>35</v>
      </c>
      <c r="B287" s="4">
        <v>102</v>
      </c>
      <c r="C287" s="5">
        <v>54652</v>
      </c>
      <c r="D287" s="3" t="s">
        <v>193</v>
      </c>
      <c r="E287" s="6">
        <v>21.99</v>
      </c>
      <c r="F287" s="16">
        <v>10.989750000000001</v>
      </c>
      <c r="G287" s="50">
        <v>0</v>
      </c>
      <c r="H287" s="51">
        <f t="shared" si="16"/>
        <v>0</v>
      </c>
      <c r="I287" s="51">
        <f t="shared" si="17"/>
        <v>0</v>
      </c>
      <c r="J287" s="51">
        <f t="shared" si="18"/>
        <v>0</v>
      </c>
      <c r="K287" s="52">
        <f t="shared" si="19"/>
        <v>0</v>
      </c>
      <c r="L287" s="36"/>
      <c r="M287" s="11">
        <v>0</v>
      </c>
      <c r="N287" s="11">
        <v>0</v>
      </c>
      <c r="O287" s="11">
        <v>0</v>
      </c>
      <c r="P287" s="8">
        <v>0</v>
      </c>
      <c r="Q287" s="11">
        <v>0</v>
      </c>
      <c r="R287" s="11">
        <v>0</v>
      </c>
      <c r="S287" s="11">
        <v>0</v>
      </c>
      <c r="T287" s="11">
        <v>0</v>
      </c>
      <c r="U287" s="14">
        <v>0</v>
      </c>
      <c r="V287" s="36">
        <f>IFERROR(LOOKUP($C287,#REF!,#REF!),0)</f>
        <v>0</v>
      </c>
      <c r="W287" s="36">
        <f>IFERROR(LOOKUP($C287,#REF!,#REF!),0)</f>
        <v>0</v>
      </c>
      <c r="X287" s="36">
        <f>IFERROR(LOOKUP($C287,#REF!,#REF!),0)</f>
        <v>0</v>
      </c>
      <c r="Y287" s="36">
        <f>IFERROR(LOOKUP($C287,#REF!,#REF!),0)</f>
        <v>0</v>
      </c>
    </row>
    <row r="288" spans="1:25" ht="16.5" customHeight="1" x14ac:dyDescent="0.35">
      <c r="A288" s="3" t="s">
        <v>35</v>
      </c>
      <c r="B288" s="4">
        <v>102</v>
      </c>
      <c r="C288" s="5">
        <v>63898</v>
      </c>
      <c r="D288" s="3" t="s">
        <v>198</v>
      </c>
      <c r="E288" s="6">
        <v>330.99</v>
      </c>
      <c r="F288" s="16">
        <v>179.16</v>
      </c>
      <c r="G288" s="50">
        <v>0</v>
      </c>
      <c r="H288" s="51">
        <f t="shared" si="16"/>
        <v>0</v>
      </c>
      <c r="I288" s="51">
        <f t="shared" si="17"/>
        <v>0</v>
      </c>
      <c r="J288" s="51">
        <f t="shared" si="18"/>
        <v>0</v>
      </c>
      <c r="K288" s="52">
        <f t="shared" si="19"/>
        <v>0</v>
      </c>
      <c r="L288" s="36"/>
      <c r="M288" s="11">
        <v>0</v>
      </c>
      <c r="N288" s="11">
        <v>0</v>
      </c>
      <c r="O288" s="11">
        <v>0</v>
      </c>
      <c r="P288" s="8">
        <v>0</v>
      </c>
      <c r="Q288" s="11">
        <v>0</v>
      </c>
      <c r="R288" s="11">
        <v>0</v>
      </c>
      <c r="S288" s="11">
        <v>0</v>
      </c>
      <c r="T288" s="11">
        <v>0</v>
      </c>
      <c r="U288" s="14">
        <v>0</v>
      </c>
      <c r="V288" s="36">
        <f>IFERROR(LOOKUP($C288,#REF!,#REF!),0)</f>
        <v>0</v>
      </c>
      <c r="W288" s="36">
        <f>IFERROR(LOOKUP($C288,#REF!,#REF!),0)</f>
        <v>0</v>
      </c>
      <c r="X288" s="36">
        <f>IFERROR(LOOKUP($C288,#REF!,#REF!),0)</f>
        <v>0</v>
      </c>
      <c r="Y288" s="36">
        <f>IFERROR(LOOKUP($C288,#REF!,#REF!),0)</f>
        <v>0</v>
      </c>
    </row>
    <row r="289" spans="1:25" ht="16.5" customHeight="1" x14ac:dyDescent="0.35">
      <c r="A289" s="3" t="s">
        <v>35</v>
      </c>
      <c r="B289" s="4">
        <v>102</v>
      </c>
      <c r="C289" s="5">
        <v>66308</v>
      </c>
      <c r="D289" s="3" t="s">
        <v>199</v>
      </c>
      <c r="E289" s="6">
        <v>10.85</v>
      </c>
      <c r="F289" s="16">
        <v>5.6589999999999998</v>
      </c>
      <c r="G289" s="50">
        <v>0</v>
      </c>
      <c r="H289" s="51">
        <f t="shared" si="16"/>
        <v>0</v>
      </c>
      <c r="I289" s="51">
        <f t="shared" si="17"/>
        <v>0</v>
      </c>
      <c r="J289" s="51">
        <f t="shared" si="18"/>
        <v>0</v>
      </c>
      <c r="K289" s="52">
        <f t="shared" si="19"/>
        <v>0</v>
      </c>
      <c r="L289" s="36"/>
      <c r="M289" s="11">
        <v>0</v>
      </c>
      <c r="N289" s="11">
        <v>0</v>
      </c>
      <c r="O289" s="11">
        <v>0</v>
      </c>
      <c r="P289" s="8">
        <v>0</v>
      </c>
      <c r="Q289" s="11">
        <v>0</v>
      </c>
      <c r="R289" s="11">
        <v>0</v>
      </c>
      <c r="S289" s="11">
        <v>0</v>
      </c>
      <c r="T289" s="11">
        <v>0</v>
      </c>
      <c r="U289" s="14">
        <v>0</v>
      </c>
      <c r="V289" s="36">
        <f>IFERROR(LOOKUP($C289,#REF!,#REF!),0)</f>
        <v>0</v>
      </c>
      <c r="W289" s="36">
        <f>IFERROR(LOOKUP($C289,#REF!,#REF!),0)</f>
        <v>0</v>
      </c>
      <c r="X289" s="36">
        <f>IFERROR(LOOKUP($C289,#REF!,#REF!),0)</f>
        <v>0</v>
      </c>
      <c r="Y289" s="36">
        <f>IFERROR(LOOKUP($C289,#REF!,#REF!),0)</f>
        <v>0</v>
      </c>
    </row>
    <row r="290" spans="1:25" ht="16.5" customHeight="1" x14ac:dyDescent="0.35">
      <c r="A290" s="3" t="s">
        <v>35</v>
      </c>
      <c r="B290" s="4">
        <v>101</v>
      </c>
      <c r="C290" s="5">
        <v>66806</v>
      </c>
      <c r="D290" s="3" t="s">
        <v>81</v>
      </c>
      <c r="E290" s="6">
        <v>33.99</v>
      </c>
      <c r="F290" s="16">
        <v>17.418749999999999</v>
      </c>
      <c r="G290" s="50">
        <v>0</v>
      </c>
      <c r="H290" s="51">
        <f t="shared" si="16"/>
        <v>0</v>
      </c>
      <c r="I290" s="51">
        <f t="shared" si="17"/>
        <v>0</v>
      </c>
      <c r="J290" s="51">
        <f t="shared" si="18"/>
        <v>0</v>
      </c>
      <c r="K290" s="52">
        <f t="shared" si="19"/>
        <v>0</v>
      </c>
      <c r="L290" s="36"/>
      <c r="M290" s="11">
        <v>0</v>
      </c>
      <c r="N290" s="11">
        <v>0</v>
      </c>
      <c r="O290" s="11">
        <v>0</v>
      </c>
      <c r="P290" s="8">
        <v>0</v>
      </c>
      <c r="Q290" s="11">
        <v>0</v>
      </c>
      <c r="R290" s="11">
        <v>0</v>
      </c>
      <c r="S290" s="11">
        <v>0</v>
      </c>
      <c r="T290" s="11">
        <v>0</v>
      </c>
      <c r="U290" s="14">
        <v>0</v>
      </c>
      <c r="V290" s="36">
        <f>IFERROR(LOOKUP($C290,#REF!,#REF!),0)</f>
        <v>0</v>
      </c>
      <c r="W290" s="36">
        <f>IFERROR(LOOKUP($C290,#REF!,#REF!),0)</f>
        <v>0</v>
      </c>
      <c r="X290" s="36">
        <f>IFERROR(LOOKUP($C290,#REF!,#REF!),0)</f>
        <v>0</v>
      </c>
      <c r="Y290" s="36">
        <f>IFERROR(LOOKUP($C290,#REF!,#REF!),0)</f>
        <v>0</v>
      </c>
    </row>
  </sheetData>
  <autoFilter ref="A3:L290" xr:uid="{77DF1547-A399-404D-B990-43D9D0B75869}"/>
  <sortState xmlns:xlrd2="http://schemas.microsoft.com/office/spreadsheetml/2017/richdata2" ref="A4:L290">
    <sortCondition ref="A4:A290"/>
  </sortState>
  <printOptions headings="1" gridLines="1"/>
  <pageMargins left="0.75" right="0.75" top="1" bottom="0" header="0" footer="0"/>
  <pageSetup paperSize="0" scale="0" orientation="portrait" usePrinterDefaults="0" blackAndWhite="1" horizontalDpi="0" verticalDpi="0" copies="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8127DC-3F8C-46EE-9889-E6894249947F}">
  <dimension ref="A1:T908"/>
  <sheetViews>
    <sheetView topLeftCell="A889" workbookViewId="0">
      <pane xSplit="6" topLeftCell="O1" activePane="topRight" state="frozenSplit"/>
      <selection pane="topRight" activeCell="A893" sqref="A893"/>
    </sheetView>
  </sheetViews>
  <sheetFormatPr defaultColWidth="10.69921875" defaultRowHeight="16.5" customHeight="1" x14ac:dyDescent="0.35"/>
  <cols>
    <col min="1" max="1" width="21.5" style="1" customWidth="1"/>
    <col min="2" max="2" width="6.796875" style="1" customWidth="1"/>
    <col min="3" max="3" width="9.796875" style="1" customWidth="1"/>
    <col min="4" max="4" width="28.19921875" style="1" customWidth="1"/>
    <col min="5" max="6" width="8.19921875" style="12" customWidth="1"/>
    <col min="7" max="20" width="12.69921875" style="12" customWidth="1"/>
    <col min="21" max="16384" width="10.69921875" style="1"/>
  </cols>
  <sheetData>
    <row r="1" spans="1:20" ht="16.5" customHeight="1" x14ac:dyDescent="0.35">
      <c r="A1" s="40"/>
      <c r="B1" s="40"/>
      <c r="C1" s="40"/>
      <c r="D1" s="40"/>
      <c r="E1" s="72"/>
      <c r="F1" s="72"/>
      <c r="G1" s="72" t="s">
        <v>306</v>
      </c>
      <c r="H1" s="72" t="s">
        <v>307</v>
      </c>
      <c r="I1" s="72" t="s">
        <v>308</v>
      </c>
      <c r="J1" s="72" t="s">
        <v>307</v>
      </c>
      <c r="K1" s="72" t="s">
        <v>313</v>
      </c>
      <c r="L1" s="72" t="s">
        <v>307</v>
      </c>
      <c r="M1" s="72" t="s">
        <v>469</v>
      </c>
      <c r="N1" s="72" t="s">
        <v>307</v>
      </c>
      <c r="O1" s="72" t="s">
        <v>961</v>
      </c>
      <c r="P1" s="72" t="s">
        <v>307</v>
      </c>
      <c r="Q1" s="72" t="s">
        <v>972</v>
      </c>
      <c r="R1" s="72" t="s">
        <v>307</v>
      </c>
      <c r="S1" s="72" t="s">
        <v>971</v>
      </c>
      <c r="T1" s="72" t="s">
        <v>307</v>
      </c>
    </row>
    <row r="2" spans="1:20" ht="33" customHeight="1" x14ac:dyDescent="0.35">
      <c r="A2" s="2" t="s">
        <v>0</v>
      </c>
      <c r="B2" s="2" t="s">
        <v>303</v>
      </c>
      <c r="C2" s="2" t="s">
        <v>1</v>
      </c>
      <c r="D2" s="2" t="s">
        <v>2</v>
      </c>
      <c r="E2" s="10" t="s">
        <v>3</v>
      </c>
      <c r="F2" s="10" t="s">
        <v>4</v>
      </c>
      <c r="G2" s="10" t="s">
        <v>6</v>
      </c>
      <c r="H2" s="10" t="s">
        <v>8</v>
      </c>
      <c r="I2" s="10" t="s">
        <v>6</v>
      </c>
      <c r="J2" s="10" t="s">
        <v>8</v>
      </c>
      <c r="K2" s="10" t="s">
        <v>6</v>
      </c>
      <c r="L2" s="10" t="s">
        <v>8</v>
      </c>
      <c r="M2" s="10" t="s">
        <v>6</v>
      </c>
      <c r="N2" s="10" t="s">
        <v>8</v>
      </c>
      <c r="O2" s="10" t="s">
        <v>6</v>
      </c>
      <c r="P2" s="10" t="s">
        <v>8</v>
      </c>
      <c r="Q2" s="10" t="s">
        <v>6</v>
      </c>
      <c r="R2" s="10" t="s">
        <v>8</v>
      </c>
      <c r="S2" s="10" t="s">
        <v>970</v>
      </c>
      <c r="T2" s="10" t="s">
        <v>8</v>
      </c>
    </row>
    <row r="3" spans="1:20" ht="16.5" customHeight="1" x14ac:dyDescent="0.35">
      <c r="A3" s="3" t="s">
        <v>633</v>
      </c>
      <c r="B3" s="4">
        <v>105</v>
      </c>
      <c r="C3" s="5">
        <v>24092</v>
      </c>
      <c r="D3" s="3" t="s">
        <v>639</v>
      </c>
      <c r="E3" s="16">
        <v>17.989999999999998</v>
      </c>
      <c r="F3" s="16">
        <v>17.420000000000002</v>
      </c>
      <c r="G3" s="36">
        <v>1868.5304347826082</v>
      </c>
      <c r="H3" s="36">
        <v>119</v>
      </c>
      <c r="I3" s="36">
        <v>1626.9217391304348</v>
      </c>
      <c r="J3" s="36">
        <v>104</v>
      </c>
      <c r="K3" s="36">
        <v>2036.7652173913045</v>
      </c>
      <c r="L3" s="36">
        <v>132</v>
      </c>
      <c r="M3" s="36">
        <v>1628.6608695652174</v>
      </c>
      <c r="N3" s="36">
        <v>104</v>
      </c>
      <c r="O3" s="36">
        <v>2659.391304347826</v>
      </c>
      <c r="P3" s="36">
        <v>170</v>
      </c>
      <c r="Q3" s="36">
        <v>3238.2</v>
      </c>
      <c r="R3" s="36">
        <v>207</v>
      </c>
      <c r="S3" s="36">
        <v>1611.2782608695652</v>
      </c>
      <c r="T3" s="36">
        <v>103</v>
      </c>
    </row>
    <row r="4" spans="1:20" ht="16.5" customHeight="1" x14ac:dyDescent="0.35">
      <c r="A4" s="3" t="s">
        <v>722</v>
      </c>
      <c r="B4" s="4">
        <v>112</v>
      </c>
      <c r="C4" s="5">
        <v>42883</v>
      </c>
      <c r="D4" s="3" t="s">
        <v>749</v>
      </c>
      <c r="E4" s="16">
        <v>154.99</v>
      </c>
      <c r="F4" s="16">
        <v>95.686899999999994</v>
      </c>
      <c r="G4" s="36">
        <v>0</v>
      </c>
      <c r="H4" s="36">
        <v>0</v>
      </c>
      <c r="I4" s="36">
        <v>0</v>
      </c>
      <c r="J4" s="36">
        <v>0</v>
      </c>
      <c r="K4" s="36">
        <v>943.41739130434792</v>
      </c>
      <c r="L4" s="36">
        <v>7</v>
      </c>
      <c r="M4" s="36">
        <v>0</v>
      </c>
      <c r="N4" s="36">
        <v>0</v>
      </c>
      <c r="O4" s="36">
        <v>539.09565217391309</v>
      </c>
      <c r="P4" s="36">
        <v>4</v>
      </c>
      <c r="Q4" s="36">
        <v>673.86956521739137</v>
      </c>
      <c r="R4" s="36">
        <v>5</v>
      </c>
      <c r="S4" s="36">
        <v>1078.1913043478262</v>
      </c>
      <c r="T4" s="36">
        <v>8</v>
      </c>
    </row>
    <row r="5" spans="1:20" ht="16.5" customHeight="1" x14ac:dyDescent="0.35">
      <c r="A5" s="3" t="s">
        <v>14</v>
      </c>
      <c r="B5" s="4">
        <v>101</v>
      </c>
      <c r="C5" s="5">
        <v>59381</v>
      </c>
      <c r="D5" s="3" t="s">
        <v>15</v>
      </c>
      <c r="E5" s="16">
        <v>13.99</v>
      </c>
      <c r="F5" s="16">
        <v>7.36</v>
      </c>
      <c r="G5" s="36">
        <v>1216.5217391304348</v>
      </c>
      <c r="H5" s="36">
        <v>100</v>
      </c>
      <c r="I5" s="36">
        <v>1094.8695652173913</v>
      </c>
      <c r="J5" s="36">
        <v>90</v>
      </c>
      <c r="K5" s="36">
        <v>1094.8608695652174</v>
      </c>
      <c r="L5" s="36">
        <v>91</v>
      </c>
      <c r="M5" s="36">
        <v>1204.3565217391304</v>
      </c>
      <c r="N5" s="36">
        <v>99</v>
      </c>
      <c r="O5" s="36">
        <v>961.05217391304348</v>
      </c>
      <c r="P5" s="36">
        <v>79</v>
      </c>
      <c r="Q5" s="36">
        <v>1204.3565217391304</v>
      </c>
      <c r="R5" s="36">
        <v>99</v>
      </c>
      <c r="S5" s="36">
        <v>559.59999999999991</v>
      </c>
      <c r="T5" s="36">
        <v>46</v>
      </c>
    </row>
    <row r="6" spans="1:20" ht="16.5" customHeight="1" x14ac:dyDescent="0.35">
      <c r="A6" s="3" t="s">
        <v>630</v>
      </c>
      <c r="B6" s="4">
        <v>105</v>
      </c>
      <c r="C6" s="5">
        <v>24298</v>
      </c>
      <c r="D6" s="3" t="s">
        <v>651</v>
      </c>
      <c r="E6" s="16">
        <v>20.99</v>
      </c>
      <c r="F6" s="16">
        <v>15.19</v>
      </c>
      <c r="G6" s="36">
        <v>292.03478260869565</v>
      </c>
      <c r="H6" s="36">
        <v>16</v>
      </c>
      <c r="I6" s="36">
        <v>273.78260869565219</v>
      </c>
      <c r="J6" s="36">
        <v>15</v>
      </c>
      <c r="K6" s="36">
        <v>180.69565217391306</v>
      </c>
      <c r="L6" s="36">
        <v>10</v>
      </c>
      <c r="M6" s="36">
        <v>127.76521739130436</v>
      </c>
      <c r="N6" s="36">
        <v>7</v>
      </c>
      <c r="O6" s="36">
        <v>127.76521739130436</v>
      </c>
      <c r="P6" s="36">
        <v>7</v>
      </c>
      <c r="Q6" s="36">
        <v>18.252173913043478</v>
      </c>
      <c r="R6" s="36">
        <v>1</v>
      </c>
      <c r="S6" s="36">
        <v>529.31304347826085</v>
      </c>
      <c r="T6" s="36">
        <v>29</v>
      </c>
    </row>
    <row r="7" spans="1:20" ht="16.5" customHeight="1" x14ac:dyDescent="0.35">
      <c r="A7" s="3" t="s">
        <v>14</v>
      </c>
      <c r="B7" s="4">
        <v>102</v>
      </c>
      <c r="C7" s="5">
        <v>52943</v>
      </c>
      <c r="D7" s="3" t="s">
        <v>90</v>
      </c>
      <c r="E7" s="16">
        <v>31.99</v>
      </c>
      <c r="F7" s="16">
        <v>15.17</v>
      </c>
      <c r="G7" s="36">
        <v>194.04347826086956</v>
      </c>
      <c r="H7" s="36">
        <v>6.976</v>
      </c>
      <c r="I7" s="36">
        <v>133.09565217391304</v>
      </c>
      <c r="J7" s="36">
        <v>4.7850000000000001</v>
      </c>
      <c r="K7" s="36">
        <v>359.66956521739132</v>
      </c>
      <c r="L7" s="36">
        <v>13.128</v>
      </c>
      <c r="M7" s="36">
        <v>127.41739130434783</v>
      </c>
      <c r="N7" s="36">
        <v>4.58</v>
      </c>
      <c r="O7" s="36">
        <v>78.104347826086951</v>
      </c>
      <c r="P7" s="36">
        <v>2.8079999999999998</v>
      </c>
      <c r="Q7" s="36">
        <v>453.71304347826083</v>
      </c>
      <c r="R7" s="36">
        <v>16.309999999999999</v>
      </c>
      <c r="S7" s="36">
        <v>503.86956521739137</v>
      </c>
      <c r="T7" s="36">
        <v>18.113</v>
      </c>
    </row>
    <row r="8" spans="1:20" ht="16.5" customHeight="1" x14ac:dyDescent="0.35">
      <c r="A8" s="3" t="s">
        <v>14</v>
      </c>
      <c r="B8" s="4">
        <v>102</v>
      </c>
      <c r="C8" s="5">
        <v>32872</v>
      </c>
      <c r="D8" s="3" t="s">
        <v>98</v>
      </c>
      <c r="E8" s="16">
        <v>39.99</v>
      </c>
      <c r="F8" s="16">
        <v>11.79</v>
      </c>
      <c r="G8" s="36">
        <v>69.547826086956519</v>
      </c>
      <c r="H8" s="36">
        <v>2</v>
      </c>
      <c r="I8" s="36">
        <v>0</v>
      </c>
      <c r="J8" s="36">
        <v>0</v>
      </c>
      <c r="K8" s="36">
        <v>206.01739130434783</v>
      </c>
      <c r="L8" s="36">
        <v>8</v>
      </c>
      <c r="M8" s="36">
        <v>286.8608695652174</v>
      </c>
      <c r="N8" s="36">
        <v>11</v>
      </c>
      <c r="O8" s="36">
        <v>130.39130434782606</v>
      </c>
      <c r="P8" s="36">
        <v>5</v>
      </c>
      <c r="Q8" s="36">
        <v>312.93913043478261</v>
      </c>
      <c r="R8" s="36">
        <v>12</v>
      </c>
      <c r="S8" s="36">
        <v>495.4869565217391</v>
      </c>
      <c r="T8" s="36">
        <v>19</v>
      </c>
    </row>
    <row r="9" spans="1:20" ht="16.5" customHeight="1" x14ac:dyDescent="0.35">
      <c r="A9" s="3" t="s">
        <v>633</v>
      </c>
      <c r="B9" s="4">
        <v>105</v>
      </c>
      <c r="C9" s="5">
        <v>24088</v>
      </c>
      <c r="D9" s="3" t="s">
        <v>636</v>
      </c>
      <c r="E9" s="16">
        <v>16.489999999999998</v>
      </c>
      <c r="F9" s="16">
        <v>17.82</v>
      </c>
      <c r="G9" s="36">
        <v>428.74</v>
      </c>
      <c r="H9" s="36">
        <v>26</v>
      </c>
      <c r="I9" s="36">
        <v>478.21</v>
      </c>
      <c r="J9" s="36">
        <v>29</v>
      </c>
      <c r="K9" s="36">
        <v>771.75</v>
      </c>
      <c r="L9" s="36">
        <v>48</v>
      </c>
      <c r="M9" s="36">
        <v>395.76</v>
      </c>
      <c r="N9" s="36">
        <v>24</v>
      </c>
      <c r="O9" s="36">
        <v>775.03</v>
      </c>
      <c r="P9" s="36">
        <v>47</v>
      </c>
      <c r="Q9" s="36">
        <v>544.16999999999996</v>
      </c>
      <c r="R9" s="36">
        <v>33</v>
      </c>
      <c r="S9" s="36">
        <v>461.72</v>
      </c>
      <c r="T9" s="36">
        <v>28</v>
      </c>
    </row>
    <row r="10" spans="1:20" ht="16.5" customHeight="1" x14ac:dyDescent="0.35">
      <c r="A10" s="3" t="s">
        <v>14</v>
      </c>
      <c r="B10" s="4">
        <v>102</v>
      </c>
      <c r="C10" s="5">
        <v>42990</v>
      </c>
      <c r="D10" s="3" t="s">
        <v>93</v>
      </c>
      <c r="E10" s="16">
        <v>19.989999999999998</v>
      </c>
      <c r="F10" s="16">
        <v>10.85</v>
      </c>
      <c r="G10" s="36">
        <v>121.67826086956522</v>
      </c>
      <c r="H10" s="36">
        <v>7</v>
      </c>
      <c r="I10" s="36">
        <v>173.82608695652175</v>
      </c>
      <c r="J10" s="36">
        <v>10</v>
      </c>
      <c r="K10" s="36">
        <v>86.043478260869563</v>
      </c>
      <c r="L10" s="36">
        <v>5</v>
      </c>
      <c r="M10" s="36">
        <v>191.2086956521739</v>
      </c>
      <c r="N10" s="36">
        <v>11</v>
      </c>
      <c r="O10" s="36">
        <v>260.73913043478262</v>
      </c>
      <c r="P10" s="36">
        <v>15</v>
      </c>
      <c r="Q10" s="36">
        <v>156.44347826086957</v>
      </c>
      <c r="R10" s="36">
        <v>9</v>
      </c>
      <c r="S10" s="36">
        <v>330.26956521739129</v>
      </c>
      <c r="T10" s="36">
        <v>19</v>
      </c>
    </row>
    <row r="11" spans="1:20" ht="16.5" customHeight="1" x14ac:dyDescent="0.35">
      <c r="A11" s="3" t="s">
        <v>315</v>
      </c>
      <c r="B11" s="4">
        <v>106</v>
      </c>
      <c r="C11" s="5">
        <v>14713</v>
      </c>
      <c r="D11" s="3" t="s">
        <v>482</v>
      </c>
      <c r="E11" s="16">
        <v>39.99</v>
      </c>
      <c r="F11" s="16">
        <v>25.062649999999998</v>
      </c>
      <c r="G11" s="36">
        <v>34.77391304347826</v>
      </c>
      <c r="H11" s="36">
        <v>1</v>
      </c>
      <c r="I11" s="36">
        <v>173.86956521739128</v>
      </c>
      <c r="J11" s="36">
        <v>5</v>
      </c>
      <c r="K11" s="36">
        <v>34.77391304347826</v>
      </c>
      <c r="L11" s="36">
        <v>1</v>
      </c>
      <c r="M11" s="36">
        <v>34.77391304347826</v>
      </c>
      <c r="N11" s="36">
        <v>1</v>
      </c>
      <c r="O11" s="36">
        <v>139.09565217391304</v>
      </c>
      <c r="P11" s="36">
        <v>4</v>
      </c>
      <c r="Q11" s="36">
        <v>347.73913043478257</v>
      </c>
      <c r="R11" s="36">
        <v>10</v>
      </c>
      <c r="S11" s="36">
        <v>312.96521739130435</v>
      </c>
      <c r="T11" s="36">
        <v>9</v>
      </c>
    </row>
    <row r="12" spans="1:20" ht="16.5" customHeight="1" x14ac:dyDescent="0.35">
      <c r="A12" s="3" t="s">
        <v>315</v>
      </c>
      <c r="B12" s="4">
        <v>105</v>
      </c>
      <c r="C12" s="5">
        <v>14937</v>
      </c>
      <c r="D12" s="3" t="s">
        <v>507</v>
      </c>
      <c r="E12" s="16">
        <v>21.99</v>
      </c>
      <c r="F12" s="16">
        <v>15.529409999999999</v>
      </c>
      <c r="G12" s="36">
        <v>43.460869565217386</v>
      </c>
      <c r="H12" s="36">
        <v>2</v>
      </c>
      <c r="I12" s="36">
        <v>173.84347826086955</v>
      </c>
      <c r="J12" s="36">
        <v>8</v>
      </c>
      <c r="K12" s="36">
        <v>107.56521739130434</v>
      </c>
      <c r="L12" s="36">
        <v>5</v>
      </c>
      <c r="M12" s="36">
        <v>293.35652173913047</v>
      </c>
      <c r="N12" s="36">
        <v>14</v>
      </c>
      <c r="O12" s="36">
        <v>130.38260869565218</v>
      </c>
      <c r="P12" s="36">
        <v>6</v>
      </c>
      <c r="Q12" s="36">
        <v>217.30434782608697</v>
      </c>
      <c r="R12" s="36">
        <v>10</v>
      </c>
      <c r="S12" s="36">
        <v>304.22608695652173</v>
      </c>
      <c r="T12" s="36">
        <v>14</v>
      </c>
    </row>
    <row r="13" spans="1:20" ht="16.5" customHeight="1" x14ac:dyDescent="0.35">
      <c r="A13" s="3" t="s">
        <v>722</v>
      </c>
      <c r="B13" s="4">
        <v>112</v>
      </c>
      <c r="C13" s="5">
        <v>42875</v>
      </c>
      <c r="D13" s="3" t="s">
        <v>748</v>
      </c>
      <c r="E13" s="16">
        <v>169.99</v>
      </c>
      <c r="F13" s="16">
        <v>104.9478</v>
      </c>
      <c r="G13" s="36">
        <v>0</v>
      </c>
      <c r="H13" s="36">
        <v>0</v>
      </c>
      <c r="I13" s="36">
        <v>0</v>
      </c>
      <c r="J13" s="36">
        <v>0</v>
      </c>
      <c r="K13" s="36">
        <v>0</v>
      </c>
      <c r="L13" s="36">
        <v>0</v>
      </c>
      <c r="M13" s="36">
        <v>147.81739130434784</v>
      </c>
      <c r="N13" s="36">
        <v>1</v>
      </c>
      <c r="O13" s="36">
        <v>147.81739130434784</v>
      </c>
      <c r="P13" s="36">
        <v>1</v>
      </c>
      <c r="Q13" s="36">
        <v>0</v>
      </c>
      <c r="R13" s="36">
        <v>0</v>
      </c>
      <c r="S13" s="36">
        <v>295.63478260869567</v>
      </c>
      <c r="T13" s="36">
        <v>2</v>
      </c>
    </row>
    <row r="14" spans="1:20" ht="16.5" customHeight="1" x14ac:dyDescent="0.35">
      <c r="A14" s="3" t="s">
        <v>315</v>
      </c>
      <c r="B14" s="4">
        <v>105</v>
      </c>
      <c r="C14" s="5">
        <v>58843</v>
      </c>
      <c r="D14" s="3" t="s">
        <v>509</v>
      </c>
      <c r="E14" s="16">
        <v>21.99</v>
      </c>
      <c r="F14" s="16">
        <v>15.529409999999999</v>
      </c>
      <c r="G14" s="36">
        <v>65.19130434782609</v>
      </c>
      <c r="H14" s="36">
        <v>3</v>
      </c>
      <c r="I14" s="36">
        <v>369.41739130434786</v>
      </c>
      <c r="J14" s="36">
        <v>17</v>
      </c>
      <c r="K14" s="36">
        <v>173.84347826086957</v>
      </c>
      <c r="L14" s="36">
        <v>8</v>
      </c>
      <c r="M14" s="36">
        <v>733.4</v>
      </c>
      <c r="N14" s="36">
        <v>35</v>
      </c>
      <c r="O14" s="36">
        <v>130.38260869565218</v>
      </c>
      <c r="P14" s="36">
        <v>6</v>
      </c>
      <c r="Q14" s="36">
        <v>630.18260869565222</v>
      </c>
      <c r="R14" s="36">
        <v>29</v>
      </c>
      <c r="S14" s="36">
        <v>282.49565217391307</v>
      </c>
      <c r="T14" s="36">
        <v>13</v>
      </c>
    </row>
    <row r="15" spans="1:20" ht="16.5" customHeight="1" x14ac:dyDescent="0.35">
      <c r="A15" s="3" t="s">
        <v>722</v>
      </c>
      <c r="B15" s="4">
        <v>112</v>
      </c>
      <c r="C15" s="5">
        <v>66728</v>
      </c>
      <c r="D15" s="3" t="s">
        <v>943</v>
      </c>
      <c r="E15" s="16">
        <v>79.989999999999995</v>
      </c>
      <c r="F15" s="16">
        <v>49.382599999999996</v>
      </c>
      <c r="G15" s="36">
        <v>0</v>
      </c>
      <c r="H15" s="36">
        <v>0</v>
      </c>
      <c r="I15" s="36">
        <v>0</v>
      </c>
      <c r="J15" s="36">
        <v>0</v>
      </c>
      <c r="K15" s="36">
        <v>69.556521739130432</v>
      </c>
      <c r="L15" s="36">
        <v>1</v>
      </c>
      <c r="M15" s="36">
        <v>0</v>
      </c>
      <c r="N15" s="36">
        <v>0</v>
      </c>
      <c r="O15" s="36">
        <v>0</v>
      </c>
      <c r="P15" s="36">
        <v>0</v>
      </c>
      <c r="Q15" s="36">
        <v>0</v>
      </c>
      <c r="R15" s="36">
        <v>0</v>
      </c>
      <c r="S15" s="36">
        <v>278.22608695652173</v>
      </c>
      <c r="T15" s="36">
        <v>4</v>
      </c>
    </row>
    <row r="16" spans="1:20" ht="16.5" customHeight="1" x14ac:dyDescent="0.35">
      <c r="A16" s="3" t="s">
        <v>722</v>
      </c>
      <c r="B16" s="4">
        <v>112</v>
      </c>
      <c r="C16" s="5">
        <v>42767</v>
      </c>
      <c r="D16" s="3" t="s">
        <v>732</v>
      </c>
      <c r="E16" s="16">
        <v>79.989999999999995</v>
      </c>
      <c r="F16" s="16">
        <v>49.382599999999996</v>
      </c>
      <c r="G16" s="36">
        <v>0</v>
      </c>
      <c r="H16" s="36">
        <v>0</v>
      </c>
      <c r="I16" s="36">
        <v>0</v>
      </c>
      <c r="J16" s="36">
        <v>0</v>
      </c>
      <c r="K16" s="36">
        <v>139.11304347826086</v>
      </c>
      <c r="L16" s="36">
        <v>2</v>
      </c>
      <c r="M16" s="36">
        <v>208.66956521739129</v>
      </c>
      <c r="N16" s="36">
        <v>3</v>
      </c>
      <c r="O16" s="36">
        <v>139.11304347826086</v>
      </c>
      <c r="P16" s="36">
        <v>2</v>
      </c>
      <c r="Q16" s="36">
        <v>208.66956521739129</v>
      </c>
      <c r="R16" s="36">
        <v>3</v>
      </c>
      <c r="S16" s="36">
        <v>278.22608695652173</v>
      </c>
      <c r="T16" s="36">
        <v>4</v>
      </c>
    </row>
    <row r="17" spans="1:20" ht="16.5" customHeight="1" x14ac:dyDescent="0.35">
      <c r="A17" s="3" t="s">
        <v>14</v>
      </c>
      <c r="B17" s="4">
        <v>102</v>
      </c>
      <c r="C17" s="5">
        <v>32127</v>
      </c>
      <c r="D17" s="3" t="s">
        <v>92</v>
      </c>
      <c r="E17" s="16">
        <v>11.99</v>
      </c>
      <c r="F17" s="16">
        <v>6.02</v>
      </c>
      <c r="G17" s="36">
        <v>125.11304347826086</v>
      </c>
      <c r="H17" s="36">
        <v>12</v>
      </c>
      <c r="I17" s="36">
        <v>93.834782608695647</v>
      </c>
      <c r="J17" s="36">
        <v>9</v>
      </c>
      <c r="K17" s="36">
        <v>83.408695652173918</v>
      </c>
      <c r="L17" s="36">
        <v>8</v>
      </c>
      <c r="M17" s="36">
        <v>145.96521739130435</v>
      </c>
      <c r="N17" s="36">
        <v>14</v>
      </c>
      <c r="O17" s="36">
        <v>208.52173913043478</v>
      </c>
      <c r="P17" s="36">
        <v>20</v>
      </c>
      <c r="Q17" s="36">
        <v>125.11304347826086</v>
      </c>
      <c r="R17" s="36">
        <v>12</v>
      </c>
      <c r="S17" s="36">
        <v>239.79999999999998</v>
      </c>
      <c r="T17" s="36">
        <v>23</v>
      </c>
    </row>
    <row r="18" spans="1:20" ht="16.5" customHeight="1" x14ac:dyDescent="0.35">
      <c r="A18" s="3" t="s">
        <v>14</v>
      </c>
      <c r="B18" s="4">
        <v>101</v>
      </c>
      <c r="C18" s="5">
        <v>34070</v>
      </c>
      <c r="D18" s="3" t="s">
        <v>26</v>
      </c>
      <c r="E18" s="16">
        <v>12.99</v>
      </c>
      <c r="F18" s="16">
        <v>6.81</v>
      </c>
      <c r="G18" s="36">
        <v>169.43478260869566</v>
      </c>
      <c r="H18" s="36">
        <v>15</v>
      </c>
      <c r="I18" s="36">
        <v>101.66086956521738</v>
      </c>
      <c r="J18" s="36">
        <v>9</v>
      </c>
      <c r="K18" s="36">
        <v>111.26086956521739</v>
      </c>
      <c r="L18" s="36">
        <v>10</v>
      </c>
      <c r="M18" s="36">
        <v>395.3478260869565</v>
      </c>
      <c r="N18" s="36">
        <v>35</v>
      </c>
      <c r="O18" s="36">
        <v>112.95652173913044</v>
      </c>
      <c r="P18" s="36">
        <v>10</v>
      </c>
      <c r="Q18" s="36">
        <v>112.95652173913044</v>
      </c>
      <c r="R18" s="36">
        <v>10</v>
      </c>
      <c r="S18" s="36">
        <v>225.91304347826087</v>
      </c>
      <c r="T18" s="36">
        <v>20</v>
      </c>
    </row>
    <row r="19" spans="1:20" ht="16.5" customHeight="1" x14ac:dyDescent="0.35">
      <c r="A19" s="3" t="s">
        <v>630</v>
      </c>
      <c r="B19" s="4">
        <v>105</v>
      </c>
      <c r="C19" s="5">
        <v>24083</v>
      </c>
      <c r="D19" s="3" t="s">
        <v>632</v>
      </c>
      <c r="E19" s="16">
        <v>19.989999999999998</v>
      </c>
      <c r="F19" s="16">
        <v>14.77</v>
      </c>
      <c r="G19" s="36">
        <v>434.56521739130437</v>
      </c>
      <c r="H19" s="36">
        <v>25</v>
      </c>
      <c r="I19" s="36">
        <v>417.18260869565222</v>
      </c>
      <c r="J19" s="36">
        <v>24</v>
      </c>
      <c r="K19" s="36">
        <v>206.85217391304349</v>
      </c>
      <c r="L19" s="36">
        <v>12</v>
      </c>
      <c r="M19" s="36">
        <v>278.12173913043478</v>
      </c>
      <c r="N19" s="36">
        <v>16</v>
      </c>
      <c r="O19" s="36">
        <v>295.50434782608693</v>
      </c>
      <c r="P19" s="36">
        <v>17</v>
      </c>
      <c r="Q19" s="36">
        <v>260.73913043478262</v>
      </c>
      <c r="R19" s="36">
        <v>15</v>
      </c>
      <c r="S19" s="36">
        <v>208.59130434782608</v>
      </c>
      <c r="T19" s="36">
        <v>12</v>
      </c>
    </row>
    <row r="20" spans="1:20" ht="16.5" customHeight="1" x14ac:dyDescent="0.35">
      <c r="A20" s="3" t="s">
        <v>315</v>
      </c>
      <c r="B20" s="4">
        <v>106</v>
      </c>
      <c r="C20" s="5">
        <v>14712</v>
      </c>
      <c r="D20" s="3" t="s">
        <v>481</v>
      </c>
      <c r="E20" s="16">
        <v>51.99</v>
      </c>
      <c r="F20" s="16">
        <v>32.214849999999998</v>
      </c>
      <c r="G20" s="36">
        <v>90.417391304347831</v>
      </c>
      <c r="H20" s="36">
        <v>2</v>
      </c>
      <c r="I20" s="36">
        <v>0</v>
      </c>
      <c r="J20" s="36">
        <v>0</v>
      </c>
      <c r="K20" s="36">
        <v>0</v>
      </c>
      <c r="L20" s="36">
        <v>0</v>
      </c>
      <c r="M20" s="36">
        <v>0</v>
      </c>
      <c r="N20" s="36">
        <v>0</v>
      </c>
      <c r="O20" s="36">
        <v>0</v>
      </c>
      <c r="P20" s="36">
        <v>0</v>
      </c>
      <c r="Q20" s="36">
        <v>45.208695652173915</v>
      </c>
      <c r="R20" s="36">
        <v>1</v>
      </c>
      <c r="S20" s="36">
        <v>180.83478260869566</v>
      </c>
      <c r="T20" s="36">
        <v>4</v>
      </c>
    </row>
    <row r="21" spans="1:20" ht="16.5" customHeight="1" x14ac:dyDescent="0.35">
      <c r="A21" s="3" t="s">
        <v>722</v>
      </c>
      <c r="B21" s="4">
        <v>112</v>
      </c>
      <c r="C21" s="5">
        <v>42921</v>
      </c>
      <c r="D21" s="3" t="s">
        <v>768</v>
      </c>
      <c r="E21" s="16">
        <v>97.99</v>
      </c>
      <c r="F21" s="16">
        <v>60.495600000000003</v>
      </c>
      <c r="G21" s="36">
        <v>0</v>
      </c>
      <c r="H21" s="36">
        <v>0</v>
      </c>
      <c r="I21" s="36">
        <v>0</v>
      </c>
      <c r="J21" s="36">
        <v>0</v>
      </c>
      <c r="K21" s="36">
        <v>0</v>
      </c>
      <c r="L21" s="36">
        <v>0</v>
      </c>
      <c r="M21" s="36">
        <v>0</v>
      </c>
      <c r="N21" s="36">
        <v>0</v>
      </c>
      <c r="O21" s="36">
        <v>0</v>
      </c>
      <c r="P21" s="36">
        <v>0</v>
      </c>
      <c r="Q21" s="36">
        <v>0</v>
      </c>
      <c r="R21" s="36">
        <v>0</v>
      </c>
      <c r="S21" s="36">
        <v>170.4173913043478</v>
      </c>
      <c r="T21" s="36">
        <v>2</v>
      </c>
    </row>
    <row r="22" spans="1:20" ht="16.5" customHeight="1" x14ac:dyDescent="0.35">
      <c r="A22" s="3" t="s">
        <v>14</v>
      </c>
      <c r="B22" s="4">
        <v>102</v>
      </c>
      <c r="C22" s="5">
        <v>32131</v>
      </c>
      <c r="D22" s="3" t="s">
        <v>94</v>
      </c>
      <c r="E22" s="16">
        <v>18.989999999999998</v>
      </c>
      <c r="F22" s="16">
        <v>9.1300000000000008</v>
      </c>
      <c r="G22" s="36">
        <v>0</v>
      </c>
      <c r="H22" s="36">
        <v>0</v>
      </c>
      <c r="I22" s="36">
        <v>0</v>
      </c>
      <c r="J22" s="36">
        <v>0</v>
      </c>
      <c r="K22" s="36">
        <v>115.5913043478261</v>
      </c>
      <c r="L22" s="36">
        <v>7</v>
      </c>
      <c r="M22" s="36">
        <v>280.7217391304348</v>
      </c>
      <c r="N22" s="36">
        <v>17</v>
      </c>
      <c r="O22" s="36">
        <v>264.2086956521739</v>
      </c>
      <c r="P22" s="36">
        <v>16</v>
      </c>
      <c r="Q22" s="36">
        <v>132.10434782608695</v>
      </c>
      <c r="R22" s="36">
        <v>8</v>
      </c>
      <c r="S22" s="36">
        <v>165.13043478260869</v>
      </c>
      <c r="T22" s="36">
        <v>10</v>
      </c>
    </row>
    <row r="23" spans="1:20" ht="16.5" customHeight="1" x14ac:dyDescent="0.35">
      <c r="A23" s="3" t="s">
        <v>14</v>
      </c>
      <c r="B23" s="4">
        <v>101</v>
      </c>
      <c r="C23" s="5">
        <v>32860</v>
      </c>
      <c r="D23" s="3" t="s">
        <v>16</v>
      </c>
      <c r="E23" s="16">
        <v>18</v>
      </c>
      <c r="F23" s="16">
        <v>8.44</v>
      </c>
      <c r="G23" s="36">
        <v>365.04347826086956</v>
      </c>
      <c r="H23" s="36">
        <v>20</v>
      </c>
      <c r="I23" s="36">
        <v>200.77391304347825</v>
      </c>
      <c r="J23" s="36">
        <v>11</v>
      </c>
      <c r="K23" s="36">
        <v>199.8608695652174</v>
      </c>
      <c r="L23" s="36">
        <v>11</v>
      </c>
      <c r="M23" s="36">
        <v>419.79999999999995</v>
      </c>
      <c r="N23" s="36">
        <v>23</v>
      </c>
      <c r="O23" s="36">
        <v>565.81739130434789</v>
      </c>
      <c r="P23" s="36">
        <v>31</v>
      </c>
      <c r="Q23" s="36">
        <v>456.304347826087</v>
      </c>
      <c r="R23" s="36">
        <v>25</v>
      </c>
      <c r="S23" s="36">
        <v>159.1217391304348</v>
      </c>
      <c r="T23" s="36">
        <v>10</v>
      </c>
    </row>
    <row r="24" spans="1:20" ht="16.5" customHeight="1" x14ac:dyDescent="0.35">
      <c r="A24" s="3" t="s">
        <v>315</v>
      </c>
      <c r="B24" s="4">
        <v>109</v>
      </c>
      <c r="C24" s="5">
        <v>15964</v>
      </c>
      <c r="D24" s="3" t="s">
        <v>590</v>
      </c>
      <c r="E24" s="16">
        <v>159.99</v>
      </c>
      <c r="F24" s="16">
        <v>113.3473</v>
      </c>
      <c r="G24" s="36">
        <v>0</v>
      </c>
      <c r="H24" s="36">
        <v>0</v>
      </c>
      <c r="I24" s="36">
        <v>0</v>
      </c>
      <c r="J24" s="36">
        <v>0</v>
      </c>
      <c r="K24" s="36">
        <v>0</v>
      </c>
      <c r="L24" s="36">
        <v>0</v>
      </c>
      <c r="M24" s="36">
        <v>0</v>
      </c>
      <c r="N24" s="36">
        <v>0</v>
      </c>
      <c r="O24" s="36">
        <v>0</v>
      </c>
      <c r="P24" s="36">
        <v>0</v>
      </c>
      <c r="Q24" s="36">
        <v>156.51304347826087</v>
      </c>
      <c r="R24" s="36">
        <v>1</v>
      </c>
      <c r="S24" s="36">
        <v>156.51304347826087</v>
      </c>
      <c r="T24" s="36">
        <v>1</v>
      </c>
    </row>
    <row r="25" spans="1:20" ht="16.5" customHeight="1" x14ac:dyDescent="0.35">
      <c r="A25" s="3" t="s">
        <v>315</v>
      </c>
      <c r="B25" s="4">
        <v>107</v>
      </c>
      <c r="C25" s="5">
        <v>16123</v>
      </c>
      <c r="D25" s="3" t="s">
        <v>625</v>
      </c>
      <c r="E25" s="16">
        <v>89.99</v>
      </c>
      <c r="F25" s="16">
        <v>56.233649999999997</v>
      </c>
      <c r="G25" s="36">
        <v>84.339130434782604</v>
      </c>
      <c r="H25" s="36">
        <v>1</v>
      </c>
      <c r="I25" s="36">
        <v>0</v>
      </c>
      <c r="J25" s="36">
        <v>0</v>
      </c>
      <c r="K25" s="36">
        <v>0</v>
      </c>
      <c r="L25" s="36">
        <v>0</v>
      </c>
      <c r="M25" s="36">
        <v>0</v>
      </c>
      <c r="N25" s="36">
        <v>0</v>
      </c>
      <c r="O25" s="36">
        <v>0</v>
      </c>
      <c r="P25" s="36">
        <v>0</v>
      </c>
      <c r="Q25" s="36">
        <v>0</v>
      </c>
      <c r="R25" s="36">
        <v>0</v>
      </c>
      <c r="S25" s="36">
        <v>156.50434782608696</v>
      </c>
      <c r="T25" s="36">
        <v>2</v>
      </c>
    </row>
    <row r="26" spans="1:20" ht="16.5" customHeight="1" x14ac:dyDescent="0.35">
      <c r="A26" s="3" t="s">
        <v>474</v>
      </c>
      <c r="B26" s="4">
        <v>105</v>
      </c>
      <c r="C26" s="5">
        <v>24620</v>
      </c>
      <c r="D26" s="3" t="s">
        <v>659</v>
      </c>
      <c r="E26" s="16">
        <v>18.989999999999998</v>
      </c>
      <c r="F26" s="16">
        <v>15.7</v>
      </c>
      <c r="G26" s="36">
        <v>75.959999999999994</v>
      </c>
      <c r="H26" s="36">
        <v>4</v>
      </c>
      <c r="I26" s="36">
        <v>94.95</v>
      </c>
      <c r="J26" s="36">
        <v>5</v>
      </c>
      <c r="K26" s="36">
        <v>149.07</v>
      </c>
      <c r="L26" s="36">
        <v>8</v>
      </c>
      <c r="M26" s="36">
        <v>56.97</v>
      </c>
      <c r="N26" s="36">
        <v>3</v>
      </c>
      <c r="O26" s="36">
        <v>151.91999999999999</v>
      </c>
      <c r="P26" s="36">
        <v>8</v>
      </c>
      <c r="Q26" s="36">
        <v>56.97</v>
      </c>
      <c r="R26" s="36">
        <v>3</v>
      </c>
      <c r="S26" s="36">
        <v>151.91999999999999</v>
      </c>
      <c r="T26" s="36">
        <v>8</v>
      </c>
    </row>
    <row r="27" spans="1:20" ht="16.5" customHeight="1" x14ac:dyDescent="0.35">
      <c r="A27" s="3" t="s">
        <v>315</v>
      </c>
      <c r="B27" s="4">
        <v>106</v>
      </c>
      <c r="C27" s="5">
        <v>14721</v>
      </c>
      <c r="D27" s="3" t="s">
        <v>490</v>
      </c>
      <c r="E27" s="16">
        <v>42.99</v>
      </c>
      <c r="F27" s="16">
        <v>26.658679999999997</v>
      </c>
      <c r="G27" s="36">
        <v>37.382608695652173</v>
      </c>
      <c r="H27" s="36">
        <v>1</v>
      </c>
      <c r="I27" s="36">
        <v>0</v>
      </c>
      <c r="J27" s="36">
        <v>0</v>
      </c>
      <c r="K27" s="36">
        <v>0</v>
      </c>
      <c r="L27" s="36">
        <v>0</v>
      </c>
      <c r="M27" s="36">
        <v>0</v>
      </c>
      <c r="N27" s="36">
        <v>0</v>
      </c>
      <c r="O27" s="36">
        <v>37.382608695652173</v>
      </c>
      <c r="P27" s="36">
        <v>1</v>
      </c>
      <c r="Q27" s="36">
        <v>0</v>
      </c>
      <c r="R27" s="36">
        <v>0</v>
      </c>
      <c r="S27" s="36">
        <v>149.53043478260869</v>
      </c>
      <c r="T27" s="36">
        <v>4</v>
      </c>
    </row>
    <row r="28" spans="1:20" ht="16.5" customHeight="1" x14ac:dyDescent="0.35">
      <c r="A28" s="3" t="s">
        <v>722</v>
      </c>
      <c r="B28" s="4">
        <v>112</v>
      </c>
      <c r="C28" s="5">
        <v>42768</v>
      </c>
      <c r="D28" s="3" t="s">
        <v>733</v>
      </c>
      <c r="E28" s="16">
        <v>169.99</v>
      </c>
      <c r="F28" s="16">
        <v>104.9478</v>
      </c>
      <c r="G28" s="36">
        <v>0</v>
      </c>
      <c r="H28" s="36">
        <v>0</v>
      </c>
      <c r="I28" s="36">
        <v>0</v>
      </c>
      <c r="J28" s="36">
        <v>0</v>
      </c>
      <c r="K28" s="36">
        <v>147.81739130434784</v>
      </c>
      <c r="L28" s="36">
        <v>1</v>
      </c>
      <c r="M28" s="36">
        <v>0</v>
      </c>
      <c r="N28" s="36">
        <v>0</v>
      </c>
      <c r="O28" s="36">
        <v>0</v>
      </c>
      <c r="P28" s="36">
        <v>0</v>
      </c>
      <c r="Q28" s="36">
        <v>0</v>
      </c>
      <c r="R28" s="36">
        <v>0</v>
      </c>
      <c r="S28" s="36">
        <v>147.81739130434784</v>
      </c>
      <c r="T28" s="36">
        <v>1</v>
      </c>
    </row>
    <row r="29" spans="1:20" ht="16.5" customHeight="1" x14ac:dyDescent="0.35">
      <c r="A29" s="3" t="s">
        <v>315</v>
      </c>
      <c r="B29" s="4">
        <v>107</v>
      </c>
      <c r="C29" s="5">
        <v>16519</v>
      </c>
      <c r="D29" s="3" t="s">
        <v>629</v>
      </c>
      <c r="E29" s="16">
        <v>41.99</v>
      </c>
      <c r="F29" s="16">
        <v>26.324400000000001</v>
      </c>
      <c r="G29" s="36">
        <v>73.026086956521738</v>
      </c>
      <c r="H29" s="36">
        <v>2</v>
      </c>
      <c r="I29" s="36">
        <v>109.53913043478261</v>
      </c>
      <c r="J29" s="36">
        <v>3</v>
      </c>
      <c r="K29" s="36">
        <v>36.513043478260869</v>
      </c>
      <c r="L29" s="36">
        <v>1</v>
      </c>
      <c r="M29" s="36">
        <v>0</v>
      </c>
      <c r="N29" s="36">
        <v>0</v>
      </c>
      <c r="O29" s="36">
        <v>0</v>
      </c>
      <c r="P29" s="36">
        <v>0</v>
      </c>
      <c r="Q29" s="36">
        <v>73.026086956521738</v>
      </c>
      <c r="R29" s="36">
        <v>2</v>
      </c>
      <c r="S29" s="36">
        <v>146.05217391304348</v>
      </c>
      <c r="T29" s="36">
        <v>4</v>
      </c>
    </row>
    <row r="30" spans="1:20" ht="16.5" customHeight="1" x14ac:dyDescent="0.35">
      <c r="A30" s="3" t="s">
        <v>630</v>
      </c>
      <c r="B30" s="4">
        <v>105</v>
      </c>
      <c r="C30" s="5">
        <v>24081</v>
      </c>
      <c r="D30" s="3" t="s">
        <v>631</v>
      </c>
      <c r="E30" s="16">
        <v>17.989999999999998</v>
      </c>
      <c r="F30" s="16">
        <v>14.44</v>
      </c>
      <c r="G30" s="36">
        <v>233.87</v>
      </c>
      <c r="H30" s="36">
        <v>13</v>
      </c>
      <c r="I30" s="36">
        <v>107.94</v>
      </c>
      <c r="J30" s="36">
        <v>6</v>
      </c>
      <c r="K30" s="36">
        <v>232.07</v>
      </c>
      <c r="L30" s="36">
        <v>13</v>
      </c>
      <c r="M30" s="36">
        <v>53.97</v>
      </c>
      <c r="N30" s="36">
        <v>3</v>
      </c>
      <c r="O30" s="36">
        <v>71.959999999999994</v>
      </c>
      <c r="P30" s="36">
        <v>4</v>
      </c>
      <c r="Q30" s="36">
        <v>161.91</v>
      </c>
      <c r="R30" s="36">
        <v>9</v>
      </c>
      <c r="S30" s="36">
        <v>143.91999999999999</v>
      </c>
      <c r="T30" s="36">
        <v>8</v>
      </c>
    </row>
    <row r="31" spans="1:20" ht="16.5" customHeight="1" x14ac:dyDescent="0.35">
      <c r="A31" s="3" t="s">
        <v>474</v>
      </c>
      <c r="B31" s="4">
        <v>105</v>
      </c>
      <c r="C31" s="5">
        <v>24652</v>
      </c>
      <c r="D31" s="3" t="s">
        <v>669</v>
      </c>
      <c r="E31" s="16">
        <v>22.99</v>
      </c>
      <c r="F31" s="16">
        <v>14.35</v>
      </c>
      <c r="G31" s="36">
        <v>279.87826086956522</v>
      </c>
      <c r="H31" s="36">
        <v>14</v>
      </c>
      <c r="I31" s="36">
        <v>259.88695652173914</v>
      </c>
      <c r="J31" s="36">
        <v>13</v>
      </c>
      <c r="K31" s="36">
        <v>197.91304347826087</v>
      </c>
      <c r="L31" s="36">
        <v>10</v>
      </c>
      <c r="M31" s="36">
        <v>59.973913043478262</v>
      </c>
      <c r="N31" s="36">
        <v>3</v>
      </c>
      <c r="O31" s="36">
        <v>219.90434782608696</v>
      </c>
      <c r="P31" s="36">
        <v>11</v>
      </c>
      <c r="Q31" s="36">
        <v>219.90434782608696</v>
      </c>
      <c r="R31" s="36">
        <v>11</v>
      </c>
      <c r="S31" s="36">
        <v>139.93913043478261</v>
      </c>
      <c r="T31" s="36">
        <v>7</v>
      </c>
    </row>
    <row r="32" spans="1:20" ht="16.5" customHeight="1" x14ac:dyDescent="0.35">
      <c r="A32" s="3" t="s">
        <v>315</v>
      </c>
      <c r="B32" s="4">
        <v>107</v>
      </c>
      <c r="C32" s="5">
        <v>50651</v>
      </c>
      <c r="D32" s="3" t="s">
        <v>824</v>
      </c>
      <c r="E32" s="16">
        <v>79.989999999999995</v>
      </c>
      <c r="F32" s="16">
        <v>48.031500000000001</v>
      </c>
      <c r="G32" s="36">
        <v>0</v>
      </c>
      <c r="H32" s="36">
        <v>0</v>
      </c>
      <c r="I32" s="36">
        <v>139.11304347826086</v>
      </c>
      <c r="J32" s="36">
        <v>2</v>
      </c>
      <c r="K32" s="36">
        <v>69.556521739130432</v>
      </c>
      <c r="L32" s="36">
        <v>1</v>
      </c>
      <c r="M32" s="36">
        <v>0</v>
      </c>
      <c r="N32" s="36">
        <v>0</v>
      </c>
      <c r="O32" s="36">
        <v>0</v>
      </c>
      <c r="P32" s="36">
        <v>0</v>
      </c>
      <c r="Q32" s="36">
        <v>0</v>
      </c>
      <c r="R32" s="36">
        <v>0</v>
      </c>
      <c r="S32" s="36">
        <v>139.11304347826086</v>
      </c>
      <c r="T32" s="36">
        <v>2</v>
      </c>
    </row>
    <row r="33" spans="1:20" ht="16.5" customHeight="1" x14ac:dyDescent="0.35">
      <c r="A33" s="3" t="s">
        <v>474</v>
      </c>
      <c r="B33" s="4">
        <v>105</v>
      </c>
      <c r="C33" s="5">
        <v>24619</v>
      </c>
      <c r="D33" s="3" t="s">
        <v>658</v>
      </c>
      <c r="E33" s="16">
        <v>21.99</v>
      </c>
      <c r="F33" s="16">
        <v>15.39</v>
      </c>
      <c r="G33" s="36">
        <v>57.365217391304348</v>
      </c>
      <c r="H33" s="36">
        <v>3</v>
      </c>
      <c r="I33" s="36">
        <v>133.85217391304349</v>
      </c>
      <c r="J33" s="36">
        <v>7</v>
      </c>
      <c r="K33" s="36">
        <v>76.486956521739131</v>
      </c>
      <c r="L33" s="36">
        <v>4</v>
      </c>
      <c r="M33" s="36">
        <v>133.85217391304349</v>
      </c>
      <c r="N33" s="36">
        <v>7</v>
      </c>
      <c r="O33" s="36">
        <v>57.365217391304348</v>
      </c>
      <c r="P33" s="36">
        <v>3</v>
      </c>
      <c r="Q33" s="36">
        <v>76.486956521739131</v>
      </c>
      <c r="R33" s="36">
        <v>4</v>
      </c>
      <c r="S33" s="36">
        <v>133.85217391304349</v>
      </c>
      <c r="T33" s="36">
        <v>7</v>
      </c>
    </row>
    <row r="34" spans="1:20" ht="16.5" customHeight="1" x14ac:dyDescent="0.35">
      <c r="A34" s="3" t="s">
        <v>633</v>
      </c>
      <c r="B34" s="4">
        <v>105</v>
      </c>
      <c r="C34" s="5">
        <v>24090</v>
      </c>
      <c r="D34" s="3" t="s">
        <v>638</v>
      </c>
      <c r="E34" s="16">
        <v>21.99</v>
      </c>
      <c r="F34" s="16">
        <v>18.32</v>
      </c>
      <c r="G34" s="36">
        <v>133.85217391304349</v>
      </c>
      <c r="H34" s="36">
        <v>7</v>
      </c>
      <c r="I34" s="36">
        <v>133.85217391304349</v>
      </c>
      <c r="J34" s="36">
        <v>7</v>
      </c>
      <c r="K34" s="36">
        <v>207.46956521739131</v>
      </c>
      <c r="L34" s="36">
        <v>11</v>
      </c>
      <c r="M34" s="36">
        <v>191.21739130434784</v>
      </c>
      <c r="N34" s="36">
        <v>10</v>
      </c>
      <c r="O34" s="36">
        <v>172.09565217391304</v>
      </c>
      <c r="P34" s="36">
        <v>9</v>
      </c>
      <c r="Q34" s="36">
        <v>133.85217391304349</v>
      </c>
      <c r="R34" s="36">
        <v>7</v>
      </c>
      <c r="S34" s="36">
        <v>133.85217391304349</v>
      </c>
      <c r="T34" s="36">
        <v>7</v>
      </c>
    </row>
    <row r="35" spans="1:20" ht="16.5" customHeight="1" x14ac:dyDescent="0.35">
      <c r="A35" s="3" t="s">
        <v>315</v>
      </c>
      <c r="B35" s="4">
        <v>105</v>
      </c>
      <c r="C35" s="5">
        <v>14944</v>
      </c>
      <c r="D35" s="3" t="s">
        <v>511</v>
      </c>
      <c r="E35" s="16">
        <v>29.99</v>
      </c>
      <c r="F35" s="16">
        <v>18.186512499999999</v>
      </c>
      <c r="G35" s="36">
        <v>0</v>
      </c>
      <c r="H35" s="36">
        <v>0</v>
      </c>
      <c r="I35" s="36">
        <v>26.078260869565216</v>
      </c>
      <c r="J35" s="36">
        <v>1</v>
      </c>
      <c r="K35" s="36">
        <v>52.156521739130433</v>
      </c>
      <c r="L35" s="36">
        <v>2</v>
      </c>
      <c r="M35" s="36">
        <v>26.078260869565216</v>
      </c>
      <c r="N35" s="36">
        <v>1</v>
      </c>
      <c r="O35" s="36">
        <v>0</v>
      </c>
      <c r="P35" s="36">
        <v>0</v>
      </c>
      <c r="Q35" s="36">
        <v>78.234782608695653</v>
      </c>
      <c r="R35" s="36">
        <v>3</v>
      </c>
      <c r="S35" s="36">
        <v>130.39130434782606</v>
      </c>
      <c r="T35" s="36">
        <v>5</v>
      </c>
    </row>
    <row r="36" spans="1:20" ht="16.5" customHeight="1" x14ac:dyDescent="0.35">
      <c r="A36" s="3" t="s">
        <v>722</v>
      </c>
      <c r="B36" s="4">
        <v>112</v>
      </c>
      <c r="C36" s="5">
        <v>43125</v>
      </c>
      <c r="D36" s="3" t="s">
        <v>776</v>
      </c>
      <c r="E36" s="16">
        <v>69.989999999999995</v>
      </c>
      <c r="F36" s="16">
        <v>43.2087</v>
      </c>
      <c r="G36" s="36">
        <v>0</v>
      </c>
      <c r="H36" s="36">
        <v>0</v>
      </c>
      <c r="I36" s="36">
        <v>0</v>
      </c>
      <c r="J36" s="36">
        <v>0</v>
      </c>
      <c r="K36" s="36">
        <v>0</v>
      </c>
      <c r="L36" s="36">
        <v>0</v>
      </c>
      <c r="M36" s="36">
        <v>0</v>
      </c>
      <c r="N36" s="36">
        <v>0</v>
      </c>
      <c r="O36" s="36">
        <v>0</v>
      </c>
      <c r="P36" s="36">
        <v>0</v>
      </c>
      <c r="Q36" s="36">
        <v>0</v>
      </c>
      <c r="R36" s="36">
        <v>0</v>
      </c>
      <c r="S36" s="36">
        <v>121.72173913043477</v>
      </c>
      <c r="T36" s="36">
        <v>2</v>
      </c>
    </row>
    <row r="37" spans="1:20" ht="16.5" customHeight="1" x14ac:dyDescent="0.35">
      <c r="A37" s="3" t="s">
        <v>633</v>
      </c>
      <c r="B37" s="4">
        <v>105</v>
      </c>
      <c r="C37" s="5">
        <v>24086</v>
      </c>
      <c r="D37" s="3" t="s">
        <v>635</v>
      </c>
      <c r="E37" s="16">
        <v>19.989999999999998</v>
      </c>
      <c r="F37" s="16">
        <v>18.32</v>
      </c>
      <c r="G37" s="36">
        <v>199.9</v>
      </c>
      <c r="H37" s="36">
        <v>10</v>
      </c>
      <c r="I37" s="36">
        <v>139.93</v>
      </c>
      <c r="J37" s="36">
        <v>7</v>
      </c>
      <c r="K37" s="36">
        <v>38.979999999999997</v>
      </c>
      <c r="L37" s="36">
        <v>2</v>
      </c>
      <c r="M37" s="36">
        <v>59.97</v>
      </c>
      <c r="N37" s="36">
        <v>3</v>
      </c>
      <c r="O37" s="36">
        <v>79.959999999999994</v>
      </c>
      <c r="P37" s="36">
        <v>4</v>
      </c>
      <c r="Q37" s="36">
        <v>119.94</v>
      </c>
      <c r="R37" s="36">
        <v>6</v>
      </c>
      <c r="S37" s="36">
        <v>119.94</v>
      </c>
      <c r="T37" s="36">
        <v>6</v>
      </c>
    </row>
    <row r="38" spans="1:20" ht="16.5" customHeight="1" x14ac:dyDescent="0.35">
      <c r="A38" s="3" t="s">
        <v>14</v>
      </c>
      <c r="B38" s="4">
        <v>104</v>
      </c>
      <c r="C38" s="5">
        <v>34118</v>
      </c>
      <c r="D38" s="3" t="s">
        <v>231</v>
      </c>
      <c r="E38" s="16">
        <v>29.99</v>
      </c>
      <c r="F38" s="16">
        <v>7.38</v>
      </c>
      <c r="G38" s="36">
        <v>0</v>
      </c>
      <c r="H38" s="36">
        <v>0</v>
      </c>
      <c r="I38" s="36">
        <v>130.39130434782606</v>
      </c>
      <c r="J38" s="36">
        <v>5</v>
      </c>
      <c r="K38" s="36">
        <v>204.71304347826086</v>
      </c>
      <c r="L38" s="36">
        <v>8</v>
      </c>
      <c r="M38" s="36">
        <v>0</v>
      </c>
      <c r="N38" s="36">
        <v>0</v>
      </c>
      <c r="O38" s="36">
        <v>52.156521739130433</v>
      </c>
      <c r="P38" s="36">
        <v>2</v>
      </c>
      <c r="Q38" s="36">
        <v>234.70434782608697</v>
      </c>
      <c r="R38" s="36">
        <v>9</v>
      </c>
      <c r="S38" s="36">
        <v>104.31304347826087</v>
      </c>
      <c r="T38" s="36">
        <v>4</v>
      </c>
    </row>
    <row r="39" spans="1:20" ht="16.5" customHeight="1" x14ac:dyDescent="0.35">
      <c r="A39" s="3" t="s">
        <v>369</v>
      </c>
      <c r="B39" s="4">
        <v>102</v>
      </c>
      <c r="C39" s="5">
        <v>42797</v>
      </c>
      <c r="D39" s="3" t="s">
        <v>99</v>
      </c>
      <c r="E39" s="16">
        <v>11.99</v>
      </c>
      <c r="F39" s="16">
        <v>4.968</v>
      </c>
      <c r="G39" s="36">
        <v>125.11304347826086</v>
      </c>
      <c r="H39" s="36">
        <v>12</v>
      </c>
      <c r="I39" s="36">
        <v>72.982608695652175</v>
      </c>
      <c r="J39" s="36">
        <v>7</v>
      </c>
      <c r="K39" s="36">
        <v>83.408695652173918</v>
      </c>
      <c r="L39" s="36">
        <v>8</v>
      </c>
      <c r="M39" s="36">
        <v>104.26086956521739</v>
      </c>
      <c r="N39" s="36">
        <v>10</v>
      </c>
      <c r="O39" s="36">
        <v>125.11304347826086</v>
      </c>
      <c r="P39" s="36">
        <v>12</v>
      </c>
      <c r="Q39" s="36">
        <v>10.42608695652174</v>
      </c>
      <c r="R39" s="36">
        <v>1</v>
      </c>
      <c r="S39" s="36">
        <v>104.26086956521739</v>
      </c>
      <c r="T39" s="36">
        <v>10</v>
      </c>
    </row>
    <row r="40" spans="1:20" ht="16.5" customHeight="1" x14ac:dyDescent="0.35">
      <c r="A40" s="3" t="s">
        <v>315</v>
      </c>
      <c r="B40" s="4">
        <v>107</v>
      </c>
      <c r="C40" s="5">
        <v>15080</v>
      </c>
      <c r="D40" s="3" t="s">
        <v>535</v>
      </c>
      <c r="E40" s="16">
        <v>117.99</v>
      </c>
      <c r="F40" s="16">
        <v>73.990016666666662</v>
      </c>
      <c r="G40" s="36">
        <v>0</v>
      </c>
      <c r="H40" s="36">
        <v>0</v>
      </c>
      <c r="I40" s="36">
        <v>102.6</v>
      </c>
      <c r="J40" s="36">
        <v>1</v>
      </c>
      <c r="K40" s="36">
        <v>0</v>
      </c>
      <c r="L40" s="36">
        <v>0</v>
      </c>
      <c r="M40" s="36">
        <v>0</v>
      </c>
      <c r="N40" s="36">
        <v>0</v>
      </c>
      <c r="O40" s="36">
        <v>0</v>
      </c>
      <c r="P40" s="36">
        <v>0</v>
      </c>
      <c r="Q40" s="36">
        <v>0</v>
      </c>
      <c r="R40" s="36">
        <v>0</v>
      </c>
      <c r="S40" s="36">
        <v>102.6</v>
      </c>
      <c r="T40" s="36">
        <v>1</v>
      </c>
    </row>
    <row r="41" spans="1:20" ht="16.5" customHeight="1" x14ac:dyDescent="0.35">
      <c r="A41" s="3" t="s">
        <v>14</v>
      </c>
      <c r="B41" s="4">
        <v>102</v>
      </c>
      <c r="C41" s="5">
        <v>33995</v>
      </c>
      <c r="D41" s="3" t="s">
        <v>91</v>
      </c>
      <c r="E41" s="16">
        <v>15.99</v>
      </c>
      <c r="F41" s="16">
        <v>8.2200000000000006</v>
      </c>
      <c r="G41" s="36">
        <v>278.08695652173913</v>
      </c>
      <c r="H41" s="36">
        <v>20</v>
      </c>
      <c r="I41" s="36">
        <v>97.330434782608705</v>
      </c>
      <c r="J41" s="36">
        <v>7</v>
      </c>
      <c r="K41" s="36">
        <v>97.330434782608705</v>
      </c>
      <c r="L41" s="36">
        <v>7</v>
      </c>
      <c r="M41" s="36">
        <v>139.04347826086956</v>
      </c>
      <c r="N41" s="36">
        <v>10</v>
      </c>
      <c r="O41" s="36">
        <v>208.56521739130434</v>
      </c>
      <c r="P41" s="36">
        <v>15</v>
      </c>
      <c r="Q41" s="36">
        <v>194.66086956521741</v>
      </c>
      <c r="R41" s="36">
        <v>14</v>
      </c>
      <c r="S41" s="36">
        <v>97.330434782608705</v>
      </c>
      <c r="T41" s="36">
        <v>7</v>
      </c>
    </row>
    <row r="42" spans="1:20" ht="16.5" customHeight="1" x14ac:dyDescent="0.35">
      <c r="A42" s="3" t="s">
        <v>722</v>
      </c>
      <c r="B42" s="4">
        <v>112</v>
      </c>
      <c r="C42" s="5">
        <v>42915</v>
      </c>
      <c r="D42" s="3" t="s">
        <v>764</v>
      </c>
      <c r="E42" s="16">
        <v>109.99</v>
      </c>
      <c r="F42" s="16">
        <v>67.904300000000006</v>
      </c>
      <c r="G42" s="36">
        <v>0</v>
      </c>
      <c r="H42" s="36">
        <v>0</v>
      </c>
      <c r="I42" s="36">
        <v>0</v>
      </c>
      <c r="J42" s="36">
        <v>0</v>
      </c>
      <c r="K42" s="36">
        <v>0</v>
      </c>
      <c r="L42" s="36">
        <v>0</v>
      </c>
      <c r="M42" s="36">
        <v>0</v>
      </c>
      <c r="N42" s="36">
        <v>0</v>
      </c>
      <c r="O42" s="36">
        <v>0</v>
      </c>
      <c r="P42" s="36">
        <v>0</v>
      </c>
      <c r="Q42" s="36">
        <v>0</v>
      </c>
      <c r="R42" s="36">
        <v>0</v>
      </c>
      <c r="S42" s="36">
        <v>95.643478260869557</v>
      </c>
      <c r="T42" s="36">
        <v>1</v>
      </c>
    </row>
    <row r="43" spans="1:20" ht="16.5" customHeight="1" x14ac:dyDescent="0.35">
      <c r="A43" s="3" t="s">
        <v>722</v>
      </c>
      <c r="B43" s="4">
        <v>112</v>
      </c>
      <c r="C43" s="5">
        <v>42900</v>
      </c>
      <c r="D43" s="3" t="s">
        <v>753</v>
      </c>
      <c r="E43" s="16">
        <v>107.99</v>
      </c>
      <c r="F43" s="16">
        <v>66.669499999999999</v>
      </c>
      <c r="G43" s="36">
        <v>0</v>
      </c>
      <c r="H43" s="36">
        <v>0</v>
      </c>
      <c r="I43" s="36">
        <v>0</v>
      </c>
      <c r="J43" s="36">
        <v>0</v>
      </c>
      <c r="K43" s="36">
        <v>0</v>
      </c>
      <c r="L43" s="36">
        <v>0</v>
      </c>
      <c r="M43" s="36">
        <v>0</v>
      </c>
      <c r="N43" s="36">
        <v>0</v>
      </c>
      <c r="O43" s="36">
        <v>93.904347826086948</v>
      </c>
      <c r="P43" s="36">
        <v>1</v>
      </c>
      <c r="Q43" s="36">
        <v>0</v>
      </c>
      <c r="R43" s="36">
        <v>0</v>
      </c>
      <c r="S43" s="36">
        <v>93.904347826086948</v>
      </c>
      <c r="T43" s="36">
        <v>1</v>
      </c>
    </row>
    <row r="44" spans="1:20" ht="16.5" customHeight="1" x14ac:dyDescent="0.35">
      <c r="A44" s="3" t="s">
        <v>722</v>
      </c>
      <c r="B44" s="4">
        <v>112</v>
      </c>
      <c r="C44" s="5">
        <v>42920</v>
      </c>
      <c r="D44" s="3" t="s">
        <v>767</v>
      </c>
      <c r="E44" s="16">
        <v>106.99</v>
      </c>
      <c r="F44" s="16">
        <v>66.052099999999996</v>
      </c>
      <c r="G44" s="36">
        <v>0</v>
      </c>
      <c r="H44" s="36">
        <v>0</v>
      </c>
      <c r="I44" s="36">
        <v>93.03478260869565</v>
      </c>
      <c r="J44" s="36">
        <v>1</v>
      </c>
      <c r="K44" s="36">
        <v>0</v>
      </c>
      <c r="L44" s="36">
        <v>0</v>
      </c>
      <c r="M44" s="36">
        <v>0</v>
      </c>
      <c r="N44" s="36">
        <v>0</v>
      </c>
      <c r="O44" s="36">
        <v>0</v>
      </c>
      <c r="P44" s="36">
        <v>0</v>
      </c>
      <c r="Q44" s="36">
        <v>0</v>
      </c>
      <c r="R44" s="36">
        <v>0</v>
      </c>
      <c r="S44" s="36">
        <v>93.03478260869565</v>
      </c>
      <c r="T44" s="36">
        <v>1</v>
      </c>
    </row>
    <row r="45" spans="1:20" ht="16.5" customHeight="1" x14ac:dyDescent="0.35">
      <c r="A45" s="3" t="s">
        <v>315</v>
      </c>
      <c r="B45" s="4">
        <v>109</v>
      </c>
      <c r="C45" s="5">
        <v>62327</v>
      </c>
      <c r="D45" s="3" t="s">
        <v>890</v>
      </c>
      <c r="E45" s="16">
        <v>104.99</v>
      </c>
      <c r="F45" s="16">
        <v>65.781599999999997</v>
      </c>
      <c r="G45" s="36">
        <v>91.295652173913041</v>
      </c>
      <c r="H45" s="36">
        <v>1</v>
      </c>
      <c r="I45" s="36">
        <v>0</v>
      </c>
      <c r="J45" s="36">
        <v>0</v>
      </c>
      <c r="K45" s="36">
        <v>0</v>
      </c>
      <c r="L45" s="36">
        <v>0</v>
      </c>
      <c r="M45" s="36">
        <v>0</v>
      </c>
      <c r="N45" s="36">
        <v>0</v>
      </c>
      <c r="O45" s="36">
        <v>0</v>
      </c>
      <c r="P45" s="36">
        <v>0</v>
      </c>
      <c r="Q45" s="36">
        <v>91.295652173913041</v>
      </c>
      <c r="R45" s="36">
        <v>1</v>
      </c>
      <c r="S45" s="36">
        <v>91.295652173913041</v>
      </c>
      <c r="T45" s="36">
        <v>1</v>
      </c>
    </row>
    <row r="46" spans="1:20" ht="16.5" customHeight="1" x14ac:dyDescent="0.35">
      <c r="A46" s="3" t="s">
        <v>722</v>
      </c>
      <c r="B46" s="4">
        <v>112</v>
      </c>
      <c r="C46" s="5">
        <v>67302</v>
      </c>
      <c r="D46" s="3" t="s">
        <v>951</v>
      </c>
      <c r="E46" s="16">
        <v>103.99</v>
      </c>
      <c r="F46" s="16">
        <v>64.2</v>
      </c>
      <c r="G46" s="36">
        <v>0</v>
      </c>
      <c r="H46" s="36">
        <v>0</v>
      </c>
      <c r="I46" s="36">
        <v>0</v>
      </c>
      <c r="J46" s="36">
        <v>0</v>
      </c>
      <c r="K46" s="36">
        <v>0</v>
      </c>
      <c r="L46" s="36">
        <v>0</v>
      </c>
      <c r="M46" s="36">
        <v>0</v>
      </c>
      <c r="N46" s="36">
        <v>0</v>
      </c>
      <c r="O46" s="36">
        <v>90.426086956521729</v>
      </c>
      <c r="P46" s="36">
        <v>1</v>
      </c>
      <c r="Q46" s="36">
        <v>0</v>
      </c>
      <c r="R46" s="36">
        <v>0</v>
      </c>
      <c r="S46" s="36">
        <v>90.426086956521729</v>
      </c>
      <c r="T46" s="36">
        <v>1</v>
      </c>
    </row>
    <row r="47" spans="1:20" ht="16.5" customHeight="1" x14ac:dyDescent="0.35">
      <c r="A47" s="3" t="s">
        <v>722</v>
      </c>
      <c r="B47" s="4">
        <v>112</v>
      </c>
      <c r="C47" s="5">
        <v>42924</v>
      </c>
      <c r="D47" s="3" t="s">
        <v>770</v>
      </c>
      <c r="E47" s="16">
        <v>103.99</v>
      </c>
      <c r="F47" s="16">
        <v>64.2</v>
      </c>
      <c r="G47" s="36">
        <v>0</v>
      </c>
      <c r="H47" s="36">
        <v>0</v>
      </c>
      <c r="I47" s="36">
        <v>0</v>
      </c>
      <c r="J47" s="36">
        <v>0</v>
      </c>
      <c r="K47" s="36">
        <v>180.85217391304346</v>
      </c>
      <c r="L47" s="36">
        <v>2</v>
      </c>
      <c r="M47" s="36">
        <v>90.426086956521729</v>
      </c>
      <c r="N47" s="36">
        <v>1</v>
      </c>
      <c r="O47" s="36">
        <v>0</v>
      </c>
      <c r="P47" s="36">
        <v>0</v>
      </c>
      <c r="Q47" s="36">
        <v>90.426086956521729</v>
      </c>
      <c r="R47" s="36">
        <v>1</v>
      </c>
      <c r="S47" s="36">
        <v>90.426086956521729</v>
      </c>
      <c r="T47" s="36">
        <v>1</v>
      </c>
    </row>
    <row r="48" spans="1:20" ht="16.5" customHeight="1" x14ac:dyDescent="0.35">
      <c r="A48" s="3" t="s">
        <v>19</v>
      </c>
      <c r="B48" s="4">
        <v>101</v>
      </c>
      <c r="C48" s="5">
        <v>50037</v>
      </c>
      <c r="D48" s="3" t="s">
        <v>22</v>
      </c>
      <c r="E48" s="16">
        <v>25.99</v>
      </c>
      <c r="F48" s="16">
        <v>13.4</v>
      </c>
      <c r="G48" s="36">
        <v>158.20000000000002</v>
      </c>
      <c r="H48" s="36">
        <v>7</v>
      </c>
      <c r="I48" s="36">
        <v>158.20000000000002</v>
      </c>
      <c r="J48" s="36">
        <v>7</v>
      </c>
      <c r="K48" s="36">
        <v>178.53913043478261</v>
      </c>
      <c r="L48" s="36">
        <v>8</v>
      </c>
      <c r="M48" s="36">
        <v>112.99999999999999</v>
      </c>
      <c r="N48" s="36">
        <v>5</v>
      </c>
      <c r="O48" s="36">
        <v>248.6</v>
      </c>
      <c r="P48" s="36">
        <v>11</v>
      </c>
      <c r="Q48" s="36">
        <v>90.399999999999991</v>
      </c>
      <c r="R48" s="36">
        <v>4</v>
      </c>
      <c r="S48" s="36">
        <v>90.399999999999991</v>
      </c>
      <c r="T48" s="36">
        <v>4</v>
      </c>
    </row>
    <row r="49" spans="1:20" ht="16.5" customHeight="1" x14ac:dyDescent="0.35">
      <c r="A49" s="3" t="s">
        <v>630</v>
      </c>
      <c r="B49" s="4">
        <v>105</v>
      </c>
      <c r="C49" s="5">
        <v>24308</v>
      </c>
      <c r="D49" s="3" t="s">
        <v>657</v>
      </c>
      <c r="E49" s="16">
        <v>24.99</v>
      </c>
      <c r="F49" s="16">
        <v>16.059999999999999</v>
      </c>
      <c r="G49" s="36">
        <v>43.460869565217386</v>
      </c>
      <c r="H49" s="36">
        <v>2</v>
      </c>
      <c r="I49" s="36">
        <v>43.460869565217386</v>
      </c>
      <c r="J49" s="36">
        <v>2</v>
      </c>
      <c r="K49" s="36">
        <v>20.643478260869564</v>
      </c>
      <c r="L49" s="36">
        <v>1</v>
      </c>
      <c r="M49" s="36">
        <v>65.19130434782609</v>
      </c>
      <c r="N49" s="36">
        <v>3</v>
      </c>
      <c r="O49" s="36">
        <v>0</v>
      </c>
      <c r="P49" s="36">
        <v>0</v>
      </c>
      <c r="Q49" s="36">
        <v>0</v>
      </c>
      <c r="R49" s="36">
        <v>0</v>
      </c>
      <c r="S49" s="36">
        <v>86.921739130434773</v>
      </c>
      <c r="T49" s="36">
        <v>4</v>
      </c>
    </row>
    <row r="50" spans="1:20" ht="16.5" customHeight="1" x14ac:dyDescent="0.35">
      <c r="A50" s="3" t="s">
        <v>14</v>
      </c>
      <c r="B50" s="4">
        <v>101</v>
      </c>
      <c r="C50" s="5">
        <v>54547</v>
      </c>
      <c r="D50" s="3" t="s">
        <v>49</v>
      </c>
      <c r="E50" s="16">
        <v>9.99</v>
      </c>
      <c r="F50" s="16">
        <v>3.23</v>
      </c>
      <c r="G50" s="36">
        <v>0</v>
      </c>
      <c r="H50" s="36">
        <v>0</v>
      </c>
      <c r="I50" s="36">
        <v>0</v>
      </c>
      <c r="J50" s="36">
        <v>0</v>
      </c>
      <c r="K50" s="36">
        <v>0</v>
      </c>
      <c r="L50" s="36">
        <v>0</v>
      </c>
      <c r="M50" s="36">
        <v>0</v>
      </c>
      <c r="N50" s="36">
        <v>0</v>
      </c>
      <c r="O50" s="36">
        <v>0</v>
      </c>
      <c r="P50" s="36">
        <v>0</v>
      </c>
      <c r="Q50" s="36">
        <v>0</v>
      </c>
      <c r="R50" s="36">
        <v>0</v>
      </c>
      <c r="S50" s="36">
        <v>86.869565217391312</v>
      </c>
      <c r="T50" s="36">
        <v>10</v>
      </c>
    </row>
    <row r="51" spans="1:20" ht="16.5" customHeight="1" x14ac:dyDescent="0.35">
      <c r="A51" s="3" t="s">
        <v>14</v>
      </c>
      <c r="B51" s="4">
        <v>104</v>
      </c>
      <c r="C51" s="5">
        <v>34095</v>
      </c>
      <c r="D51" s="3" t="s">
        <v>235</v>
      </c>
      <c r="E51" s="16">
        <v>29.99</v>
      </c>
      <c r="F51" s="16">
        <v>12.52</v>
      </c>
      <c r="G51" s="36">
        <v>0</v>
      </c>
      <c r="H51" s="36">
        <v>0</v>
      </c>
      <c r="I51" s="36">
        <v>0</v>
      </c>
      <c r="J51" s="36">
        <v>0</v>
      </c>
      <c r="K51" s="36">
        <v>0</v>
      </c>
      <c r="L51" s="36">
        <v>0</v>
      </c>
      <c r="M51" s="36">
        <v>104.31304347826087</v>
      </c>
      <c r="N51" s="36">
        <v>4</v>
      </c>
      <c r="O51" s="36">
        <v>260.78260869565213</v>
      </c>
      <c r="P51" s="36">
        <v>10</v>
      </c>
      <c r="Q51" s="36">
        <v>104.31304347826087</v>
      </c>
      <c r="R51" s="36">
        <v>4</v>
      </c>
      <c r="S51" s="36">
        <v>78.234782608695653</v>
      </c>
      <c r="T51" s="36">
        <v>3</v>
      </c>
    </row>
    <row r="52" spans="1:20" ht="16.5" customHeight="1" x14ac:dyDescent="0.35">
      <c r="A52" s="3" t="s">
        <v>14</v>
      </c>
      <c r="B52" s="4">
        <v>102</v>
      </c>
      <c r="C52" s="5">
        <v>33031</v>
      </c>
      <c r="D52" s="3" t="s">
        <v>97</v>
      </c>
      <c r="E52" s="16">
        <v>17.989999999999998</v>
      </c>
      <c r="F52" s="16">
        <v>9.1199999999999992</v>
      </c>
      <c r="G52" s="36">
        <v>140.7913043478261</v>
      </c>
      <c r="H52" s="36">
        <v>9</v>
      </c>
      <c r="I52" s="36">
        <v>0</v>
      </c>
      <c r="J52" s="36">
        <v>0</v>
      </c>
      <c r="K52" s="36">
        <v>0</v>
      </c>
      <c r="L52" s="36">
        <v>0</v>
      </c>
      <c r="M52" s="36">
        <v>46.930434782608693</v>
      </c>
      <c r="N52" s="36">
        <v>3</v>
      </c>
      <c r="O52" s="36">
        <v>15.643478260869564</v>
      </c>
      <c r="P52" s="36">
        <v>1</v>
      </c>
      <c r="Q52" s="36">
        <v>31.286956521739128</v>
      </c>
      <c r="R52" s="36">
        <v>2</v>
      </c>
      <c r="S52" s="36">
        <v>78.217391304347828</v>
      </c>
      <c r="T52" s="36">
        <v>5</v>
      </c>
    </row>
    <row r="53" spans="1:20" ht="16.5" customHeight="1" x14ac:dyDescent="0.35">
      <c r="A53" s="3" t="s">
        <v>630</v>
      </c>
      <c r="B53" s="4">
        <v>105</v>
      </c>
      <c r="C53" s="5">
        <v>24286</v>
      </c>
      <c r="D53" s="3" t="s">
        <v>648</v>
      </c>
      <c r="E53" s="16">
        <v>21.99</v>
      </c>
      <c r="F53" s="16">
        <v>15.52</v>
      </c>
      <c r="G53" s="36">
        <v>57.365217391304348</v>
      </c>
      <c r="H53" s="36">
        <v>3</v>
      </c>
      <c r="I53" s="36">
        <v>57.365217391304348</v>
      </c>
      <c r="J53" s="36">
        <v>3</v>
      </c>
      <c r="K53" s="36">
        <v>0</v>
      </c>
      <c r="L53" s="36">
        <v>0</v>
      </c>
      <c r="M53" s="36">
        <v>95.608695652173921</v>
      </c>
      <c r="N53" s="36">
        <v>5</v>
      </c>
      <c r="O53" s="36">
        <v>76.486956521739131</v>
      </c>
      <c r="P53" s="36">
        <v>4</v>
      </c>
      <c r="Q53" s="36">
        <v>76.486956521739131</v>
      </c>
      <c r="R53" s="36">
        <v>4</v>
      </c>
      <c r="S53" s="36">
        <v>76.486956521739131</v>
      </c>
      <c r="T53" s="36">
        <v>4</v>
      </c>
    </row>
    <row r="54" spans="1:20" ht="16.5" customHeight="1" x14ac:dyDescent="0.35">
      <c r="A54" s="3" t="s">
        <v>315</v>
      </c>
      <c r="B54" s="4">
        <v>109</v>
      </c>
      <c r="C54" s="5">
        <v>16048</v>
      </c>
      <c r="D54" s="3" t="s">
        <v>604</v>
      </c>
      <c r="E54" s="16">
        <v>84.99</v>
      </c>
      <c r="F54" s="16">
        <v>53.668624999999999</v>
      </c>
      <c r="G54" s="36">
        <v>73.904347826086948</v>
      </c>
      <c r="H54" s="36">
        <v>1</v>
      </c>
      <c r="I54" s="36">
        <v>0</v>
      </c>
      <c r="J54" s="36">
        <v>0</v>
      </c>
      <c r="K54" s="36">
        <v>0</v>
      </c>
      <c r="L54" s="36">
        <v>0</v>
      </c>
      <c r="M54" s="36">
        <v>0</v>
      </c>
      <c r="N54" s="36">
        <v>0</v>
      </c>
      <c r="O54" s="36">
        <v>0</v>
      </c>
      <c r="P54" s="36">
        <v>0</v>
      </c>
      <c r="Q54" s="36">
        <v>0</v>
      </c>
      <c r="R54" s="36">
        <v>0</v>
      </c>
      <c r="S54" s="36">
        <v>73.904347826086948</v>
      </c>
      <c r="T54" s="36">
        <v>1</v>
      </c>
    </row>
    <row r="55" spans="1:20" ht="16.5" customHeight="1" x14ac:dyDescent="0.35">
      <c r="A55" s="3" t="s">
        <v>315</v>
      </c>
      <c r="B55" s="4">
        <v>109</v>
      </c>
      <c r="C55" s="5">
        <v>16045</v>
      </c>
      <c r="D55" s="3" t="s">
        <v>601</v>
      </c>
      <c r="E55" s="16">
        <v>84.99</v>
      </c>
      <c r="F55" s="16">
        <v>53.668624999999999</v>
      </c>
      <c r="G55" s="36">
        <v>147.8086956521739</v>
      </c>
      <c r="H55" s="36">
        <v>2</v>
      </c>
      <c r="I55" s="36">
        <v>0</v>
      </c>
      <c r="J55" s="36">
        <v>0</v>
      </c>
      <c r="K55" s="36">
        <v>0</v>
      </c>
      <c r="L55" s="36">
        <v>0</v>
      </c>
      <c r="M55" s="36">
        <v>0</v>
      </c>
      <c r="N55" s="36">
        <v>0</v>
      </c>
      <c r="O55" s="36">
        <v>0</v>
      </c>
      <c r="P55" s="36">
        <v>0</v>
      </c>
      <c r="Q55" s="36">
        <v>0</v>
      </c>
      <c r="R55" s="36">
        <v>0</v>
      </c>
      <c r="S55" s="36">
        <v>73.904347826086948</v>
      </c>
      <c r="T55" s="36">
        <v>1</v>
      </c>
    </row>
    <row r="56" spans="1:20" ht="16.5" customHeight="1" x14ac:dyDescent="0.35">
      <c r="A56" s="3" t="s">
        <v>474</v>
      </c>
      <c r="B56" s="4">
        <v>105</v>
      </c>
      <c r="C56" s="5">
        <v>24631</v>
      </c>
      <c r="D56" s="3" t="s">
        <v>662</v>
      </c>
      <c r="E56" s="16">
        <v>23.99</v>
      </c>
      <c r="F56" s="16">
        <v>18.8</v>
      </c>
      <c r="G56" s="36">
        <v>167.93</v>
      </c>
      <c r="H56" s="36">
        <v>7</v>
      </c>
      <c r="I56" s="36">
        <v>47.98</v>
      </c>
      <c r="J56" s="36">
        <v>2</v>
      </c>
      <c r="K56" s="36">
        <v>70.77</v>
      </c>
      <c r="L56" s="36">
        <v>3</v>
      </c>
      <c r="M56" s="36">
        <v>119.95</v>
      </c>
      <c r="N56" s="36">
        <v>5</v>
      </c>
      <c r="O56" s="36">
        <v>47.98</v>
      </c>
      <c r="P56" s="36">
        <v>2</v>
      </c>
      <c r="Q56" s="36">
        <v>71.97</v>
      </c>
      <c r="R56" s="36">
        <v>3</v>
      </c>
      <c r="S56" s="36">
        <v>71.97</v>
      </c>
      <c r="T56" s="36">
        <v>3</v>
      </c>
    </row>
    <row r="57" spans="1:20" ht="16.5" customHeight="1" x14ac:dyDescent="0.35">
      <c r="A57" s="3" t="s">
        <v>14</v>
      </c>
      <c r="B57" s="4">
        <v>101</v>
      </c>
      <c r="C57" s="5">
        <v>58512</v>
      </c>
      <c r="D57" s="3" t="s">
        <v>30</v>
      </c>
      <c r="E57" s="16">
        <v>26.99</v>
      </c>
      <c r="F57" s="16">
        <v>10.66</v>
      </c>
      <c r="G57" s="36">
        <v>70.408695652173918</v>
      </c>
      <c r="H57" s="36">
        <v>3</v>
      </c>
      <c r="I57" s="36">
        <v>70.408695652173918</v>
      </c>
      <c r="J57" s="36">
        <v>3</v>
      </c>
      <c r="K57" s="36">
        <v>70.408695652173918</v>
      </c>
      <c r="L57" s="36">
        <v>3</v>
      </c>
      <c r="M57" s="36">
        <v>0</v>
      </c>
      <c r="N57" s="36">
        <v>0</v>
      </c>
      <c r="O57" s="36">
        <v>187.75652173913042</v>
      </c>
      <c r="P57" s="36">
        <v>8</v>
      </c>
      <c r="Q57" s="36">
        <v>23.469565217391303</v>
      </c>
      <c r="R57" s="36">
        <v>1</v>
      </c>
      <c r="S57" s="36">
        <v>70.408695652173918</v>
      </c>
      <c r="T57" s="36">
        <v>3</v>
      </c>
    </row>
    <row r="58" spans="1:20" ht="16.5" customHeight="1" x14ac:dyDescent="0.35">
      <c r="A58" s="3" t="s">
        <v>722</v>
      </c>
      <c r="B58" s="4">
        <v>112</v>
      </c>
      <c r="C58" s="5">
        <v>42925</v>
      </c>
      <c r="D58" s="3" t="s">
        <v>771</v>
      </c>
      <c r="E58" s="16">
        <v>79.989999999999995</v>
      </c>
      <c r="F58" s="16">
        <v>49.382599999999996</v>
      </c>
      <c r="G58" s="36">
        <v>0</v>
      </c>
      <c r="H58" s="36">
        <v>0</v>
      </c>
      <c r="I58" s="36">
        <v>0</v>
      </c>
      <c r="J58" s="36">
        <v>0</v>
      </c>
      <c r="K58" s="36">
        <v>0</v>
      </c>
      <c r="L58" s="36">
        <v>0</v>
      </c>
      <c r="M58" s="36">
        <v>0</v>
      </c>
      <c r="N58" s="36">
        <v>0</v>
      </c>
      <c r="O58" s="36">
        <v>139.11304347826086</v>
      </c>
      <c r="P58" s="36">
        <v>2</v>
      </c>
      <c r="Q58" s="36">
        <v>0</v>
      </c>
      <c r="R58" s="36">
        <v>0</v>
      </c>
      <c r="S58" s="36">
        <v>69.556521739130432</v>
      </c>
      <c r="T58" s="36">
        <v>1</v>
      </c>
    </row>
    <row r="59" spans="1:20" ht="16.5" customHeight="1" x14ac:dyDescent="0.35">
      <c r="A59" s="3" t="s">
        <v>354</v>
      </c>
      <c r="B59" s="4">
        <v>102</v>
      </c>
      <c r="C59" s="5">
        <v>34061</v>
      </c>
      <c r="D59" s="3" t="s">
        <v>150</v>
      </c>
      <c r="E59" s="16">
        <v>39.99</v>
      </c>
      <c r="F59" s="16">
        <v>17.68</v>
      </c>
      <c r="G59" s="36">
        <v>0</v>
      </c>
      <c r="H59" s="36">
        <v>0</v>
      </c>
      <c r="I59" s="36">
        <v>0</v>
      </c>
      <c r="J59" s="36">
        <v>0</v>
      </c>
      <c r="K59" s="36">
        <v>0</v>
      </c>
      <c r="L59" s="36">
        <v>0</v>
      </c>
      <c r="M59" s="36">
        <v>0</v>
      </c>
      <c r="N59" s="36">
        <v>0</v>
      </c>
      <c r="O59" s="36">
        <v>0</v>
      </c>
      <c r="P59" s="36">
        <v>0</v>
      </c>
      <c r="Q59" s="36">
        <v>173.86956521739128</v>
      </c>
      <c r="R59" s="36">
        <v>5</v>
      </c>
      <c r="S59" s="36">
        <v>69.547826086956519</v>
      </c>
      <c r="T59" s="36">
        <v>2</v>
      </c>
    </row>
    <row r="60" spans="1:20" ht="16.5" customHeight="1" x14ac:dyDescent="0.35">
      <c r="A60" s="3" t="s">
        <v>474</v>
      </c>
      <c r="B60" s="4">
        <v>105</v>
      </c>
      <c r="C60" s="5">
        <v>24626</v>
      </c>
      <c r="D60" s="3" t="s">
        <v>661</v>
      </c>
      <c r="E60" s="16">
        <v>25.99</v>
      </c>
      <c r="F60" s="16">
        <v>16.350000000000001</v>
      </c>
      <c r="G60" s="36">
        <v>67.8</v>
      </c>
      <c r="H60" s="36">
        <v>3</v>
      </c>
      <c r="I60" s="36">
        <v>45.199999999999996</v>
      </c>
      <c r="J60" s="36">
        <v>2</v>
      </c>
      <c r="K60" s="36">
        <v>154.80869565217392</v>
      </c>
      <c r="L60" s="36">
        <v>7</v>
      </c>
      <c r="M60" s="36">
        <v>158.20000000000002</v>
      </c>
      <c r="N60" s="36">
        <v>7</v>
      </c>
      <c r="O60" s="36">
        <v>135.6</v>
      </c>
      <c r="P60" s="36">
        <v>6</v>
      </c>
      <c r="Q60" s="36">
        <v>180.79999999999998</v>
      </c>
      <c r="R60" s="36">
        <v>8</v>
      </c>
      <c r="S60" s="36">
        <v>67.8</v>
      </c>
      <c r="T60" s="36">
        <v>3</v>
      </c>
    </row>
    <row r="61" spans="1:20" ht="16.5" customHeight="1" x14ac:dyDescent="0.35">
      <c r="A61" s="3" t="s">
        <v>315</v>
      </c>
      <c r="B61" s="4">
        <v>105</v>
      </c>
      <c r="C61" s="5">
        <v>14965</v>
      </c>
      <c r="D61" s="3" t="s">
        <v>524</v>
      </c>
      <c r="E61" s="16">
        <v>21.99</v>
      </c>
      <c r="F61" s="16">
        <v>14.908975</v>
      </c>
      <c r="G61" s="36">
        <v>0</v>
      </c>
      <c r="H61" s="36">
        <v>0</v>
      </c>
      <c r="I61" s="36">
        <v>21.99</v>
      </c>
      <c r="J61" s="36">
        <v>1</v>
      </c>
      <c r="K61" s="36">
        <v>21.99</v>
      </c>
      <c r="L61" s="36">
        <v>1</v>
      </c>
      <c r="M61" s="36">
        <v>0</v>
      </c>
      <c r="N61" s="36">
        <v>0</v>
      </c>
      <c r="O61" s="36">
        <v>0</v>
      </c>
      <c r="P61" s="36">
        <v>0</v>
      </c>
      <c r="Q61" s="36">
        <v>21.99</v>
      </c>
      <c r="R61" s="36">
        <v>1</v>
      </c>
      <c r="S61" s="36">
        <v>65.97</v>
      </c>
      <c r="T61" s="36">
        <v>3</v>
      </c>
    </row>
    <row r="62" spans="1:20" ht="16.5" customHeight="1" x14ac:dyDescent="0.35">
      <c r="A62" s="3" t="s">
        <v>633</v>
      </c>
      <c r="B62" s="4">
        <v>105</v>
      </c>
      <c r="C62" s="5">
        <v>34727</v>
      </c>
      <c r="D62" s="3" t="s">
        <v>673</v>
      </c>
      <c r="E62" s="16">
        <v>30.49</v>
      </c>
      <c r="F62" s="16">
        <v>23.32</v>
      </c>
      <c r="G62" s="36">
        <v>91.47</v>
      </c>
      <c r="H62" s="36">
        <v>3</v>
      </c>
      <c r="I62" s="36">
        <v>182.94</v>
      </c>
      <c r="J62" s="36">
        <v>6</v>
      </c>
      <c r="K62" s="36">
        <v>60.98</v>
      </c>
      <c r="L62" s="36">
        <v>2</v>
      </c>
      <c r="M62" s="36">
        <v>121.96</v>
      </c>
      <c r="N62" s="36">
        <v>4</v>
      </c>
      <c r="O62" s="36">
        <v>60.98</v>
      </c>
      <c r="P62" s="36">
        <v>2</v>
      </c>
      <c r="Q62" s="36">
        <v>121.96</v>
      </c>
      <c r="R62" s="36">
        <v>4</v>
      </c>
      <c r="S62" s="36">
        <v>60.98</v>
      </c>
      <c r="T62" s="36">
        <v>2</v>
      </c>
    </row>
    <row r="63" spans="1:20" ht="16.5" customHeight="1" x14ac:dyDescent="0.35">
      <c r="A63" s="3" t="s">
        <v>315</v>
      </c>
      <c r="B63" s="4">
        <v>101</v>
      </c>
      <c r="C63" s="5">
        <v>62334</v>
      </c>
      <c r="D63" s="3" t="s">
        <v>425</v>
      </c>
      <c r="E63" s="16">
        <v>69.989999999999995</v>
      </c>
      <c r="F63" s="16">
        <v>40.963850000000001</v>
      </c>
      <c r="G63" s="36">
        <v>0</v>
      </c>
      <c r="H63" s="36">
        <v>0</v>
      </c>
      <c r="I63" s="36">
        <v>0</v>
      </c>
      <c r="J63" s="36">
        <v>0</v>
      </c>
      <c r="K63" s="36">
        <v>0</v>
      </c>
      <c r="L63" s="36">
        <v>0</v>
      </c>
      <c r="M63" s="36">
        <v>0</v>
      </c>
      <c r="N63" s="36">
        <v>0</v>
      </c>
      <c r="O63" s="36">
        <v>0</v>
      </c>
      <c r="P63" s="36">
        <v>0</v>
      </c>
      <c r="Q63" s="36">
        <v>0</v>
      </c>
      <c r="R63" s="36">
        <v>0</v>
      </c>
      <c r="S63" s="36">
        <v>60.860869565217385</v>
      </c>
      <c r="T63" s="36">
        <v>1</v>
      </c>
    </row>
    <row r="64" spans="1:20" ht="16.5" customHeight="1" x14ac:dyDescent="0.35">
      <c r="A64" s="3" t="s">
        <v>315</v>
      </c>
      <c r="B64" s="4">
        <v>109</v>
      </c>
      <c r="C64" s="5">
        <v>62331</v>
      </c>
      <c r="D64" s="3" t="s">
        <v>893</v>
      </c>
      <c r="E64" s="16">
        <v>69.989999999999995</v>
      </c>
      <c r="F64" s="16">
        <v>40.963850000000001</v>
      </c>
      <c r="G64" s="36">
        <v>0</v>
      </c>
      <c r="H64" s="36">
        <v>0</v>
      </c>
      <c r="I64" s="36">
        <v>0</v>
      </c>
      <c r="J64" s="36">
        <v>0</v>
      </c>
      <c r="K64" s="36">
        <v>0</v>
      </c>
      <c r="L64" s="36">
        <v>0</v>
      </c>
      <c r="M64" s="36">
        <v>0</v>
      </c>
      <c r="N64" s="36">
        <v>0</v>
      </c>
      <c r="O64" s="36">
        <v>0</v>
      </c>
      <c r="P64" s="36">
        <v>0</v>
      </c>
      <c r="Q64" s="36">
        <v>60.860869565217385</v>
      </c>
      <c r="R64" s="36">
        <v>1</v>
      </c>
      <c r="S64" s="36">
        <v>60.860869565217385</v>
      </c>
      <c r="T64" s="36">
        <v>1</v>
      </c>
    </row>
    <row r="65" spans="1:20" ht="16.5" customHeight="1" x14ac:dyDescent="0.35">
      <c r="A65" s="3" t="s">
        <v>315</v>
      </c>
      <c r="B65" s="4">
        <v>109</v>
      </c>
      <c r="C65" s="5">
        <v>62328</v>
      </c>
      <c r="D65" s="3" t="s">
        <v>891</v>
      </c>
      <c r="E65" s="16">
        <v>69.989999999999995</v>
      </c>
      <c r="F65" s="16">
        <v>40.963850000000001</v>
      </c>
      <c r="G65" s="36">
        <v>60.860869565217385</v>
      </c>
      <c r="H65" s="36">
        <v>1</v>
      </c>
      <c r="I65" s="36">
        <v>0</v>
      </c>
      <c r="J65" s="36">
        <v>0</v>
      </c>
      <c r="K65" s="36">
        <v>60.860869565217385</v>
      </c>
      <c r="L65" s="36">
        <v>1</v>
      </c>
      <c r="M65" s="36">
        <v>0</v>
      </c>
      <c r="N65" s="36">
        <v>0</v>
      </c>
      <c r="O65" s="36">
        <v>0</v>
      </c>
      <c r="P65" s="36">
        <v>0</v>
      </c>
      <c r="Q65" s="36">
        <v>0</v>
      </c>
      <c r="R65" s="36">
        <v>0</v>
      </c>
      <c r="S65" s="36">
        <v>60.860869565217385</v>
      </c>
      <c r="T65" s="36">
        <v>1</v>
      </c>
    </row>
    <row r="66" spans="1:20" ht="16.5" customHeight="1" x14ac:dyDescent="0.35">
      <c r="A66" s="3" t="s">
        <v>315</v>
      </c>
      <c r="B66" s="4">
        <v>101</v>
      </c>
      <c r="C66" s="5">
        <v>52397</v>
      </c>
      <c r="D66" s="3" t="s">
        <v>378</v>
      </c>
      <c r="E66" s="16">
        <v>69.989999999999995</v>
      </c>
      <c r="F66" s="16">
        <v>43.867849999999997</v>
      </c>
      <c r="G66" s="36">
        <v>0</v>
      </c>
      <c r="H66" s="36">
        <v>0</v>
      </c>
      <c r="I66" s="36">
        <v>0</v>
      </c>
      <c r="J66" s="36">
        <v>0</v>
      </c>
      <c r="K66" s="36">
        <v>0</v>
      </c>
      <c r="L66" s="36">
        <v>0</v>
      </c>
      <c r="M66" s="36">
        <v>0</v>
      </c>
      <c r="N66" s="36">
        <v>0</v>
      </c>
      <c r="O66" s="36">
        <v>0</v>
      </c>
      <c r="P66" s="36">
        <v>0</v>
      </c>
      <c r="Q66" s="36">
        <v>0</v>
      </c>
      <c r="R66" s="36">
        <v>0</v>
      </c>
      <c r="S66" s="36">
        <v>60.860869565217385</v>
      </c>
      <c r="T66" s="36">
        <v>1</v>
      </c>
    </row>
    <row r="67" spans="1:20" ht="16.5" customHeight="1" x14ac:dyDescent="0.35">
      <c r="A67" s="3" t="s">
        <v>722</v>
      </c>
      <c r="B67" s="4">
        <v>112</v>
      </c>
      <c r="C67" s="5">
        <v>42769</v>
      </c>
      <c r="D67" s="3" t="s">
        <v>734</v>
      </c>
      <c r="E67" s="16">
        <v>67.989999999999995</v>
      </c>
      <c r="F67" s="16">
        <v>41.9739</v>
      </c>
      <c r="G67" s="36">
        <v>59.121739130434776</v>
      </c>
      <c r="H67" s="36">
        <v>1</v>
      </c>
      <c r="I67" s="36">
        <v>0</v>
      </c>
      <c r="J67" s="36">
        <v>0</v>
      </c>
      <c r="K67" s="36">
        <v>0</v>
      </c>
      <c r="L67" s="36">
        <v>0</v>
      </c>
      <c r="M67" s="36">
        <v>0</v>
      </c>
      <c r="N67" s="36">
        <v>0</v>
      </c>
      <c r="O67" s="36">
        <v>59.121739130434776</v>
      </c>
      <c r="P67" s="36">
        <v>1</v>
      </c>
      <c r="Q67" s="36">
        <v>0</v>
      </c>
      <c r="R67" s="36">
        <v>0</v>
      </c>
      <c r="S67" s="36">
        <v>59.121739130434776</v>
      </c>
      <c r="T67" s="36">
        <v>1</v>
      </c>
    </row>
    <row r="68" spans="1:20" ht="16.5" customHeight="1" x14ac:dyDescent="0.35">
      <c r="A68" s="3" t="s">
        <v>633</v>
      </c>
      <c r="B68" s="4">
        <v>105</v>
      </c>
      <c r="C68" s="5">
        <v>24084</v>
      </c>
      <c r="D68" s="3" t="s">
        <v>634</v>
      </c>
      <c r="E68" s="16">
        <v>29.49</v>
      </c>
      <c r="F68" s="16">
        <v>23.65</v>
      </c>
      <c r="G68" s="36">
        <v>117.96</v>
      </c>
      <c r="H68" s="36">
        <v>4</v>
      </c>
      <c r="I68" s="36">
        <v>235.92</v>
      </c>
      <c r="J68" s="36">
        <v>8</v>
      </c>
      <c r="K68" s="36">
        <v>87</v>
      </c>
      <c r="L68" s="36">
        <v>3</v>
      </c>
      <c r="M68" s="36">
        <v>58.98</v>
      </c>
      <c r="N68" s="36">
        <v>2</v>
      </c>
      <c r="O68" s="36">
        <v>88.47</v>
      </c>
      <c r="P68" s="36">
        <v>3</v>
      </c>
      <c r="Q68" s="36">
        <v>88.47</v>
      </c>
      <c r="R68" s="36">
        <v>3</v>
      </c>
      <c r="S68" s="36">
        <v>58.98</v>
      </c>
      <c r="T68" s="36">
        <v>2</v>
      </c>
    </row>
    <row r="69" spans="1:20" ht="16.5" customHeight="1" x14ac:dyDescent="0.35">
      <c r="A69" s="3" t="s">
        <v>474</v>
      </c>
      <c r="B69" s="4">
        <v>105</v>
      </c>
      <c r="C69" s="5">
        <v>24653</v>
      </c>
      <c r="D69" s="3" t="s">
        <v>670</v>
      </c>
      <c r="E69" s="16">
        <v>18.989999999999998</v>
      </c>
      <c r="F69" s="16">
        <v>14.5</v>
      </c>
      <c r="G69" s="36">
        <v>37.979999999999997</v>
      </c>
      <c r="H69" s="36">
        <v>2</v>
      </c>
      <c r="I69" s="36">
        <v>37.979999999999997</v>
      </c>
      <c r="J69" s="36">
        <v>2</v>
      </c>
      <c r="K69" s="36">
        <v>18.04</v>
      </c>
      <c r="L69" s="36">
        <v>1</v>
      </c>
      <c r="M69" s="36">
        <v>18.989999999999998</v>
      </c>
      <c r="N69" s="36">
        <v>1</v>
      </c>
      <c r="O69" s="36">
        <v>0</v>
      </c>
      <c r="P69" s="36">
        <v>0</v>
      </c>
      <c r="Q69" s="36">
        <v>94.95</v>
      </c>
      <c r="R69" s="36">
        <v>5</v>
      </c>
      <c r="S69" s="36">
        <v>56.97</v>
      </c>
      <c r="T69" s="36">
        <v>3</v>
      </c>
    </row>
    <row r="70" spans="1:20" ht="16.5" customHeight="1" x14ac:dyDescent="0.35">
      <c r="A70" s="3" t="s">
        <v>14</v>
      </c>
      <c r="B70" s="4">
        <v>101</v>
      </c>
      <c r="C70" s="5">
        <v>59425</v>
      </c>
      <c r="D70" s="3" t="s">
        <v>17</v>
      </c>
      <c r="E70" s="16">
        <v>10.99</v>
      </c>
      <c r="F70" s="16">
        <v>6.3</v>
      </c>
      <c r="G70" s="36">
        <v>659.4</v>
      </c>
      <c r="H70" s="36">
        <v>60</v>
      </c>
      <c r="I70" s="36">
        <v>0</v>
      </c>
      <c r="J70" s="36">
        <v>0</v>
      </c>
      <c r="K70" s="36">
        <v>259.36</v>
      </c>
      <c r="L70" s="36">
        <v>24</v>
      </c>
      <c r="M70" s="36">
        <v>164.85</v>
      </c>
      <c r="N70" s="36">
        <v>15</v>
      </c>
      <c r="O70" s="36">
        <v>571.48</v>
      </c>
      <c r="P70" s="36">
        <v>52</v>
      </c>
      <c r="Q70" s="36">
        <v>439.6</v>
      </c>
      <c r="R70" s="36">
        <v>40</v>
      </c>
      <c r="S70" s="36">
        <v>54.95</v>
      </c>
      <c r="T70" s="36">
        <v>5</v>
      </c>
    </row>
    <row r="71" spans="1:20" ht="16.5" customHeight="1" x14ac:dyDescent="0.35">
      <c r="A71" s="3" t="s">
        <v>722</v>
      </c>
      <c r="B71" s="4">
        <v>112</v>
      </c>
      <c r="C71" s="5">
        <v>43618</v>
      </c>
      <c r="D71" s="3" t="s">
        <v>783</v>
      </c>
      <c r="E71" s="16">
        <v>62.99</v>
      </c>
      <c r="F71" s="16">
        <v>38.886899999999997</v>
      </c>
      <c r="G71" s="36">
        <v>0</v>
      </c>
      <c r="H71" s="36">
        <v>0</v>
      </c>
      <c r="I71" s="36">
        <v>0</v>
      </c>
      <c r="J71" s="36">
        <v>0</v>
      </c>
      <c r="K71" s="36">
        <v>0</v>
      </c>
      <c r="L71" s="36">
        <v>0</v>
      </c>
      <c r="M71" s="36">
        <v>109.54782608695652</v>
      </c>
      <c r="N71" s="36">
        <v>2</v>
      </c>
      <c r="O71" s="36">
        <v>54.77391304347826</v>
      </c>
      <c r="P71" s="36">
        <v>1</v>
      </c>
      <c r="Q71" s="36">
        <v>0</v>
      </c>
      <c r="R71" s="36">
        <v>0</v>
      </c>
      <c r="S71" s="36">
        <v>54.77391304347826</v>
      </c>
      <c r="T71" s="36">
        <v>1</v>
      </c>
    </row>
    <row r="72" spans="1:20" ht="16.5" customHeight="1" x14ac:dyDescent="0.35">
      <c r="A72" s="3" t="s">
        <v>19</v>
      </c>
      <c r="B72" s="4">
        <v>102</v>
      </c>
      <c r="C72" s="5">
        <v>34015</v>
      </c>
      <c r="D72" s="3" t="s">
        <v>106</v>
      </c>
      <c r="E72" s="16">
        <v>29.99</v>
      </c>
      <c r="F72" s="16">
        <v>3.1788888888888889</v>
      </c>
      <c r="G72" s="36">
        <v>78.234782608695653</v>
      </c>
      <c r="H72" s="36">
        <v>3</v>
      </c>
      <c r="I72" s="36">
        <v>26.078260869565216</v>
      </c>
      <c r="J72" s="36">
        <v>1</v>
      </c>
      <c r="K72" s="36">
        <v>208.62608695652173</v>
      </c>
      <c r="L72" s="36">
        <v>8</v>
      </c>
      <c r="M72" s="36">
        <v>156.46956521739131</v>
      </c>
      <c r="N72" s="36">
        <v>6</v>
      </c>
      <c r="O72" s="36">
        <v>26.078260869565216</v>
      </c>
      <c r="P72" s="36">
        <v>1</v>
      </c>
      <c r="Q72" s="36">
        <v>78.234782608695653</v>
      </c>
      <c r="R72" s="36">
        <v>3</v>
      </c>
      <c r="S72" s="36">
        <v>52.156521739130433</v>
      </c>
      <c r="T72" s="36">
        <v>2</v>
      </c>
    </row>
    <row r="73" spans="1:20" ht="16.5" customHeight="1" x14ac:dyDescent="0.35">
      <c r="A73" s="3" t="s">
        <v>633</v>
      </c>
      <c r="B73" s="4">
        <v>105</v>
      </c>
      <c r="C73" s="5">
        <v>24093</v>
      </c>
      <c r="D73" s="3" t="s">
        <v>640</v>
      </c>
      <c r="E73" s="16">
        <v>29.99</v>
      </c>
      <c r="F73" s="16">
        <v>23.32</v>
      </c>
      <c r="G73" s="36">
        <v>104.31304347826087</v>
      </c>
      <c r="H73" s="36">
        <v>4</v>
      </c>
      <c r="I73" s="36">
        <v>52.156521739130433</v>
      </c>
      <c r="J73" s="36">
        <v>2</v>
      </c>
      <c r="K73" s="36">
        <v>155.16521739130434</v>
      </c>
      <c r="L73" s="36">
        <v>6</v>
      </c>
      <c r="M73" s="36">
        <v>78.234782608695653</v>
      </c>
      <c r="N73" s="36">
        <v>3</v>
      </c>
      <c r="O73" s="36">
        <v>156.46956521739131</v>
      </c>
      <c r="P73" s="36">
        <v>6</v>
      </c>
      <c r="Q73" s="36">
        <v>104.31304347826087</v>
      </c>
      <c r="R73" s="36">
        <v>4</v>
      </c>
      <c r="S73" s="36">
        <v>52.156521739130433</v>
      </c>
      <c r="T73" s="36">
        <v>2</v>
      </c>
    </row>
    <row r="74" spans="1:20" ht="16.5" customHeight="1" x14ac:dyDescent="0.35">
      <c r="A74" s="3" t="s">
        <v>369</v>
      </c>
      <c r="B74" s="4">
        <v>103</v>
      </c>
      <c r="C74" s="5">
        <v>59233</v>
      </c>
      <c r="D74" s="3" t="s">
        <v>698</v>
      </c>
      <c r="E74" s="16">
        <v>14.99</v>
      </c>
      <c r="F74" s="16">
        <v>7.9799999999999995</v>
      </c>
      <c r="G74" s="36">
        <v>13.034782608695652</v>
      </c>
      <c r="H74" s="36">
        <v>1</v>
      </c>
      <c r="I74" s="36">
        <v>26.069565217391304</v>
      </c>
      <c r="J74" s="36">
        <v>2</v>
      </c>
      <c r="K74" s="36">
        <v>0</v>
      </c>
      <c r="L74" s="36">
        <v>0</v>
      </c>
      <c r="M74" s="36">
        <v>26.069565217391304</v>
      </c>
      <c r="N74" s="36">
        <v>2</v>
      </c>
      <c r="O74" s="36">
        <v>0</v>
      </c>
      <c r="P74" s="36">
        <v>0</v>
      </c>
      <c r="Q74" s="36">
        <v>0</v>
      </c>
      <c r="R74" s="36">
        <v>0</v>
      </c>
      <c r="S74" s="36">
        <v>52.139130434782608</v>
      </c>
      <c r="T74" s="36">
        <v>4</v>
      </c>
    </row>
    <row r="75" spans="1:20" ht="16.5" customHeight="1" x14ac:dyDescent="0.35">
      <c r="A75" s="3" t="s">
        <v>474</v>
      </c>
      <c r="B75" s="4">
        <v>105</v>
      </c>
      <c r="C75" s="5">
        <v>24621</v>
      </c>
      <c r="D75" s="3" t="s">
        <v>660</v>
      </c>
      <c r="E75" s="16">
        <v>25.99</v>
      </c>
      <c r="F75" s="16">
        <v>19.2</v>
      </c>
      <c r="G75" s="36">
        <v>155.94</v>
      </c>
      <c r="H75" s="36">
        <v>6</v>
      </c>
      <c r="I75" s="36">
        <v>0</v>
      </c>
      <c r="J75" s="36">
        <v>0</v>
      </c>
      <c r="K75" s="36">
        <v>0</v>
      </c>
      <c r="L75" s="36">
        <v>0</v>
      </c>
      <c r="M75" s="36">
        <v>51.98</v>
      </c>
      <c r="N75" s="36">
        <v>2</v>
      </c>
      <c r="O75" s="36">
        <v>51.98</v>
      </c>
      <c r="P75" s="36">
        <v>2</v>
      </c>
      <c r="Q75" s="36">
        <v>25.99</v>
      </c>
      <c r="R75" s="36">
        <v>1</v>
      </c>
      <c r="S75" s="36">
        <v>51.98</v>
      </c>
      <c r="T75" s="36">
        <v>2</v>
      </c>
    </row>
    <row r="76" spans="1:20" ht="16.5" customHeight="1" x14ac:dyDescent="0.35">
      <c r="A76" s="3" t="s">
        <v>35</v>
      </c>
      <c r="B76" s="4">
        <v>102</v>
      </c>
      <c r="C76" s="5">
        <v>33032</v>
      </c>
      <c r="D76" s="3" t="s">
        <v>160</v>
      </c>
      <c r="E76" s="16">
        <v>28.99</v>
      </c>
      <c r="F76" s="16">
        <v>14.612666666666666</v>
      </c>
      <c r="G76" s="36">
        <v>0</v>
      </c>
      <c r="H76" s="36">
        <v>0</v>
      </c>
      <c r="I76" s="36">
        <v>0</v>
      </c>
      <c r="J76" s="36">
        <v>0</v>
      </c>
      <c r="K76" s="36">
        <v>25.208695652173912</v>
      </c>
      <c r="L76" s="36">
        <v>1</v>
      </c>
      <c r="M76" s="36">
        <v>75.626086956521732</v>
      </c>
      <c r="N76" s="36">
        <v>3</v>
      </c>
      <c r="O76" s="36">
        <v>75.626086956521732</v>
      </c>
      <c r="P76" s="36">
        <v>3</v>
      </c>
      <c r="Q76" s="36">
        <v>25.208695652173912</v>
      </c>
      <c r="R76" s="36">
        <v>1</v>
      </c>
      <c r="S76" s="36">
        <v>50.417391304347824</v>
      </c>
      <c r="T76" s="36">
        <v>2</v>
      </c>
    </row>
    <row r="77" spans="1:20" ht="16.5" customHeight="1" x14ac:dyDescent="0.35">
      <c r="A77" s="3" t="s">
        <v>14</v>
      </c>
      <c r="B77" s="4">
        <v>104</v>
      </c>
      <c r="C77" s="5">
        <v>34083</v>
      </c>
      <c r="D77" s="3" t="s">
        <v>233</v>
      </c>
      <c r="E77" s="16">
        <v>55</v>
      </c>
      <c r="F77" s="16">
        <v>25.97</v>
      </c>
      <c r="G77" s="36">
        <v>43.469565217391306</v>
      </c>
      <c r="H77" s="36">
        <v>1</v>
      </c>
      <c r="I77" s="36">
        <v>130.40869565217392</v>
      </c>
      <c r="J77" s="36">
        <v>3</v>
      </c>
      <c r="K77" s="36">
        <v>130.40869565217392</v>
      </c>
      <c r="L77" s="36">
        <v>3</v>
      </c>
      <c r="M77" s="36">
        <v>43.469565217391306</v>
      </c>
      <c r="N77" s="36">
        <v>1</v>
      </c>
      <c r="O77" s="36">
        <v>95.652173913043484</v>
      </c>
      <c r="P77" s="36">
        <v>2</v>
      </c>
      <c r="Q77" s="36">
        <v>239.13043478260869</v>
      </c>
      <c r="R77" s="36">
        <v>5</v>
      </c>
      <c r="S77" s="36">
        <v>47.826086956521742</v>
      </c>
      <c r="T77" s="36">
        <v>1</v>
      </c>
    </row>
    <row r="78" spans="1:20" ht="16.5" customHeight="1" x14ac:dyDescent="0.35">
      <c r="A78" s="3" t="s">
        <v>315</v>
      </c>
      <c r="B78" s="4">
        <v>109</v>
      </c>
      <c r="C78" s="5">
        <v>15290</v>
      </c>
      <c r="D78" s="3" t="s">
        <v>568</v>
      </c>
      <c r="E78" s="16">
        <v>54.99</v>
      </c>
      <c r="F78" s="16">
        <v>34.594366666666666</v>
      </c>
      <c r="G78" s="36">
        <v>0</v>
      </c>
      <c r="H78" s="36">
        <v>0</v>
      </c>
      <c r="I78" s="36">
        <v>0</v>
      </c>
      <c r="J78" s="36">
        <v>0</v>
      </c>
      <c r="K78" s="36">
        <v>0</v>
      </c>
      <c r="L78" s="36">
        <v>0</v>
      </c>
      <c r="M78" s="36">
        <v>47.817391304347829</v>
      </c>
      <c r="N78" s="36">
        <v>1</v>
      </c>
      <c r="O78" s="36">
        <v>95.634782608695659</v>
      </c>
      <c r="P78" s="36">
        <v>2</v>
      </c>
      <c r="Q78" s="36">
        <v>0</v>
      </c>
      <c r="R78" s="36">
        <v>0</v>
      </c>
      <c r="S78" s="36">
        <v>47.817391304347829</v>
      </c>
      <c r="T78" s="36">
        <v>1</v>
      </c>
    </row>
    <row r="79" spans="1:20" ht="16.5" customHeight="1" x14ac:dyDescent="0.35">
      <c r="A79" s="3" t="s">
        <v>14</v>
      </c>
      <c r="B79" s="4">
        <v>102</v>
      </c>
      <c r="C79" s="5">
        <v>32855</v>
      </c>
      <c r="D79" s="3" t="s">
        <v>110</v>
      </c>
      <c r="E79" s="16">
        <v>17.989999999999998</v>
      </c>
      <c r="F79" s="16">
        <v>9.14</v>
      </c>
      <c r="G79" s="36">
        <v>46.930434782608693</v>
      </c>
      <c r="H79" s="36">
        <v>3</v>
      </c>
      <c r="I79" s="36">
        <v>31.286956521739128</v>
      </c>
      <c r="J79" s="36">
        <v>2</v>
      </c>
      <c r="K79" s="36">
        <v>46.930434782608693</v>
      </c>
      <c r="L79" s="36">
        <v>3</v>
      </c>
      <c r="M79" s="36">
        <v>15.643478260869564</v>
      </c>
      <c r="N79" s="36">
        <v>1</v>
      </c>
      <c r="O79" s="36">
        <v>46.930434782608693</v>
      </c>
      <c r="P79" s="36">
        <v>3</v>
      </c>
      <c r="Q79" s="36">
        <v>15.643478260869564</v>
      </c>
      <c r="R79" s="36">
        <v>1</v>
      </c>
      <c r="S79" s="36">
        <v>46.930434782608693</v>
      </c>
      <c r="T79" s="36">
        <v>3</v>
      </c>
    </row>
    <row r="80" spans="1:20" ht="16.5" customHeight="1" x14ac:dyDescent="0.35">
      <c r="A80" s="3" t="s">
        <v>315</v>
      </c>
      <c r="B80" s="4">
        <v>106</v>
      </c>
      <c r="C80" s="5">
        <v>14728</v>
      </c>
      <c r="D80" s="3" t="s">
        <v>495</v>
      </c>
      <c r="E80" s="16">
        <v>51.99</v>
      </c>
      <c r="F80" s="16">
        <v>32.159280000000003</v>
      </c>
      <c r="G80" s="36">
        <v>180.83478260869566</v>
      </c>
      <c r="H80" s="36">
        <v>4</v>
      </c>
      <c r="I80" s="36">
        <v>0</v>
      </c>
      <c r="J80" s="36">
        <v>0</v>
      </c>
      <c r="K80" s="36">
        <v>0</v>
      </c>
      <c r="L80" s="36">
        <v>0</v>
      </c>
      <c r="M80" s="36">
        <v>0</v>
      </c>
      <c r="N80" s="36">
        <v>0</v>
      </c>
      <c r="O80" s="36">
        <v>45.208695652173915</v>
      </c>
      <c r="P80" s="36">
        <v>1</v>
      </c>
      <c r="Q80" s="36">
        <v>0</v>
      </c>
      <c r="R80" s="36">
        <v>0</v>
      </c>
      <c r="S80" s="36">
        <v>45.208695652173915</v>
      </c>
      <c r="T80" s="36">
        <v>1</v>
      </c>
    </row>
    <row r="81" spans="1:20" ht="16.5" customHeight="1" x14ac:dyDescent="0.35">
      <c r="A81" s="3" t="s">
        <v>107</v>
      </c>
      <c r="B81" s="4">
        <v>102</v>
      </c>
      <c r="C81" s="5">
        <v>48861</v>
      </c>
      <c r="D81" s="3" t="s">
        <v>111</v>
      </c>
      <c r="E81" s="16">
        <v>50</v>
      </c>
      <c r="F81" s="16">
        <v>30</v>
      </c>
      <c r="G81" s="36">
        <v>0</v>
      </c>
      <c r="H81" s="36">
        <v>0</v>
      </c>
      <c r="I81" s="36">
        <v>0</v>
      </c>
      <c r="J81" s="36">
        <v>0</v>
      </c>
      <c r="K81" s="36">
        <v>0</v>
      </c>
      <c r="L81" s="36">
        <v>0</v>
      </c>
      <c r="M81" s="36">
        <v>0</v>
      </c>
      <c r="N81" s="36">
        <v>0</v>
      </c>
      <c r="O81" s="36">
        <v>86.956521739130437</v>
      </c>
      <c r="P81" s="36">
        <v>2</v>
      </c>
      <c r="Q81" s="36">
        <v>0</v>
      </c>
      <c r="R81" s="36">
        <v>0</v>
      </c>
      <c r="S81" s="36">
        <v>43.478260869565219</v>
      </c>
      <c r="T81" s="36">
        <v>1</v>
      </c>
    </row>
    <row r="82" spans="1:20" ht="16.5" customHeight="1" x14ac:dyDescent="0.35">
      <c r="A82" s="3" t="s">
        <v>315</v>
      </c>
      <c r="B82" s="4">
        <v>109</v>
      </c>
      <c r="C82" s="5">
        <v>62320</v>
      </c>
      <c r="D82" s="3" t="s">
        <v>888</v>
      </c>
      <c r="E82" s="16">
        <v>49.99</v>
      </c>
      <c r="F82" s="16">
        <v>29.528099999999998</v>
      </c>
      <c r="G82" s="36">
        <v>0</v>
      </c>
      <c r="H82" s="36">
        <v>0</v>
      </c>
      <c r="I82" s="36">
        <v>0</v>
      </c>
      <c r="J82" s="36">
        <v>0</v>
      </c>
      <c r="K82" s="36">
        <v>0</v>
      </c>
      <c r="L82" s="36">
        <v>0</v>
      </c>
      <c r="M82" s="36">
        <v>0</v>
      </c>
      <c r="N82" s="36">
        <v>0</v>
      </c>
      <c r="O82" s="36">
        <v>0</v>
      </c>
      <c r="P82" s="36">
        <v>0</v>
      </c>
      <c r="Q82" s="36">
        <v>86.939130434782612</v>
      </c>
      <c r="R82" s="36">
        <v>2</v>
      </c>
      <c r="S82" s="36">
        <v>43.469565217391306</v>
      </c>
      <c r="T82" s="36">
        <v>1</v>
      </c>
    </row>
    <row r="83" spans="1:20" ht="16.5" customHeight="1" x14ac:dyDescent="0.35">
      <c r="A83" s="3" t="s">
        <v>630</v>
      </c>
      <c r="B83" s="4">
        <v>105</v>
      </c>
      <c r="C83" s="5">
        <v>24303</v>
      </c>
      <c r="D83" s="3" t="s">
        <v>652</v>
      </c>
      <c r="E83" s="16">
        <v>20.99</v>
      </c>
      <c r="F83" s="16">
        <v>16.39</v>
      </c>
      <c r="G83" s="36">
        <v>41.98</v>
      </c>
      <c r="H83" s="36">
        <v>2</v>
      </c>
      <c r="I83" s="36">
        <v>41.98</v>
      </c>
      <c r="J83" s="36">
        <v>2</v>
      </c>
      <c r="K83" s="36">
        <v>40.93</v>
      </c>
      <c r="L83" s="36">
        <v>2</v>
      </c>
      <c r="M83" s="36">
        <v>41.98</v>
      </c>
      <c r="N83" s="36">
        <v>2</v>
      </c>
      <c r="O83" s="36">
        <v>20.99</v>
      </c>
      <c r="P83" s="36">
        <v>1</v>
      </c>
      <c r="Q83" s="36">
        <v>20.99</v>
      </c>
      <c r="R83" s="36">
        <v>1</v>
      </c>
      <c r="S83" s="36">
        <v>41.98</v>
      </c>
      <c r="T83" s="36">
        <v>2</v>
      </c>
    </row>
    <row r="84" spans="1:20" ht="16.5" customHeight="1" x14ac:dyDescent="0.35">
      <c r="A84" s="3" t="s">
        <v>14</v>
      </c>
      <c r="B84" s="4">
        <v>102</v>
      </c>
      <c r="C84" s="5">
        <v>55481</v>
      </c>
      <c r="D84" s="3" t="s">
        <v>105</v>
      </c>
      <c r="E84" s="16">
        <v>11.99</v>
      </c>
      <c r="F84" s="16">
        <v>5.0999999999999996</v>
      </c>
      <c r="G84" s="36">
        <v>83.408695652173918</v>
      </c>
      <c r="H84" s="36">
        <v>8</v>
      </c>
      <c r="I84" s="36">
        <v>52.130434782608695</v>
      </c>
      <c r="J84" s="36">
        <v>5</v>
      </c>
      <c r="K84" s="36">
        <v>10.42608695652174</v>
      </c>
      <c r="L84" s="36">
        <v>1</v>
      </c>
      <c r="M84" s="36">
        <v>0</v>
      </c>
      <c r="N84" s="36">
        <v>0</v>
      </c>
      <c r="O84" s="36">
        <v>0</v>
      </c>
      <c r="P84" s="36">
        <v>0</v>
      </c>
      <c r="Q84" s="36">
        <v>62.556521739130432</v>
      </c>
      <c r="R84" s="36">
        <v>6</v>
      </c>
      <c r="S84" s="36">
        <v>41.704347826086959</v>
      </c>
      <c r="T84" s="36">
        <v>4</v>
      </c>
    </row>
    <row r="85" spans="1:20" ht="16.5" customHeight="1" x14ac:dyDescent="0.35">
      <c r="A85" s="3" t="s">
        <v>14</v>
      </c>
      <c r="B85" s="4">
        <v>102</v>
      </c>
      <c r="C85" s="5">
        <v>34008</v>
      </c>
      <c r="D85" s="3" t="s">
        <v>104</v>
      </c>
      <c r="E85" s="16">
        <v>5.99</v>
      </c>
      <c r="F85" s="16">
        <v>4.32</v>
      </c>
      <c r="G85" s="36">
        <v>72.921739130434787</v>
      </c>
      <c r="H85" s="36">
        <v>14</v>
      </c>
      <c r="I85" s="36">
        <v>67.713043478260872</v>
      </c>
      <c r="J85" s="36">
        <v>13</v>
      </c>
      <c r="K85" s="36">
        <v>83.339130434782618</v>
      </c>
      <c r="L85" s="36">
        <v>16</v>
      </c>
      <c r="M85" s="36">
        <v>83.339130434782618</v>
      </c>
      <c r="N85" s="36">
        <v>16</v>
      </c>
      <c r="O85" s="36">
        <v>125.00869565217391</v>
      </c>
      <c r="P85" s="36">
        <v>24</v>
      </c>
      <c r="Q85" s="36">
        <v>72.921739130434787</v>
      </c>
      <c r="R85" s="36">
        <v>14</v>
      </c>
      <c r="S85" s="36">
        <v>41.669565217391309</v>
      </c>
      <c r="T85" s="36">
        <v>8</v>
      </c>
    </row>
    <row r="86" spans="1:20" ht="16.5" customHeight="1" x14ac:dyDescent="0.35">
      <c r="A86" s="3" t="s">
        <v>19</v>
      </c>
      <c r="B86" s="4">
        <v>101</v>
      </c>
      <c r="C86" s="5">
        <v>34132</v>
      </c>
      <c r="D86" s="3" t="s">
        <v>55</v>
      </c>
      <c r="E86" s="16">
        <v>3.99</v>
      </c>
      <c r="F86" s="16">
        <v>2.1095999999999999</v>
      </c>
      <c r="G86" s="36">
        <v>0</v>
      </c>
      <c r="H86" s="36">
        <v>0</v>
      </c>
      <c r="I86" s="36">
        <v>0</v>
      </c>
      <c r="J86" s="36">
        <v>0</v>
      </c>
      <c r="K86" s="36">
        <v>0</v>
      </c>
      <c r="L86" s="36">
        <v>0</v>
      </c>
      <c r="M86" s="36">
        <v>0</v>
      </c>
      <c r="N86" s="36">
        <v>0</v>
      </c>
      <c r="O86" s="36">
        <v>0</v>
      </c>
      <c r="P86" s="36">
        <v>0</v>
      </c>
      <c r="Q86" s="36">
        <v>145.7217391304348</v>
      </c>
      <c r="R86" s="36">
        <v>42</v>
      </c>
      <c r="S86" s="36">
        <v>41.634782608695652</v>
      </c>
      <c r="T86" s="36">
        <v>12</v>
      </c>
    </row>
    <row r="87" spans="1:20" ht="16.5" customHeight="1" x14ac:dyDescent="0.35">
      <c r="A87" s="3" t="s">
        <v>630</v>
      </c>
      <c r="B87" s="4">
        <v>105</v>
      </c>
      <c r="C87" s="5">
        <v>24291</v>
      </c>
      <c r="D87" s="3" t="s">
        <v>649</v>
      </c>
      <c r="E87" s="16">
        <v>19.989999999999998</v>
      </c>
      <c r="F87" s="16">
        <v>15.3</v>
      </c>
      <c r="G87" s="36">
        <v>59.97</v>
      </c>
      <c r="H87" s="36">
        <v>3</v>
      </c>
      <c r="I87" s="36">
        <v>0</v>
      </c>
      <c r="J87" s="36">
        <v>0</v>
      </c>
      <c r="K87" s="36">
        <v>39.979999999999997</v>
      </c>
      <c r="L87" s="36">
        <v>2</v>
      </c>
      <c r="M87" s="36">
        <v>79.959999999999994</v>
      </c>
      <c r="N87" s="36">
        <v>4</v>
      </c>
      <c r="O87" s="36">
        <v>59.97</v>
      </c>
      <c r="P87" s="36">
        <v>3</v>
      </c>
      <c r="Q87" s="36">
        <v>159.92000000000002</v>
      </c>
      <c r="R87" s="36">
        <v>8</v>
      </c>
      <c r="S87" s="36">
        <v>39.979999999999997</v>
      </c>
      <c r="T87" s="36">
        <v>2</v>
      </c>
    </row>
    <row r="88" spans="1:20" ht="16.5" customHeight="1" x14ac:dyDescent="0.35">
      <c r="A88" s="3" t="s">
        <v>315</v>
      </c>
      <c r="B88" s="4">
        <v>101</v>
      </c>
      <c r="C88" s="5">
        <v>59274</v>
      </c>
      <c r="D88" s="3" t="s">
        <v>407</v>
      </c>
      <c r="E88" s="16">
        <v>21.99</v>
      </c>
      <c r="F88" s="16">
        <v>13.344114285714285</v>
      </c>
      <c r="G88" s="36">
        <v>0</v>
      </c>
      <c r="H88" s="36">
        <v>0</v>
      </c>
      <c r="I88" s="36">
        <v>0</v>
      </c>
      <c r="J88" s="36">
        <v>0</v>
      </c>
      <c r="K88" s="36">
        <v>0</v>
      </c>
      <c r="L88" s="36">
        <v>0</v>
      </c>
      <c r="M88" s="36">
        <v>19.121739130434783</v>
      </c>
      <c r="N88" s="36">
        <v>1</v>
      </c>
      <c r="O88" s="36">
        <v>0</v>
      </c>
      <c r="P88" s="36">
        <v>0</v>
      </c>
      <c r="Q88" s="36">
        <v>0</v>
      </c>
      <c r="R88" s="36">
        <v>0</v>
      </c>
      <c r="S88" s="36">
        <v>38.243478260869566</v>
      </c>
      <c r="T88" s="36">
        <v>2</v>
      </c>
    </row>
    <row r="89" spans="1:20" ht="16.5" customHeight="1" x14ac:dyDescent="0.35">
      <c r="A89" s="3" t="s">
        <v>19</v>
      </c>
      <c r="B89" s="4">
        <v>101</v>
      </c>
      <c r="C89" s="5">
        <v>51680</v>
      </c>
      <c r="D89" s="3" t="s">
        <v>33</v>
      </c>
      <c r="E89" s="16">
        <v>21.99</v>
      </c>
      <c r="F89" s="16">
        <v>12.14</v>
      </c>
      <c r="G89" s="36">
        <v>57.365217391304348</v>
      </c>
      <c r="H89" s="36">
        <v>3</v>
      </c>
      <c r="I89" s="36">
        <v>19.121739130434783</v>
      </c>
      <c r="J89" s="36">
        <v>1</v>
      </c>
      <c r="K89" s="36">
        <v>19.121739130434783</v>
      </c>
      <c r="L89" s="36">
        <v>1</v>
      </c>
      <c r="M89" s="36">
        <v>0</v>
      </c>
      <c r="N89" s="36">
        <v>0</v>
      </c>
      <c r="O89" s="36">
        <v>76.486956521739131</v>
      </c>
      <c r="P89" s="36">
        <v>4</v>
      </c>
      <c r="Q89" s="36">
        <v>19.121739130434783</v>
      </c>
      <c r="R89" s="36">
        <v>1</v>
      </c>
      <c r="S89" s="36">
        <v>38.243478260869566</v>
      </c>
      <c r="T89" s="36">
        <v>2</v>
      </c>
    </row>
    <row r="90" spans="1:20" ht="16.5" customHeight="1" x14ac:dyDescent="0.35">
      <c r="A90" s="3" t="s">
        <v>474</v>
      </c>
      <c r="B90" s="4">
        <v>105</v>
      </c>
      <c r="C90" s="5">
        <v>24634</v>
      </c>
      <c r="D90" s="3" t="s">
        <v>664</v>
      </c>
      <c r="E90" s="16">
        <v>18.989999999999998</v>
      </c>
      <c r="F90" s="16">
        <v>14.5</v>
      </c>
      <c r="G90" s="36">
        <v>75.959999999999994</v>
      </c>
      <c r="H90" s="36">
        <v>4</v>
      </c>
      <c r="I90" s="36">
        <v>132.93</v>
      </c>
      <c r="J90" s="36">
        <v>7</v>
      </c>
      <c r="K90" s="36">
        <v>56.02</v>
      </c>
      <c r="L90" s="36">
        <v>3</v>
      </c>
      <c r="M90" s="36">
        <v>37.979999999999997</v>
      </c>
      <c r="N90" s="36">
        <v>2</v>
      </c>
      <c r="O90" s="36">
        <v>132.93</v>
      </c>
      <c r="P90" s="36">
        <v>7</v>
      </c>
      <c r="Q90" s="36">
        <v>56.97</v>
      </c>
      <c r="R90" s="36">
        <v>3</v>
      </c>
      <c r="S90" s="36">
        <v>37.979999999999997</v>
      </c>
      <c r="T90" s="36">
        <v>2</v>
      </c>
    </row>
    <row r="91" spans="1:20" ht="16.5" customHeight="1" x14ac:dyDescent="0.35">
      <c r="A91" s="3" t="s">
        <v>14</v>
      </c>
      <c r="B91" s="4">
        <v>101</v>
      </c>
      <c r="C91" s="5">
        <v>32859</v>
      </c>
      <c r="D91" s="3" t="s">
        <v>20</v>
      </c>
      <c r="E91" s="16">
        <v>20.99</v>
      </c>
      <c r="F91" s="16">
        <v>7.46</v>
      </c>
      <c r="G91" s="36">
        <v>146.01739130434785</v>
      </c>
      <c r="H91" s="36">
        <v>8</v>
      </c>
      <c r="I91" s="36">
        <v>200.77391304347827</v>
      </c>
      <c r="J91" s="36">
        <v>11</v>
      </c>
      <c r="K91" s="36">
        <v>177.97391304347826</v>
      </c>
      <c r="L91" s="36">
        <v>10</v>
      </c>
      <c r="M91" s="36">
        <v>219.02608695652174</v>
      </c>
      <c r="N91" s="36">
        <v>12</v>
      </c>
      <c r="O91" s="36">
        <v>215.40869565217392</v>
      </c>
      <c r="P91" s="36">
        <v>12</v>
      </c>
      <c r="Q91" s="36">
        <v>217.21739130434781</v>
      </c>
      <c r="R91" s="36">
        <v>12</v>
      </c>
      <c r="S91" s="36">
        <v>36.504347826086956</v>
      </c>
      <c r="T91" s="36">
        <v>2</v>
      </c>
    </row>
    <row r="92" spans="1:20" ht="16.5" customHeight="1" x14ac:dyDescent="0.35">
      <c r="A92" s="3" t="s">
        <v>107</v>
      </c>
      <c r="B92" s="4">
        <v>102</v>
      </c>
      <c r="C92" s="5">
        <v>32864</v>
      </c>
      <c r="D92" s="3" t="s">
        <v>108</v>
      </c>
      <c r="E92" s="16">
        <v>9.99</v>
      </c>
      <c r="F92" s="16">
        <v>5</v>
      </c>
      <c r="G92" s="36">
        <v>0</v>
      </c>
      <c r="H92" s="36">
        <v>0</v>
      </c>
      <c r="I92" s="36">
        <v>34.747826086956522</v>
      </c>
      <c r="J92" s="36">
        <v>4</v>
      </c>
      <c r="K92" s="36">
        <v>43.434782608695656</v>
      </c>
      <c r="L92" s="36">
        <v>5</v>
      </c>
      <c r="M92" s="36">
        <v>17.373913043478261</v>
      </c>
      <c r="N92" s="36">
        <v>2</v>
      </c>
      <c r="O92" s="36">
        <v>43.434782608695656</v>
      </c>
      <c r="P92" s="36">
        <v>5</v>
      </c>
      <c r="Q92" s="36">
        <v>34.747826086956522</v>
      </c>
      <c r="R92" s="36">
        <v>4</v>
      </c>
      <c r="S92" s="36">
        <v>34.747826086956522</v>
      </c>
      <c r="T92" s="36">
        <v>4</v>
      </c>
    </row>
    <row r="93" spans="1:20" ht="16.5" customHeight="1" x14ac:dyDescent="0.35">
      <c r="A93" s="3" t="s">
        <v>474</v>
      </c>
      <c r="B93" s="4">
        <v>109</v>
      </c>
      <c r="C93" s="5">
        <v>8913</v>
      </c>
      <c r="D93" s="3" t="s">
        <v>475</v>
      </c>
      <c r="E93" s="16">
        <v>9.99</v>
      </c>
      <c r="F93" s="16">
        <v>5.7391666666666667</v>
      </c>
      <c r="G93" s="36">
        <v>26.060869565217391</v>
      </c>
      <c r="H93" s="36">
        <v>3</v>
      </c>
      <c r="I93" s="36">
        <v>26.060869565217391</v>
      </c>
      <c r="J93" s="36">
        <v>3</v>
      </c>
      <c r="K93" s="36">
        <v>0</v>
      </c>
      <c r="L93" s="36">
        <v>0</v>
      </c>
      <c r="M93" s="36">
        <v>8.6869565217391305</v>
      </c>
      <c r="N93" s="36">
        <v>1</v>
      </c>
      <c r="O93" s="36">
        <v>34.747826086956522</v>
      </c>
      <c r="P93" s="36">
        <v>4</v>
      </c>
      <c r="Q93" s="36">
        <v>26.060869565217391</v>
      </c>
      <c r="R93" s="36">
        <v>3</v>
      </c>
      <c r="S93" s="36">
        <v>34.747826086956522</v>
      </c>
      <c r="T93" s="36">
        <v>4</v>
      </c>
    </row>
    <row r="94" spans="1:20" ht="16.5" customHeight="1" x14ac:dyDescent="0.35">
      <c r="A94" s="3" t="s">
        <v>14</v>
      </c>
      <c r="B94" s="4">
        <v>102</v>
      </c>
      <c r="C94" s="5">
        <v>32152</v>
      </c>
      <c r="D94" s="3" t="s">
        <v>100</v>
      </c>
      <c r="E94" s="16">
        <v>12.99</v>
      </c>
      <c r="F94" s="16">
        <v>6.77</v>
      </c>
      <c r="G94" s="36">
        <v>67.77391304347826</v>
      </c>
      <c r="H94" s="36">
        <v>6</v>
      </c>
      <c r="I94" s="36">
        <v>22.591304347826089</v>
      </c>
      <c r="J94" s="36">
        <v>2</v>
      </c>
      <c r="K94" s="36">
        <v>56.478260869565219</v>
      </c>
      <c r="L94" s="36">
        <v>5</v>
      </c>
      <c r="M94" s="36">
        <v>33.88695652173913</v>
      </c>
      <c r="N94" s="36">
        <v>3</v>
      </c>
      <c r="O94" s="36">
        <v>11.295652173913044</v>
      </c>
      <c r="P94" s="36">
        <v>1</v>
      </c>
      <c r="Q94" s="36">
        <v>56.478260869565219</v>
      </c>
      <c r="R94" s="36">
        <v>5</v>
      </c>
      <c r="S94" s="36">
        <v>33.88695652173913</v>
      </c>
      <c r="T94" s="36">
        <v>3</v>
      </c>
    </row>
    <row r="95" spans="1:20" ht="16.5" customHeight="1" x14ac:dyDescent="0.35">
      <c r="A95" s="3" t="s">
        <v>35</v>
      </c>
      <c r="B95" s="4">
        <v>102</v>
      </c>
      <c r="C95" s="5">
        <v>48620</v>
      </c>
      <c r="D95" s="3" t="s">
        <v>153</v>
      </c>
      <c r="E95" s="16">
        <v>37.99</v>
      </c>
      <c r="F95" s="16">
        <v>19.462499999999999</v>
      </c>
      <c r="G95" s="36">
        <v>0</v>
      </c>
      <c r="H95" s="36">
        <v>0</v>
      </c>
      <c r="I95" s="36">
        <v>33.03478260869565</v>
      </c>
      <c r="J95" s="36">
        <v>1</v>
      </c>
      <c r="K95" s="36">
        <v>66.0695652173913</v>
      </c>
      <c r="L95" s="36">
        <v>2</v>
      </c>
      <c r="M95" s="36">
        <v>0</v>
      </c>
      <c r="N95" s="36">
        <v>0</v>
      </c>
      <c r="O95" s="36">
        <v>0</v>
      </c>
      <c r="P95" s="36">
        <v>0</v>
      </c>
      <c r="Q95" s="36">
        <v>0</v>
      </c>
      <c r="R95" s="36">
        <v>0</v>
      </c>
      <c r="S95" s="36">
        <v>33.03478260869565</v>
      </c>
      <c r="T95" s="36">
        <v>1</v>
      </c>
    </row>
    <row r="96" spans="1:20" ht="16.5" customHeight="1" x14ac:dyDescent="0.35">
      <c r="A96" s="3" t="s">
        <v>14</v>
      </c>
      <c r="B96" s="4">
        <v>101</v>
      </c>
      <c r="C96" s="5">
        <v>34024</v>
      </c>
      <c r="D96" s="3" t="s">
        <v>23</v>
      </c>
      <c r="E96" s="16">
        <v>37.99</v>
      </c>
      <c r="F96" s="16">
        <v>16.5</v>
      </c>
      <c r="G96" s="36">
        <v>165.17391304347825</v>
      </c>
      <c r="H96" s="36">
        <v>5</v>
      </c>
      <c r="I96" s="36">
        <v>33.03478260869565</v>
      </c>
      <c r="J96" s="36">
        <v>1</v>
      </c>
      <c r="K96" s="36">
        <v>165.17391304347825</v>
      </c>
      <c r="L96" s="36">
        <v>5</v>
      </c>
      <c r="M96" s="36">
        <v>132.1391304347826</v>
      </c>
      <c r="N96" s="36">
        <v>4</v>
      </c>
      <c r="O96" s="36">
        <v>198.2086956521739</v>
      </c>
      <c r="P96" s="36">
        <v>6</v>
      </c>
      <c r="Q96" s="36">
        <v>132.1391304347826</v>
      </c>
      <c r="R96" s="36">
        <v>4</v>
      </c>
      <c r="S96" s="36">
        <v>33.03478260869565</v>
      </c>
      <c r="T96" s="36">
        <v>1</v>
      </c>
    </row>
    <row r="97" spans="1:20" ht="16.5" customHeight="1" x14ac:dyDescent="0.35">
      <c r="A97" s="3" t="s">
        <v>315</v>
      </c>
      <c r="B97" s="4">
        <v>105</v>
      </c>
      <c r="C97" s="5">
        <v>16078</v>
      </c>
      <c r="D97" s="3" t="s">
        <v>609</v>
      </c>
      <c r="E97" s="16">
        <v>37.99</v>
      </c>
      <c r="F97" s="16">
        <v>23.413162499999999</v>
      </c>
      <c r="G97" s="36">
        <v>0</v>
      </c>
      <c r="H97" s="36">
        <v>0</v>
      </c>
      <c r="I97" s="36">
        <v>33.03478260869565</v>
      </c>
      <c r="J97" s="36">
        <v>1</v>
      </c>
      <c r="K97" s="36">
        <v>33.03478260869565</v>
      </c>
      <c r="L97" s="36">
        <v>1</v>
      </c>
      <c r="M97" s="36">
        <v>0</v>
      </c>
      <c r="N97" s="36">
        <v>0</v>
      </c>
      <c r="O97" s="36">
        <v>0</v>
      </c>
      <c r="P97" s="36">
        <v>0</v>
      </c>
      <c r="Q97" s="36">
        <v>0</v>
      </c>
      <c r="R97" s="36">
        <v>0</v>
      </c>
      <c r="S97" s="36">
        <v>33.03478260869565</v>
      </c>
      <c r="T97" s="36">
        <v>1</v>
      </c>
    </row>
    <row r="98" spans="1:20" ht="16.5" customHeight="1" x14ac:dyDescent="0.35">
      <c r="A98" s="3" t="s">
        <v>315</v>
      </c>
      <c r="B98" s="4">
        <v>111</v>
      </c>
      <c r="C98" s="5">
        <v>14947</v>
      </c>
      <c r="D98" s="3" t="s">
        <v>512</v>
      </c>
      <c r="E98" s="16">
        <v>37.99</v>
      </c>
      <c r="F98" s="16">
        <v>23.431950000000001</v>
      </c>
      <c r="G98" s="36">
        <v>165.17391304347825</v>
      </c>
      <c r="H98" s="36">
        <v>5</v>
      </c>
      <c r="I98" s="36">
        <v>33.03478260869565</v>
      </c>
      <c r="J98" s="36">
        <v>1</v>
      </c>
      <c r="K98" s="36">
        <v>0</v>
      </c>
      <c r="L98" s="36">
        <v>0</v>
      </c>
      <c r="M98" s="36">
        <v>33.03478260869565</v>
      </c>
      <c r="N98" s="36">
        <v>1</v>
      </c>
      <c r="O98" s="36">
        <v>0</v>
      </c>
      <c r="P98" s="36">
        <v>0</v>
      </c>
      <c r="Q98" s="36">
        <v>33.03478260869565</v>
      </c>
      <c r="R98" s="36">
        <v>1</v>
      </c>
      <c r="S98" s="36">
        <v>33.03478260869565</v>
      </c>
      <c r="T98" s="36">
        <v>1</v>
      </c>
    </row>
    <row r="99" spans="1:20" ht="16.5" customHeight="1" x14ac:dyDescent="0.35">
      <c r="A99" s="3" t="s">
        <v>14</v>
      </c>
      <c r="B99" s="4">
        <v>106</v>
      </c>
      <c r="C99" s="5">
        <v>54018</v>
      </c>
      <c r="D99" s="3" t="s">
        <v>243</v>
      </c>
      <c r="E99" s="16">
        <v>18.989999999999998</v>
      </c>
      <c r="F99" s="16">
        <v>9.83</v>
      </c>
      <c r="G99" s="36">
        <v>132.10434782608695</v>
      </c>
      <c r="H99" s="36">
        <v>8</v>
      </c>
      <c r="I99" s="36">
        <v>49.539130434782606</v>
      </c>
      <c r="J99" s="36">
        <v>3</v>
      </c>
      <c r="K99" s="36">
        <v>99.078260869565213</v>
      </c>
      <c r="L99" s="36">
        <v>6</v>
      </c>
      <c r="M99" s="36">
        <v>198.15652173913043</v>
      </c>
      <c r="N99" s="36">
        <v>12</v>
      </c>
      <c r="O99" s="36">
        <v>231.18260869565219</v>
      </c>
      <c r="P99" s="36">
        <v>14</v>
      </c>
      <c r="Q99" s="36">
        <v>214.66956521739132</v>
      </c>
      <c r="R99" s="36">
        <v>13</v>
      </c>
      <c r="S99" s="36">
        <v>33.026086956521738</v>
      </c>
      <c r="T99" s="36">
        <v>2</v>
      </c>
    </row>
    <row r="100" spans="1:20" ht="16.5" customHeight="1" x14ac:dyDescent="0.35">
      <c r="A100" s="3" t="s">
        <v>633</v>
      </c>
      <c r="B100" s="4">
        <v>105</v>
      </c>
      <c r="C100" s="5">
        <v>24105</v>
      </c>
      <c r="D100" s="3" t="s">
        <v>644</v>
      </c>
      <c r="E100" s="16">
        <v>30.49</v>
      </c>
      <c r="F100" s="16">
        <v>24.57</v>
      </c>
      <c r="G100" s="36">
        <v>60.98</v>
      </c>
      <c r="H100" s="36">
        <v>2</v>
      </c>
      <c r="I100" s="36">
        <v>0</v>
      </c>
      <c r="J100" s="36">
        <v>0</v>
      </c>
      <c r="K100" s="36">
        <v>89.95</v>
      </c>
      <c r="L100" s="36">
        <v>3</v>
      </c>
      <c r="M100" s="36">
        <v>0</v>
      </c>
      <c r="N100" s="36">
        <v>0</v>
      </c>
      <c r="O100" s="36">
        <v>30.49</v>
      </c>
      <c r="P100" s="36">
        <v>1</v>
      </c>
      <c r="Q100" s="36">
        <v>91.47</v>
      </c>
      <c r="R100" s="36">
        <v>3</v>
      </c>
      <c r="S100" s="36">
        <v>30.49</v>
      </c>
      <c r="T100" s="36">
        <v>1</v>
      </c>
    </row>
    <row r="101" spans="1:20" ht="16.5" customHeight="1" x14ac:dyDescent="0.35">
      <c r="A101" s="3" t="s">
        <v>315</v>
      </c>
      <c r="B101" s="4">
        <v>105</v>
      </c>
      <c r="C101" s="5">
        <v>14934</v>
      </c>
      <c r="D101" s="3" t="s">
        <v>505</v>
      </c>
      <c r="E101" s="16">
        <v>32.99</v>
      </c>
      <c r="F101" s="16">
        <v>22.271466666666669</v>
      </c>
      <c r="G101" s="36">
        <v>143.43478260869563</v>
      </c>
      <c r="H101" s="36">
        <v>5</v>
      </c>
      <c r="I101" s="36">
        <v>86.060869565217388</v>
      </c>
      <c r="J101" s="36">
        <v>3</v>
      </c>
      <c r="K101" s="36">
        <v>57.373913043478268</v>
      </c>
      <c r="L101" s="36">
        <v>2</v>
      </c>
      <c r="M101" s="36">
        <v>86.060869565217388</v>
      </c>
      <c r="N101" s="36">
        <v>3</v>
      </c>
      <c r="O101" s="36">
        <v>28.686956521739134</v>
      </c>
      <c r="P101" s="36">
        <v>1</v>
      </c>
      <c r="Q101" s="36">
        <v>172.12173913043478</v>
      </c>
      <c r="R101" s="36">
        <v>6</v>
      </c>
      <c r="S101" s="36">
        <v>28.686956521739134</v>
      </c>
      <c r="T101" s="36">
        <v>1</v>
      </c>
    </row>
    <row r="102" spans="1:20" ht="16.5" customHeight="1" x14ac:dyDescent="0.35">
      <c r="A102" s="3" t="s">
        <v>14</v>
      </c>
      <c r="B102" s="4">
        <v>102</v>
      </c>
      <c r="C102" s="5">
        <v>61939</v>
      </c>
      <c r="D102" s="3" t="s">
        <v>101</v>
      </c>
      <c r="E102" s="16">
        <v>10</v>
      </c>
      <c r="F102" s="16">
        <v>5.09</v>
      </c>
      <c r="G102" s="36">
        <v>0</v>
      </c>
      <c r="H102" s="36">
        <v>0</v>
      </c>
      <c r="I102" s="36">
        <v>147.82608695652175</v>
      </c>
      <c r="J102" s="36">
        <v>17</v>
      </c>
      <c r="K102" s="36">
        <v>164.78260869565219</v>
      </c>
      <c r="L102" s="36">
        <v>19</v>
      </c>
      <c r="M102" s="36">
        <v>69.565217391304344</v>
      </c>
      <c r="N102" s="36">
        <v>8</v>
      </c>
      <c r="O102" s="36">
        <v>43.478260869565219</v>
      </c>
      <c r="P102" s="36">
        <v>5</v>
      </c>
      <c r="Q102" s="36">
        <v>182.60869565217391</v>
      </c>
      <c r="R102" s="36">
        <v>21</v>
      </c>
      <c r="S102" s="36">
        <v>26.086956521739129</v>
      </c>
      <c r="T102" s="36">
        <v>3</v>
      </c>
    </row>
    <row r="103" spans="1:20" ht="16.5" customHeight="1" x14ac:dyDescent="0.35">
      <c r="A103" s="3" t="s">
        <v>14</v>
      </c>
      <c r="B103" s="4">
        <v>106</v>
      </c>
      <c r="C103" s="5">
        <v>34027</v>
      </c>
      <c r="D103" s="3" t="s">
        <v>245</v>
      </c>
      <c r="E103" s="16">
        <v>27.99</v>
      </c>
      <c r="F103" s="16">
        <v>15.41</v>
      </c>
      <c r="G103" s="36">
        <v>0</v>
      </c>
      <c r="H103" s="36">
        <v>0</v>
      </c>
      <c r="I103" s="36">
        <v>0</v>
      </c>
      <c r="J103" s="36">
        <v>0</v>
      </c>
      <c r="K103" s="36">
        <v>24.339130434782607</v>
      </c>
      <c r="L103" s="36">
        <v>1</v>
      </c>
      <c r="M103" s="36">
        <v>48.678260869565214</v>
      </c>
      <c r="N103" s="36">
        <v>2</v>
      </c>
      <c r="O103" s="36">
        <v>48.678260869565214</v>
      </c>
      <c r="P103" s="36">
        <v>2</v>
      </c>
      <c r="Q103" s="36">
        <v>267.73043478260865</v>
      </c>
      <c r="R103" s="36">
        <v>11</v>
      </c>
      <c r="S103" s="36">
        <v>24.339130434782607</v>
      </c>
      <c r="T103" s="36">
        <v>1</v>
      </c>
    </row>
    <row r="104" spans="1:20" ht="16.5" customHeight="1" x14ac:dyDescent="0.35">
      <c r="A104" s="3" t="s">
        <v>630</v>
      </c>
      <c r="B104" s="4">
        <v>105</v>
      </c>
      <c r="C104" s="5">
        <v>24306</v>
      </c>
      <c r="D104" s="3" t="s">
        <v>655</v>
      </c>
      <c r="E104" s="16">
        <v>13.99</v>
      </c>
      <c r="F104" s="16">
        <v>9.0299999999999994</v>
      </c>
      <c r="G104" s="36">
        <v>12.165217391304347</v>
      </c>
      <c r="H104" s="36">
        <v>1</v>
      </c>
      <c r="I104" s="36">
        <v>24.330434782608695</v>
      </c>
      <c r="J104" s="36">
        <v>2</v>
      </c>
      <c r="K104" s="36">
        <v>11.556521739130433</v>
      </c>
      <c r="L104" s="36">
        <v>1</v>
      </c>
      <c r="M104" s="36">
        <v>0</v>
      </c>
      <c r="N104" s="36">
        <v>0</v>
      </c>
      <c r="O104" s="36">
        <v>12.165217391304347</v>
      </c>
      <c r="P104" s="36">
        <v>1</v>
      </c>
      <c r="Q104" s="36">
        <v>24.330434782608695</v>
      </c>
      <c r="R104" s="36">
        <v>2</v>
      </c>
      <c r="S104" s="36">
        <v>24.330434782608695</v>
      </c>
      <c r="T104" s="36">
        <v>2</v>
      </c>
    </row>
    <row r="105" spans="1:20" ht="16.5" customHeight="1" x14ac:dyDescent="0.35">
      <c r="A105" s="3" t="s">
        <v>630</v>
      </c>
      <c r="B105" s="4">
        <v>105</v>
      </c>
      <c r="C105" s="5">
        <v>24304</v>
      </c>
      <c r="D105" s="3" t="s">
        <v>653</v>
      </c>
      <c r="E105" s="16">
        <v>13.99</v>
      </c>
      <c r="F105" s="16">
        <v>9.0299999999999994</v>
      </c>
      <c r="G105" s="36">
        <v>0</v>
      </c>
      <c r="H105" s="36">
        <v>0</v>
      </c>
      <c r="I105" s="36">
        <v>12.165217391304347</v>
      </c>
      <c r="J105" s="36">
        <v>1</v>
      </c>
      <c r="K105" s="36">
        <v>23.721739130434784</v>
      </c>
      <c r="L105" s="36">
        <v>2</v>
      </c>
      <c r="M105" s="36">
        <v>12.165217391304347</v>
      </c>
      <c r="N105" s="36">
        <v>1</v>
      </c>
      <c r="O105" s="36">
        <v>24.330434782608695</v>
      </c>
      <c r="P105" s="36">
        <v>2</v>
      </c>
      <c r="Q105" s="36">
        <v>12.165217391304347</v>
      </c>
      <c r="R105" s="36">
        <v>1</v>
      </c>
      <c r="S105" s="36">
        <v>24.330434782608695</v>
      </c>
      <c r="T105" s="36">
        <v>2</v>
      </c>
    </row>
    <row r="106" spans="1:20" ht="16.5" customHeight="1" x14ac:dyDescent="0.35">
      <c r="A106" s="3" t="s">
        <v>633</v>
      </c>
      <c r="B106" s="4">
        <v>105</v>
      </c>
      <c r="C106" s="5">
        <v>24089</v>
      </c>
      <c r="D106" s="3" t="s">
        <v>637</v>
      </c>
      <c r="E106" s="16">
        <v>23.99</v>
      </c>
      <c r="F106" s="16">
        <v>18.82</v>
      </c>
      <c r="G106" s="36">
        <v>71.97</v>
      </c>
      <c r="H106" s="36">
        <v>3</v>
      </c>
      <c r="I106" s="36">
        <v>95.96</v>
      </c>
      <c r="J106" s="36">
        <v>4</v>
      </c>
      <c r="K106" s="36">
        <v>211.11</v>
      </c>
      <c r="L106" s="36">
        <v>9</v>
      </c>
      <c r="M106" s="36">
        <v>23.99</v>
      </c>
      <c r="N106" s="36">
        <v>1</v>
      </c>
      <c r="O106" s="36">
        <v>71.97</v>
      </c>
      <c r="P106" s="36">
        <v>3</v>
      </c>
      <c r="Q106" s="36">
        <v>95.96</v>
      </c>
      <c r="R106" s="36">
        <v>4</v>
      </c>
      <c r="S106" s="36">
        <v>23.99</v>
      </c>
      <c r="T106" s="36">
        <v>1</v>
      </c>
    </row>
    <row r="107" spans="1:20" ht="16.5" customHeight="1" x14ac:dyDescent="0.35">
      <c r="A107" s="3" t="s">
        <v>14</v>
      </c>
      <c r="B107" s="4">
        <v>101</v>
      </c>
      <c r="C107" s="5">
        <v>32858</v>
      </c>
      <c r="D107" s="3" t="s">
        <v>34</v>
      </c>
      <c r="E107" s="16">
        <v>3.8</v>
      </c>
      <c r="F107" s="16">
        <v>1.3</v>
      </c>
      <c r="G107" s="36">
        <v>19.826086956521738</v>
      </c>
      <c r="H107" s="36">
        <v>6</v>
      </c>
      <c r="I107" s="36">
        <v>102.43478260869566</v>
      </c>
      <c r="J107" s="36">
        <v>31</v>
      </c>
      <c r="K107" s="36">
        <v>194.46086956521739</v>
      </c>
      <c r="L107" s="36">
        <v>59</v>
      </c>
      <c r="M107" s="36">
        <v>29.739130434782609</v>
      </c>
      <c r="N107" s="36">
        <v>9</v>
      </c>
      <c r="O107" s="36">
        <v>26.434782608695652</v>
      </c>
      <c r="P107" s="36">
        <v>8</v>
      </c>
      <c r="Q107" s="36">
        <v>72.695652173913032</v>
      </c>
      <c r="R107" s="36">
        <v>22</v>
      </c>
      <c r="S107" s="36">
        <v>23.130434782608695</v>
      </c>
      <c r="T107" s="36">
        <v>7</v>
      </c>
    </row>
    <row r="108" spans="1:20" ht="16.5" customHeight="1" x14ac:dyDescent="0.35">
      <c r="A108" s="3" t="s">
        <v>474</v>
      </c>
      <c r="B108" s="4">
        <v>105</v>
      </c>
      <c r="C108" s="5">
        <v>24633</v>
      </c>
      <c r="D108" s="3" t="s">
        <v>663</v>
      </c>
      <c r="E108" s="16">
        <v>25.99</v>
      </c>
      <c r="F108" s="16">
        <v>17.57</v>
      </c>
      <c r="G108" s="36">
        <v>45.199999999999996</v>
      </c>
      <c r="H108" s="36">
        <v>2</v>
      </c>
      <c r="I108" s="36">
        <v>67.8</v>
      </c>
      <c r="J108" s="36">
        <v>3</v>
      </c>
      <c r="K108" s="36">
        <v>21.469565217391306</v>
      </c>
      <c r="L108" s="36">
        <v>1</v>
      </c>
      <c r="M108" s="36">
        <v>0</v>
      </c>
      <c r="N108" s="36">
        <v>0</v>
      </c>
      <c r="O108" s="36">
        <v>0</v>
      </c>
      <c r="P108" s="36">
        <v>0</v>
      </c>
      <c r="Q108" s="36">
        <v>0</v>
      </c>
      <c r="R108" s="36">
        <v>0</v>
      </c>
      <c r="S108" s="36">
        <v>22.599999999999998</v>
      </c>
      <c r="T108" s="36">
        <v>1</v>
      </c>
    </row>
    <row r="109" spans="1:20" ht="16.5" customHeight="1" x14ac:dyDescent="0.35">
      <c r="A109" s="3" t="s">
        <v>633</v>
      </c>
      <c r="B109" s="4">
        <v>105</v>
      </c>
      <c r="C109" s="5">
        <v>24109</v>
      </c>
      <c r="D109" s="3" t="s">
        <v>646</v>
      </c>
      <c r="E109" s="16">
        <v>24.99</v>
      </c>
      <c r="F109" s="16">
        <v>17.98</v>
      </c>
      <c r="G109" s="36">
        <v>152.11304347826086</v>
      </c>
      <c r="H109" s="36">
        <v>7</v>
      </c>
      <c r="I109" s="36">
        <v>108.65217391304348</v>
      </c>
      <c r="J109" s="36">
        <v>5</v>
      </c>
      <c r="K109" s="36">
        <v>21.730434782608693</v>
      </c>
      <c r="L109" s="36">
        <v>1</v>
      </c>
      <c r="M109" s="36">
        <v>130.38260869565218</v>
      </c>
      <c r="N109" s="36">
        <v>6</v>
      </c>
      <c r="O109" s="36">
        <v>173.84347826086955</v>
      </c>
      <c r="P109" s="36">
        <v>8</v>
      </c>
      <c r="Q109" s="36">
        <v>130.38260869565218</v>
      </c>
      <c r="R109" s="36">
        <v>6</v>
      </c>
      <c r="S109" s="36">
        <v>21.730434782608693</v>
      </c>
      <c r="T109" s="36">
        <v>1</v>
      </c>
    </row>
    <row r="110" spans="1:20" ht="16.5" customHeight="1" x14ac:dyDescent="0.35">
      <c r="A110" s="3" t="s">
        <v>633</v>
      </c>
      <c r="B110" s="4">
        <v>105</v>
      </c>
      <c r="C110" s="5">
        <v>24108</v>
      </c>
      <c r="D110" s="3" t="s">
        <v>645</v>
      </c>
      <c r="E110" s="16">
        <v>24.99</v>
      </c>
      <c r="F110" s="16">
        <v>18.18</v>
      </c>
      <c r="G110" s="36">
        <v>43.460869565217386</v>
      </c>
      <c r="H110" s="36">
        <v>2</v>
      </c>
      <c r="I110" s="36">
        <v>86.921739130434773</v>
      </c>
      <c r="J110" s="36">
        <v>4</v>
      </c>
      <c r="K110" s="36">
        <v>583.46086956521742</v>
      </c>
      <c r="L110" s="36">
        <v>28</v>
      </c>
      <c r="M110" s="36">
        <v>173.84347826086955</v>
      </c>
      <c r="N110" s="36">
        <v>8</v>
      </c>
      <c r="O110" s="36">
        <v>108.65217391304348</v>
      </c>
      <c r="P110" s="36">
        <v>5</v>
      </c>
      <c r="Q110" s="36">
        <v>86.921739130434773</v>
      </c>
      <c r="R110" s="36">
        <v>4</v>
      </c>
      <c r="S110" s="36">
        <v>21.730434782608693</v>
      </c>
      <c r="T110" s="36">
        <v>1</v>
      </c>
    </row>
    <row r="111" spans="1:20" ht="16.5" customHeight="1" x14ac:dyDescent="0.35">
      <c r="A111" s="3" t="s">
        <v>14</v>
      </c>
      <c r="B111" s="4">
        <v>102</v>
      </c>
      <c r="C111" s="5">
        <v>59477</v>
      </c>
      <c r="D111" s="3" t="s">
        <v>159</v>
      </c>
      <c r="E111" s="16">
        <v>5.99</v>
      </c>
      <c r="F111" s="16">
        <v>3.1</v>
      </c>
      <c r="G111" s="36">
        <v>0</v>
      </c>
      <c r="H111" s="36">
        <v>0</v>
      </c>
      <c r="I111" s="36">
        <v>10.417391304347827</v>
      </c>
      <c r="J111" s="36">
        <v>2</v>
      </c>
      <c r="K111" s="36">
        <v>20.834782608695654</v>
      </c>
      <c r="L111" s="36">
        <v>4</v>
      </c>
      <c r="M111" s="36">
        <v>15.626086956521739</v>
      </c>
      <c r="N111" s="36">
        <v>3</v>
      </c>
      <c r="O111" s="36">
        <v>10.417391304347827</v>
      </c>
      <c r="P111" s="36">
        <v>2</v>
      </c>
      <c r="Q111" s="36">
        <v>31.252173913043478</v>
      </c>
      <c r="R111" s="36">
        <v>6</v>
      </c>
      <c r="S111" s="36">
        <v>20.834782608695654</v>
      </c>
      <c r="T111" s="36">
        <v>4</v>
      </c>
    </row>
    <row r="112" spans="1:20" ht="16.5" customHeight="1" x14ac:dyDescent="0.35">
      <c r="A112" s="3" t="s">
        <v>802</v>
      </c>
      <c r="B112" s="4">
        <v>111</v>
      </c>
      <c r="C112" s="5">
        <v>48598</v>
      </c>
      <c r="D112" s="3" t="s">
        <v>805</v>
      </c>
      <c r="E112" s="16">
        <v>22.99</v>
      </c>
      <c r="F112" s="16">
        <v>15</v>
      </c>
      <c r="G112" s="36">
        <v>0</v>
      </c>
      <c r="H112" s="36">
        <v>0</v>
      </c>
      <c r="I112" s="36">
        <v>0</v>
      </c>
      <c r="J112" s="36">
        <v>0</v>
      </c>
      <c r="K112" s="36">
        <v>0</v>
      </c>
      <c r="L112" s="36">
        <v>0</v>
      </c>
      <c r="M112" s="36">
        <v>0</v>
      </c>
      <c r="N112" s="36">
        <v>0</v>
      </c>
      <c r="O112" s="36">
        <v>0</v>
      </c>
      <c r="P112" s="36">
        <v>0</v>
      </c>
      <c r="Q112" s="36">
        <v>0</v>
      </c>
      <c r="R112" s="36">
        <v>0</v>
      </c>
      <c r="S112" s="36">
        <v>19.991304347826087</v>
      </c>
      <c r="T112" s="36">
        <v>1</v>
      </c>
    </row>
    <row r="113" spans="1:20" ht="16.5" customHeight="1" x14ac:dyDescent="0.35">
      <c r="A113" s="3" t="s">
        <v>107</v>
      </c>
      <c r="B113" s="4">
        <v>102</v>
      </c>
      <c r="C113" s="5">
        <v>55095</v>
      </c>
      <c r="D113" s="3" t="s">
        <v>116</v>
      </c>
      <c r="E113" s="16">
        <v>5</v>
      </c>
      <c r="F113" s="16">
        <v>1.38</v>
      </c>
      <c r="G113" s="36">
        <v>0</v>
      </c>
      <c r="H113" s="36">
        <v>0</v>
      </c>
      <c r="I113" s="36">
        <v>30.434782608695652</v>
      </c>
      <c r="J113" s="36">
        <v>7</v>
      </c>
      <c r="K113" s="36">
        <v>99.565217391304344</v>
      </c>
      <c r="L113" s="36">
        <v>23</v>
      </c>
      <c r="M113" s="36">
        <v>17.391304347826086</v>
      </c>
      <c r="N113" s="36">
        <v>4</v>
      </c>
      <c r="O113" s="36">
        <v>82.608695652173907</v>
      </c>
      <c r="P113" s="36">
        <v>19</v>
      </c>
      <c r="Q113" s="36">
        <v>43.478260869565219</v>
      </c>
      <c r="R113" s="36">
        <v>10</v>
      </c>
      <c r="S113" s="36">
        <v>17.391304347826086</v>
      </c>
      <c r="T113" s="36">
        <v>4</v>
      </c>
    </row>
    <row r="114" spans="1:20" ht="16.5" customHeight="1" x14ac:dyDescent="0.35">
      <c r="A114" s="3" t="s">
        <v>14</v>
      </c>
      <c r="B114" s="4">
        <v>102</v>
      </c>
      <c r="C114" s="5">
        <v>33023</v>
      </c>
      <c r="D114" s="3" t="s">
        <v>113</v>
      </c>
      <c r="E114" s="16">
        <v>19.989999999999998</v>
      </c>
      <c r="F114" s="16">
        <v>10.23</v>
      </c>
      <c r="G114" s="36">
        <v>0</v>
      </c>
      <c r="H114" s="36">
        <v>0</v>
      </c>
      <c r="I114" s="36">
        <v>0</v>
      </c>
      <c r="J114" s="36">
        <v>0</v>
      </c>
      <c r="K114" s="36">
        <v>0</v>
      </c>
      <c r="L114" s="36">
        <v>0</v>
      </c>
      <c r="M114" s="36">
        <v>17.382608695652173</v>
      </c>
      <c r="N114" s="36">
        <v>1</v>
      </c>
      <c r="O114" s="36">
        <v>104.29565217391304</v>
      </c>
      <c r="P114" s="36">
        <v>6</v>
      </c>
      <c r="Q114" s="36">
        <v>0</v>
      </c>
      <c r="R114" s="36">
        <v>0</v>
      </c>
      <c r="S114" s="36">
        <v>17.382608695652173</v>
      </c>
      <c r="T114" s="36">
        <v>1</v>
      </c>
    </row>
    <row r="115" spans="1:20" ht="16.5" customHeight="1" x14ac:dyDescent="0.35">
      <c r="A115" s="3" t="s">
        <v>474</v>
      </c>
      <c r="B115" s="4">
        <v>109</v>
      </c>
      <c r="C115" s="5">
        <v>34934</v>
      </c>
      <c r="D115" s="3" t="s">
        <v>676</v>
      </c>
      <c r="E115" s="16">
        <v>9.99</v>
      </c>
      <c r="F115" s="16">
        <v>5.7391666666666667</v>
      </c>
      <c r="G115" s="36">
        <v>34.747826086956522</v>
      </c>
      <c r="H115" s="36">
        <v>4</v>
      </c>
      <c r="I115" s="36">
        <v>52.121739130434783</v>
      </c>
      <c r="J115" s="36">
        <v>6</v>
      </c>
      <c r="K115" s="36">
        <v>17.373913043478261</v>
      </c>
      <c r="L115" s="36">
        <v>2</v>
      </c>
      <c r="M115" s="36">
        <v>26.060869565217391</v>
      </c>
      <c r="N115" s="36">
        <v>3</v>
      </c>
      <c r="O115" s="36">
        <v>34.747826086956522</v>
      </c>
      <c r="P115" s="36">
        <v>4</v>
      </c>
      <c r="Q115" s="36">
        <v>17.373913043478261</v>
      </c>
      <c r="R115" s="36">
        <v>2</v>
      </c>
      <c r="S115" s="36">
        <v>17.373913043478261</v>
      </c>
      <c r="T115" s="36">
        <v>2</v>
      </c>
    </row>
    <row r="116" spans="1:20" ht="16.5" customHeight="1" x14ac:dyDescent="0.35">
      <c r="A116" s="3" t="s">
        <v>474</v>
      </c>
      <c r="B116" s="4">
        <v>109</v>
      </c>
      <c r="C116" s="5">
        <v>34932</v>
      </c>
      <c r="D116" s="3" t="s">
        <v>675</v>
      </c>
      <c r="E116" s="16">
        <v>9.99</v>
      </c>
      <c r="F116" s="16">
        <v>5.7391666666666667</v>
      </c>
      <c r="G116" s="36">
        <v>8.6869565217391305</v>
      </c>
      <c r="H116" s="36">
        <v>1</v>
      </c>
      <c r="I116" s="36">
        <v>26.060869565217391</v>
      </c>
      <c r="J116" s="36">
        <v>3</v>
      </c>
      <c r="K116" s="36">
        <v>8.6869565217391305</v>
      </c>
      <c r="L116" s="36">
        <v>1</v>
      </c>
      <c r="M116" s="36">
        <v>17.373913043478261</v>
      </c>
      <c r="N116" s="36">
        <v>2</v>
      </c>
      <c r="O116" s="36">
        <v>60.808695652173917</v>
      </c>
      <c r="P116" s="36">
        <v>7</v>
      </c>
      <c r="Q116" s="36">
        <v>60.808695652173917</v>
      </c>
      <c r="R116" s="36">
        <v>7</v>
      </c>
      <c r="S116" s="36">
        <v>17.373913043478261</v>
      </c>
      <c r="T116" s="36">
        <v>2</v>
      </c>
    </row>
    <row r="117" spans="1:20" ht="16.5" customHeight="1" x14ac:dyDescent="0.35">
      <c r="A117" s="3" t="s">
        <v>474</v>
      </c>
      <c r="B117" s="4">
        <v>109</v>
      </c>
      <c r="C117" s="5">
        <v>34931</v>
      </c>
      <c r="D117" s="3" t="s">
        <v>674</v>
      </c>
      <c r="E117" s="16">
        <v>9.99</v>
      </c>
      <c r="F117" s="16">
        <v>5.7391666666666667</v>
      </c>
      <c r="G117" s="36">
        <v>34.747826086956522</v>
      </c>
      <c r="H117" s="36">
        <v>4</v>
      </c>
      <c r="I117" s="36">
        <v>8.6869565217391305</v>
      </c>
      <c r="J117" s="36">
        <v>1</v>
      </c>
      <c r="K117" s="36">
        <v>17.373913043478261</v>
      </c>
      <c r="L117" s="36">
        <v>2</v>
      </c>
      <c r="M117" s="36">
        <v>34.747826086956522</v>
      </c>
      <c r="N117" s="36">
        <v>4</v>
      </c>
      <c r="O117" s="36">
        <v>17.373913043478261</v>
      </c>
      <c r="P117" s="36">
        <v>2</v>
      </c>
      <c r="Q117" s="36">
        <v>17.373913043478261</v>
      </c>
      <c r="R117" s="36">
        <v>2</v>
      </c>
      <c r="S117" s="36">
        <v>17.373913043478261</v>
      </c>
      <c r="T117" s="36">
        <v>2</v>
      </c>
    </row>
    <row r="118" spans="1:20" ht="16.5" customHeight="1" x14ac:dyDescent="0.35">
      <c r="A118" s="3" t="s">
        <v>107</v>
      </c>
      <c r="B118" s="4">
        <v>102</v>
      </c>
      <c r="C118" s="5">
        <v>32863</v>
      </c>
      <c r="D118" s="3" t="s">
        <v>109</v>
      </c>
      <c r="E118" s="16">
        <v>17.989999999999998</v>
      </c>
      <c r="F118" s="16">
        <v>9.4</v>
      </c>
      <c r="G118" s="36">
        <v>78.217391304347828</v>
      </c>
      <c r="H118" s="36">
        <v>5</v>
      </c>
      <c r="I118" s="36">
        <v>62.573913043478257</v>
      </c>
      <c r="J118" s="36">
        <v>4</v>
      </c>
      <c r="K118" s="36">
        <v>15.643478260869564</v>
      </c>
      <c r="L118" s="36">
        <v>1</v>
      </c>
      <c r="M118" s="36">
        <v>93.860869565217385</v>
      </c>
      <c r="N118" s="36">
        <v>6</v>
      </c>
      <c r="O118" s="36">
        <v>31.286956521739128</v>
      </c>
      <c r="P118" s="36">
        <v>2</v>
      </c>
      <c r="Q118" s="36">
        <v>31.286956521739128</v>
      </c>
      <c r="R118" s="36">
        <v>2</v>
      </c>
      <c r="S118" s="36">
        <v>15.643478260869564</v>
      </c>
      <c r="T118" s="36">
        <v>1</v>
      </c>
    </row>
    <row r="119" spans="1:20" ht="16.5" customHeight="1" x14ac:dyDescent="0.35">
      <c r="A119" s="3" t="s">
        <v>14</v>
      </c>
      <c r="B119" s="4">
        <v>102</v>
      </c>
      <c r="C119" s="5">
        <v>59058</v>
      </c>
      <c r="D119" s="3" t="s">
        <v>135</v>
      </c>
      <c r="E119" s="16">
        <v>5.99</v>
      </c>
      <c r="F119" s="16">
        <v>3.1</v>
      </c>
      <c r="G119" s="36">
        <v>0</v>
      </c>
      <c r="H119" s="36">
        <v>0</v>
      </c>
      <c r="I119" s="36">
        <v>0</v>
      </c>
      <c r="J119" s="36">
        <v>0</v>
      </c>
      <c r="K119" s="36">
        <v>0</v>
      </c>
      <c r="L119" s="36">
        <v>0</v>
      </c>
      <c r="M119" s="36">
        <v>0</v>
      </c>
      <c r="N119" s="36">
        <v>0</v>
      </c>
      <c r="O119" s="36">
        <v>31.252173913043478</v>
      </c>
      <c r="P119" s="36">
        <v>6</v>
      </c>
      <c r="Q119" s="36">
        <v>46.878260869565217</v>
      </c>
      <c r="R119" s="36">
        <v>9</v>
      </c>
      <c r="S119" s="36">
        <v>15.626086956521739</v>
      </c>
      <c r="T119" s="36">
        <v>3</v>
      </c>
    </row>
    <row r="120" spans="1:20" ht="16.5" customHeight="1" x14ac:dyDescent="0.35">
      <c r="A120" s="3" t="s">
        <v>14</v>
      </c>
      <c r="B120" s="4">
        <v>102</v>
      </c>
      <c r="C120" s="5">
        <v>33013</v>
      </c>
      <c r="D120" s="3" t="s">
        <v>148</v>
      </c>
      <c r="E120" s="16">
        <v>5.99</v>
      </c>
      <c r="F120" s="16">
        <v>3.1</v>
      </c>
      <c r="G120" s="36">
        <v>0</v>
      </c>
      <c r="H120" s="36">
        <v>0</v>
      </c>
      <c r="I120" s="36">
        <v>15.626086956521739</v>
      </c>
      <c r="J120" s="36">
        <v>3</v>
      </c>
      <c r="K120" s="36">
        <v>0</v>
      </c>
      <c r="L120" s="36">
        <v>0</v>
      </c>
      <c r="M120" s="36">
        <v>0</v>
      </c>
      <c r="N120" s="36">
        <v>0</v>
      </c>
      <c r="O120" s="36">
        <v>10.417391304347827</v>
      </c>
      <c r="P120" s="36">
        <v>2</v>
      </c>
      <c r="Q120" s="36">
        <v>0</v>
      </c>
      <c r="R120" s="36">
        <v>0</v>
      </c>
      <c r="S120" s="36">
        <v>15.626086956521739</v>
      </c>
      <c r="T120" s="36">
        <v>3</v>
      </c>
    </row>
    <row r="121" spans="1:20" ht="16.5" customHeight="1" x14ac:dyDescent="0.35">
      <c r="A121" s="3" t="s">
        <v>14</v>
      </c>
      <c r="B121" s="4">
        <v>101</v>
      </c>
      <c r="C121" s="5">
        <v>34023</v>
      </c>
      <c r="D121" s="3" t="s">
        <v>48</v>
      </c>
      <c r="E121" s="16">
        <v>6.99</v>
      </c>
      <c r="F121" s="16">
        <v>2.85</v>
      </c>
      <c r="G121" s="36">
        <v>30.39130434782609</v>
      </c>
      <c r="H121" s="36">
        <v>5</v>
      </c>
      <c r="I121" s="36">
        <v>24.31304347826087</v>
      </c>
      <c r="J121" s="36">
        <v>4</v>
      </c>
      <c r="K121" s="36">
        <v>24.008695652173913</v>
      </c>
      <c r="L121" s="36">
        <v>4</v>
      </c>
      <c r="M121" s="36">
        <v>24.31304347826087</v>
      </c>
      <c r="N121" s="36">
        <v>4</v>
      </c>
      <c r="O121" s="36">
        <v>24.31304347826087</v>
      </c>
      <c r="P121" s="36">
        <v>4</v>
      </c>
      <c r="Q121" s="36">
        <v>24.31304347826087</v>
      </c>
      <c r="R121" s="36">
        <v>4</v>
      </c>
      <c r="S121" s="36">
        <v>12.156521739130435</v>
      </c>
      <c r="T121" s="36">
        <v>2</v>
      </c>
    </row>
    <row r="122" spans="1:20" ht="16.5" customHeight="1" x14ac:dyDescent="0.35">
      <c r="A122" s="3" t="s">
        <v>19</v>
      </c>
      <c r="B122" s="4">
        <v>101</v>
      </c>
      <c r="C122" s="5">
        <v>34113</v>
      </c>
      <c r="D122" s="3" t="s">
        <v>56</v>
      </c>
      <c r="E122" s="16">
        <v>3.99</v>
      </c>
      <c r="F122" s="16">
        <v>2.1386000000000003</v>
      </c>
      <c r="G122" s="36">
        <v>0</v>
      </c>
      <c r="H122" s="36">
        <v>0</v>
      </c>
      <c r="I122" s="36">
        <v>0</v>
      </c>
      <c r="J122" s="36">
        <v>0</v>
      </c>
      <c r="K122" s="36">
        <v>0</v>
      </c>
      <c r="L122" s="36">
        <v>0</v>
      </c>
      <c r="M122" s="36">
        <v>0</v>
      </c>
      <c r="N122" s="36">
        <v>0</v>
      </c>
      <c r="O122" s="36">
        <v>6.9391304347826086</v>
      </c>
      <c r="P122" s="36">
        <v>2</v>
      </c>
      <c r="Q122" s="36">
        <v>31.226086956521737</v>
      </c>
      <c r="R122" s="36">
        <v>9</v>
      </c>
      <c r="S122" s="36">
        <v>10.408695652173913</v>
      </c>
      <c r="T122" s="36">
        <v>3</v>
      </c>
    </row>
    <row r="123" spans="1:20" ht="16.5" customHeight="1" x14ac:dyDescent="0.35">
      <c r="A123" s="3" t="s">
        <v>474</v>
      </c>
      <c r="B123" s="4">
        <v>109</v>
      </c>
      <c r="C123" s="5">
        <v>8915</v>
      </c>
      <c r="D123" s="3" t="s">
        <v>476</v>
      </c>
      <c r="E123" s="16">
        <v>9.99</v>
      </c>
      <c r="F123" s="16">
        <v>5.7391666666666667</v>
      </c>
      <c r="G123" s="36">
        <v>8.6869565217391305</v>
      </c>
      <c r="H123" s="36">
        <v>1</v>
      </c>
      <c r="I123" s="36">
        <v>0</v>
      </c>
      <c r="J123" s="36">
        <v>0</v>
      </c>
      <c r="K123" s="36">
        <v>17.373913043478261</v>
      </c>
      <c r="L123" s="36">
        <v>2</v>
      </c>
      <c r="M123" s="36">
        <v>0</v>
      </c>
      <c r="N123" s="36">
        <v>0</v>
      </c>
      <c r="O123" s="36">
        <v>0</v>
      </c>
      <c r="P123" s="36">
        <v>0</v>
      </c>
      <c r="Q123" s="36">
        <v>8.6869565217391305</v>
      </c>
      <c r="R123" s="36">
        <v>1</v>
      </c>
      <c r="S123" s="36">
        <v>8.6869565217391305</v>
      </c>
      <c r="T123" s="36">
        <v>1</v>
      </c>
    </row>
    <row r="124" spans="1:20" ht="16.5" customHeight="1" x14ac:dyDescent="0.35">
      <c r="A124" s="3" t="s">
        <v>14</v>
      </c>
      <c r="B124" s="4">
        <v>101</v>
      </c>
      <c r="C124" s="5">
        <v>34004</v>
      </c>
      <c r="D124" s="3" t="s">
        <v>50</v>
      </c>
      <c r="E124" s="16">
        <v>1</v>
      </c>
      <c r="F124" s="16">
        <v>0.65</v>
      </c>
      <c r="G124" s="36">
        <v>30.434782608695652</v>
      </c>
      <c r="H124" s="36">
        <v>35</v>
      </c>
      <c r="I124" s="36">
        <v>6.9565217391304346</v>
      </c>
      <c r="J124" s="36">
        <v>8</v>
      </c>
      <c r="K124" s="36">
        <v>13.043478260869565</v>
      </c>
      <c r="L124" s="36">
        <v>15</v>
      </c>
      <c r="M124" s="36">
        <v>16.521739130434781</v>
      </c>
      <c r="N124" s="36">
        <v>19</v>
      </c>
      <c r="O124" s="36">
        <v>37.391304347826086</v>
      </c>
      <c r="P124" s="36">
        <v>43</v>
      </c>
      <c r="Q124" s="36">
        <v>31.304347826086957</v>
      </c>
      <c r="R124" s="36">
        <v>36</v>
      </c>
      <c r="S124" s="36">
        <v>7.8260869565217392</v>
      </c>
      <c r="T124" s="36">
        <v>9</v>
      </c>
    </row>
    <row r="125" spans="1:20" ht="16.5" customHeight="1" x14ac:dyDescent="0.35">
      <c r="A125" s="3" t="s">
        <v>14</v>
      </c>
      <c r="B125" s="4">
        <v>102</v>
      </c>
      <c r="C125" s="5">
        <v>32153</v>
      </c>
      <c r="D125" s="3" t="s">
        <v>102</v>
      </c>
      <c r="E125" s="16">
        <v>8.99</v>
      </c>
      <c r="F125" s="16">
        <v>4.5599999999999996</v>
      </c>
      <c r="G125" s="36">
        <v>46.904347826086955</v>
      </c>
      <c r="H125" s="36">
        <v>6</v>
      </c>
      <c r="I125" s="36">
        <v>62.539130434782606</v>
      </c>
      <c r="J125" s="36">
        <v>8</v>
      </c>
      <c r="K125" s="36">
        <v>39.086956521739133</v>
      </c>
      <c r="L125" s="36">
        <v>5</v>
      </c>
      <c r="M125" s="36">
        <v>109.44347826086957</v>
      </c>
      <c r="N125" s="36">
        <v>14</v>
      </c>
      <c r="O125" s="36">
        <v>39.086956521739133</v>
      </c>
      <c r="P125" s="36">
        <v>5</v>
      </c>
      <c r="Q125" s="36">
        <v>54.721739130434784</v>
      </c>
      <c r="R125" s="36">
        <v>7</v>
      </c>
      <c r="S125" s="36">
        <v>7.8173913043478258</v>
      </c>
      <c r="T125" s="36">
        <v>1</v>
      </c>
    </row>
    <row r="126" spans="1:20" ht="16.5" customHeight="1" x14ac:dyDescent="0.35">
      <c r="A126" s="3" t="s">
        <v>14</v>
      </c>
      <c r="B126" s="4">
        <v>101</v>
      </c>
      <c r="C126" s="5">
        <v>34687</v>
      </c>
      <c r="D126" s="3" t="s">
        <v>40</v>
      </c>
      <c r="E126" s="16">
        <v>3</v>
      </c>
      <c r="F126" s="16">
        <v>1.53</v>
      </c>
      <c r="G126" s="36">
        <v>19.826086956521738</v>
      </c>
      <c r="H126" s="36">
        <v>6</v>
      </c>
      <c r="I126" s="36">
        <v>3.3043478260869565</v>
      </c>
      <c r="J126" s="36">
        <v>1</v>
      </c>
      <c r="K126" s="36">
        <v>23.130434782608695</v>
      </c>
      <c r="L126" s="36">
        <v>7</v>
      </c>
      <c r="M126" s="36">
        <v>0</v>
      </c>
      <c r="N126" s="36">
        <v>0</v>
      </c>
      <c r="O126" s="36">
        <v>104.34782608695652</v>
      </c>
      <c r="P126" s="36">
        <v>40</v>
      </c>
      <c r="Q126" s="36">
        <v>15.652173913043478</v>
      </c>
      <c r="R126" s="36">
        <v>6</v>
      </c>
      <c r="S126" s="36">
        <v>5.2173913043478262</v>
      </c>
      <c r="T126" s="36">
        <v>2</v>
      </c>
    </row>
    <row r="127" spans="1:20" ht="16.5" customHeight="1" x14ac:dyDescent="0.35">
      <c r="A127" s="3" t="s">
        <v>315</v>
      </c>
      <c r="B127" s="4">
        <v>1142</v>
      </c>
      <c r="C127" s="5">
        <v>99991142</v>
      </c>
      <c r="D127" s="3" t="s">
        <v>957</v>
      </c>
      <c r="E127" s="16">
        <v>1</v>
      </c>
      <c r="F127" s="16">
        <v>0</v>
      </c>
      <c r="G127" s="36">
        <v>0</v>
      </c>
      <c r="H127" s="36">
        <v>0</v>
      </c>
      <c r="I127" s="36">
        <v>0</v>
      </c>
      <c r="J127" s="36">
        <v>0</v>
      </c>
      <c r="K127" s="36">
        <v>0</v>
      </c>
      <c r="L127" s="36">
        <v>0</v>
      </c>
      <c r="M127" s="36">
        <v>0</v>
      </c>
      <c r="N127" s="36">
        <v>0</v>
      </c>
      <c r="O127" s="36">
        <v>0</v>
      </c>
      <c r="P127" s="36">
        <v>0</v>
      </c>
      <c r="Q127" s="36">
        <v>0</v>
      </c>
      <c r="R127" s="36">
        <v>0</v>
      </c>
      <c r="S127" s="36">
        <v>0</v>
      </c>
      <c r="T127" s="36">
        <v>0</v>
      </c>
    </row>
    <row r="128" spans="1:20" ht="16.5" customHeight="1" x14ac:dyDescent="0.35">
      <c r="A128" s="3" t="s">
        <v>315</v>
      </c>
      <c r="B128" s="4">
        <v>119</v>
      </c>
      <c r="C128" s="5">
        <v>99990119</v>
      </c>
      <c r="D128" s="3" t="s">
        <v>468</v>
      </c>
      <c r="E128" s="16">
        <v>1</v>
      </c>
      <c r="F128" s="16">
        <v>0</v>
      </c>
      <c r="G128" s="36">
        <v>0</v>
      </c>
      <c r="H128" s="36">
        <v>0</v>
      </c>
      <c r="I128" s="36">
        <v>0</v>
      </c>
      <c r="J128" s="36">
        <v>0</v>
      </c>
      <c r="K128" s="36">
        <v>0</v>
      </c>
      <c r="L128" s="36">
        <v>0</v>
      </c>
      <c r="M128" s="36">
        <v>0</v>
      </c>
      <c r="N128" s="36">
        <v>0</v>
      </c>
      <c r="O128" s="36">
        <v>0</v>
      </c>
      <c r="P128" s="36">
        <v>0</v>
      </c>
      <c r="Q128" s="36">
        <v>0</v>
      </c>
      <c r="R128" s="36">
        <v>0</v>
      </c>
      <c r="S128" s="36">
        <v>0</v>
      </c>
      <c r="T128" s="36">
        <v>0</v>
      </c>
    </row>
    <row r="129" spans="1:20" ht="16.5" customHeight="1" x14ac:dyDescent="0.35">
      <c r="A129" s="3" t="s">
        <v>315</v>
      </c>
      <c r="B129" s="4">
        <v>118</v>
      </c>
      <c r="C129" s="5">
        <v>99990118</v>
      </c>
      <c r="D129" s="3" t="s">
        <v>467</v>
      </c>
      <c r="E129" s="16">
        <v>1</v>
      </c>
      <c r="F129" s="16">
        <v>0</v>
      </c>
      <c r="G129" s="36">
        <v>0</v>
      </c>
      <c r="H129" s="36">
        <v>0</v>
      </c>
      <c r="I129" s="36">
        <v>0</v>
      </c>
      <c r="J129" s="36">
        <v>0</v>
      </c>
      <c r="K129" s="36">
        <v>0</v>
      </c>
      <c r="L129" s="36">
        <v>0</v>
      </c>
      <c r="M129" s="36">
        <v>0</v>
      </c>
      <c r="N129" s="36">
        <v>0</v>
      </c>
      <c r="O129" s="36">
        <v>0</v>
      </c>
      <c r="P129" s="36">
        <v>0</v>
      </c>
      <c r="Q129" s="36">
        <v>0</v>
      </c>
      <c r="R129" s="36">
        <v>0</v>
      </c>
      <c r="S129" s="36">
        <v>0</v>
      </c>
      <c r="T129" s="36">
        <v>0</v>
      </c>
    </row>
    <row r="130" spans="1:20" ht="16.5" customHeight="1" x14ac:dyDescent="0.35">
      <c r="A130" s="3" t="s">
        <v>315</v>
      </c>
      <c r="B130" s="4">
        <v>110</v>
      </c>
      <c r="C130" s="5">
        <v>99990110</v>
      </c>
      <c r="D130" s="3" t="s">
        <v>956</v>
      </c>
      <c r="E130" s="16">
        <v>1</v>
      </c>
      <c r="F130" s="16">
        <v>0.61399999999999999</v>
      </c>
      <c r="G130" s="36">
        <v>0</v>
      </c>
      <c r="H130" s="36">
        <v>0</v>
      </c>
      <c r="I130" s="36">
        <v>0</v>
      </c>
      <c r="J130" s="36">
        <v>0</v>
      </c>
      <c r="K130" s="36">
        <v>0</v>
      </c>
      <c r="L130" s="36">
        <v>0</v>
      </c>
      <c r="M130" s="36">
        <v>0</v>
      </c>
      <c r="N130" s="36">
        <v>0</v>
      </c>
      <c r="O130" s="36">
        <v>0</v>
      </c>
      <c r="P130" s="36">
        <v>0</v>
      </c>
      <c r="Q130" s="36">
        <v>0</v>
      </c>
      <c r="R130" s="36">
        <v>0</v>
      </c>
      <c r="S130" s="36">
        <v>0</v>
      </c>
      <c r="T130" s="36">
        <v>0</v>
      </c>
    </row>
    <row r="131" spans="1:20" ht="16.5" customHeight="1" x14ac:dyDescent="0.35">
      <c r="A131" s="3" t="s">
        <v>315</v>
      </c>
      <c r="B131" s="4">
        <v>109</v>
      </c>
      <c r="C131" s="5">
        <v>99990109</v>
      </c>
      <c r="D131" s="3" t="s">
        <v>955</v>
      </c>
      <c r="E131" s="16">
        <v>1</v>
      </c>
      <c r="F131" s="16">
        <v>0.61399999999999999</v>
      </c>
      <c r="G131" s="36">
        <v>0</v>
      </c>
      <c r="H131" s="36">
        <v>0</v>
      </c>
      <c r="I131" s="36">
        <v>0</v>
      </c>
      <c r="J131" s="36">
        <v>0</v>
      </c>
      <c r="K131" s="36">
        <v>0</v>
      </c>
      <c r="L131" s="36">
        <v>0</v>
      </c>
      <c r="M131" s="36">
        <v>0</v>
      </c>
      <c r="N131" s="36">
        <v>0</v>
      </c>
      <c r="O131" s="36">
        <v>0</v>
      </c>
      <c r="P131" s="36">
        <v>0</v>
      </c>
      <c r="Q131" s="36">
        <v>0</v>
      </c>
      <c r="R131" s="36">
        <v>0</v>
      </c>
      <c r="S131" s="36">
        <v>0</v>
      </c>
      <c r="T131" s="36">
        <v>0</v>
      </c>
    </row>
    <row r="132" spans="1:20" ht="16.5" customHeight="1" x14ac:dyDescent="0.35">
      <c r="A132" s="3" t="s">
        <v>315</v>
      </c>
      <c r="B132" s="4">
        <v>107</v>
      </c>
      <c r="C132" s="5">
        <v>99990107</v>
      </c>
      <c r="D132" s="3" t="s">
        <v>954</v>
      </c>
      <c r="E132" s="16">
        <v>1</v>
      </c>
      <c r="F132" s="16">
        <v>0.61399999999999999</v>
      </c>
      <c r="G132" s="36">
        <v>0</v>
      </c>
      <c r="H132" s="36">
        <v>0</v>
      </c>
      <c r="I132" s="36">
        <v>0</v>
      </c>
      <c r="J132" s="36">
        <v>0</v>
      </c>
      <c r="K132" s="36">
        <v>0</v>
      </c>
      <c r="L132" s="36">
        <v>0</v>
      </c>
      <c r="M132" s="36">
        <v>0</v>
      </c>
      <c r="N132" s="36">
        <v>0</v>
      </c>
      <c r="O132" s="36">
        <v>0</v>
      </c>
      <c r="P132" s="36">
        <v>0</v>
      </c>
      <c r="Q132" s="36">
        <v>0</v>
      </c>
      <c r="R132" s="36">
        <v>0</v>
      </c>
      <c r="S132" s="36">
        <v>0</v>
      </c>
      <c r="T132" s="36">
        <v>0</v>
      </c>
    </row>
    <row r="133" spans="1:20" ht="16.5" customHeight="1" x14ac:dyDescent="0.35">
      <c r="A133" s="3" t="s">
        <v>633</v>
      </c>
      <c r="B133" s="4">
        <v>105</v>
      </c>
      <c r="C133" s="5">
        <v>99990105</v>
      </c>
      <c r="D133" s="3" t="s">
        <v>953</v>
      </c>
      <c r="E133" s="16">
        <v>1</v>
      </c>
      <c r="F133" s="16">
        <v>0</v>
      </c>
      <c r="G133" s="36">
        <v>0</v>
      </c>
      <c r="H133" s="36">
        <v>0</v>
      </c>
      <c r="I133" s="36">
        <v>0</v>
      </c>
      <c r="J133" s="36">
        <v>0</v>
      </c>
      <c r="K133" s="36">
        <v>0</v>
      </c>
      <c r="L133" s="36">
        <v>0</v>
      </c>
      <c r="M133" s="36">
        <v>0</v>
      </c>
      <c r="N133" s="36">
        <v>0</v>
      </c>
      <c r="O133" s="36">
        <v>0</v>
      </c>
      <c r="P133" s="36">
        <v>0</v>
      </c>
      <c r="Q133" s="36">
        <v>0</v>
      </c>
      <c r="R133" s="36">
        <v>0</v>
      </c>
      <c r="S133" s="36">
        <v>0</v>
      </c>
      <c r="T133" s="36">
        <v>0</v>
      </c>
    </row>
    <row r="134" spans="1:20" ht="16.5" customHeight="1" x14ac:dyDescent="0.35">
      <c r="A134" s="3" t="s">
        <v>315</v>
      </c>
      <c r="B134" s="4">
        <v>103</v>
      </c>
      <c r="C134" s="5">
        <v>99990103</v>
      </c>
      <c r="D134" s="3" t="s">
        <v>952</v>
      </c>
      <c r="E134" s="16">
        <v>1</v>
      </c>
      <c r="F134" s="16">
        <v>0.61399999999999999</v>
      </c>
      <c r="G134" s="36">
        <v>0</v>
      </c>
      <c r="H134" s="36">
        <v>0</v>
      </c>
      <c r="I134" s="36">
        <v>0</v>
      </c>
      <c r="J134" s="36">
        <v>0</v>
      </c>
      <c r="K134" s="36">
        <v>0</v>
      </c>
      <c r="L134" s="36">
        <v>0</v>
      </c>
      <c r="M134" s="36">
        <v>0</v>
      </c>
      <c r="N134" s="36">
        <v>0</v>
      </c>
      <c r="O134" s="36">
        <v>0</v>
      </c>
      <c r="P134" s="36">
        <v>0</v>
      </c>
      <c r="Q134" s="36">
        <v>0</v>
      </c>
      <c r="R134" s="36">
        <v>0</v>
      </c>
      <c r="S134" s="36">
        <v>0</v>
      </c>
      <c r="T134" s="36">
        <v>0</v>
      </c>
    </row>
    <row r="135" spans="1:20" ht="16.5" customHeight="1" x14ac:dyDescent="0.35">
      <c r="A135" s="3" t="s">
        <v>315</v>
      </c>
      <c r="B135" s="4">
        <v>102</v>
      </c>
      <c r="C135" s="5">
        <v>99990102</v>
      </c>
      <c r="D135" s="3" t="s">
        <v>466</v>
      </c>
      <c r="E135" s="16">
        <v>1</v>
      </c>
      <c r="F135" s="16">
        <v>0.61399999999999999</v>
      </c>
      <c r="G135" s="36">
        <v>0</v>
      </c>
      <c r="H135" s="36">
        <v>0</v>
      </c>
      <c r="I135" s="36">
        <v>0</v>
      </c>
      <c r="J135" s="36">
        <v>0</v>
      </c>
      <c r="K135" s="36">
        <v>0</v>
      </c>
      <c r="L135" s="36">
        <v>0</v>
      </c>
      <c r="M135" s="36">
        <v>0</v>
      </c>
      <c r="N135" s="36">
        <v>0</v>
      </c>
      <c r="O135" s="36">
        <v>0</v>
      </c>
      <c r="P135" s="36">
        <v>0</v>
      </c>
      <c r="Q135" s="36">
        <v>0</v>
      </c>
      <c r="R135" s="36">
        <v>0</v>
      </c>
      <c r="S135" s="36">
        <v>0</v>
      </c>
      <c r="T135" s="36">
        <v>0</v>
      </c>
    </row>
    <row r="136" spans="1:20" ht="16.5" customHeight="1" x14ac:dyDescent="0.35">
      <c r="A136" s="3" t="s">
        <v>315</v>
      </c>
      <c r="B136" s="4">
        <v>101</v>
      </c>
      <c r="C136" s="5">
        <v>99990101</v>
      </c>
      <c r="D136" s="3" t="s">
        <v>465</v>
      </c>
      <c r="E136" s="16">
        <v>1</v>
      </c>
      <c r="F136" s="16">
        <v>0.61399999999999999</v>
      </c>
      <c r="G136" s="36">
        <v>0</v>
      </c>
      <c r="H136" s="36">
        <v>0</v>
      </c>
      <c r="I136" s="36">
        <v>0</v>
      </c>
      <c r="J136" s="36">
        <v>0</v>
      </c>
      <c r="K136" s="36">
        <v>0</v>
      </c>
      <c r="L136" s="36">
        <v>0</v>
      </c>
      <c r="M136" s="36">
        <v>0</v>
      </c>
      <c r="N136" s="36">
        <v>0</v>
      </c>
      <c r="O136" s="36">
        <v>0</v>
      </c>
      <c r="P136" s="36">
        <v>0</v>
      </c>
      <c r="Q136" s="36">
        <v>0</v>
      </c>
      <c r="R136" s="36">
        <v>0</v>
      </c>
      <c r="S136" s="36">
        <v>0</v>
      </c>
      <c r="T136" s="36">
        <v>0</v>
      </c>
    </row>
    <row r="137" spans="1:20" ht="16.5" customHeight="1" x14ac:dyDescent="0.35">
      <c r="A137" s="3" t="s">
        <v>463</v>
      </c>
      <c r="B137" s="4">
        <v>102</v>
      </c>
      <c r="C137" s="5">
        <v>67418</v>
      </c>
      <c r="D137" s="3" t="s">
        <v>464</v>
      </c>
      <c r="E137" s="16">
        <v>273.99</v>
      </c>
      <c r="F137" s="16">
        <v>142.87222222222221</v>
      </c>
      <c r="G137" s="36">
        <v>0</v>
      </c>
      <c r="H137" s="36">
        <v>0</v>
      </c>
      <c r="I137" s="36">
        <v>0</v>
      </c>
      <c r="J137" s="36">
        <v>0</v>
      </c>
      <c r="K137" s="36">
        <v>0</v>
      </c>
      <c r="L137" s="36">
        <v>0</v>
      </c>
      <c r="M137" s="36">
        <v>0</v>
      </c>
      <c r="N137" s="36">
        <v>0</v>
      </c>
      <c r="O137" s="36">
        <v>0</v>
      </c>
      <c r="P137" s="36">
        <v>0</v>
      </c>
      <c r="Q137" s="36">
        <v>0</v>
      </c>
      <c r="R137" s="36">
        <v>0</v>
      </c>
      <c r="S137" s="36">
        <v>0</v>
      </c>
      <c r="T137" s="36">
        <v>0</v>
      </c>
    </row>
    <row r="138" spans="1:20" ht="16.5" customHeight="1" x14ac:dyDescent="0.35">
      <c r="A138" s="3" t="s">
        <v>14</v>
      </c>
      <c r="B138" s="4">
        <v>102</v>
      </c>
      <c r="C138" s="5">
        <v>67301</v>
      </c>
      <c r="D138" s="3" t="s">
        <v>206</v>
      </c>
      <c r="E138" s="16">
        <v>15.99</v>
      </c>
      <c r="F138" s="16">
        <v>9.99</v>
      </c>
      <c r="G138" s="36">
        <v>0</v>
      </c>
      <c r="H138" s="36">
        <v>0</v>
      </c>
      <c r="I138" s="36">
        <v>0</v>
      </c>
      <c r="J138" s="36">
        <v>0</v>
      </c>
      <c r="K138" s="36">
        <v>0</v>
      </c>
      <c r="L138" s="36">
        <v>0</v>
      </c>
      <c r="M138" s="36">
        <v>0</v>
      </c>
      <c r="N138" s="36">
        <v>0</v>
      </c>
      <c r="O138" s="36">
        <v>0</v>
      </c>
      <c r="P138" s="36">
        <v>0</v>
      </c>
      <c r="Q138" s="36">
        <v>0</v>
      </c>
      <c r="R138" s="36">
        <v>0</v>
      </c>
      <c r="S138" s="36">
        <v>0</v>
      </c>
      <c r="T138" s="36">
        <v>0</v>
      </c>
    </row>
    <row r="139" spans="1:20" ht="16.5" customHeight="1" x14ac:dyDescent="0.35">
      <c r="A139" s="3" t="s">
        <v>14</v>
      </c>
      <c r="B139" s="4">
        <v>102</v>
      </c>
      <c r="C139" s="5">
        <v>67247</v>
      </c>
      <c r="D139" s="3" t="s">
        <v>205</v>
      </c>
      <c r="E139" s="16">
        <v>15.99</v>
      </c>
      <c r="F139" s="16">
        <v>8.0500000000000007</v>
      </c>
      <c r="G139" s="36">
        <v>0</v>
      </c>
      <c r="H139" s="36">
        <v>0</v>
      </c>
      <c r="I139" s="36">
        <v>0</v>
      </c>
      <c r="J139" s="36">
        <v>0</v>
      </c>
      <c r="K139" s="36">
        <v>0</v>
      </c>
      <c r="L139" s="36">
        <v>0</v>
      </c>
      <c r="M139" s="36">
        <v>0</v>
      </c>
      <c r="N139" s="36">
        <v>0</v>
      </c>
      <c r="O139" s="36">
        <v>0</v>
      </c>
      <c r="P139" s="36">
        <v>0</v>
      </c>
      <c r="Q139" s="36">
        <v>0</v>
      </c>
      <c r="R139" s="36">
        <v>0</v>
      </c>
      <c r="S139" s="36">
        <v>0</v>
      </c>
      <c r="T139" s="36">
        <v>0</v>
      </c>
    </row>
    <row r="140" spans="1:20" ht="16.5" customHeight="1" x14ac:dyDescent="0.35">
      <c r="A140" s="3" t="s">
        <v>14</v>
      </c>
      <c r="B140" s="4">
        <v>102</v>
      </c>
      <c r="C140" s="5">
        <v>67246</v>
      </c>
      <c r="D140" s="3" t="s">
        <v>94</v>
      </c>
      <c r="E140" s="16">
        <v>26.99</v>
      </c>
      <c r="F140" s="16">
        <v>7.8</v>
      </c>
      <c r="G140" s="36">
        <v>0</v>
      </c>
      <c r="H140" s="36">
        <v>0</v>
      </c>
      <c r="I140" s="36">
        <v>0</v>
      </c>
      <c r="J140" s="36">
        <v>0</v>
      </c>
      <c r="K140" s="36">
        <v>0</v>
      </c>
      <c r="L140" s="36">
        <v>0</v>
      </c>
      <c r="M140" s="36">
        <v>0</v>
      </c>
      <c r="N140" s="36">
        <v>0</v>
      </c>
      <c r="O140" s="36">
        <v>0</v>
      </c>
      <c r="P140" s="36">
        <v>0</v>
      </c>
      <c r="Q140" s="36">
        <v>0</v>
      </c>
      <c r="R140" s="36">
        <v>0</v>
      </c>
      <c r="S140" s="36">
        <v>0</v>
      </c>
      <c r="T140" s="36">
        <v>0</v>
      </c>
    </row>
    <row r="141" spans="1:20" ht="16.5" customHeight="1" x14ac:dyDescent="0.35">
      <c r="A141" s="3" t="s">
        <v>14</v>
      </c>
      <c r="B141" s="4">
        <v>102</v>
      </c>
      <c r="C141" s="5">
        <v>67245</v>
      </c>
      <c r="D141" s="3" t="s">
        <v>204</v>
      </c>
      <c r="E141" s="16">
        <v>26.99</v>
      </c>
      <c r="F141" s="16">
        <v>7.8</v>
      </c>
      <c r="G141" s="36">
        <v>0</v>
      </c>
      <c r="H141" s="36">
        <v>0</v>
      </c>
      <c r="I141" s="36">
        <v>0</v>
      </c>
      <c r="J141" s="36">
        <v>0</v>
      </c>
      <c r="K141" s="36">
        <v>0</v>
      </c>
      <c r="L141" s="36">
        <v>0</v>
      </c>
      <c r="M141" s="36">
        <v>0</v>
      </c>
      <c r="N141" s="36">
        <v>0</v>
      </c>
      <c r="O141" s="36">
        <v>0</v>
      </c>
      <c r="P141" s="36">
        <v>0</v>
      </c>
      <c r="Q141" s="36">
        <v>0</v>
      </c>
      <c r="R141" s="36">
        <v>0</v>
      </c>
      <c r="S141" s="36">
        <v>0</v>
      </c>
      <c r="T141" s="36">
        <v>0</v>
      </c>
    </row>
    <row r="142" spans="1:20" ht="16.5" customHeight="1" x14ac:dyDescent="0.35">
      <c r="A142" s="3" t="s">
        <v>14</v>
      </c>
      <c r="B142" s="4">
        <v>102</v>
      </c>
      <c r="C142" s="5">
        <v>67244</v>
      </c>
      <c r="D142" s="3" t="s">
        <v>203</v>
      </c>
      <c r="E142" s="16">
        <v>35.99</v>
      </c>
      <c r="F142" s="16">
        <v>12.5</v>
      </c>
      <c r="G142" s="36">
        <v>0</v>
      </c>
      <c r="H142" s="36">
        <v>0</v>
      </c>
      <c r="I142" s="36">
        <v>0</v>
      </c>
      <c r="J142" s="36">
        <v>0</v>
      </c>
      <c r="K142" s="36">
        <v>0</v>
      </c>
      <c r="L142" s="36">
        <v>0</v>
      </c>
      <c r="M142" s="36">
        <v>0</v>
      </c>
      <c r="N142" s="36">
        <v>0</v>
      </c>
      <c r="O142" s="36">
        <v>0</v>
      </c>
      <c r="P142" s="36">
        <v>0</v>
      </c>
      <c r="Q142" s="36">
        <v>0</v>
      </c>
      <c r="R142" s="36">
        <v>0</v>
      </c>
      <c r="S142" s="36">
        <v>0</v>
      </c>
      <c r="T142" s="36">
        <v>0</v>
      </c>
    </row>
    <row r="143" spans="1:20" ht="16.5" customHeight="1" x14ac:dyDescent="0.35">
      <c r="A143" s="3" t="s">
        <v>14</v>
      </c>
      <c r="B143" s="4">
        <v>102</v>
      </c>
      <c r="C143" s="5">
        <v>67243</v>
      </c>
      <c r="D143" s="3" t="s">
        <v>202</v>
      </c>
      <c r="E143" s="16">
        <v>30.99</v>
      </c>
      <c r="F143" s="16">
        <v>9.5</v>
      </c>
      <c r="G143" s="36">
        <v>0</v>
      </c>
      <c r="H143" s="36">
        <v>0</v>
      </c>
      <c r="I143" s="36">
        <v>0</v>
      </c>
      <c r="J143" s="36">
        <v>0</v>
      </c>
      <c r="K143" s="36">
        <v>0</v>
      </c>
      <c r="L143" s="36">
        <v>0</v>
      </c>
      <c r="M143" s="36">
        <v>0</v>
      </c>
      <c r="N143" s="36">
        <v>0</v>
      </c>
      <c r="O143" s="36">
        <v>0</v>
      </c>
      <c r="P143" s="36">
        <v>0</v>
      </c>
      <c r="Q143" s="36">
        <v>0</v>
      </c>
      <c r="R143" s="36">
        <v>0</v>
      </c>
      <c r="S143" s="36">
        <v>0</v>
      </c>
      <c r="T143" s="36">
        <v>0</v>
      </c>
    </row>
    <row r="144" spans="1:20" ht="16.5" customHeight="1" x14ac:dyDescent="0.35">
      <c r="A144" s="3" t="s">
        <v>14</v>
      </c>
      <c r="B144" s="4">
        <v>102</v>
      </c>
      <c r="C144" s="5">
        <v>67242</v>
      </c>
      <c r="D144" s="3" t="s">
        <v>201</v>
      </c>
      <c r="E144" s="16">
        <v>13.99</v>
      </c>
      <c r="F144" s="16">
        <v>3.8</v>
      </c>
      <c r="G144" s="36">
        <v>0</v>
      </c>
      <c r="H144" s="36">
        <v>0</v>
      </c>
      <c r="I144" s="36">
        <v>0</v>
      </c>
      <c r="J144" s="36">
        <v>0</v>
      </c>
      <c r="K144" s="36">
        <v>0</v>
      </c>
      <c r="L144" s="36">
        <v>0</v>
      </c>
      <c r="M144" s="36">
        <v>0</v>
      </c>
      <c r="N144" s="36">
        <v>0</v>
      </c>
      <c r="O144" s="36">
        <v>0</v>
      </c>
      <c r="P144" s="36">
        <v>0</v>
      </c>
      <c r="Q144" s="36">
        <v>0</v>
      </c>
      <c r="R144" s="36">
        <v>0</v>
      </c>
      <c r="S144" s="36">
        <v>0</v>
      </c>
      <c r="T144" s="36">
        <v>0</v>
      </c>
    </row>
    <row r="145" spans="1:20" ht="16.5" customHeight="1" x14ac:dyDescent="0.35">
      <c r="A145" s="3" t="s">
        <v>14</v>
      </c>
      <c r="B145" s="4">
        <v>102</v>
      </c>
      <c r="C145" s="5">
        <v>67241</v>
      </c>
      <c r="D145" s="3" t="s">
        <v>200</v>
      </c>
      <c r="E145" s="16">
        <v>15.99</v>
      </c>
      <c r="F145" s="16">
        <v>6.2</v>
      </c>
      <c r="G145" s="36">
        <v>0</v>
      </c>
      <c r="H145" s="36">
        <v>0</v>
      </c>
      <c r="I145" s="36">
        <v>0</v>
      </c>
      <c r="J145" s="36">
        <v>0</v>
      </c>
      <c r="K145" s="36">
        <v>0</v>
      </c>
      <c r="L145" s="36">
        <v>0</v>
      </c>
      <c r="M145" s="36">
        <v>0</v>
      </c>
      <c r="N145" s="36">
        <v>0</v>
      </c>
      <c r="O145" s="36">
        <v>0</v>
      </c>
      <c r="P145" s="36">
        <v>0</v>
      </c>
      <c r="Q145" s="36">
        <v>0</v>
      </c>
      <c r="R145" s="36">
        <v>0</v>
      </c>
      <c r="S145" s="36">
        <v>0</v>
      </c>
      <c r="T145" s="36">
        <v>0</v>
      </c>
    </row>
    <row r="146" spans="1:20" ht="16.5" customHeight="1" x14ac:dyDescent="0.35">
      <c r="A146" s="3" t="s">
        <v>357</v>
      </c>
      <c r="B146" s="4">
        <v>103</v>
      </c>
      <c r="C146" s="5">
        <v>67240</v>
      </c>
      <c r="D146" s="3" t="s">
        <v>950</v>
      </c>
      <c r="E146" s="16">
        <v>73.989999999999995</v>
      </c>
      <c r="F146" s="16">
        <v>38.369999999999997</v>
      </c>
      <c r="G146" s="36">
        <v>0</v>
      </c>
      <c r="H146" s="36">
        <v>0</v>
      </c>
      <c r="I146" s="36">
        <v>0</v>
      </c>
      <c r="J146" s="36">
        <v>0</v>
      </c>
      <c r="K146" s="36">
        <v>0</v>
      </c>
      <c r="L146" s="36">
        <v>0</v>
      </c>
      <c r="M146" s="36">
        <v>0</v>
      </c>
      <c r="N146" s="36">
        <v>0</v>
      </c>
      <c r="O146" s="36">
        <v>0</v>
      </c>
      <c r="P146" s="36">
        <v>0</v>
      </c>
      <c r="Q146" s="36">
        <v>0</v>
      </c>
      <c r="R146" s="36">
        <v>0</v>
      </c>
      <c r="S146" s="36">
        <v>0</v>
      </c>
      <c r="T146" s="36">
        <v>0</v>
      </c>
    </row>
    <row r="147" spans="1:20" ht="16.5" customHeight="1" x14ac:dyDescent="0.35">
      <c r="A147" s="3" t="s">
        <v>357</v>
      </c>
      <c r="B147" s="4">
        <v>103</v>
      </c>
      <c r="C147" s="5">
        <v>67239</v>
      </c>
      <c r="D147" s="3" t="s">
        <v>949</v>
      </c>
      <c r="E147" s="16">
        <v>157.99</v>
      </c>
      <c r="F147" s="16">
        <v>82.32</v>
      </c>
      <c r="G147" s="36">
        <v>0</v>
      </c>
      <c r="H147" s="36">
        <v>0</v>
      </c>
      <c r="I147" s="36">
        <v>0</v>
      </c>
      <c r="J147" s="36">
        <v>0</v>
      </c>
      <c r="K147" s="36">
        <v>0</v>
      </c>
      <c r="L147" s="36">
        <v>0</v>
      </c>
      <c r="M147" s="36">
        <v>0</v>
      </c>
      <c r="N147" s="36">
        <v>0</v>
      </c>
      <c r="O147" s="36">
        <v>0</v>
      </c>
      <c r="P147" s="36">
        <v>0</v>
      </c>
      <c r="Q147" s="36">
        <v>0</v>
      </c>
      <c r="R147" s="36">
        <v>0</v>
      </c>
      <c r="S147" s="36">
        <v>0</v>
      </c>
      <c r="T147" s="36">
        <v>0</v>
      </c>
    </row>
    <row r="148" spans="1:20" ht="16.5" customHeight="1" x14ac:dyDescent="0.35">
      <c r="A148" s="3" t="s">
        <v>357</v>
      </c>
      <c r="B148" s="4">
        <v>103</v>
      </c>
      <c r="C148" s="5">
        <v>67238</v>
      </c>
      <c r="D148" s="3" t="s">
        <v>948</v>
      </c>
      <c r="E148" s="16">
        <v>190.99</v>
      </c>
      <c r="F148" s="16">
        <v>99.54</v>
      </c>
      <c r="G148" s="36">
        <v>0</v>
      </c>
      <c r="H148" s="36">
        <v>0</v>
      </c>
      <c r="I148" s="36">
        <v>0</v>
      </c>
      <c r="J148" s="36">
        <v>0</v>
      </c>
      <c r="K148" s="36">
        <v>0</v>
      </c>
      <c r="L148" s="36">
        <v>0</v>
      </c>
      <c r="M148" s="36">
        <v>0</v>
      </c>
      <c r="N148" s="36">
        <v>0</v>
      </c>
      <c r="O148" s="36">
        <v>0</v>
      </c>
      <c r="P148" s="36">
        <v>0</v>
      </c>
      <c r="Q148" s="36">
        <v>0</v>
      </c>
      <c r="R148" s="36">
        <v>0</v>
      </c>
      <c r="S148" s="36">
        <v>0</v>
      </c>
      <c r="T148" s="36">
        <v>0</v>
      </c>
    </row>
    <row r="149" spans="1:20" ht="16.5" customHeight="1" x14ac:dyDescent="0.35">
      <c r="A149" s="3" t="s">
        <v>357</v>
      </c>
      <c r="B149" s="4">
        <v>103</v>
      </c>
      <c r="C149" s="5">
        <v>67237</v>
      </c>
      <c r="D149" s="3" t="s">
        <v>947</v>
      </c>
      <c r="E149" s="16">
        <v>100.99</v>
      </c>
      <c r="F149" s="16">
        <v>52.33</v>
      </c>
      <c r="G149" s="36">
        <v>0</v>
      </c>
      <c r="H149" s="36">
        <v>0</v>
      </c>
      <c r="I149" s="36">
        <v>0</v>
      </c>
      <c r="J149" s="36">
        <v>0</v>
      </c>
      <c r="K149" s="36">
        <v>0</v>
      </c>
      <c r="L149" s="36">
        <v>0</v>
      </c>
      <c r="M149" s="36">
        <v>0</v>
      </c>
      <c r="N149" s="36">
        <v>0</v>
      </c>
      <c r="O149" s="36">
        <v>0</v>
      </c>
      <c r="P149" s="36">
        <v>0</v>
      </c>
      <c r="Q149" s="36">
        <v>0</v>
      </c>
      <c r="R149" s="36">
        <v>0</v>
      </c>
      <c r="S149" s="36">
        <v>0</v>
      </c>
      <c r="T149" s="36">
        <v>0</v>
      </c>
    </row>
    <row r="150" spans="1:20" ht="16.5" customHeight="1" x14ac:dyDescent="0.35">
      <c r="A150" s="3" t="s">
        <v>357</v>
      </c>
      <c r="B150" s="4">
        <v>103</v>
      </c>
      <c r="C150" s="5">
        <v>67236</v>
      </c>
      <c r="D150" s="3" t="s">
        <v>946</v>
      </c>
      <c r="E150" s="16">
        <v>157.99</v>
      </c>
      <c r="F150" s="16">
        <v>82.1</v>
      </c>
      <c r="G150" s="36">
        <v>0</v>
      </c>
      <c r="H150" s="36">
        <v>0</v>
      </c>
      <c r="I150" s="36">
        <v>0</v>
      </c>
      <c r="J150" s="36">
        <v>0</v>
      </c>
      <c r="K150" s="36">
        <v>0</v>
      </c>
      <c r="L150" s="36">
        <v>0</v>
      </c>
      <c r="M150" s="36">
        <v>0</v>
      </c>
      <c r="N150" s="36">
        <v>0</v>
      </c>
      <c r="O150" s="36">
        <v>0</v>
      </c>
      <c r="P150" s="36">
        <v>0</v>
      </c>
      <c r="Q150" s="36">
        <v>0</v>
      </c>
      <c r="R150" s="36">
        <v>0</v>
      </c>
      <c r="S150" s="36">
        <v>0</v>
      </c>
      <c r="T150" s="36">
        <v>0</v>
      </c>
    </row>
    <row r="151" spans="1:20" ht="16.5" customHeight="1" x14ac:dyDescent="0.35">
      <c r="A151" s="3" t="s">
        <v>14</v>
      </c>
      <c r="B151" s="4">
        <v>101</v>
      </c>
      <c r="C151" s="5">
        <v>67140</v>
      </c>
      <c r="D151" s="3" t="s">
        <v>89</v>
      </c>
      <c r="E151" s="16">
        <v>2</v>
      </c>
      <c r="F151" s="16">
        <v>0.68</v>
      </c>
      <c r="G151" s="36">
        <v>0</v>
      </c>
      <c r="H151" s="36">
        <v>0</v>
      </c>
      <c r="I151" s="36">
        <v>0</v>
      </c>
      <c r="J151" s="36">
        <v>0</v>
      </c>
      <c r="K151" s="36">
        <v>0</v>
      </c>
      <c r="L151" s="36">
        <v>0</v>
      </c>
      <c r="M151" s="36">
        <v>0</v>
      </c>
      <c r="N151" s="36">
        <v>0</v>
      </c>
      <c r="O151" s="36">
        <v>69.565217391304344</v>
      </c>
      <c r="P151" s="36">
        <v>40</v>
      </c>
      <c r="Q151" s="36">
        <v>0</v>
      </c>
      <c r="R151" s="36">
        <v>0</v>
      </c>
      <c r="S151" s="36">
        <v>0</v>
      </c>
      <c r="T151" s="36">
        <v>0</v>
      </c>
    </row>
    <row r="152" spans="1:20" ht="16.5" customHeight="1" x14ac:dyDescent="0.35">
      <c r="A152" s="3" t="s">
        <v>14</v>
      </c>
      <c r="B152" s="4">
        <v>102</v>
      </c>
      <c r="C152" s="5">
        <v>66952</v>
      </c>
      <c r="D152" s="3" t="s">
        <v>155</v>
      </c>
      <c r="E152" s="16">
        <v>29.99</v>
      </c>
      <c r="F152" s="16">
        <v>28.95</v>
      </c>
      <c r="G152" s="36">
        <v>0</v>
      </c>
      <c r="H152" s="36">
        <v>0</v>
      </c>
      <c r="I152" s="36">
        <v>0</v>
      </c>
      <c r="J152" s="36">
        <v>0</v>
      </c>
      <c r="K152" s="36">
        <v>0</v>
      </c>
      <c r="L152" s="36">
        <v>0</v>
      </c>
      <c r="M152" s="36">
        <v>0</v>
      </c>
      <c r="N152" s="36">
        <v>0</v>
      </c>
      <c r="O152" s="36">
        <v>0</v>
      </c>
      <c r="P152" s="36">
        <v>0</v>
      </c>
      <c r="Q152" s="36">
        <v>0</v>
      </c>
      <c r="R152" s="36">
        <v>0</v>
      </c>
      <c r="S152" s="36">
        <v>0</v>
      </c>
      <c r="T152" s="36">
        <v>0</v>
      </c>
    </row>
    <row r="153" spans="1:20" ht="16.5" customHeight="1" x14ac:dyDescent="0.35">
      <c r="A153" s="3" t="s">
        <v>14</v>
      </c>
      <c r="B153" s="4">
        <v>102</v>
      </c>
      <c r="C153" s="5">
        <v>66951</v>
      </c>
      <c r="D153" s="3" t="s">
        <v>166</v>
      </c>
      <c r="E153" s="16">
        <v>29.99</v>
      </c>
      <c r="F153" s="16">
        <v>28.95</v>
      </c>
      <c r="G153" s="36">
        <v>0</v>
      </c>
      <c r="H153" s="36">
        <v>0</v>
      </c>
      <c r="I153" s="36">
        <v>0</v>
      </c>
      <c r="J153" s="36">
        <v>0</v>
      </c>
      <c r="K153" s="36">
        <v>0</v>
      </c>
      <c r="L153" s="36">
        <v>0</v>
      </c>
      <c r="M153" s="36">
        <v>0</v>
      </c>
      <c r="N153" s="36">
        <v>0</v>
      </c>
      <c r="O153" s="36">
        <v>0</v>
      </c>
      <c r="P153" s="36">
        <v>0</v>
      </c>
      <c r="Q153" s="36">
        <v>0</v>
      </c>
      <c r="R153" s="36">
        <v>0</v>
      </c>
      <c r="S153" s="36">
        <v>0</v>
      </c>
      <c r="T153" s="36">
        <v>0</v>
      </c>
    </row>
    <row r="154" spans="1:20" ht="16.5" customHeight="1" x14ac:dyDescent="0.35">
      <c r="A154" s="3" t="s">
        <v>14</v>
      </c>
      <c r="B154" s="4">
        <v>102</v>
      </c>
      <c r="C154" s="5">
        <v>66950</v>
      </c>
      <c r="D154" s="3" t="s">
        <v>182</v>
      </c>
      <c r="E154" s="16">
        <v>29.99</v>
      </c>
      <c r="F154" s="16">
        <v>28.95</v>
      </c>
      <c r="G154" s="36">
        <v>0</v>
      </c>
      <c r="H154" s="36">
        <v>0</v>
      </c>
      <c r="I154" s="36">
        <v>0</v>
      </c>
      <c r="J154" s="36">
        <v>0</v>
      </c>
      <c r="K154" s="36">
        <v>0</v>
      </c>
      <c r="L154" s="36">
        <v>0</v>
      </c>
      <c r="M154" s="36">
        <v>0</v>
      </c>
      <c r="N154" s="36">
        <v>0</v>
      </c>
      <c r="O154" s="36">
        <v>0</v>
      </c>
      <c r="P154" s="36">
        <v>0</v>
      </c>
      <c r="Q154" s="36">
        <v>0</v>
      </c>
      <c r="R154" s="36">
        <v>0</v>
      </c>
      <c r="S154" s="36">
        <v>0</v>
      </c>
      <c r="T154" s="36">
        <v>0</v>
      </c>
    </row>
    <row r="155" spans="1:20" ht="16.5" customHeight="1" x14ac:dyDescent="0.35">
      <c r="A155" s="3" t="s">
        <v>35</v>
      </c>
      <c r="B155" s="4">
        <v>101</v>
      </c>
      <c r="C155" s="5">
        <v>66806</v>
      </c>
      <c r="D155" s="3" t="s">
        <v>81</v>
      </c>
      <c r="E155" s="16">
        <v>33.99</v>
      </c>
      <c r="F155" s="16">
        <v>17.418749999999999</v>
      </c>
      <c r="G155" s="36">
        <v>0</v>
      </c>
      <c r="H155" s="36">
        <v>0</v>
      </c>
      <c r="I155" s="36">
        <v>0</v>
      </c>
      <c r="J155" s="36">
        <v>0</v>
      </c>
      <c r="K155" s="36">
        <v>0</v>
      </c>
      <c r="L155" s="36">
        <v>0</v>
      </c>
      <c r="M155" s="36">
        <v>0</v>
      </c>
      <c r="N155" s="36">
        <v>0</v>
      </c>
      <c r="O155" s="36">
        <v>29.556521739130439</v>
      </c>
      <c r="P155" s="36">
        <v>1</v>
      </c>
      <c r="Q155" s="36">
        <v>0</v>
      </c>
      <c r="R155" s="36">
        <v>0</v>
      </c>
      <c r="S155" s="36">
        <v>0</v>
      </c>
      <c r="T155" s="36">
        <v>0</v>
      </c>
    </row>
    <row r="156" spans="1:20" ht="16.5" customHeight="1" x14ac:dyDescent="0.35">
      <c r="A156" s="3" t="s">
        <v>315</v>
      </c>
      <c r="B156" s="4">
        <v>101</v>
      </c>
      <c r="C156" s="5">
        <v>66803</v>
      </c>
      <c r="D156" s="3" t="s">
        <v>462</v>
      </c>
      <c r="E156" s="16">
        <v>57.99</v>
      </c>
      <c r="F156" s="16">
        <v>36.701500000000003</v>
      </c>
      <c r="G156" s="36">
        <v>0</v>
      </c>
      <c r="H156" s="36">
        <v>0</v>
      </c>
      <c r="I156" s="36">
        <v>0</v>
      </c>
      <c r="J156" s="36">
        <v>0</v>
      </c>
      <c r="K156" s="36">
        <v>0</v>
      </c>
      <c r="L156" s="36">
        <v>0</v>
      </c>
      <c r="M156" s="36">
        <v>0</v>
      </c>
      <c r="N156" s="36">
        <v>0</v>
      </c>
      <c r="O156" s="36">
        <v>0</v>
      </c>
      <c r="P156" s="36">
        <v>0</v>
      </c>
      <c r="Q156" s="36">
        <v>0</v>
      </c>
      <c r="R156" s="36">
        <v>0</v>
      </c>
      <c r="S156" s="36">
        <v>0</v>
      </c>
      <c r="T156" s="36">
        <v>0</v>
      </c>
    </row>
    <row r="157" spans="1:20" ht="16.5" customHeight="1" x14ac:dyDescent="0.35">
      <c r="A157" s="3" t="s">
        <v>315</v>
      </c>
      <c r="B157" s="4">
        <v>106</v>
      </c>
      <c r="C157" s="5">
        <v>66799</v>
      </c>
      <c r="D157" s="3" t="s">
        <v>945</v>
      </c>
      <c r="E157" s="16">
        <v>59.99</v>
      </c>
      <c r="F157" s="16">
        <v>36.417149999999999</v>
      </c>
      <c r="G157" s="36">
        <v>0</v>
      </c>
      <c r="H157" s="36">
        <v>0</v>
      </c>
      <c r="I157" s="36">
        <v>0</v>
      </c>
      <c r="J157" s="36">
        <v>0</v>
      </c>
      <c r="K157" s="36">
        <v>0</v>
      </c>
      <c r="L157" s="36">
        <v>0</v>
      </c>
      <c r="M157" s="36">
        <v>0</v>
      </c>
      <c r="N157" s="36">
        <v>0</v>
      </c>
      <c r="O157" s="36">
        <v>0</v>
      </c>
      <c r="P157" s="36">
        <v>0</v>
      </c>
      <c r="Q157" s="36">
        <v>0</v>
      </c>
      <c r="R157" s="36">
        <v>0</v>
      </c>
      <c r="S157" s="36">
        <v>0</v>
      </c>
      <c r="T157" s="36">
        <v>0</v>
      </c>
    </row>
    <row r="158" spans="1:20" ht="16.5" customHeight="1" x14ac:dyDescent="0.35">
      <c r="A158" s="3" t="s">
        <v>722</v>
      </c>
      <c r="B158" s="4">
        <v>112</v>
      </c>
      <c r="C158" s="5">
        <v>66729</v>
      </c>
      <c r="D158" s="3" t="s">
        <v>944</v>
      </c>
      <c r="E158" s="16">
        <v>169.99</v>
      </c>
      <c r="F158" s="16">
        <v>104.9478</v>
      </c>
      <c r="G158" s="36">
        <v>0</v>
      </c>
      <c r="H158" s="36">
        <v>0</v>
      </c>
      <c r="I158" s="36">
        <v>0</v>
      </c>
      <c r="J158" s="36">
        <v>0</v>
      </c>
      <c r="K158" s="36">
        <v>0</v>
      </c>
      <c r="L158" s="36">
        <v>0</v>
      </c>
      <c r="M158" s="36">
        <v>0</v>
      </c>
      <c r="N158" s="36">
        <v>0</v>
      </c>
      <c r="O158" s="36">
        <v>0</v>
      </c>
      <c r="P158" s="36">
        <v>0</v>
      </c>
      <c r="Q158" s="36">
        <v>0</v>
      </c>
      <c r="R158" s="36">
        <v>0</v>
      </c>
      <c r="S158" s="36">
        <v>0</v>
      </c>
      <c r="T158" s="36">
        <v>0</v>
      </c>
    </row>
    <row r="159" spans="1:20" ht="16.5" customHeight="1" x14ac:dyDescent="0.35">
      <c r="A159" s="3" t="s">
        <v>315</v>
      </c>
      <c r="B159" s="4">
        <v>109</v>
      </c>
      <c r="C159" s="5">
        <v>66667</v>
      </c>
      <c r="D159" s="3" t="s">
        <v>942</v>
      </c>
      <c r="E159" s="16">
        <v>49.99</v>
      </c>
      <c r="F159" s="16">
        <v>29.9498</v>
      </c>
      <c r="G159" s="36">
        <v>0</v>
      </c>
      <c r="H159" s="36">
        <v>0</v>
      </c>
      <c r="I159" s="36">
        <v>0</v>
      </c>
      <c r="J159" s="36">
        <v>0</v>
      </c>
      <c r="K159" s="36">
        <v>0</v>
      </c>
      <c r="L159" s="36">
        <v>0</v>
      </c>
      <c r="M159" s="36">
        <v>0</v>
      </c>
      <c r="N159" s="36">
        <v>0</v>
      </c>
      <c r="O159" s="36">
        <v>0</v>
      </c>
      <c r="P159" s="36">
        <v>0</v>
      </c>
      <c r="Q159" s="36">
        <v>0</v>
      </c>
      <c r="R159" s="36">
        <v>0</v>
      </c>
      <c r="S159" s="36">
        <v>0</v>
      </c>
      <c r="T159" s="36">
        <v>0</v>
      </c>
    </row>
    <row r="160" spans="1:20" ht="16.5" customHeight="1" x14ac:dyDescent="0.35">
      <c r="A160" s="3" t="s">
        <v>315</v>
      </c>
      <c r="B160" s="4">
        <v>109</v>
      </c>
      <c r="C160" s="5">
        <v>66666</v>
      </c>
      <c r="D160" s="3" t="s">
        <v>941</v>
      </c>
      <c r="E160" s="16">
        <v>66.989999999999995</v>
      </c>
      <c r="F160" s="16">
        <v>40.953800000000001</v>
      </c>
      <c r="G160" s="36">
        <v>0</v>
      </c>
      <c r="H160" s="36">
        <v>0</v>
      </c>
      <c r="I160" s="36">
        <v>0</v>
      </c>
      <c r="J160" s="36">
        <v>0</v>
      </c>
      <c r="K160" s="36">
        <v>0</v>
      </c>
      <c r="L160" s="36">
        <v>0</v>
      </c>
      <c r="M160" s="36">
        <v>0</v>
      </c>
      <c r="N160" s="36">
        <v>0</v>
      </c>
      <c r="O160" s="36">
        <v>0</v>
      </c>
      <c r="P160" s="36">
        <v>0</v>
      </c>
      <c r="Q160" s="36">
        <v>0</v>
      </c>
      <c r="R160" s="36">
        <v>0</v>
      </c>
      <c r="S160" s="36">
        <v>0</v>
      </c>
      <c r="T160" s="36">
        <v>0</v>
      </c>
    </row>
    <row r="161" spans="1:20" ht="16.5" customHeight="1" x14ac:dyDescent="0.35">
      <c r="A161" s="3" t="s">
        <v>315</v>
      </c>
      <c r="B161" s="4">
        <v>106</v>
      </c>
      <c r="C161" s="5">
        <v>66665</v>
      </c>
      <c r="D161" s="3" t="s">
        <v>940</v>
      </c>
      <c r="E161" s="16">
        <v>56.99</v>
      </c>
      <c r="F161" s="16">
        <v>34.086333333333336</v>
      </c>
      <c r="G161" s="36">
        <v>0</v>
      </c>
      <c r="H161" s="36">
        <v>0</v>
      </c>
      <c r="I161" s="36">
        <v>0</v>
      </c>
      <c r="J161" s="36">
        <v>0</v>
      </c>
      <c r="K161" s="36">
        <v>0</v>
      </c>
      <c r="L161" s="36">
        <v>0</v>
      </c>
      <c r="M161" s="36">
        <v>0</v>
      </c>
      <c r="N161" s="36">
        <v>0</v>
      </c>
      <c r="O161" s="36">
        <v>0</v>
      </c>
      <c r="P161" s="36">
        <v>0</v>
      </c>
      <c r="Q161" s="36">
        <v>0</v>
      </c>
      <c r="R161" s="36">
        <v>0</v>
      </c>
      <c r="S161" s="36">
        <v>0</v>
      </c>
      <c r="T161" s="36">
        <v>0</v>
      </c>
    </row>
    <row r="162" spans="1:20" ht="16.5" customHeight="1" x14ac:dyDescent="0.35">
      <c r="A162" s="3" t="s">
        <v>315</v>
      </c>
      <c r="B162" s="4">
        <v>106</v>
      </c>
      <c r="C162" s="5">
        <v>66664</v>
      </c>
      <c r="D162" s="3" t="s">
        <v>939</v>
      </c>
      <c r="E162" s="16">
        <v>59.99</v>
      </c>
      <c r="F162" s="16">
        <v>36.417149999999999</v>
      </c>
      <c r="G162" s="36">
        <v>0</v>
      </c>
      <c r="H162" s="36">
        <v>0</v>
      </c>
      <c r="I162" s="36">
        <v>0</v>
      </c>
      <c r="J162" s="36">
        <v>0</v>
      </c>
      <c r="K162" s="36">
        <v>0</v>
      </c>
      <c r="L162" s="36">
        <v>0</v>
      </c>
      <c r="M162" s="36">
        <v>0</v>
      </c>
      <c r="N162" s="36">
        <v>0</v>
      </c>
      <c r="O162" s="36">
        <v>0</v>
      </c>
      <c r="P162" s="36">
        <v>0</v>
      </c>
      <c r="Q162" s="36">
        <v>0</v>
      </c>
      <c r="R162" s="36">
        <v>0</v>
      </c>
      <c r="S162" s="36">
        <v>0</v>
      </c>
      <c r="T162" s="36">
        <v>0</v>
      </c>
    </row>
    <row r="163" spans="1:20" ht="16.5" customHeight="1" x14ac:dyDescent="0.35">
      <c r="A163" s="3" t="s">
        <v>315</v>
      </c>
      <c r="B163" s="4">
        <v>106</v>
      </c>
      <c r="C163" s="5">
        <v>66663</v>
      </c>
      <c r="D163" s="3" t="s">
        <v>938</v>
      </c>
      <c r="E163" s="16">
        <v>59.99</v>
      </c>
      <c r="F163" s="16">
        <v>36.417149999999999</v>
      </c>
      <c r="G163" s="36">
        <v>0</v>
      </c>
      <c r="H163" s="36">
        <v>0</v>
      </c>
      <c r="I163" s="36">
        <v>0</v>
      </c>
      <c r="J163" s="36">
        <v>0</v>
      </c>
      <c r="K163" s="36">
        <v>0</v>
      </c>
      <c r="L163" s="36">
        <v>0</v>
      </c>
      <c r="M163" s="36">
        <v>0</v>
      </c>
      <c r="N163" s="36">
        <v>0</v>
      </c>
      <c r="O163" s="36">
        <v>0</v>
      </c>
      <c r="P163" s="36">
        <v>0</v>
      </c>
      <c r="Q163" s="36">
        <v>0</v>
      </c>
      <c r="R163" s="36">
        <v>0</v>
      </c>
      <c r="S163" s="36">
        <v>0</v>
      </c>
      <c r="T163" s="36">
        <v>0</v>
      </c>
    </row>
    <row r="164" spans="1:20" ht="16.5" customHeight="1" x14ac:dyDescent="0.35">
      <c r="A164" s="3" t="s">
        <v>315</v>
      </c>
      <c r="B164" s="4">
        <v>106</v>
      </c>
      <c r="C164" s="5">
        <v>66662</v>
      </c>
      <c r="D164" s="3" t="s">
        <v>937</v>
      </c>
      <c r="E164" s="16">
        <v>56.99</v>
      </c>
      <c r="F164" s="16">
        <v>34.086333333333336</v>
      </c>
      <c r="G164" s="36">
        <v>0</v>
      </c>
      <c r="H164" s="36">
        <v>0</v>
      </c>
      <c r="I164" s="36">
        <v>0</v>
      </c>
      <c r="J164" s="36">
        <v>0</v>
      </c>
      <c r="K164" s="36">
        <v>0</v>
      </c>
      <c r="L164" s="36">
        <v>0</v>
      </c>
      <c r="M164" s="36">
        <v>0</v>
      </c>
      <c r="N164" s="36">
        <v>0</v>
      </c>
      <c r="O164" s="36">
        <v>0</v>
      </c>
      <c r="P164" s="36">
        <v>0</v>
      </c>
      <c r="Q164" s="36">
        <v>0</v>
      </c>
      <c r="R164" s="36">
        <v>0</v>
      </c>
      <c r="S164" s="36">
        <v>0</v>
      </c>
      <c r="T164" s="36">
        <v>0</v>
      </c>
    </row>
    <row r="165" spans="1:20" ht="16.5" customHeight="1" x14ac:dyDescent="0.35">
      <c r="A165" s="3" t="s">
        <v>315</v>
      </c>
      <c r="B165" s="4">
        <v>106</v>
      </c>
      <c r="C165" s="5">
        <v>66661</v>
      </c>
      <c r="D165" s="3" t="s">
        <v>936</v>
      </c>
      <c r="E165" s="16">
        <v>56.99</v>
      </c>
      <c r="F165" s="16">
        <v>34.086333333333336</v>
      </c>
      <c r="G165" s="36">
        <v>0</v>
      </c>
      <c r="H165" s="36">
        <v>0</v>
      </c>
      <c r="I165" s="36">
        <v>0</v>
      </c>
      <c r="J165" s="36">
        <v>0</v>
      </c>
      <c r="K165" s="36">
        <v>0</v>
      </c>
      <c r="L165" s="36">
        <v>0</v>
      </c>
      <c r="M165" s="36">
        <v>0</v>
      </c>
      <c r="N165" s="36">
        <v>0</v>
      </c>
      <c r="O165" s="36">
        <v>0</v>
      </c>
      <c r="P165" s="36">
        <v>0</v>
      </c>
      <c r="Q165" s="36">
        <v>0</v>
      </c>
      <c r="R165" s="36">
        <v>0</v>
      </c>
      <c r="S165" s="36">
        <v>0</v>
      </c>
      <c r="T165" s="36">
        <v>0</v>
      </c>
    </row>
    <row r="166" spans="1:20" ht="16.5" customHeight="1" x14ac:dyDescent="0.35">
      <c r="A166" s="3" t="s">
        <v>315</v>
      </c>
      <c r="B166" s="4">
        <v>107</v>
      </c>
      <c r="C166" s="5">
        <v>66660</v>
      </c>
      <c r="D166" s="3" t="s">
        <v>935</v>
      </c>
      <c r="E166" s="16">
        <v>59.99</v>
      </c>
      <c r="F166" s="16">
        <v>36.566250000000004</v>
      </c>
      <c r="G166" s="36">
        <v>0</v>
      </c>
      <c r="H166" s="36">
        <v>0</v>
      </c>
      <c r="I166" s="36">
        <v>0</v>
      </c>
      <c r="J166" s="36">
        <v>0</v>
      </c>
      <c r="K166" s="36">
        <v>0</v>
      </c>
      <c r="L166" s="36">
        <v>0</v>
      </c>
      <c r="M166" s="36">
        <v>0</v>
      </c>
      <c r="N166" s="36">
        <v>0</v>
      </c>
      <c r="O166" s="36">
        <v>0</v>
      </c>
      <c r="P166" s="36">
        <v>0</v>
      </c>
      <c r="Q166" s="36">
        <v>0</v>
      </c>
      <c r="R166" s="36">
        <v>0</v>
      </c>
      <c r="S166" s="36">
        <v>0</v>
      </c>
      <c r="T166" s="36">
        <v>0</v>
      </c>
    </row>
    <row r="167" spans="1:20" ht="16.5" customHeight="1" x14ac:dyDescent="0.35">
      <c r="A167" s="3" t="s">
        <v>315</v>
      </c>
      <c r="B167" s="4">
        <v>107</v>
      </c>
      <c r="C167" s="5">
        <v>66659</v>
      </c>
      <c r="D167" s="3" t="s">
        <v>934</v>
      </c>
      <c r="E167" s="16">
        <v>69.989999999999995</v>
      </c>
      <c r="F167" s="16">
        <v>42.594366666666666</v>
      </c>
      <c r="G167" s="36">
        <v>0</v>
      </c>
      <c r="H167" s="36">
        <v>0</v>
      </c>
      <c r="I167" s="36">
        <v>0</v>
      </c>
      <c r="J167" s="36">
        <v>0</v>
      </c>
      <c r="K167" s="36">
        <v>0</v>
      </c>
      <c r="L167" s="36">
        <v>0</v>
      </c>
      <c r="M167" s="36">
        <v>0</v>
      </c>
      <c r="N167" s="36">
        <v>0</v>
      </c>
      <c r="O167" s="36">
        <v>0</v>
      </c>
      <c r="P167" s="36">
        <v>0</v>
      </c>
      <c r="Q167" s="36">
        <v>0</v>
      </c>
      <c r="R167" s="36">
        <v>0</v>
      </c>
      <c r="S167" s="36">
        <v>0</v>
      </c>
      <c r="T167" s="36">
        <v>0</v>
      </c>
    </row>
    <row r="168" spans="1:20" ht="16.5" customHeight="1" x14ac:dyDescent="0.35">
      <c r="A168" s="3" t="s">
        <v>315</v>
      </c>
      <c r="B168" s="4">
        <v>107</v>
      </c>
      <c r="C168" s="5">
        <v>66658</v>
      </c>
      <c r="D168" s="3" t="s">
        <v>933</v>
      </c>
      <c r="E168" s="16">
        <v>84.99</v>
      </c>
      <c r="F168" s="16">
        <v>51.977899999999998</v>
      </c>
      <c r="G168" s="36">
        <v>0</v>
      </c>
      <c r="H168" s="36">
        <v>0</v>
      </c>
      <c r="I168" s="36">
        <v>0</v>
      </c>
      <c r="J168" s="36">
        <v>0</v>
      </c>
      <c r="K168" s="36">
        <v>0</v>
      </c>
      <c r="L168" s="36">
        <v>0</v>
      </c>
      <c r="M168" s="36">
        <v>0</v>
      </c>
      <c r="N168" s="36">
        <v>0</v>
      </c>
      <c r="O168" s="36">
        <v>0</v>
      </c>
      <c r="P168" s="36">
        <v>0</v>
      </c>
      <c r="Q168" s="36">
        <v>0</v>
      </c>
      <c r="R168" s="36">
        <v>0</v>
      </c>
      <c r="S168" s="36">
        <v>0</v>
      </c>
      <c r="T168" s="36">
        <v>0</v>
      </c>
    </row>
    <row r="169" spans="1:20" ht="16.5" customHeight="1" x14ac:dyDescent="0.35">
      <c r="A169" s="3" t="s">
        <v>315</v>
      </c>
      <c r="B169" s="4">
        <v>107</v>
      </c>
      <c r="C169" s="5">
        <v>66657</v>
      </c>
      <c r="D169" s="3" t="s">
        <v>932</v>
      </c>
      <c r="E169" s="16">
        <v>119.99</v>
      </c>
      <c r="F169" s="16">
        <v>73.869024999999993</v>
      </c>
      <c r="G169" s="36">
        <v>0</v>
      </c>
      <c r="H169" s="36">
        <v>0</v>
      </c>
      <c r="I169" s="36">
        <v>0</v>
      </c>
      <c r="J169" s="36">
        <v>0</v>
      </c>
      <c r="K169" s="36">
        <v>0</v>
      </c>
      <c r="L169" s="36">
        <v>0</v>
      </c>
      <c r="M169" s="36">
        <v>0</v>
      </c>
      <c r="N169" s="36">
        <v>0</v>
      </c>
      <c r="O169" s="36">
        <v>0</v>
      </c>
      <c r="P169" s="36">
        <v>0</v>
      </c>
      <c r="Q169" s="36">
        <v>0</v>
      </c>
      <c r="R169" s="36">
        <v>0</v>
      </c>
      <c r="S169" s="36">
        <v>0</v>
      </c>
      <c r="T169" s="36">
        <v>0</v>
      </c>
    </row>
    <row r="170" spans="1:20" ht="16.5" customHeight="1" x14ac:dyDescent="0.35">
      <c r="A170" s="3" t="s">
        <v>315</v>
      </c>
      <c r="B170" s="4">
        <v>101</v>
      </c>
      <c r="C170" s="5">
        <v>66656</v>
      </c>
      <c r="D170" s="3" t="s">
        <v>461</v>
      </c>
      <c r="E170" s="16">
        <v>31.99</v>
      </c>
      <c r="F170" s="16">
        <v>19.670829166666667</v>
      </c>
      <c r="G170" s="36">
        <v>0</v>
      </c>
      <c r="H170" s="36">
        <v>0</v>
      </c>
      <c r="I170" s="36">
        <v>0</v>
      </c>
      <c r="J170" s="36">
        <v>0</v>
      </c>
      <c r="K170" s="36">
        <v>0</v>
      </c>
      <c r="L170" s="36">
        <v>0</v>
      </c>
      <c r="M170" s="36">
        <v>0</v>
      </c>
      <c r="N170" s="36">
        <v>0</v>
      </c>
      <c r="O170" s="36">
        <v>0</v>
      </c>
      <c r="P170" s="36">
        <v>0</v>
      </c>
      <c r="Q170" s="36">
        <v>0</v>
      </c>
      <c r="R170" s="36">
        <v>0</v>
      </c>
      <c r="S170" s="36">
        <v>0</v>
      </c>
      <c r="T170" s="36">
        <v>0</v>
      </c>
    </row>
    <row r="171" spans="1:20" ht="16.5" customHeight="1" x14ac:dyDescent="0.35">
      <c r="A171" s="3" t="s">
        <v>315</v>
      </c>
      <c r="B171" s="4">
        <v>101</v>
      </c>
      <c r="C171" s="5">
        <v>66655</v>
      </c>
      <c r="D171" s="3" t="s">
        <v>460</v>
      </c>
      <c r="E171" s="16">
        <v>39.99</v>
      </c>
      <c r="F171" s="16">
        <v>30.655766666666665</v>
      </c>
      <c r="G171" s="36">
        <v>0</v>
      </c>
      <c r="H171" s="36">
        <v>0</v>
      </c>
      <c r="I171" s="36">
        <v>0</v>
      </c>
      <c r="J171" s="36">
        <v>0</v>
      </c>
      <c r="K171" s="36">
        <v>0</v>
      </c>
      <c r="L171" s="36">
        <v>0</v>
      </c>
      <c r="M171" s="36">
        <v>0</v>
      </c>
      <c r="N171" s="36">
        <v>0</v>
      </c>
      <c r="O171" s="36">
        <v>0</v>
      </c>
      <c r="P171" s="36">
        <v>0</v>
      </c>
      <c r="Q171" s="36">
        <v>0</v>
      </c>
      <c r="R171" s="36">
        <v>0</v>
      </c>
      <c r="S171" s="36">
        <v>0</v>
      </c>
      <c r="T171" s="36">
        <v>0</v>
      </c>
    </row>
    <row r="172" spans="1:20" ht="16.5" customHeight="1" x14ac:dyDescent="0.35">
      <c r="A172" s="3" t="s">
        <v>315</v>
      </c>
      <c r="B172" s="4">
        <v>101</v>
      </c>
      <c r="C172" s="5">
        <v>66654</v>
      </c>
      <c r="D172" s="3" t="s">
        <v>459</v>
      </c>
      <c r="E172" s="16">
        <v>39.99</v>
      </c>
      <c r="F172" s="16">
        <v>30.655766666666665</v>
      </c>
      <c r="G172" s="36">
        <v>0</v>
      </c>
      <c r="H172" s="36">
        <v>0</v>
      </c>
      <c r="I172" s="36">
        <v>0</v>
      </c>
      <c r="J172" s="36">
        <v>0</v>
      </c>
      <c r="K172" s="36">
        <v>0</v>
      </c>
      <c r="L172" s="36">
        <v>0</v>
      </c>
      <c r="M172" s="36">
        <v>0</v>
      </c>
      <c r="N172" s="36">
        <v>0</v>
      </c>
      <c r="O172" s="36">
        <v>0</v>
      </c>
      <c r="P172" s="36">
        <v>0</v>
      </c>
      <c r="Q172" s="36">
        <v>0</v>
      </c>
      <c r="R172" s="36">
        <v>0</v>
      </c>
      <c r="S172" s="36">
        <v>0</v>
      </c>
      <c r="T172" s="36">
        <v>0</v>
      </c>
    </row>
    <row r="173" spans="1:20" ht="16.5" customHeight="1" x14ac:dyDescent="0.35">
      <c r="A173" s="3" t="s">
        <v>315</v>
      </c>
      <c r="B173" s="4">
        <v>101</v>
      </c>
      <c r="C173" s="5">
        <v>66653</v>
      </c>
      <c r="D173" s="3" t="s">
        <v>458</v>
      </c>
      <c r="E173" s="16">
        <v>39.99</v>
      </c>
      <c r="F173" s="16">
        <v>30.655766666666665</v>
      </c>
      <c r="G173" s="36">
        <v>0</v>
      </c>
      <c r="H173" s="36">
        <v>0</v>
      </c>
      <c r="I173" s="36">
        <v>0</v>
      </c>
      <c r="J173" s="36">
        <v>0</v>
      </c>
      <c r="K173" s="36">
        <v>82.591304347826096</v>
      </c>
      <c r="L173" s="36">
        <v>2</v>
      </c>
      <c r="M173" s="36">
        <v>173.87826086956522</v>
      </c>
      <c r="N173" s="36">
        <v>4</v>
      </c>
      <c r="O173" s="36">
        <v>0</v>
      </c>
      <c r="P173" s="36">
        <v>0</v>
      </c>
      <c r="Q173" s="36">
        <v>0</v>
      </c>
      <c r="R173" s="36">
        <v>0</v>
      </c>
      <c r="S173" s="36">
        <v>0</v>
      </c>
      <c r="T173" s="36">
        <v>0</v>
      </c>
    </row>
    <row r="174" spans="1:20" ht="16.5" customHeight="1" x14ac:dyDescent="0.35">
      <c r="A174" s="3" t="s">
        <v>14</v>
      </c>
      <c r="B174" s="4">
        <v>102</v>
      </c>
      <c r="C174" s="5">
        <v>66435</v>
      </c>
      <c r="D174" s="3" t="s">
        <v>177</v>
      </c>
      <c r="E174" s="16">
        <v>11.99</v>
      </c>
      <c r="F174" s="16">
        <v>7.6</v>
      </c>
      <c r="G174" s="36">
        <v>0</v>
      </c>
      <c r="H174" s="36">
        <v>0</v>
      </c>
      <c r="I174" s="36">
        <v>0</v>
      </c>
      <c r="J174" s="36">
        <v>0</v>
      </c>
      <c r="K174" s="36">
        <v>0</v>
      </c>
      <c r="L174" s="36">
        <v>0</v>
      </c>
      <c r="M174" s="36">
        <v>0</v>
      </c>
      <c r="N174" s="36">
        <v>0</v>
      </c>
      <c r="O174" s="36">
        <v>0</v>
      </c>
      <c r="P174" s="36">
        <v>0</v>
      </c>
      <c r="Q174" s="36">
        <v>0</v>
      </c>
      <c r="R174" s="36">
        <v>0</v>
      </c>
      <c r="S174" s="36">
        <v>0</v>
      </c>
      <c r="T174" s="36">
        <v>0</v>
      </c>
    </row>
    <row r="175" spans="1:20" ht="16.5" customHeight="1" x14ac:dyDescent="0.35">
      <c r="A175" s="3" t="s">
        <v>14</v>
      </c>
      <c r="B175" s="4">
        <v>102</v>
      </c>
      <c r="C175" s="5">
        <v>66434</v>
      </c>
      <c r="D175" s="3" t="s">
        <v>173</v>
      </c>
      <c r="E175" s="16">
        <v>13.99</v>
      </c>
      <c r="F175" s="16">
        <v>9.14</v>
      </c>
      <c r="G175" s="36">
        <v>0</v>
      </c>
      <c r="H175" s="36">
        <v>0</v>
      </c>
      <c r="I175" s="36">
        <v>0</v>
      </c>
      <c r="J175" s="36">
        <v>0</v>
      </c>
      <c r="K175" s="36">
        <v>0</v>
      </c>
      <c r="L175" s="36">
        <v>0</v>
      </c>
      <c r="M175" s="36">
        <v>0</v>
      </c>
      <c r="N175" s="36">
        <v>0</v>
      </c>
      <c r="O175" s="36">
        <v>0</v>
      </c>
      <c r="P175" s="36">
        <v>0</v>
      </c>
      <c r="Q175" s="36">
        <v>0</v>
      </c>
      <c r="R175" s="36">
        <v>0</v>
      </c>
      <c r="S175" s="36">
        <v>0</v>
      </c>
      <c r="T175" s="36">
        <v>0</v>
      </c>
    </row>
    <row r="176" spans="1:20" ht="16.5" customHeight="1" x14ac:dyDescent="0.35">
      <c r="A176" s="3" t="s">
        <v>35</v>
      </c>
      <c r="B176" s="4">
        <v>102</v>
      </c>
      <c r="C176" s="5">
        <v>66308</v>
      </c>
      <c r="D176" s="3" t="s">
        <v>199</v>
      </c>
      <c r="E176" s="16">
        <v>10.85</v>
      </c>
      <c r="F176" s="16">
        <v>5.6590000000000007</v>
      </c>
      <c r="G176" s="36">
        <v>0</v>
      </c>
      <c r="H176" s="36">
        <v>0</v>
      </c>
      <c r="I176" s="36">
        <v>0</v>
      </c>
      <c r="J176" s="36">
        <v>0</v>
      </c>
      <c r="K176" s="36">
        <v>0</v>
      </c>
      <c r="L176" s="36">
        <v>0</v>
      </c>
      <c r="M176" s="36">
        <v>0</v>
      </c>
      <c r="N176" s="36">
        <v>0</v>
      </c>
      <c r="O176" s="36">
        <v>0</v>
      </c>
      <c r="P176" s="36">
        <v>0</v>
      </c>
      <c r="Q176" s="36">
        <v>0</v>
      </c>
      <c r="R176" s="36">
        <v>0</v>
      </c>
      <c r="S176" s="36">
        <v>0</v>
      </c>
      <c r="T176" s="36">
        <v>0</v>
      </c>
    </row>
    <row r="177" spans="1:20" ht="16.5" customHeight="1" x14ac:dyDescent="0.35">
      <c r="A177" s="3" t="s">
        <v>357</v>
      </c>
      <c r="B177" s="4">
        <v>103</v>
      </c>
      <c r="C177" s="5">
        <v>66187</v>
      </c>
      <c r="D177" s="3" t="s">
        <v>931</v>
      </c>
      <c r="E177" s="16">
        <v>99.99</v>
      </c>
      <c r="F177" s="16">
        <v>55.967700000000001</v>
      </c>
      <c r="G177" s="36">
        <v>0</v>
      </c>
      <c r="H177" s="36">
        <v>0</v>
      </c>
      <c r="I177" s="36">
        <v>0</v>
      </c>
      <c r="J177" s="36">
        <v>0</v>
      </c>
      <c r="K177" s="36">
        <v>0</v>
      </c>
      <c r="L177" s="36">
        <v>0</v>
      </c>
      <c r="M177" s="36">
        <v>0</v>
      </c>
      <c r="N177" s="36">
        <v>0</v>
      </c>
      <c r="O177" s="36">
        <v>0</v>
      </c>
      <c r="P177" s="36">
        <v>0</v>
      </c>
      <c r="Q177" s="36">
        <v>0</v>
      </c>
      <c r="R177" s="36">
        <v>0</v>
      </c>
      <c r="S177" s="36">
        <v>0</v>
      </c>
      <c r="T177" s="36">
        <v>0</v>
      </c>
    </row>
    <row r="178" spans="1:20" ht="16.5" customHeight="1" x14ac:dyDescent="0.35">
      <c r="A178" s="3" t="s">
        <v>802</v>
      </c>
      <c r="B178" s="4">
        <v>104</v>
      </c>
      <c r="C178" s="5">
        <v>66093</v>
      </c>
      <c r="D178" s="3" t="s">
        <v>930</v>
      </c>
      <c r="E178" s="16">
        <v>19.989999999999998</v>
      </c>
      <c r="F178" s="16">
        <v>13.25</v>
      </c>
      <c r="G178" s="36">
        <v>17.382608695652173</v>
      </c>
      <c r="H178" s="36">
        <v>1</v>
      </c>
      <c r="I178" s="36">
        <v>34.765217391304347</v>
      </c>
      <c r="J178" s="36">
        <v>2</v>
      </c>
      <c r="K178" s="36">
        <v>33.026086956521738</v>
      </c>
      <c r="L178" s="36">
        <v>2</v>
      </c>
      <c r="M178" s="36">
        <v>86.913043478260875</v>
      </c>
      <c r="N178" s="36">
        <v>5</v>
      </c>
      <c r="O178" s="36">
        <v>17.382608695652173</v>
      </c>
      <c r="P178" s="36">
        <v>1</v>
      </c>
      <c r="Q178" s="36">
        <v>34.765217391304347</v>
      </c>
      <c r="R178" s="36">
        <v>2</v>
      </c>
      <c r="S178" s="36">
        <v>0</v>
      </c>
      <c r="T178" s="36">
        <v>0</v>
      </c>
    </row>
    <row r="179" spans="1:20" ht="16.5" customHeight="1" x14ac:dyDescent="0.35">
      <c r="A179" s="3" t="s">
        <v>802</v>
      </c>
      <c r="B179" s="4">
        <v>104</v>
      </c>
      <c r="C179" s="5">
        <v>66092</v>
      </c>
      <c r="D179" s="3" t="s">
        <v>929</v>
      </c>
      <c r="E179" s="16">
        <v>19.989999999999998</v>
      </c>
      <c r="F179" s="16">
        <v>12</v>
      </c>
      <c r="G179" s="36">
        <v>17.382608695652173</v>
      </c>
      <c r="H179" s="36">
        <v>1</v>
      </c>
      <c r="I179" s="36">
        <v>0</v>
      </c>
      <c r="J179" s="36">
        <v>0</v>
      </c>
      <c r="K179" s="36">
        <v>16.513043478260869</v>
      </c>
      <c r="L179" s="36">
        <v>1</v>
      </c>
      <c r="M179" s="36">
        <v>52.14782608695652</v>
      </c>
      <c r="N179" s="36">
        <v>3</v>
      </c>
      <c r="O179" s="36">
        <v>0</v>
      </c>
      <c r="P179" s="36">
        <v>0</v>
      </c>
      <c r="Q179" s="36">
        <v>17.382608695652173</v>
      </c>
      <c r="R179" s="36">
        <v>1</v>
      </c>
      <c r="S179" s="36">
        <v>0</v>
      </c>
      <c r="T179" s="36">
        <v>0</v>
      </c>
    </row>
    <row r="180" spans="1:20" ht="16.5" customHeight="1" x14ac:dyDescent="0.35">
      <c r="A180" s="3" t="s">
        <v>315</v>
      </c>
      <c r="B180" s="4">
        <v>101</v>
      </c>
      <c r="C180" s="5">
        <v>65796</v>
      </c>
      <c r="D180" s="3" t="s">
        <v>457</v>
      </c>
      <c r="E180" s="16">
        <v>43.99</v>
      </c>
      <c r="F180" s="16">
        <v>27.3046875</v>
      </c>
      <c r="G180" s="36">
        <v>0</v>
      </c>
      <c r="H180" s="36">
        <v>0</v>
      </c>
      <c r="I180" s="36">
        <v>0</v>
      </c>
      <c r="J180" s="36">
        <v>0</v>
      </c>
      <c r="K180" s="36">
        <v>0</v>
      </c>
      <c r="L180" s="36">
        <v>0</v>
      </c>
      <c r="M180" s="36">
        <v>0</v>
      </c>
      <c r="N180" s="36">
        <v>0</v>
      </c>
      <c r="O180" s="36">
        <v>0</v>
      </c>
      <c r="P180" s="36">
        <v>0</v>
      </c>
      <c r="Q180" s="36">
        <v>0</v>
      </c>
      <c r="R180" s="36">
        <v>0</v>
      </c>
      <c r="S180" s="36">
        <v>0</v>
      </c>
      <c r="T180" s="36">
        <v>0</v>
      </c>
    </row>
    <row r="181" spans="1:20" ht="16.5" customHeight="1" x14ac:dyDescent="0.35">
      <c r="A181" s="3" t="s">
        <v>315</v>
      </c>
      <c r="B181" s="4">
        <v>111</v>
      </c>
      <c r="C181" s="5">
        <v>65795</v>
      </c>
      <c r="D181" s="3" t="s">
        <v>928</v>
      </c>
      <c r="E181" s="16">
        <v>179.99</v>
      </c>
      <c r="F181" s="16">
        <v>110.65475000000001</v>
      </c>
      <c r="G181" s="36">
        <v>0</v>
      </c>
      <c r="H181" s="36">
        <v>0</v>
      </c>
      <c r="I181" s="36">
        <v>0</v>
      </c>
      <c r="J181" s="36">
        <v>0</v>
      </c>
      <c r="K181" s="36">
        <v>0</v>
      </c>
      <c r="L181" s="36">
        <v>0</v>
      </c>
      <c r="M181" s="36">
        <v>0</v>
      </c>
      <c r="N181" s="36">
        <v>0</v>
      </c>
      <c r="O181" s="36">
        <v>0</v>
      </c>
      <c r="P181" s="36">
        <v>0</v>
      </c>
      <c r="Q181" s="36">
        <v>0</v>
      </c>
      <c r="R181" s="36">
        <v>0</v>
      </c>
      <c r="S181" s="36">
        <v>0</v>
      </c>
      <c r="T181" s="36">
        <v>0</v>
      </c>
    </row>
    <row r="182" spans="1:20" ht="16.5" customHeight="1" x14ac:dyDescent="0.35">
      <c r="A182" s="3" t="s">
        <v>315</v>
      </c>
      <c r="B182" s="4">
        <v>101</v>
      </c>
      <c r="C182" s="5">
        <v>65794</v>
      </c>
      <c r="D182" s="3" t="s">
        <v>456</v>
      </c>
      <c r="E182" s="16">
        <v>48.99</v>
      </c>
      <c r="F182" s="16">
        <v>30.723587500000001</v>
      </c>
      <c r="G182" s="36">
        <v>0</v>
      </c>
      <c r="H182" s="36">
        <v>0</v>
      </c>
      <c r="I182" s="36">
        <v>0</v>
      </c>
      <c r="J182" s="36">
        <v>0</v>
      </c>
      <c r="K182" s="36">
        <v>0</v>
      </c>
      <c r="L182" s="36">
        <v>0</v>
      </c>
      <c r="M182" s="36">
        <v>0</v>
      </c>
      <c r="N182" s="36">
        <v>0</v>
      </c>
      <c r="O182" s="36">
        <v>0</v>
      </c>
      <c r="P182" s="36">
        <v>0</v>
      </c>
      <c r="Q182" s="36">
        <v>0</v>
      </c>
      <c r="R182" s="36">
        <v>0</v>
      </c>
      <c r="S182" s="36">
        <v>0</v>
      </c>
      <c r="T182" s="36">
        <v>0</v>
      </c>
    </row>
    <row r="183" spans="1:20" ht="16.5" customHeight="1" x14ac:dyDescent="0.35">
      <c r="A183" s="3" t="s">
        <v>315</v>
      </c>
      <c r="B183" s="4">
        <v>101</v>
      </c>
      <c r="C183" s="5">
        <v>65793</v>
      </c>
      <c r="D183" s="3" t="s">
        <v>455</v>
      </c>
      <c r="E183" s="16">
        <v>48.99</v>
      </c>
      <c r="F183" s="16">
        <v>30.723587500000001</v>
      </c>
      <c r="G183" s="36">
        <v>0</v>
      </c>
      <c r="H183" s="36">
        <v>0</v>
      </c>
      <c r="I183" s="36">
        <v>0</v>
      </c>
      <c r="J183" s="36">
        <v>0</v>
      </c>
      <c r="K183" s="36">
        <v>0</v>
      </c>
      <c r="L183" s="36">
        <v>0</v>
      </c>
      <c r="M183" s="36">
        <v>0</v>
      </c>
      <c r="N183" s="36">
        <v>0</v>
      </c>
      <c r="O183" s="36">
        <v>0</v>
      </c>
      <c r="P183" s="36">
        <v>0</v>
      </c>
      <c r="Q183" s="36">
        <v>0</v>
      </c>
      <c r="R183" s="36">
        <v>0</v>
      </c>
      <c r="S183" s="36">
        <v>0</v>
      </c>
      <c r="T183" s="36">
        <v>0</v>
      </c>
    </row>
    <row r="184" spans="1:20" ht="16.5" customHeight="1" x14ac:dyDescent="0.35">
      <c r="A184" s="3" t="s">
        <v>315</v>
      </c>
      <c r="B184" s="4">
        <v>101</v>
      </c>
      <c r="C184" s="5">
        <v>65792</v>
      </c>
      <c r="D184" s="3" t="s">
        <v>454</v>
      </c>
      <c r="E184" s="16">
        <v>52.99</v>
      </c>
      <c r="F184" s="16">
        <v>33.364849999999997</v>
      </c>
      <c r="G184" s="36">
        <v>0</v>
      </c>
      <c r="H184" s="36">
        <v>0</v>
      </c>
      <c r="I184" s="36">
        <v>0</v>
      </c>
      <c r="J184" s="36">
        <v>0</v>
      </c>
      <c r="K184" s="36">
        <v>0</v>
      </c>
      <c r="L184" s="36">
        <v>0</v>
      </c>
      <c r="M184" s="36">
        <v>0</v>
      </c>
      <c r="N184" s="36">
        <v>0</v>
      </c>
      <c r="O184" s="36">
        <v>0</v>
      </c>
      <c r="P184" s="36">
        <v>0</v>
      </c>
      <c r="Q184" s="36">
        <v>0</v>
      </c>
      <c r="R184" s="36">
        <v>0</v>
      </c>
      <c r="S184" s="36">
        <v>0</v>
      </c>
      <c r="T184" s="36">
        <v>0</v>
      </c>
    </row>
    <row r="185" spans="1:20" ht="16.5" customHeight="1" x14ac:dyDescent="0.35">
      <c r="A185" s="3" t="s">
        <v>728</v>
      </c>
      <c r="B185" s="4">
        <v>103</v>
      </c>
      <c r="C185" s="5">
        <v>65777</v>
      </c>
      <c r="D185" s="3" t="s">
        <v>834</v>
      </c>
      <c r="E185" s="16">
        <v>79.989999999999995</v>
      </c>
      <c r="F185" s="16">
        <v>45.83</v>
      </c>
      <c r="G185" s="36">
        <v>0</v>
      </c>
      <c r="H185" s="36">
        <v>0</v>
      </c>
      <c r="I185" s="36">
        <v>0</v>
      </c>
      <c r="J185" s="36">
        <v>0</v>
      </c>
      <c r="K185" s="36">
        <v>0</v>
      </c>
      <c r="L185" s="36">
        <v>0</v>
      </c>
      <c r="M185" s="36">
        <v>0</v>
      </c>
      <c r="N185" s="36">
        <v>0</v>
      </c>
      <c r="O185" s="36">
        <v>0</v>
      </c>
      <c r="P185" s="36">
        <v>0</v>
      </c>
      <c r="Q185" s="36">
        <v>0</v>
      </c>
      <c r="R185" s="36">
        <v>0</v>
      </c>
      <c r="S185" s="36">
        <v>0</v>
      </c>
      <c r="T185" s="36">
        <v>0</v>
      </c>
    </row>
    <row r="186" spans="1:20" ht="16.5" customHeight="1" x14ac:dyDescent="0.35">
      <c r="A186" s="3" t="s">
        <v>315</v>
      </c>
      <c r="B186" s="4">
        <v>101</v>
      </c>
      <c r="C186" s="5">
        <v>65741</v>
      </c>
      <c r="D186" s="3" t="s">
        <v>453</v>
      </c>
      <c r="E186" s="16">
        <v>189.99</v>
      </c>
      <c r="F186" s="16">
        <v>121.1</v>
      </c>
      <c r="G186" s="36">
        <v>0</v>
      </c>
      <c r="H186" s="36">
        <v>0</v>
      </c>
      <c r="I186" s="36">
        <v>0</v>
      </c>
      <c r="J186" s="36">
        <v>0</v>
      </c>
      <c r="K186" s="36">
        <v>0</v>
      </c>
      <c r="L186" s="36">
        <v>0</v>
      </c>
      <c r="M186" s="36">
        <v>0</v>
      </c>
      <c r="N186" s="36">
        <v>0</v>
      </c>
      <c r="O186" s="36">
        <v>0</v>
      </c>
      <c r="P186" s="36">
        <v>0</v>
      </c>
      <c r="Q186" s="36">
        <v>0</v>
      </c>
      <c r="R186" s="36">
        <v>0</v>
      </c>
      <c r="S186" s="36">
        <v>0</v>
      </c>
      <c r="T186" s="36">
        <v>0</v>
      </c>
    </row>
    <row r="187" spans="1:20" ht="16.5" customHeight="1" x14ac:dyDescent="0.35">
      <c r="A187" s="3" t="s">
        <v>315</v>
      </c>
      <c r="B187" s="4">
        <v>101</v>
      </c>
      <c r="C187" s="5">
        <v>65740</v>
      </c>
      <c r="D187" s="3" t="s">
        <v>452</v>
      </c>
      <c r="E187" s="16">
        <v>159.99</v>
      </c>
      <c r="F187" s="16">
        <v>101.7647</v>
      </c>
      <c r="G187" s="36">
        <v>0</v>
      </c>
      <c r="H187" s="36">
        <v>0</v>
      </c>
      <c r="I187" s="36">
        <v>0</v>
      </c>
      <c r="J187" s="36">
        <v>0</v>
      </c>
      <c r="K187" s="36">
        <v>0</v>
      </c>
      <c r="L187" s="36">
        <v>0</v>
      </c>
      <c r="M187" s="36">
        <v>0</v>
      </c>
      <c r="N187" s="36">
        <v>0</v>
      </c>
      <c r="O187" s="36">
        <v>0</v>
      </c>
      <c r="P187" s="36">
        <v>0</v>
      </c>
      <c r="Q187" s="36">
        <v>0</v>
      </c>
      <c r="R187" s="36">
        <v>0</v>
      </c>
      <c r="S187" s="36">
        <v>0</v>
      </c>
      <c r="T187" s="36">
        <v>0</v>
      </c>
    </row>
    <row r="188" spans="1:20" ht="16.5" customHeight="1" x14ac:dyDescent="0.35">
      <c r="A188" s="3" t="s">
        <v>315</v>
      </c>
      <c r="B188" s="4">
        <v>101</v>
      </c>
      <c r="C188" s="5">
        <v>65739</v>
      </c>
      <c r="D188" s="3" t="s">
        <v>451</v>
      </c>
      <c r="E188" s="16">
        <v>99.99</v>
      </c>
      <c r="F188" s="16">
        <v>64.748530000000002</v>
      </c>
      <c r="G188" s="36">
        <v>0</v>
      </c>
      <c r="H188" s="36">
        <v>0</v>
      </c>
      <c r="I188" s="36">
        <v>0</v>
      </c>
      <c r="J188" s="36">
        <v>0</v>
      </c>
      <c r="K188" s="36">
        <v>0</v>
      </c>
      <c r="L188" s="36">
        <v>0</v>
      </c>
      <c r="M188" s="36">
        <v>0</v>
      </c>
      <c r="N188" s="36">
        <v>0</v>
      </c>
      <c r="O188" s="36">
        <v>0</v>
      </c>
      <c r="P188" s="36">
        <v>0</v>
      </c>
      <c r="Q188" s="36">
        <v>0</v>
      </c>
      <c r="R188" s="36">
        <v>0</v>
      </c>
      <c r="S188" s="36">
        <v>0</v>
      </c>
      <c r="T188" s="36">
        <v>0</v>
      </c>
    </row>
    <row r="189" spans="1:20" ht="16.5" customHeight="1" x14ac:dyDescent="0.35">
      <c r="A189" s="3" t="s">
        <v>14</v>
      </c>
      <c r="B189" s="4">
        <v>101</v>
      </c>
      <c r="C189" s="5">
        <v>65681</v>
      </c>
      <c r="D189" s="3" t="s">
        <v>65</v>
      </c>
      <c r="E189" s="16">
        <v>29.99</v>
      </c>
      <c r="F189" s="16">
        <v>16.03</v>
      </c>
      <c r="G189" s="36">
        <v>0</v>
      </c>
      <c r="H189" s="36">
        <v>0</v>
      </c>
      <c r="I189" s="36">
        <v>0</v>
      </c>
      <c r="J189" s="36">
        <v>0</v>
      </c>
      <c r="K189" s="36">
        <v>0</v>
      </c>
      <c r="L189" s="36">
        <v>0</v>
      </c>
      <c r="M189" s="36">
        <v>0</v>
      </c>
      <c r="N189" s="36">
        <v>0</v>
      </c>
      <c r="O189" s="36">
        <v>0</v>
      </c>
      <c r="P189" s="36">
        <v>0</v>
      </c>
      <c r="Q189" s="36">
        <v>0</v>
      </c>
      <c r="R189" s="36">
        <v>0</v>
      </c>
      <c r="S189" s="36">
        <v>0</v>
      </c>
      <c r="T189" s="36">
        <v>0</v>
      </c>
    </row>
    <row r="190" spans="1:20" ht="16.5" customHeight="1" x14ac:dyDescent="0.35">
      <c r="A190" s="3" t="s">
        <v>14</v>
      </c>
      <c r="B190" s="4">
        <v>102</v>
      </c>
      <c r="C190" s="5">
        <v>65506</v>
      </c>
      <c r="D190" s="3" t="s">
        <v>172</v>
      </c>
      <c r="E190" s="16">
        <v>14.99</v>
      </c>
      <c r="F190" s="16">
        <v>7.72</v>
      </c>
      <c r="G190" s="36">
        <v>0</v>
      </c>
      <c r="H190" s="36">
        <v>0</v>
      </c>
      <c r="I190" s="36">
        <v>0</v>
      </c>
      <c r="J190" s="36">
        <v>0</v>
      </c>
      <c r="K190" s="36">
        <v>0</v>
      </c>
      <c r="L190" s="36">
        <v>0</v>
      </c>
      <c r="M190" s="36">
        <v>0</v>
      </c>
      <c r="N190" s="36">
        <v>0</v>
      </c>
      <c r="O190" s="36">
        <v>0</v>
      </c>
      <c r="P190" s="36">
        <v>0</v>
      </c>
      <c r="Q190" s="36">
        <v>0</v>
      </c>
      <c r="R190" s="36">
        <v>0</v>
      </c>
      <c r="S190" s="36">
        <v>0</v>
      </c>
      <c r="T190" s="36">
        <v>0</v>
      </c>
    </row>
    <row r="191" spans="1:20" ht="16.5" customHeight="1" x14ac:dyDescent="0.35">
      <c r="A191" s="3" t="s">
        <v>722</v>
      </c>
      <c r="B191" s="4">
        <v>112</v>
      </c>
      <c r="C191" s="5">
        <v>65274</v>
      </c>
      <c r="D191" s="3" t="s">
        <v>927</v>
      </c>
      <c r="E191" s="16">
        <v>99.99</v>
      </c>
      <c r="F191" s="16">
        <v>61.730400000000003</v>
      </c>
      <c r="G191" s="36">
        <v>0</v>
      </c>
      <c r="H191" s="36">
        <v>0</v>
      </c>
      <c r="I191" s="36">
        <v>0</v>
      </c>
      <c r="J191" s="36">
        <v>0</v>
      </c>
      <c r="K191" s="36">
        <v>0</v>
      </c>
      <c r="L191" s="36">
        <v>0</v>
      </c>
      <c r="M191" s="36">
        <v>0</v>
      </c>
      <c r="N191" s="36">
        <v>0</v>
      </c>
      <c r="O191" s="36">
        <v>0</v>
      </c>
      <c r="P191" s="36">
        <v>0</v>
      </c>
      <c r="Q191" s="36">
        <v>0</v>
      </c>
      <c r="R191" s="36">
        <v>0</v>
      </c>
      <c r="S191" s="36">
        <v>0</v>
      </c>
      <c r="T191" s="36">
        <v>0</v>
      </c>
    </row>
    <row r="192" spans="1:20" ht="16.5" customHeight="1" x14ac:dyDescent="0.35">
      <c r="A192" s="3" t="s">
        <v>14</v>
      </c>
      <c r="B192" s="4">
        <v>119</v>
      </c>
      <c r="C192" s="5">
        <v>65239</v>
      </c>
      <c r="D192" s="3" t="s">
        <v>280</v>
      </c>
      <c r="E192" s="16">
        <v>70</v>
      </c>
      <c r="F192" s="16">
        <v>48.14</v>
      </c>
      <c r="G192" s="36">
        <v>0</v>
      </c>
      <c r="H192" s="36">
        <v>0</v>
      </c>
      <c r="I192" s="36">
        <v>0</v>
      </c>
      <c r="J192" s="36">
        <v>0</v>
      </c>
      <c r="K192" s="36">
        <v>0</v>
      </c>
      <c r="L192" s="36">
        <v>0</v>
      </c>
      <c r="M192" s="36">
        <v>0</v>
      </c>
      <c r="N192" s="36">
        <v>0</v>
      </c>
      <c r="O192" s="36">
        <v>0</v>
      </c>
      <c r="P192" s="36">
        <v>0</v>
      </c>
      <c r="Q192" s="36">
        <v>0</v>
      </c>
      <c r="R192" s="36">
        <v>0</v>
      </c>
      <c r="S192" s="36">
        <v>0</v>
      </c>
      <c r="T192" s="36">
        <v>0</v>
      </c>
    </row>
    <row r="193" spans="1:20" ht="16.5" customHeight="1" x14ac:dyDescent="0.35">
      <c r="A193" s="3" t="s">
        <v>14</v>
      </c>
      <c r="B193" s="4">
        <v>119</v>
      </c>
      <c r="C193" s="5">
        <v>65238</v>
      </c>
      <c r="D193" s="3" t="s">
        <v>279</v>
      </c>
      <c r="E193" s="16">
        <v>120</v>
      </c>
      <c r="F193" s="16">
        <v>82.1</v>
      </c>
      <c r="G193" s="36">
        <v>0</v>
      </c>
      <c r="H193" s="36">
        <v>0</v>
      </c>
      <c r="I193" s="36">
        <v>0</v>
      </c>
      <c r="J193" s="36">
        <v>0</v>
      </c>
      <c r="K193" s="36">
        <v>0</v>
      </c>
      <c r="L193" s="36">
        <v>0</v>
      </c>
      <c r="M193" s="36">
        <v>0</v>
      </c>
      <c r="N193" s="36">
        <v>0</v>
      </c>
      <c r="O193" s="36">
        <v>0</v>
      </c>
      <c r="P193" s="36">
        <v>0</v>
      </c>
      <c r="Q193" s="36">
        <v>0</v>
      </c>
      <c r="R193" s="36">
        <v>0</v>
      </c>
      <c r="S193" s="36">
        <v>0</v>
      </c>
      <c r="T193" s="36">
        <v>0</v>
      </c>
    </row>
    <row r="194" spans="1:20" ht="16.5" customHeight="1" x14ac:dyDescent="0.35">
      <c r="A194" s="3" t="s">
        <v>722</v>
      </c>
      <c r="B194" s="4">
        <v>112</v>
      </c>
      <c r="C194" s="5">
        <v>65225</v>
      </c>
      <c r="D194" s="3" t="s">
        <v>926</v>
      </c>
      <c r="E194" s="16">
        <v>96.99</v>
      </c>
      <c r="F194" s="16">
        <v>59.878300000000003</v>
      </c>
      <c r="G194" s="36">
        <v>0</v>
      </c>
      <c r="H194" s="36">
        <v>0</v>
      </c>
      <c r="I194" s="36">
        <v>0</v>
      </c>
      <c r="J194" s="36">
        <v>0</v>
      </c>
      <c r="K194" s="36">
        <v>0</v>
      </c>
      <c r="L194" s="36">
        <v>0</v>
      </c>
      <c r="M194" s="36">
        <v>0</v>
      </c>
      <c r="N194" s="36">
        <v>0</v>
      </c>
      <c r="O194" s="36">
        <v>0</v>
      </c>
      <c r="P194" s="36">
        <v>0</v>
      </c>
      <c r="Q194" s="36">
        <v>0</v>
      </c>
      <c r="R194" s="36">
        <v>0</v>
      </c>
      <c r="S194" s="36">
        <v>0</v>
      </c>
      <c r="T194" s="36">
        <v>0</v>
      </c>
    </row>
    <row r="195" spans="1:20" ht="16.5" customHeight="1" x14ac:dyDescent="0.35">
      <c r="A195" s="3" t="s">
        <v>315</v>
      </c>
      <c r="B195" s="4">
        <v>106</v>
      </c>
      <c r="C195" s="5">
        <v>65029</v>
      </c>
      <c r="D195" s="3" t="s">
        <v>925</v>
      </c>
      <c r="E195" s="16">
        <v>51.99</v>
      </c>
      <c r="F195" s="16">
        <v>31.904758333333334</v>
      </c>
      <c r="G195" s="36">
        <v>0</v>
      </c>
      <c r="H195" s="36">
        <v>0</v>
      </c>
      <c r="I195" s="36">
        <v>0</v>
      </c>
      <c r="J195" s="36">
        <v>0</v>
      </c>
      <c r="K195" s="36">
        <v>0</v>
      </c>
      <c r="L195" s="36">
        <v>0</v>
      </c>
      <c r="M195" s="36">
        <v>0</v>
      </c>
      <c r="N195" s="36">
        <v>0</v>
      </c>
      <c r="O195" s="36">
        <v>0</v>
      </c>
      <c r="P195" s="36">
        <v>0</v>
      </c>
      <c r="Q195" s="36">
        <v>0</v>
      </c>
      <c r="R195" s="36">
        <v>0</v>
      </c>
      <c r="S195" s="36">
        <v>0</v>
      </c>
      <c r="T195" s="36">
        <v>0</v>
      </c>
    </row>
    <row r="196" spans="1:20" ht="16.5" customHeight="1" x14ac:dyDescent="0.35">
      <c r="A196" s="3" t="s">
        <v>315</v>
      </c>
      <c r="B196" s="4">
        <v>106</v>
      </c>
      <c r="C196" s="5">
        <v>65028</v>
      </c>
      <c r="D196" s="3" t="s">
        <v>924</v>
      </c>
      <c r="E196" s="16">
        <v>48.99</v>
      </c>
      <c r="F196" s="16">
        <v>30.067858333333334</v>
      </c>
      <c r="G196" s="36">
        <v>0</v>
      </c>
      <c r="H196" s="36">
        <v>0</v>
      </c>
      <c r="I196" s="36">
        <v>0</v>
      </c>
      <c r="J196" s="36">
        <v>0</v>
      </c>
      <c r="K196" s="36">
        <v>0</v>
      </c>
      <c r="L196" s="36">
        <v>0</v>
      </c>
      <c r="M196" s="36">
        <v>0</v>
      </c>
      <c r="N196" s="36">
        <v>0</v>
      </c>
      <c r="O196" s="36">
        <v>0</v>
      </c>
      <c r="P196" s="36">
        <v>0</v>
      </c>
      <c r="Q196" s="36">
        <v>0</v>
      </c>
      <c r="R196" s="36">
        <v>0</v>
      </c>
      <c r="S196" s="36">
        <v>0</v>
      </c>
      <c r="T196" s="36">
        <v>0</v>
      </c>
    </row>
    <row r="197" spans="1:20" ht="16.5" customHeight="1" x14ac:dyDescent="0.35">
      <c r="A197" s="3" t="s">
        <v>315</v>
      </c>
      <c r="B197" s="4">
        <v>106</v>
      </c>
      <c r="C197" s="5">
        <v>65027</v>
      </c>
      <c r="D197" s="3" t="s">
        <v>923</v>
      </c>
      <c r="E197" s="16">
        <v>52.99</v>
      </c>
      <c r="F197" s="16">
        <v>32.776783333333334</v>
      </c>
      <c r="G197" s="36">
        <v>0</v>
      </c>
      <c r="H197" s="36">
        <v>0</v>
      </c>
      <c r="I197" s="36">
        <v>0</v>
      </c>
      <c r="J197" s="36">
        <v>0</v>
      </c>
      <c r="K197" s="36">
        <v>0</v>
      </c>
      <c r="L197" s="36">
        <v>0</v>
      </c>
      <c r="M197" s="36">
        <v>0</v>
      </c>
      <c r="N197" s="36">
        <v>0</v>
      </c>
      <c r="O197" s="36">
        <v>0</v>
      </c>
      <c r="P197" s="36">
        <v>0</v>
      </c>
      <c r="Q197" s="36">
        <v>0</v>
      </c>
      <c r="R197" s="36">
        <v>0</v>
      </c>
      <c r="S197" s="36">
        <v>0</v>
      </c>
      <c r="T197" s="36">
        <v>0</v>
      </c>
    </row>
    <row r="198" spans="1:20" ht="16.5" customHeight="1" x14ac:dyDescent="0.35">
      <c r="A198" s="3" t="s">
        <v>315</v>
      </c>
      <c r="B198" s="4">
        <v>106</v>
      </c>
      <c r="C198" s="5">
        <v>65026</v>
      </c>
      <c r="D198" s="3" t="s">
        <v>922</v>
      </c>
      <c r="E198" s="16">
        <v>52.99</v>
      </c>
      <c r="F198" s="16">
        <v>33.055550000000004</v>
      </c>
      <c r="G198" s="36">
        <v>0</v>
      </c>
      <c r="H198" s="36">
        <v>0</v>
      </c>
      <c r="I198" s="36">
        <v>0</v>
      </c>
      <c r="J198" s="36">
        <v>0</v>
      </c>
      <c r="K198" s="36">
        <v>0</v>
      </c>
      <c r="L198" s="36">
        <v>0</v>
      </c>
      <c r="M198" s="36">
        <v>0</v>
      </c>
      <c r="N198" s="36">
        <v>0</v>
      </c>
      <c r="O198" s="36">
        <v>0</v>
      </c>
      <c r="P198" s="36">
        <v>0</v>
      </c>
      <c r="Q198" s="36">
        <v>0</v>
      </c>
      <c r="R198" s="36">
        <v>0</v>
      </c>
      <c r="S198" s="36">
        <v>0</v>
      </c>
      <c r="T198" s="36">
        <v>0</v>
      </c>
    </row>
    <row r="199" spans="1:20" ht="16.5" customHeight="1" x14ac:dyDescent="0.35">
      <c r="A199" s="3" t="s">
        <v>315</v>
      </c>
      <c r="B199" s="4">
        <v>101</v>
      </c>
      <c r="C199" s="5">
        <v>65025</v>
      </c>
      <c r="D199" s="3" t="s">
        <v>450</v>
      </c>
      <c r="E199" s="16">
        <v>129.99</v>
      </c>
      <c r="F199" s="16">
        <v>82.593216666666663</v>
      </c>
      <c r="G199" s="36">
        <v>0</v>
      </c>
      <c r="H199" s="36">
        <v>0</v>
      </c>
      <c r="I199" s="36">
        <v>0</v>
      </c>
      <c r="J199" s="36">
        <v>0</v>
      </c>
      <c r="K199" s="36">
        <v>0</v>
      </c>
      <c r="L199" s="36">
        <v>0</v>
      </c>
      <c r="M199" s="36">
        <v>0</v>
      </c>
      <c r="N199" s="36">
        <v>0</v>
      </c>
      <c r="O199" s="36">
        <v>0</v>
      </c>
      <c r="P199" s="36">
        <v>0</v>
      </c>
      <c r="Q199" s="36">
        <v>0</v>
      </c>
      <c r="R199" s="36">
        <v>0</v>
      </c>
      <c r="S199" s="36">
        <v>0</v>
      </c>
      <c r="T199" s="36">
        <v>0</v>
      </c>
    </row>
    <row r="200" spans="1:20" ht="16.5" customHeight="1" x14ac:dyDescent="0.35">
      <c r="A200" s="3" t="s">
        <v>315</v>
      </c>
      <c r="B200" s="4">
        <v>101</v>
      </c>
      <c r="C200" s="5">
        <v>65024</v>
      </c>
      <c r="D200" s="3" t="s">
        <v>449</v>
      </c>
      <c r="E200" s="16">
        <v>71.989999999999995</v>
      </c>
      <c r="F200" s="16">
        <v>45.418750000000003</v>
      </c>
      <c r="G200" s="36">
        <v>0</v>
      </c>
      <c r="H200" s="36">
        <v>0</v>
      </c>
      <c r="I200" s="36">
        <v>0</v>
      </c>
      <c r="J200" s="36">
        <v>0</v>
      </c>
      <c r="K200" s="36">
        <v>0</v>
      </c>
      <c r="L200" s="36">
        <v>0</v>
      </c>
      <c r="M200" s="36">
        <v>0</v>
      </c>
      <c r="N200" s="36">
        <v>0</v>
      </c>
      <c r="O200" s="36">
        <v>0</v>
      </c>
      <c r="P200" s="36">
        <v>0</v>
      </c>
      <c r="Q200" s="36">
        <v>0</v>
      </c>
      <c r="R200" s="36">
        <v>0</v>
      </c>
      <c r="S200" s="36">
        <v>0</v>
      </c>
      <c r="T200" s="36">
        <v>0</v>
      </c>
    </row>
    <row r="201" spans="1:20" ht="16.5" customHeight="1" x14ac:dyDescent="0.35">
      <c r="A201" s="3" t="s">
        <v>315</v>
      </c>
      <c r="B201" s="4">
        <v>107</v>
      </c>
      <c r="C201" s="5">
        <v>64917</v>
      </c>
      <c r="D201" s="3" t="s">
        <v>921</v>
      </c>
      <c r="E201" s="16">
        <v>169.99</v>
      </c>
      <c r="F201" s="16">
        <v>106.80515</v>
      </c>
      <c r="G201" s="36">
        <v>0</v>
      </c>
      <c r="H201" s="36">
        <v>0</v>
      </c>
      <c r="I201" s="36">
        <v>0</v>
      </c>
      <c r="J201" s="36">
        <v>0</v>
      </c>
      <c r="K201" s="36">
        <v>0</v>
      </c>
      <c r="L201" s="36">
        <v>0</v>
      </c>
      <c r="M201" s="36">
        <v>0</v>
      </c>
      <c r="N201" s="36">
        <v>0</v>
      </c>
      <c r="O201" s="36">
        <v>0</v>
      </c>
      <c r="P201" s="36">
        <v>0</v>
      </c>
      <c r="Q201" s="36">
        <v>0</v>
      </c>
      <c r="R201" s="36">
        <v>0</v>
      </c>
      <c r="S201" s="36">
        <v>0</v>
      </c>
      <c r="T201" s="36">
        <v>0</v>
      </c>
    </row>
    <row r="202" spans="1:20" ht="16.5" customHeight="1" x14ac:dyDescent="0.35">
      <c r="A202" s="3" t="s">
        <v>369</v>
      </c>
      <c r="B202" s="4">
        <v>103</v>
      </c>
      <c r="C202" s="5">
        <v>64802</v>
      </c>
      <c r="D202" s="3" t="s">
        <v>920</v>
      </c>
      <c r="E202" s="16">
        <v>7.99</v>
      </c>
      <c r="F202" s="16">
        <v>4.13</v>
      </c>
      <c r="G202" s="36">
        <v>0</v>
      </c>
      <c r="H202" s="36">
        <v>0</v>
      </c>
      <c r="I202" s="36">
        <v>0</v>
      </c>
      <c r="J202" s="36">
        <v>0</v>
      </c>
      <c r="K202" s="36">
        <v>0</v>
      </c>
      <c r="L202" s="36">
        <v>0</v>
      </c>
      <c r="M202" s="36">
        <v>0</v>
      </c>
      <c r="N202" s="36">
        <v>0</v>
      </c>
      <c r="O202" s="36">
        <v>0</v>
      </c>
      <c r="P202" s="36">
        <v>0</v>
      </c>
      <c r="Q202" s="36">
        <v>0</v>
      </c>
      <c r="R202" s="36">
        <v>0</v>
      </c>
      <c r="S202" s="36">
        <v>0</v>
      </c>
      <c r="T202" s="36">
        <v>0</v>
      </c>
    </row>
    <row r="203" spans="1:20" ht="16.5" customHeight="1" x14ac:dyDescent="0.35">
      <c r="A203" s="3" t="s">
        <v>369</v>
      </c>
      <c r="B203" s="4">
        <v>103</v>
      </c>
      <c r="C203" s="5">
        <v>64801</v>
      </c>
      <c r="D203" s="3" t="s">
        <v>919</v>
      </c>
      <c r="E203" s="16">
        <v>20</v>
      </c>
      <c r="F203" s="16">
        <v>10.77</v>
      </c>
      <c r="G203" s="36">
        <v>0</v>
      </c>
      <c r="H203" s="36">
        <v>0</v>
      </c>
      <c r="I203" s="36">
        <v>0</v>
      </c>
      <c r="J203" s="36">
        <v>0</v>
      </c>
      <c r="K203" s="36">
        <v>0</v>
      </c>
      <c r="L203" s="36">
        <v>0</v>
      </c>
      <c r="M203" s="36">
        <v>0</v>
      </c>
      <c r="N203" s="36">
        <v>0</v>
      </c>
      <c r="O203" s="36">
        <v>0</v>
      </c>
      <c r="P203" s="36">
        <v>0</v>
      </c>
      <c r="Q203" s="36">
        <v>0</v>
      </c>
      <c r="R203" s="36">
        <v>0</v>
      </c>
      <c r="S203" s="36">
        <v>0</v>
      </c>
      <c r="T203" s="36">
        <v>0</v>
      </c>
    </row>
    <row r="204" spans="1:20" ht="16.5" customHeight="1" x14ac:dyDescent="0.35">
      <c r="A204" s="3" t="s">
        <v>14</v>
      </c>
      <c r="B204" s="4">
        <v>120</v>
      </c>
      <c r="C204" s="5">
        <v>64763</v>
      </c>
      <c r="D204" s="3" t="s">
        <v>284</v>
      </c>
      <c r="E204" s="16">
        <v>38</v>
      </c>
      <c r="F204" s="16">
        <v>18.920000000000002</v>
      </c>
      <c r="G204" s="36">
        <v>0</v>
      </c>
      <c r="H204" s="36">
        <v>0</v>
      </c>
      <c r="I204" s="36">
        <v>0</v>
      </c>
      <c r="J204" s="36">
        <v>0</v>
      </c>
      <c r="K204" s="36">
        <v>0</v>
      </c>
      <c r="L204" s="36">
        <v>0</v>
      </c>
      <c r="M204" s="36">
        <v>0</v>
      </c>
      <c r="N204" s="36">
        <v>0</v>
      </c>
      <c r="O204" s="36">
        <v>0</v>
      </c>
      <c r="P204" s="36">
        <v>0</v>
      </c>
      <c r="Q204" s="36">
        <v>0</v>
      </c>
      <c r="R204" s="36">
        <v>0</v>
      </c>
      <c r="S204" s="36">
        <v>0</v>
      </c>
      <c r="T204" s="36">
        <v>0</v>
      </c>
    </row>
    <row r="205" spans="1:20" ht="16.5" customHeight="1" x14ac:dyDescent="0.35">
      <c r="A205" s="3" t="s">
        <v>14</v>
      </c>
      <c r="B205" s="4">
        <v>120</v>
      </c>
      <c r="C205" s="5">
        <v>64762</v>
      </c>
      <c r="D205" s="3" t="s">
        <v>285</v>
      </c>
      <c r="E205" s="16">
        <v>69.989999999999995</v>
      </c>
      <c r="F205" s="16">
        <v>37.380000000000003</v>
      </c>
      <c r="G205" s="36">
        <v>0</v>
      </c>
      <c r="H205" s="36">
        <v>0</v>
      </c>
      <c r="I205" s="36">
        <v>0</v>
      </c>
      <c r="J205" s="36">
        <v>0</v>
      </c>
      <c r="K205" s="36">
        <v>0</v>
      </c>
      <c r="L205" s="36">
        <v>0</v>
      </c>
      <c r="M205" s="36">
        <v>0</v>
      </c>
      <c r="N205" s="36">
        <v>0</v>
      </c>
      <c r="O205" s="36">
        <v>0</v>
      </c>
      <c r="P205" s="36">
        <v>0</v>
      </c>
      <c r="Q205" s="36">
        <v>0</v>
      </c>
      <c r="R205" s="36">
        <v>0</v>
      </c>
      <c r="S205" s="36">
        <v>0</v>
      </c>
      <c r="T205" s="36">
        <v>0</v>
      </c>
    </row>
    <row r="206" spans="1:20" ht="16.5" customHeight="1" x14ac:dyDescent="0.35">
      <c r="A206" s="3" t="s">
        <v>14</v>
      </c>
      <c r="B206" s="4">
        <v>120</v>
      </c>
      <c r="C206" s="5">
        <v>64761</v>
      </c>
      <c r="D206" s="3" t="s">
        <v>286</v>
      </c>
      <c r="E206" s="16">
        <v>69.989999999999995</v>
      </c>
      <c r="F206" s="16">
        <v>42.18</v>
      </c>
      <c r="G206" s="36">
        <v>0</v>
      </c>
      <c r="H206" s="36">
        <v>0</v>
      </c>
      <c r="I206" s="36">
        <v>0</v>
      </c>
      <c r="J206" s="36">
        <v>0</v>
      </c>
      <c r="K206" s="36">
        <v>0</v>
      </c>
      <c r="L206" s="36">
        <v>0</v>
      </c>
      <c r="M206" s="36">
        <v>0</v>
      </c>
      <c r="N206" s="36">
        <v>0</v>
      </c>
      <c r="O206" s="36">
        <v>0</v>
      </c>
      <c r="P206" s="36">
        <v>0</v>
      </c>
      <c r="Q206" s="36">
        <v>0</v>
      </c>
      <c r="R206" s="36">
        <v>0</v>
      </c>
      <c r="S206" s="36">
        <v>0</v>
      </c>
      <c r="T206" s="36">
        <v>0</v>
      </c>
    </row>
    <row r="207" spans="1:20" ht="16.5" customHeight="1" x14ac:dyDescent="0.35">
      <c r="A207" s="3" t="s">
        <v>315</v>
      </c>
      <c r="B207" s="4">
        <v>101</v>
      </c>
      <c r="C207" s="5">
        <v>64714</v>
      </c>
      <c r="D207" s="3" t="s">
        <v>448</v>
      </c>
      <c r="E207" s="16">
        <v>69.989999999999995</v>
      </c>
      <c r="F207" s="16">
        <v>42.759033333333328</v>
      </c>
      <c r="G207" s="36">
        <v>0</v>
      </c>
      <c r="H207" s="36">
        <v>0</v>
      </c>
      <c r="I207" s="36">
        <v>0</v>
      </c>
      <c r="J207" s="36">
        <v>0</v>
      </c>
      <c r="K207" s="36">
        <v>0</v>
      </c>
      <c r="L207" s="36">
        <v>0</v>
      </c>
      <c r="M207" s="36">
        <v>0</v>
      </c>
      <c r="N207" s="36">
        <v>0</v>
      </c>
      <c r="O207" s="36">
        <v>0</v>
      </c>
      <c r="P207" s="36">
        <v>0</v>
      </c>
      <c r="Q207" s="36">
        <v>0</v>
      </c>
      <c r="R207" s="36">
        <v>0</v>
      </c>
      <c r="S207" s="36">
        <v>0</v>
      </c>
      <c r="T207" s="36">
        <v>0</v>
      </c>
    </row>
    <row r="208" spans="1:20" ht="16.5" customHeight="1" x14ac:dyDescent="0.35">
      <c r="A208" s="3" t="s">
        <v>315</v>
      </c>
      <c r="B208" s="4">
        <v>101</v>
      </c>
      <c r="C208" s="5">
        <v>64713</v>
      </c>
      <c r="D208" s="3" t="s">
        <v>447</v>
      </c>
      <c r="E208" s="16">
        <v>69.989999999999995</v>
      </c>
      <c r="F208" s="16">
        <v>42.759033333333328</v>
      </c>
      <c r="G208" s="36">
        <v>0</v>
      </c>
      <c r="H208" s="36">
        <v>0</v>
      </c>
      <c r="I208" s="36">
        <v>0</v>
      </c>
      <c r="J208" s="36">
        <v>0</v>
      </c>
      <c r="K208" s="36">
        <v>0</v>
      </c>
      <c r="L208" s="36">
        <v>0</v>
      </c>
      <c r="M208" s="36">
        <v>0</v>
      </c>
      <c r="N208" s="36">
        <v>0</v>
      </c>
      <c r="O208" s="36">
        <v>0</v>
      </c>
      <c r="P208" s="36">
        <v>0</v>
      </c>
      <c r="Q208" s="36">
        <v>0</v>
      </c>
      <c r="R208" s="36">
        <v>0</v>
      </c>
      <c r="S208" s="36">
        <v>0</v>
      </c>
      <c r="T208" s="36">
        <v>0</v>
      </c>
    </row>
    <row r="209" spans="1:20" ht="16.5" customHeight="1" x14ac:dyDescent="0.35">
      <c r="A209" s="3" t="s">
        <v>315</v>
      </c>
      <c r="B209" s="4">
        <v>101</v>
      </c>
      <c r="C209" s="5">
        <v>64712</v>
      </c>
      <c r="D209" s="3" t="s">
        <v>446</v>
      </c>
      <c r="E209" s="16">
        <v>69.989999999999995</v>
      </c>
      <c r="F209" s="16">
        <v>42.759033333333328</v>
      </c>
      <c r="G209" s="36">
        <v>0</v>
      </c>
      <c r="H209" s="36">
        <v>0</v>
      </c>
      <c r="I209" s="36">
        <v>0</v>
      </c>
      <c r="J209" s="36">
        <v>0</v>
      </c>
      <c r="K209" s="36">
        <v>0</v>
      </c>
      <c r="L209" s="36">
        <v>0</v>
      </c>
      <c r="M209" s="36">
        <v>0</v>
      </c>
      <c r="N209" s="36">
        <v>0</v>
      </c>
      <c r="O209" s="36">
        <v>0</v>
      </c>
      <c r="P209" s="36">
        <v>0</v>
      </c>
      <c r="Q209" s="36">
        <v>0</v>
      </c>
      <c r="R209" s="36">
        <v>0</v>
      </c>
      <c r="S209" s="36">
        <v>0</v>
      </c>
      <c r="T209" s="36">
        <v>0</v>
      </c>
    </row>
    <row r="210" spans="1:20" ht="16.5" customHeight="1" x14ac:dyDescent="0.35">
      <c r="A210" s="3" t="s">
        <v>315</v>
      </c>
      <c r="B210" s="4">
        <v>101</v>
      </c>
      <c r="C210" s="5">
        <v>64711</v>
      </c>
      <c r="D210" s="3" t="s">
        <v>445</v>
      </c>
      <c r="E210" s="16">
        <v>69.989999999999995</v>
      </c>
      <c r="F210" s="16">
        <v>42.759033333333328</v>
      </c>
      <c r="G210" s="36">
        <v>0</v>
      </c>
      <c r="H210" s="36">
        <v>0</v>
      </c>
      <c r="I210" s="36">
        <v>0</v>
      </c>
      <c r="J210" s="36">
        <v>0</v>
      </c>
      <c r="K210" s="36">
        <v>0</v>
      </c>
      <c r="L210" s="36">
        <v>0</v>
      </c>
      <c r="M210" s="36">
        <v>0</v>
      </c>
      <c r="N210" s="36">
        <v>0</v>
      </c>
      <c r="O210" s="36">
        <v>0</v>
      </c>
      <c r="P210" s="36">
        <v>0</v>
      </c>
      <c r="Q210" s="36">
        <v>0</v>
      </c>
      <c r="R210" s="36">
        <v>0</v>
      </c>
      <c r="S210" s="36">
        <v>0</v>
      </c>
      <c r="T210" s="36">
        <v>0</v>
      </c>
    </row>
    <row r="211" spans="1:20" ht="16.5" customHeight="1" x14ac:dyDescent="0.35">
      <c r="A211" s="3" t="s">
        <v>14</v>
      </c>
      <c r="B211" s="4">
        <v>119</v>
      </c>
      <c r="C211" s="5">
        <v>64633</v>
      </c>
      <c r="D211" s="3" t="s">
        <v>271</v>
      </c>
      <c r="E211" s="16">
        <v>8.99</v>
      </c>
      <c r="F211" s="16">
        <v>3.8</v>
      </c>
      <c r="G211" s="36">
        <v>0</v>
      </c>
      <c r="H211" s="36">
        <v>0</v>
      </c>
      <c r="I211" s="36">
        <v>0</v>
      </c>
      <c r="J211" s="36">
        <v>0</v>
      </c>
      <c r="K211" s="36">
        <v>0</v>
      </c>
      <c r="L211" s="36">
        <v>0</v>
      </c>
      <c r="M211" s="36">
        <v>0</v>
      </c>
      <c r="N211" s="36">
        <v>0</v>
      </c>
      <c r="O211" s="36">
        <v>0</v>
      </c>
      <c r="P211" s="36">
        <v>0</v>
      </c>
      <c r="Q211" s="36">
        <v>0</v>
      </c>
      <c r="R211" s="36">
        <v>0</v>
      </c>
      <c r="S211" s="36">
        <v>0</v>
      </c>
      <c r="T211" s="36">
        <v>0</v>
      </c>
    </row>
    <row r="212" spans="1:20" ht="16.5" customHeight="1" x14ac:dyDescent="0.35">
      <c r="A212" s="3" t="s">
        <v>14</v>
      </c>
      <c r="B212" s="4">
        <v>119</v>
      </c>
      <c r="C212" s="5">
        <v>64632</v>
      </c>
      <c r="D212" s="3" t="s">
        <v>278</v>
      </c>
      <c r="E212" s="16">
        <v>140</v>
      </c>
      <c r="F212" s="16">
        <v>62.14</v>
      </c>
      <c r="G212" s="36">
        <v>0</v>
      </c>
      <c r="H212" s="36">
        <v>0</v>
      </c>
      <c r="I212" s="36">
        <v>0</v>
      </c>
      <c r="J212" s="36">
        <v>0</v>
      </c>
      <c r="K212" s="36">
        <v>0</v>
      </c>
      <c r="L212" s="36">
        <v>0</v>
      </c>
      <c r="M212" s="36">
        <v>0</v>
      </c>
      <c r="N212" s="36">
        <v>0</v>
      </c>
      <c r="O212" s="36">
        <v>0</v>
      </c>
      <c r="P212" s="36">
        <v>0</v>
      </c>
      <c r="Q212" s="36">
        <v>0</v>
      </c>
      <c r="R212" s="36">
        <v>0</v>
      </c>
      <c r="S212" s="36">
        <v>0</v>
      </c>
      <c r="T212" s="36">
        <v>0</v>
      </c>
    </row>
    <row r="213" spans="1:20" ht="16.5" customHeight="1" x14ac:dyDescent="0.35">
      <c r="A213" s="3" t="s">
        <v>315</v>
      </c>
      <c r="B213" s="4">
        <v>101</v>
      </c>
      <c r="C213" s="5">
        <v>64615</v>
      </c>
      <c r="D213" s="3" t="s">
        <v>444</v>
      </c>
      <c r="E213" s="16">
        <v>237.59</v>
      </c>
      <c r="F213" s="16">
        <v>148.43432000000001</v>
      </c>
      <c r="G213" s="36">
        <v>0</v>
      </c>
      <c r="H213" s="36">
        <v>0</v>
      </c>
      <c r="I213" s="36">
        <v>0</v>
      </c>
      <c r="J213" s="36">
        <v>0</v>
      </c>
      <c r="K213" s="36">
        <v>0</v>
      </c>
      <c r="L213" s="36">
        <v>0</v>
      </c>
      <c r="M213" s="36">
        <v>0</v>
      </c>
      <c r="N213" s="36">
        <v>0</v>
      </c>
      <c r="O213" s="36">
        <v>0</v>
      </c>
      <c r="P213" s="36">
        <v>0</v>
      </c>
      <c r="Q213" s="36">
        <v>0</v>
      </c>
      <c r="R213" s="36">
        <v>0</v>
      </c>
      <c r="S213" s="36">
        <v>0</v>
      </c>
      <c r="T213" s="36">
        <v>0</v>
      </c>
    </row>
    <row r="214" spans="1:20" ht="16.5" customHeight="1" x14ac:dyDescent="0.35">
      <c r="A214" s="3" t="s">
        <v>315</v>
      </c>
      <c r="B214" s="4">
        <v>101</v>
      </c>
      <c r="C214" s="5">
        <v>64614</v>
      </c>
      <c r="D214" s="3" t="s">
        <v>443</v>
      </c>
      <c r="E214" s="16">
        <v>149.99</v>
      </c>
      <c r="F214" s="16">
        <v>98.592690000000005</v>
      </c>
      <c r="G214" s="36">
        <v>0</v>
      </c>
      <c r="H214" s="36">
        <v>0</v>
      </c>
      <c r="I214" s="36">
        <v>0</v>
      </c>
      <c r="J214" s="36">
        <v>0</v>
      </c>
      <c r="K214" s="36">
        <v>0</v>
      </c>
      <c r="L214" s="36">
        <v>0</v>
      </c>
      <c r="M214" s="36">
        <v>0</v>
      </c>
      <c r="N214" s="36">
        <v>0</v>
      </c>
      <c r="O214" s="36">
        <v>0</v>
      </c>
      <c r="P214" s="36">
        <v>0</v>
      </c>
      <c r="Q214" s="36">
        <v>0</v>
      </c>
      <c r="R214" s="36">
        <v>0</v>
      </c>
      <c r="S214" s="36">
        <v>0</v>
      </c>
      <c r="T214" s="36">
        <v>0</v>
      </c>
    </row>
    <row r="215" spans="1:20" ht="16.5" customHeight="1" x14ac:dyDescent="0.35">
      <c r="A215" s="3" t="s">
        <v>315</v>
      </c>
      <c r="B215" s="4">
        <v>101</v>
      </c>
      <c r="C215" s="5">
        <v>64596</v>
      </c>
      <c r="D215" s="3" t="s">
        <v>442</v>
      </c>
      <c r="E215" s="16">
        <v>42.99</v>
      </c>
      <c r="F215" s="16">
        <v>27.290666666666667</v>
      </c>
      <c r="G215" s="36">
        <v>74.765217391304347</v>
      </c>
      <c r="H215" s="36">
        <v>2</v>
      </c>
      <c r="I215" s="36">
        <v>0</v>
      </c>
      <c r="J215" s="36">
        <v>0</v>
      </c>
      <c r="K215" s="36">
        <v>37.382608695652173</v>
      </c>
      <c r="L215" s="36">
        <v>1</v>
      </c>
      <c r="M215" s="36">
        <v>0</v>
      </c>
      <c r="N215" s="36">
        <v>0</v>
      </c>
      <c r="O215" s="36">
        <v>0</v>
      </c>
      <c r="P215" s="36">
        <v>0</v>
      </c>
      <c r="Q215" s="36">
        <v>0</v>
      </c>
      <c r="R215" s="36">
        <v>0</v>
      </c>
      <c r="S215" s="36">
        <v>0</v>
      </c>
      <c r="T215" s="36">
        <v>0</v>
      </c>
    </row>
    <row r="216" spans="1:20" ht="16.5" customHeight="1" x14ac:dyDescent="0.35">
      <c r="A216" s="3" t="s">
        <v>365</v>
      </c>
      <c r="B216" s="4">
        <v>101</v>
      </c>
      <c r="C216" s="5">
        <v>64488</v>
      </c>
      <c r="D216" s="3" t="s">
        <v>396</v>
      </c>
      <c r="E216" s="16">
        <v>2</v>
      </c>
      <c r="F216" s="16">
        <v>1.75</v>
      </c>
      <c r="G216" s="36">
        <v>0</v>
      </c>
      <c r="H216" s="36">
        <v>0</v>
      </c>
      <c r="I216" s="36">
        <v>0</v>
      </c>
      <c r="J216" s="36">
        <v>0</v>
      </c>
      <c r="K216" s="36">
        <v>0</v>
      </c>
      <c r="L216" s="36">
        <v>0</v>
      </c>
      <c r="M216" s="36">
        <v>0</v>
      </c>
      <c r="N216" s="36">
        <v>0</v>
      </c>
      <c r="O216" s="36">
        <v>0</v>
      </c>
      <c r="P216" s="36">
        <v>0</v>
      </c>
      <c r="Q216" s="36">
        <v>0</v>
      </c>
      <c r="R216" s="36">
        <v>0</v>
      </c>
      <c r="S216" s="36">
        <v>0</v>
      </c>
      <c r="T216" s="36">
        <v>0</v>
      </c>
    </row>
    <row r="217" spans="1:20" ht="16.5" customHeight="1" x14ac:dyDescent="0.35">
      <c r="A217" s="3" t="s">
        <v>14</v>
      </c>
      <c r="B217" s="4">
        <v>107</v>
      </c>
      <c r="C217" s="5">
        <v>64416</v>
      </c>
      <c r="D217" s="3" t="s">
        <v>248</v>
      </c>
      <c r="E217" s="16">
        <v>49.99</v>
      </c>
      <c r="F217" s="16">
        <v>32.549999999999997</v>
      </c>
      <c r="G217" s="36">
        <v>0</v>
      </c>
      <c r="H217" s="36">
        <v>0</v>
      </c>
      <c r="I217" s="36">
        <v>0</v>
      </c>
      <c r="J217" s="36">
        <v>0</v>
      </c>
      <c r="K217" s="36">
        <v>0</v>
      </c>
      <c r="L217" s="36">
        <v>0</v>
      </c>
      <c r="M217" s="36">
        <v>0</v>
      </c>
      <c r="N217" s="36">
        <v>0</v>
      </c>
      <c r="O217" s="36">
        <v>0</v>
      </c>
      <c r="P217" s="36">
        <v>0</v>
      </c>
      <c r="Q217" s="36">
        <v>0</v>
      </c>
      <c r="R217" s="36">
        <v>0</v>
      </c>
      <c r="S217" s="36">
        <v>0</v>
      </c>
      <c r="T217" s="36">
        <v>0</v>
      </c>
    </row>
    <row r="218" spans="1:20" ht="16.5" customHeight="1" x14ac:dyDescent="0.35">
      <c r="A218" s="3" t="s">
        <v>369</v>
      </c>
      <c r="B218" s="4">
        <v>103</v>
      </c>
      <c r="C218" s="5">
        <v>64393</v>
      </c>
      <c r="D218" s="3" t="s">
        <v>918</v>
      </c>
      <c r="E218" s="16">
        <v>235.99</v>
      </c>
      <c r="F218" s="16">
        <v>122.938</v>
      </c>
      <c r="G218" s="36">
        <v>0</v>
      </c>
      <c r="H218" s="36">
        <v>0</v>
      </c>
      <c r="I218" s="36">
        <v>0</v>
      </c>
      <c r="J218" s="36">
        <v>0</v>
      </c>
      <c r="K218" s="36">
        <v>0</v>
      </c>
      <c r="L218" s="36">
        <v>0</v>
      </c>
      <c r="M218" s="36">
        <v>0</v>
      </c>
      <c r="N218" s="36">
        <v>0</v>
      </c>
      <c r="O218" s="36">
        <v>0</v>
      </c>
      <c r="P218" s="36">
        <v>0</v>
      </c>
      <c r="Q218" s="36">
        <v>0</v>
      </c>
      <c r="R218" s="36">
        <v>0</v>
      </c>
      <c r="S218" s="36">
        <v>0</v>
      </c>
      <c r="T218" s="36">
        <v>0</v>
      </c>
    </row>
    <row r="219" spans="1:20" ht="16.5" customHeight="1" x14ac:dyDescent="0.35">
      <c r="A219" s="3" t="s">
        <v>315</v>
      </c>
      <c r="B219" s="4">
        <v>101</v>
      </c>
      <c r="C219" s="5">
        <v>64392</v>
      </c>
      <c r="D219" s="3" t="s">
        <v>441</v>
      </c>
      <c r="E219" s="16">
        <v>119.99</v>
      </c>
      <c r="F219" s="16">
        <v>76.42528999999999</v>
      </c>
      <c r="G219" s="36">
        <v>0</v>
      </c>
      <c r="H219" s="36">
        <v>0</v>
      </c>
      <c r="I219" s="36">
        <v>0</v>
      </c>
      <c r="J219" s="36">
        <v>0</v>
      </c>
      <c r="K219" s="36">
        <v>0</v>
      </c>
      <c r="L219" s="36">
        <v>0</v>
      </c>
      <c r="M219" s="36">
        <v>0</v>
      </c>
      <c r="N219" s="36">
        <v>0</v>
      </c>
      <c r="O219" s="36">
        <v>0</v>
      </c>
      <c r="P219" s="36">
        <v>0</v>
      </c>
      <c r="Q219" s="36">
        <v>0</v>
      </c>
      <c r="R219" s="36">
        <v>0</v>
      </c>
      <c r="S219" s="36">
        <v>0</v>
      </c>
      <c r="T219" s="36">
        <v>0</v>
      </c>
    </row>
    <row r="220" spans="1:20" ht="16.5" customHeight="1" x14ac:dyDescent="0.35">
      <c r="A220" s="3" t="s">
        <v>315</v>
      </c>
      <c r="B220" s="4">
        <v>101</v>
      </c>
      <c r="C220" s="5">
        <v>64391</v>
      </c>
      <c r="D220" s="3" t="s">
        <v>440</v>
      </c>
      <c r="E220" s="16">
        <v>149.99</v>
      </c>
      <c r="F220" s="16">
        <v>95.557050000000004</v>
      </c>
      <c r="G220" s="36">
        <v>0</v>
      </c>
      <c r="H220" s="36">
        <v>0</v>
      </c>
      <c r="I220" s="36">
        <v>0</v>
      </c>
      <c r="J220" s="36">
        <v>0</v>
      </c>
      <c r="K220" s="36">
        <v>0</v>
      </c>
      <c r="L220" s="36">
        <v>0</v>
      </c>
      <c r="M220" s="36">
        <v>0</v>
      </c>
      <c r="N220" s="36">
        <v>0</v>
      </c>
      <c r="O220" s="36">
        <v>0</v>
      </c>
      <c r="P220" s="36">
        <v>0</v>
      </c>
      <c r="Q220" s="36">
        <v>0</v>
      </c>
      <c r="R220" s="36">
        <v>0</v>
      </c>
      <c r="S220" s="36">
        <v>0</v>
      </c>
      <c r="T220" s="36">
        <v>0</v>
      </c>
    </row>
    <row r="221" spans="1:20" ht="16.5" customHeight="1" x14ac:dyDescent="0.35">
      <c r="A221" s="3" t="s">
        <v>315</v>
      </c>
      <c r="B221" s="4">
        <v>101</v>
      </c>
      <c r="C221" s="5">
        <v>64390</v>
      </c>
      <c r="D221" s="3" t="s">
        <v>439</v>
      </c>
      <c r="E221" s="16">
        <v>199.99</v>
      </c>
      <c r="F221" s="16">
        <v>127.40941000000001</v>
      </c>
      <c r="G221" s="36">
        <v>0</v>
      </c>
      <c r="H221" s="36">
        <v>0</v>
      </c>
      <c r="I221" s="36">
        <v>0</v>
      </c>
      <c r="J221" s="36">
        <v>0</v>
      </c>
      <c r="K221" s="36">
        <v>0</v>
      </c>
      <c r="L221" s="36">
        <v>0</v>
      </c>
      <c r="M221" s="36">
        <v>0</v>
      </c>
      <c r="N221" s="36">
        <v>0</v>
      </c>
      <c r="O221" s="36">
        <v>0</v>
      </c>
      <c r="P221" s="36">
        <v>0</v>
      </c>
      <c r="Q221" s="36">
        <v>0</v>
      </c>
      <c r="R221" s="36">
        <v>0</v>
      </c>
      <c r="S221" s="36">
        <v>0</v>
      </c>
      <c r="T221" s="36">
        <v>0</v>
      </c>
    </row>
    <row r="222" spans="1:20" ht="16.5" customHeight="1" x14ac:dyDescent="0.35">
      <c r="A222" s="3" t="s">
        <v>315</v>
      </c>
      <c r="B222" s="4">
        <v>109</v>
      </c>
      <c r="C222" s="5">
        <v>64321</v>
      </c>
      <c r="D222" s="3" t="s">
        <v>917</v>
      </c>
      <c r="E222" s="16">
        <v>31.99</v>
      </c>
      <c r="F222" s="16">
        <v>19.7093375</v>
      </c>
      <c r="G222" s="36">
        <v>0</v>
      </c>
      <c r="H222" s="36">
        <v>0</v>
      </c>
      <c r="I222" s="36">
        <v>27.817391304347826</v>
      </c>
      <c r="J222" s="36">
        <v>1</v>
      </c>
      <c r="K222" s="36">
        <v>54.243478260869566</v>
      </c>
      <c r="L222" s="36">
        <v>2</v>
      </c>
      <c r="M222" s="36">
        <v>111.2695652173913</v>
      </c>
      <c r="N222" s="36">
        <v>4</v>
      </c>
      <c r="O222" s="36">
        <v>27.817391304347826</v>
      </c>
      <c r="P222" s="36">
        <v>1</v>
      </c>
      <c r="Q222" s="36">
        <v>27.817391304347826</v>
      </c>
      <c r="R222" s="36">
        <v>1</v>
      </c>
      <c r="S222" s="36">
        <v>0</v>
      </c>
      <c r="T222" s="36">
        <v>0</v>
      </c>
    </row>
    <row r="223" spans="1:20" ht="16.5" customHeight="1" x14ac:dyDescent="0.35">
      <c r="A223" s="3" t="s">
        <v>315</v>
      </c>
      <c r="B223" s="4">
        <v>109</v>
      </c>
      <c r="C223" s="5">
        <v>64320</v>
      </c>
      <c r="D223" s="3" t="s">
        <v>527</v>
      </c>
      <c r="E223" s="16">
        <v>35.99</v>
      </c>
      <c r="F223" s="16">
        <v>22.535209999999999</v>
      </c>
      <c r="G223" s="36">
        <v>0</v>
      </c>
      <c r="H223" s="36">
        <v>0</v>
      </c>
      <c r="I223" s="36">
        <v>0</v>
      </c>
      <c r="J223" s="36">
        <v>0</v>
      </c>
      <c r="K223" s="36">
        <v>0</v>
      </c>
      <c r="L223" s="36">
        <v>0</v>
      </c>
      <c r="M223" s="36">
        <v>0</v>
      </c>
      <c r="N223" s="36">
        <v>0</v>
      </c>
      <c r="O223" s="36">
        <v>0</v>
      </c>
      <c r="P223" s="36">
        <v>0</v>
      </c>
      <c r="Q223" s="36">
        <v>0</v>
      </c>
      <c r="R223" s="36">
        <v>0</v>
      </c>
      <c r="S223" s="36">
        <v>0</v>
      </c>
      <c r="T223" s="36">
        <v>0</v>
      </c>
    </row>
    <row r="224" spans="1:20" ht="16.5" customHeight="1" x14ac:dyDescent="0.35">
      <c r="A224" s="3" t="s">
        <v>315</v>
      </c>
      <c r="B224" s="4">
        <v>111</v>
      </c>
      <c r="C224" s="5">
        <v>64105</v>
      </c>
      <c r="D224" s="3" t="s">
        <v>916</v>
      </c>
      <c r="E224" s="16">
        <v>32.99</v>
      </c>
      <c r="F224" s="16">
        <v>20.476183333333335</v>
      </c>
      <c r="G224" s="36">
        <v>0</v>
      </c>
      <c r="H224" s="36">
        <v>0</v>
      </c>
      <c r="I224" s="36">
        <v>0</v>
      </c>
      <c r="J224" s="36">
        <v>0</v>
      </c>
      <c r="K224" s="36">
        <v>0</v>
      </c>
      <c r="L224" s="36">
        <v>0</v>
      </c>
      <c r="M224" s="36">
        <v>0</v>
      </c>
      <c r="N224" s="36">
        <v>0</v>
      </c>
      <c r="O224" s="36">
        <v>0</v>
      </c>
      <c r="P224" s="36">
        <v>0</v>
      </c>
      <c r="Q224" s="36">
        <v>0</v>
      </c>
      <c r="R224" s="36">
        <v>0</v>
      </c>
      <c r="S224" s="36">
        <v>0</v>
      </c>
      <c r="T224" s="36">
        <v>0</v>
      </c>
    </row>
    <row r="225" spans="1:20" ht="16.5" customHeight="1" x14ac:dyDescent="0.35">
      <c r="A225" s="3" t="s">
        <v>315</v>
      </c>
      <c r="B225" s="4">
        <v>111</v>
      </c>
      <c r="C225" s="5">
        <v>64104</v>
      </c>
      <c r="D225" s="3" t="s">
        <v>915</v>
      </c>
      <c r="E225" s="16">
        <v>42.99</v>
      </c>
      <c r="F225" s="16">
        <v>26.627216666666666</v>
      </c>
      <c r="G225" s="36">
        <v>0</v>
      </c>
      <c r="H225" s="36">
        <v>0</v>
      </c>
      <c r="I225" s="36">
        <v>0</v>
      </c>
      <c r="J225" s="36">
        <v>0</v>
      </c>
      <c r="K225" s="36">
        <v>0</v>
      </c>
      <c r="L225" s="36">
        <v>0</v>
      </c>
      <c r="M225" s="36">
        <v>0</v>
      </c>
      <c r="N225" s="36">
        <v>0</v>
      </c>
      <c r="O225" s="36">
        <v>0</v>
      </c>
      <c r="P225" s="36">
        <v>0</v>
      </c>
      <c r="Q225" s="36">
        <v>0</v>
      </c>
      <c r="R225" s="36">
        <v>0</v>
      </c>
      <c r="S225" s="36">
        <v>0</v>
      </c>
      <c r="T225" s="36">
        <v>0</v>
      </c>
    </row>
    <row r="226" spans="1:20" ht="16.5" customHeight="1" x14ac:dyDescent="0.35">
      <c r="A226" s="3" t="s">
        <v>315</v>
      </c>
      <c r="B226" s="4">
        <v>111</v>
      </c>
      <c r="C226" s="5">
        <v>64103</v>
      </c>
      <c r="D226" s="3" t="s">
        <v>914</v>
      </c>
      <c r="E226" s="16">
        <v>64.989999999999995</v>
      </c>
      <c r="F226" s="16">
        <v>40.784300000000002</v>
      </c>
      <c r="G226" s="36">
        <v>0</v>
      </c>
      <c r="H226" s="36">
        <v>0</v>
      </c>
      <c r="I226" s="36">
        <v>0</v>
      </c>
      <c r="J226" s="36">
        <v>0</v>
      </c>
      <c r="K226" s="36">
        <v>0</v>
      </c>
      <c r="L226" s="36">
        <v>0</v>
      </c>
      <c r="M226" s="36">
        <v>0</v>
      </c>
      <c r="N226" s="36">
        <v>0</v>
      </c>
      <c r="O226" s="36">
        <v>0</v>
      </c>
      <c r="P226" s="36">
        <v>0</v>
      </c>
      <c r="Q226" s="36">
        <v>0</v>
      </c>
      <c r="R226" s="36">
        <v>0</v>
      </c>
      <c r="S226" s="36">
        <v>0</v>
      </c>
      <c r="T226" s="36">
        <v>0</v>
      </c>
    </row>
    <row r="227" spans="1:20" ht="16.5" customHeight="1" x14ac:dyDescent="0.35">
      <c r="A227" s="3" t="s">
        <v>315</v>
      </c>
      <c r="B227" s="4">
        <v>111</v>
      </c>
      <c r="C227" s="5">
        <v>64102</v>
      </c>
      <c r="D227" s="3" t="s">
        <v>913</v>
      </c>
      <c r="E227" s="16">
        <v>89.99</v>
      </c>
      <c r="F227" s="16">
        <v>53.571416666666664</v>
      </c>
      <c r="G227" s="36">
        <v>0</v>
      </c>
      <c r="H227" s="36">
        <v>0</v>
      </c>
      <c r="I227" s="36">
        <v>0</v>
      </c>
      <c r="J227" s="36">
        <v>0</v>
      </c>
      <c r="K227" s="36">
        <v>0</v>
      </c>
      <c r="L227" s="36">
        <v>0</v>
      </c>
      <c r="M227" s="36">
        <v>0</v>
      </c>
      <c r="N227" s="36">
        <v>0</v>
      </c>
      <c r="O227" s="36">
        <v>0</v>
      </c>
      <c r="P227" s="36">
        <v>0</v>
      </c>
      <c r="Q227" s="36">
        <v>0</v>
      </c>
      <c r="R227" s="36">
        <v>0</v>
      </c>
      <c r="S227" s="36">
        <v>0</v>
      </c>
      <c r="T227" s="36">
        <v>0</v>
      </c>
    </row>
    <row r="228" spans="1:20" ht="16.5" customHeight="1" x14ac:dyDescent="0.35">
      <c r="A228" s="3" t="s">
        <v>315</v>
      </c>
      <c r="B228" s="4">
        <v>111</v>
      </c>
      <c r="C228" s="5">
        <v>64101</v>
      </c>
      <c r="D228" s="3" t="s">
        <v>912</v>
      </c>
      <c r="E228" s="16">
        <v>69.989999999999995</v>
      </c>
      <c r="F228" s="16">
        <v>43.265050000000002</v>
      </c>
      <c r="G228" s="36">
        <v>0</v>
      </c>
      <c r="H228" s="36">
        <v>0</v>
      </c>
      <c r="I228" s="36">
        <v>0</v>
      </c>
      <c r="J228" s="36">
        <v>0</v>
      </c>
      <c r="K228" s="36">
        <v>0</v>
      </c>
      <c r="L228" s="36">
        <v>0</v>
      </c>
      <c r="M228" s="36">
        <v>0</v>
      </c>
      <c r="N228" s="36">
        <v>0</v>
      </c>
      <c r="O228" s="36">
        <v>0</v>
      </c>
      <c r="P228" s="36">
        <v>0</v>
      </c>
      <c r="Q228" s="36">
        <v>0</v>
      </c>
      <c r="R228" s="36">
        <v>0</v>
      </c>
      <c r="S228" s="36">
        <v>0</v>
      </c>
      <c r="T228" s="36">
        <v>0</v>
      </c>
    </row>
    <row r="229" spans="1:20" ht="16.5" customHeight="1" x14ac:dyDescent="0.35">
      <c r="A229" s="3" t="s">
        <v>315</v>
      </c>
      <c r="B229" s="4">
        <v>111</v>
      </c>
      <c r="C229" s="5">
        <v>64100</v>
      </c>
      <c r="D229" s="3" t="s">
        <v>911</v>
      </c>
      <c r="E229" s="16">
        <v>69.989999999999995</v>
      </c>
      <c r="F229" s="16">
        <v>43.265050000000002</v>
      </c>
      <c r="G229" s="36">
        <v>0</v>
      </c>
      <c r="H229" s="36">
        <v>0</v>
      </c>
      <c r="I229" s="36">
        <v>0</v>
      </c>
      <c r="J229" s="36">
        <v>0</v>
      </c>
      <c r="K229" s="36">
        <v>0</v>
      </c>
      <c r="L229" s="36">
        <v>0</v>
      </c>
      <c r="M229" s="36">
        <v>0</v>
      </c>
      <c r="N229" s="36">
        <v>0</v>
      </c>
      <c r="O229" s="36">
        <v>0</v>
      </c>
      <c r="P229" s="36">
        <v>0</v>
      </c>
      <c r="Q229" s="36">
        <v>0</v>
      </c>
      <c r="R229" s="36">
        <v>0</v>
      </c>
      <c r="S229" s="36">
        <v>0</v>
      </c>
      <c r="T229" s="36">
        <v>0</v>
      </c>
    </row>
    <row r="230" spans="1:20" ht="16.5" customHeight="1" x14ac:dyDescent="0.35">
      <c r="A230" s="3" t="s">
        <v>315</v>
      </c>
      <c r="B230" s="4">
        <v>111</v>
      </c>
      <c r="C230" s="5">
        <v>64099</v>
      </c>
      <c r="D230" s="3" t="s">
        <v>910</v>
      </c>
      <c r="E230" s="16">
        <v>69.989999999999995</v>
      </c>
      <c r="F230" s="16">
        <v>43.265050000000002</v>
      </c>
      <c r="G230" s="36">
        <v>0</v>
      </c>
      <c r="H230" s="36">
        <v>0</v>
      </c>
      <c r="I230" s="36">
        <v>0</v>
      </c>
      <c r="J230" s="36">
        <v>0</v>
      </c>
      <c r="K230" s="36">
        <v>0</v>
      </c>
      <c r="L230" s="36">
        <v>0</v>
      </c>
      <c r="M230" s="36">
        <v>0</v>
      </c>
      <c r="N230" s="36">
        <v>0</v>
      </c>
      <c r="O230" s="36">
        <v>0</v>
      </c>
      <c r="P230" s="36">
        <v>0</v>
      </c>
      <c r="Q230" s="36">
        <v>0</v>
      </c>
      <c r="R230" s="36">
        <v>0</v>
      </c>
      <c r="S230" s="36">
        <v>0</v>
      </c>
      <c r="T230" s="36">
        <v>0</v>
      </c>
    </row>
    <row r="231" spans="1:20" ht="16.5" customHeight="1" x14ac:dyDescent="0.35">
      <c r="A231" s="3" t="s">
        <v>315</v>
      </c>
      <c r="B231" s="4">
        <v>111</v>
      </c>
      <c r="C231" s="5">
        <v>64098</v>
      </c>
      <c r="D231" s="3" t="s">
        <v>909</v>
      </c>
      <c r="E231" s="16">
        <v>199.99</v>
      </c>
      <c r="F231" s="16">
        <v>120.48191666666666</v>
      </c>
      <c r="G231" s="36">
        <v>0</v>
      </c>
      <c r="H231" s="36">
        <v>0</v>
      </c>
      <c r="I231" s="36">
        <v>0</v>
      </c>
      <c r="J231" s="36">
        <v>0</v>
      </c>
      <c r="K231" s="36">
        <v>0</v>
      </c>
      <c r="L231" s="36">
        <v>0</v>
      </c>
      <c r="M231" s="36">
        <v>0</v>
      </c>
      <c r="N231" s="36">
        <v>0</v>
      </c>
      <c r="O231" s="36">
        <v>0</v>
      </c>
      <c r="P231" s="36">
        <v>0</v>
      </c>
      <c r="Q231" s="36">
        <v>0</v>
      </c>
      <c r="R231" s="36">
        <v>0</v>
      </c>
      <c r="S231" s="36">
        <v>0</v>
      </c>
      <c r="T231" s="36">
        <v>0</v>
      </c>
    </row>
    <row r="232" spans="1:20" ht="16.5" customHeight="1" x14ac:dyDescent="0.35">
      <c r="A232" s="3" t="s">
        <v>369</v>
      </c>
      <c r="B232" s="4">
        <v>101</v>
      </c>
      <c r="C232" s="5">
        <v>64097</v>
      </c>
      <c r="D232" s="3" t="s">
        <v>438</v>
      </c>
      <c r="E232" s="16">
        <v>26.99</v>
      </c>
      <c r="F232" s="16">
        <v>15.7</v>
      </c>
      <c r="G232" s="36">
        <v>0</v>
      </c>
      <c r="H232" s="36">
        <v>0</v>
      </c>
      <c r="I232" s="36">
        <v>0</v>
      </c>
      <c r="J232" s="36">
        <v>0</v>
      </c>
      <c r="K232" s="36">
        <v>0</v>
      </c>
      <c r="L232" s="36">
        <v>0</v>
      </c>
      <c r="M232" s="36">
        <v>0</v>
      </c>
      <c r="N232" s="36">
        <v>0</v>
      </c>
      <c r="O232" s="36">
        <v>0</v>
      </c>
      <c r="P232" s="36">
        <v>0</v>
      </c>
      <c r="Q232" s="36">
        <v>0</v>
      </c>
      <c r="R232" s="36">
        <v>0</v>
      </c>
      <c r="S232" s="36">
        <v>0</v>
      </c>
      <c r="T232" s="36">
        <v>0</v>
      </c>
    </row>
    <row r="233" spans="1:20" ht="16.5" customHeight="1" x14ac:dyDescent="0.35">
      <c r="A233" s="3" t="s">
        <v>375</v>
      </c>
      <c r="B233" s="4">
        <v>117</v>
      </c>
      <c r="C233" s="5">
        <v>63920</v>
      </c>
      <c r="D233" s="3" t="s">
        <v>437</v>
      </c>
      <c r="E233" s="16">
        <v>383.99</v>
      </c>
      <c r="F233" s="16">
        <v>195</v>
      </c>
      <c r="G233" s="36">
        <v>0</v>
      </c>
      <c r="H233" s="36">
        <v>0</v>
      </c>
      <c r="I233" s="36">
        <v>0</v>
      </c>
      <c r="J233" s="36">
        <v>0</v>
      </c>
      <c r="K233" s="36">
        <v>0</v>
      </c>
      <c r="L233" s="36">
        <v>0</v>
      </c>
      <c r="M233" s="36">
        <v>0</v>
      </c>
      <c r="N233" s="36">
        <v>0</v>
      </c>
      <c r="O233" s="36">
        <v>0</v>
      </c>
      <c r="P233" s="36">
        <v>0</v>
      </c>
      <c r="Q233" s="36">
        <v>0</v>
      </c>
      <c r="R233" s="36">
        <v>0</v>
      </c>
      <c r="S233" s="36">
        <v>0</v>
      </c>
      <c r="T233" s="36">
        <v>0</v>
      </c>
    </row>
    <row r="234" spans="1:20" ht="16.5" customHeight="1" x14ac:dyDescent="0.35">
      <c r="A234" s="3" t="s">
        <v>35</v>
      </c>
      <c r="B234" s="4">
        <v>102</v>
      </c>
      <c r="C234" s="5">
        <v>63898</v>
      </c>
      <c r="D234" s="3" t="s">
        <v>198</v>
      </c>
      <c r="E234" s="16">
        <v>330.99</v>
      </c>
      <c r="F234" s="16">
        <v>179.16</v>
      </c>
      <c r="G234" s="36">
        <v>0</v>
      </c>
      <c r="H234" s="36">
        <v>0</v>
      </c>
      <c r="I234" s="36">
        <v>0</v>
      </c>
      <c r="J234" s="36">
        <v>0</v>
      </c>
      <c r="K234" s="36">
        <v>0</v>
      </c>
      <c r="L234" s="36">
        <v>0</v>
      </c>
      <c r="M234" s="36">
        <v>0</v>
      </c>
      <c r="N234" s="36">
        <v>0</v>
      </c>
      <c r="O234" s="36">
        <v>0</v>
      </c>
      <c r="P234" s="36">
        <v>0</v>
      </c>
      <c r="Q234" s="36">
        <v>0</v>
      </c>
      <c r="R234" s="36">
        <v>0</v>
      </c>
      <c r="S234" s="36">
        <v>0</v>
      </c>
      <c r="T234" s="36">
        <v>0</v>
      </c>
    </row>
    <row r="235" spans="1:20" ht="16.5" customHeight="1" x14ac:dyDescent="0.35">
      <c r="A235" s="3" t="s">
        <v>14</v>
      </c>
      <c r="B235" s="4">
        <v>101</v>
      </c>
      <c r="C235" s="5">
        <v>63800</v>
      </c>
      <c r="D235" s="3" t="s">
        <v>88</v>
      </c>
      <c r="E235" s="16">
        <v>23.99</v>
      </c>
      <c r="F235" s="16">
        <v>11.87</v>
      </c>
      <c r="G235" s="36">
        <v>0</v>
      </c>
      <c r="H235" s="36">
        <v>0</v>
      </c>
      <c r="I235" s="36">
        <v>0</v>
      </c>
      <c r="J235" s="36">
        <v>0</v>
      </c>
      <c r="K235" s="36">
        <v>0</v>
      </c>
      <c r="L235" s="36">
        <v>0</v>
      </c>
      <c r="M235" s="36">
        <v>0</v>
      </c>
      <c r="N235" s="36">
        <v>0</v>
      </c>
      <c r="O235" s="36">
        <v>0</v>
      </c>
      <c r="P235" s="36">
        <v>0</v>
      </c>
      <c r="Q235" s="36">
        <v>0</v>
      </c>
      <c r="R235" s="36">
        <v>0</v>
      </c>
      <c r="S235" s="36">
        <v>0</v>
      </c>
      <c r="T235" s="36">
        <v>0</v>
      </c>
    </row>
    <row r="236" spans="1:20" ht="16.5" customHeight="1" x14ac:dyDescent="0.35">
      <c r="A236" s="3" t="s">
        <v>14</v>
      </c>
      <c r="B236" s="4">
        <v>119</v>
      </c>
      <c r="C236" s="5">
        <v>63798</v>
      </c>
      <c r="D236" s="3" t="s">
        <v>275</v>
      </c>
      <c r="E236" s="16">
        <v>79.989999999999995</v>
      </c>
      <c r="F236" s="16">
        <v>42.68</v>
      </c>
      <c r="G236" s="36">
        <v>0</v>
      </c>
      <c r="H236" s="36">
        <v>0</v>
      </c>
      <c r="I236" s="36">
        <v>0</v>
      </c>
      <c r="J236" s="36">
        <v>0</v>
      </c>
      <c r="K236" s="36">
        <v>0</v>
      </c>
      <c r="L236" s="36">
        <v>0</v>
      </c>
      <c r="M236" s="36">
        <v>0</v>
      </c>
      <c r="N236" s="36">
        <v>0</v>
      </c>
      <c r="O236" s="36">
        <v>0</v>
      </c>
      <c r="P236" s="36">
        <v>0</v>
      </c>
      <c r="Q236" s="36">
        <v>0</v>
      </c>
      <c r="R236" s="36">
        <v>0</v>
      </c>
      <c r="S236" s="36">
        <v>0</v>
      </c>
      <c r="T236" s="36">
        <v>0</v>
      </c>
    </row>
    <row r="237" spans="1:20" ht="16.5" customHeight="1" x14ac:dyDescent="0.35">
      <c r="A237" s="3" t="s">
        <v>369</v>
      </c>
      <c r="B237" s="4">
        <v>119</v>
      </c>
      <c r="C237" s="5">
        <v>63797</v>
      </c>
      <c r="D237" s="3" t="s">
        <v>436</v>
      </c>
      <c r="E237" s="16">
        <v>31.99</v>
      </c>
      <c r="F237" s="16">
        <v>16.68</v>
      </c>
      <c r="G237" s="36">
        <v>0</v>
      </c>
      <c r="H237" s="36">
        <v>0</v>
      </c>
      <c r="I237" s="36">
        <v>0</v>
      </c>
      <c r="J237" s="36">
        <v>0</v>
      </c>
      <c r="K237" s="36">
        <v>0</v>
      </c>
      <c r="L237" s="36">
        <v>0</v>
      </c>
      <c r="M237" s="36">
        <v>0</v>
      </c>
      <c r="N237" s="36">
        <v>0</v>
      </c>
      <c r="O237" s="36">
        <v>0</v>
      </c>
      <c r="P237" s="36">
        <v>0</v>
      </c>
      <c r="Q237" s="36">
        <v>0</v>
      </c>
      <c r="R237" s="36">
        <v>0</v>
      </c>
      <c r="S237" s="36">
        <v>0</v>
      </c>
      <c r="T237" s="36">
        <v>0</v>
      </c>
    </row>
    <row r="238" spans="1:20" ht="16.5" customHeight="1" x14ac:dyDescent="0.35">
      <c r="A238" s="3" t="s">
        <v>369</v>
      </c>
      <c r="B238" s="4">
        <v>119</v>
      </c>
      <c r="C238" s="5">
        <v>63796</v>
      </c>
      <c r="D238" s="3" t="s">
        <v>435</v>
      </c>
      <c r="E238" s="16">
        <v>33.99</v>
      </c>
      <c r="F238" s="16">
        <v>17.5</v>
      </c>
      <c r="G238" s="36">
        <v>0</v>
      </c>
      <c r="H238" s="36">
        <v>0</v>
      </c>
      <c r="I238" s="36">
        <v>0</v>
      </c>
      <c r="J238" s="36">
        <v>0</v>
      </c>
      <c r="K238" s="36">
        <v>0</v>
      </c>
      <c r="L238" s="36">
        <v>0</v>
      </c>
      <c r="M238" s="36">
        <v>0</v>
      </c>
      <c r="N238" s="36">
        <v>0</v>
      </c>
      <c r="O238" s="36">
        <v>0</v>
      </c>
      <c r="P238" s="36">
        <v>0</v>
      </c>
      <c r="Q238" s="36">
        <v>0</v>
      </c>
      <c r="R238" s="36">
        <v>0</v>
      </c>
      <c r="S238" s="36">
        <v>0</v>
      </c>
      <c r="T238" s="36">
        <v>0</v>
      </c>
    </row>
    <row r="239" spans="1:20" ht="16.5" customHeight="1" x14ac:dyDescent="0.35">
      <c r="A239" s="3" t="s">
        <v>802</v>
      </c>
      <c r="B239" s="4">
        <v>111</v>
      </c>
      <c r="C239" s="5">
        <v>63578</v>
      </c>
      <c r="D239" s="3" t="s">
        <v>908</v>
      </c>
      <c r="E239" s="16">
        <v>34.99</v>
      </c>
      <c r="F239" s="16">
        <v>18</v>
      </c>
      <c r="G239" s="36">
        <v>0</v>
      </c>
      <c r="H239" s="36">
        <v>0</v>
      </c>
      <c r="I239" s="36">
        <v>0</v>
      </c>
      <c r="J239" s="36">
        <v>0</v>
      </c>
      <c r="K239" s="36">
        <v>0</v>
      </c>
      <c r="L239" s="36">
        <v>0</v>
      </c>
      <c r="M239" s="36">
        <v>0</v>
      </c>
      <c r="N239" s="36">
        <v>0</v>
      </c>
      <c r="O239" s="36">
        <v>0</v>
      </c>
      <c r="P239" s="36">
        <v>0</v>
      </c>
      <c r="Q239" s="36">
        <v>0</v>
      </c>
      <c r="R239" s="36">
        <v>0</v>
      </c>
      <c r="S239" s="36">
        <v>0</v>
      </c>
      <c r="T239" s="36">
        <v>0</v>
      </c>
    </row>
    <row r="240" spans="1:20" ht="16.5" customHeight="1" x14ac:dyDescent="0.35">
      <c r="A240" s="3" t="s">
        <v>315</v>
      </c>
      <c r="B240" s="4">
        <v>101</v>
      </c>
      <c r="C240" s="5">
        <v>63563</v>
      </c>
      <c r="D240" s="3" t="s">
        <v>434</v>
      </c>
      <c r="E240" s="16">
        <v>38.99</v>
      </c>
      <c r="F240" s="16">
        <v>24.4</v>
      </c>
      <c r="G240" s="36">
        <v>0</v>
      </c>
      <c r="H240" s="36">
        <v>0</v>
      </c>
      <c r="I240" s="36">
        <v>0</v>
      </c>
      <c r="J240" s="36">
        <v>0</v>
      </c>
      <c r="K240" s="36">
        <v>0</v>
      </c>
      <c r="L240" s="36">
        <v>0</v>
      </c>
      <c r="M240" s="36">
        <v>0</v>
      </c>
      <c r="N240" s="36">
        <v>0</v>
      </c>
      <c r="O240" s="36">
        <v>0</v>
      </c>
      <c r="P240" s="36">
        <v>0</v>
      </c>
      <c r="Q240" s="36">
        <v>0</v>
      </c>
      <c r="R240" s="36">
        <v>0</v>
      </c>
      <c r="S240" s="36">
        <v>0</v>
      </c>
      <c r="T240" s="36">
        <v>0</v>
      </c>
    </row>
    <row r="241" spans="1:20" ht="16.5" customHeight="1" x14ac:dyDescent="0.35">
      <c r="A241" s="3" t="s">
        <v>14</v>
      </c>
      <c r="B241" s="4">
        <v>102</v>
      </c>
      <c r="C241" s="5">
        <v>63394</v>
      </c>
      <c r="D241" s="3" t="s">
        <v>138</v>
      </c>
      <c r="E241" s="16">
        <v>26.97</v>
      </c>
      <c r="F241" s="16">
        <v>13.68</v>
      </c>
      <c r="G241" s="36">
        <v>0</v>
      </c>
      <c r="H241" s="36">
        <v>0</v>
      </c>
      <c r="I241" s="36">
        <v>0</v>
      </c>
      <c r="J241" s="36">
        <v>0</v>
      </c>
      <c r="K241" s="36">
        <v>0</v>
      </c>
      <c r="L241" s="36">
        <v>0</v>
      </c>
      <c r="M241" s="36">
        <v>0</v>
      </c>
      <c r="N241" s="36">
        <v>0</v>
      </c>
      <c r="O241" s="36">
        <v>0</v>
      </c>
      <c r="P241" s="36">
        <v>0</v>
      </c>
      <c r="Q241" s="36">
        <v>0</v>
      </c>
      <c r="R241" s="36">
        <v>0</v>
      </c>
      <c r="S241" s="36">
        <v>0</v>
      </c>
      <c r="T241" s="36">
        <v>0</v>
      </c>
    </row>
    <row r="242" spans="1:20" ht="16.5" customHeight="1" x14ac:dyDescent="0.35">
      <c r="A242" s="3" t="s">
        <v>354</v>
      </c>
      <c r="B242" s="4">
        <v>103</v>
      </c>
      <c r="C242" s="5">
        <v>62993</v>
      </c>
      <c r="D242" s="3" t="s">
        <v>907</v>
      </c>
      <c r="E242" s="16">
        <v>136.99</v>
      </c>
      <c r="F242" s="16">
        <v>73.599999999999994</v>
      </c>
      <c r="G242" s="36">
        <v>0</v>
      </c>
      <c r="H242" s="36">
        <v>0</v>
      </c>
      <c r="I242" s="36">
        <v>0</v>
      </c>
      <c r="J242" s="36">
        <v>0</v>
      </c>
      <c r="K242" s="36">
        <v>0</v>
      </c>
      <c r="L242" s="36">
        <v>0</v>
      </c>
      <c r="M242" s="36">
        <v>0</v>
      </c>
      <c r="N242" s="36">
        <v>0</v>
      </c>
      <c r="O242" s="36">
        <v>0</v>
      </c>
      <c r="P242" s="36">
        <v>0</v>
      </c>
      <c r="Q242" s="36">
        <v>0</v>
      </c>
      <c r="R242" s="36">
        <v>0</v>
      </c>
      <c r="S242" s="36">
        <v>0</v>
      </c>
      <c r="T242" s="36">
        <v>0</v>
      </c>
    </row>
    <row r="243" spans="1:20" ht="16.5" customHeight="1" x14ac:dyDescent="0.35">
      <c r="A243" s="3" t="s">
        <v>369</v>
      </c>
      <c r="B243" s="4">
        <v>103</v>
      </c>
      <c r="C243" s="5">
        <v>62933</v>
      </c>
      <c r="D243" s="3" t="s">
        <v>906</v>
      </c>
      <c r="E243" s="16">
        <v>258.99</v>
      </c>
      <c r="F243" s="16">
        <v>133.38</v>
      </c>
      <c r="G243" s="36">
        <v>0</v>
      </c>
      <c r="H243" s="36">
        <v>0</v>
      </c>
      <c r="I243" s="36">
        <v>0</v>
      </c>
      <c r="J243" s="36">
        <v>0</v>
      </c>
      <c r="K243" s="36">
        <v>0</v>
      </c>
      <c r="L243" s="36">
        <v>0</v>
      </c>
      <c r="M243" s="36">
        <v>0</v>
      </c>
      <c r="N243" s="36">
        <v>0</v>
      </c>
      <c r="O243" s="36">
        <v>0</v>
      </c>
      <c r="P243" s="36">
        <v>0</v>
      </c>
      <c r="Q243" s="36">
        <v>0</v>
      </c>
      <c r="R243" s="36">
        <v>0</v>
      </c>
      <c r="S243" s="36">
        <v>0</v>
      </c>
      <c r="T243" s="36">
        <v>0</v>
      </c>
    </row>
    <row r="244" spans="1:20" ht="16.5" customHeight="1" x14ac:dyDescent="0.35">
      <c r="A244" s="3" t="s">
        <v>369</v>
      </c>
      <c r="B244" s="4">
        <v>119</v>
      </c>
      <c r="C244" s="5">
        <v>62932</v>
      </c>
      <c r="D244" s="3" t="s">
        <v>433</v>
      </c>
      <c r="E244" s="16">
        <v>66.989999999999995</v>
      </c>
      <c r="F244" s="16">
        <v>34.54</v>
      </c>
      <c r="G244" s="36">
        <v>0</v>
      </c>
      <c r="H244" s="36">
        <v>0</v>
      </c>
      <c r="I244" s="36">
        <v>0</v>
      </c>
      <c r="J244" s="36">
        <v>0</v>
      </c>
      <c r="K244" s="36">
        <v>0</v>
      </c>
      <c r="L244" s="36">
        <v>0</v>
      </c>
      <c r="M244" s="36">
        <v>0</v>
      </c>
      <c r="N244" s="36">
        <v>0</v>
      </c>
      <c r="O244" s="36">
        <v>0</v>
      </c>
      <c r="P244" s="36">
        <v>0</v>
      </c>
      <c r="Q244" s="36">
        <v>0</v>
      </c>
      <c r="R244" s="36">
        <v>0</v>
      </c>
      <c r="S244" s="36">
        <v>0</v>
      </c>
      <c r="T244" s="36">
        <v>0</v>
      </c>
    </row>
    <row r="245" spans="1:20" ht="16.5" customHeight="1" x14ac:dyDescent="0.35">
      <c r="A245" s="3" t="s">
        <v>357</v>
      </c>
      <c r="B245" s="4">
        <v>103</v>
      </c>
      <c r="C245" s="5">
        <v>62864</v>
      </c>
      <c r="D245" s="3" t="s">
        <v>692</v>
      </c>
      <c r="E245" s="16">
        <v>76.989999999999995</v>
      </c>
      <c r="F245" s="16">
        <v>43.054499999999997</v>
      </c>
      <c r="G245" s="36">
        <v>0</v>
      </c>
      <c r="H245" s="36">
        <v>0</v>
      </c>
      <c r="I245" s="36">
        <v>0</v>
      </c>
      <c r="J245" s="36">
        <v>0</v>
      </c>
      <c r="K245" s="36">
        <v>0</v>
      </c>
      <c r="L245" s="36">
        <v>0</v>
      </c>
      <c r="M245" s="36">
        <v>0</v>
      </c>
      <c r="N245" s="36">
        <v>0</v>
      </c>
      <c r="O245" s="36">
        <v>0</v>
      </c>
      <c r="P245" s="36">
        <v>0</v>
      </c>
      <c r="Q245" s="36">
        <v>0</v>
      </c>
      <c r="R245" s="36">
        <v>0</v>
      </c>
      <c r="S245" s="36">
        <v>0</v>
      </c>
      <c r="T245" s="36">
        <v>0</v>
      </c>
    </row>
    <row r="246" spans="1:20" ht="16.5" customHeight="1" x14ac:dyDescent="0.35">
      <c r="A246" s="3" t="s">
        <v>901</v>
      </c>
      <c r="B246" s="4">
        <v>109</v>
      </c>
      <c r="C246" s="5">
        <v>62859</v>
      </c>
      <c r="D246" s="3" t="s">
        <v>905</v>
      </c>
      <c r="E246" s="16">
        <v>95</v>
      </c>
      <c r="F246" s="16">
        <v>70</v>
      </c>
      <c r="G246" s="36">
        <v>0</v>
      </c>
      <c r="H246" s="36">
        <v>0</v>
      </c>
      <c r="I246" s="36">
        <v>0</v>
      </c>
      <c r="J246" s="36">
        <v>0</v>
      </c>
      <c r="K246" s="36">
        <v>0</v>
      </c>
      <c r="L246" s="36">
        <v>0</v>
      </c>
      <c r="M246" s="36">
        <v>0</v>
      </c>
      <c r="N246" s="36">
        <v>0</v>
      </c>
      <c r="O246" s="36">
        <v>0</v>
      </c>
      <c r="P246" s="36">
        <v>0</v>
      </c>
      <c r="Q246" s="36">
        <v>0</v>
      </c>
      <c r="R246" s="36">
        <v>0</v>
      </c>
      <c r="S246" s="36">
        <v>0</v>
      </c>
      <c r="T246" s="36">
        <v>0</v>
      </c>
    </row>
    <row r="247" spans="1:20" ht="16.5" customHeight="1" x14ac:dyDescent="0.35">
      <c r="A247" s="3" t="s">
        <v>901</v>
      </c>
      <c r="B247" s="4">
        <v>109</v>
      </c>
      <c r="C247" s="5">
        <v>62858</v>
      </c>
      <c r="D247" s="3" t="s">
        <v>904</v>
      </c>
      <c r="E247" s="16">
        <v>200</v>
      </c>
      <c r="F247" s="16">
        <v>150</v>
      </c>
      <c r="G247" s="36">
        <v>0</v>
      </c>
      <c r="H247" s="36">
        <v>0</v>
      </c>
      <c r="I247" s="36">
        <v>0</v>
      </c>
      <c r="J247" s="36">
        <v>0</v>
      </c>
      <c r="K247" s="36">
        <v>0</v>
      </c>
      <c r="L247" s="36">
        <v>0</v>
      </c>
      <c r="M247" s="36">
        <v>0</v>
      </c>
      <c r="N247" s="36">
        <v>0</v>
      </c>
      <c r="O247" s="36">
        <v>0</v>
      </c>
      <c r="P247" s="36">
        <v>0</v>
      </c>
      <c r="Q247" s="36">
        <v>0</v>
      </c>
      <c r="R247" s="36">
        <v>0</v>
      </c>
      <c r="S247" s="36">
        <v>0</v>
      </c>
      <c r="T247" s="36">
        <v>0</v>
      </c>
    </row>
    <row r="248" spans="1:20" ht="16.5" customHeight="1" x14ac:dyDescent="0.35">
      <c r="A248" s="3" t="s">
        <v>901</v>
      </c>
      <c r="B248" s="4">
        <v>109</v>
      </c>
      <c r="C248" s="5">
        <v>62857</v>
      </c>
      <c r="D248" s="3" t="s">
        <v>903</v>
      </c>
      <c r="E248" s="16">
        <v>200</v>
      </c>
      <c r="F248" s="16">
        <v>150</v>
      </c>
      <c r="G248" s="36">
        <v>0</v>
      </c>
      <c r="H248" s="36">
        <v>0</v>
      </c>
      <c r="I248" s="36">
        <v>0</v>
      </c>
      <c r="J248" s="36">
        <v>0</v>
      </c>
      <c r="K248" s="36">
        <v>0</v>
      </c>
      <c r="L248" s="36">
        <v>0</v>
      </c>
      <c r="M248" s="36">
        <v>0</v>
      </c>
      <c r="N248" s="36">
        <v>0</v>
      </c>
      <c r="O248" s="36">
        <v>0</v>
      </c>
      <c r="P248" s="36">
        <v>0</v>
      </c>
      <c r="Q248" s="36">
        <v>0</v>
      </c>
      <c r="R248" s="36">
        <v>0</v>
      </c>
      <c r="S248" s="36">
        <v>0</v>
      </c>
      <c r="T248" s="36">
        <v>0</v>
      </c>
    </row>
    <row r="249" spans="1:20" ht="16.5" customHeight="1" x14ac:dyDescent="0.35">
      <c r="A249" s="3" t="s">
        <v>901</v>
      </c>
      <c r="B249" s="4">
        <v>109</v>
      </c>
      <c r="C249" s="5">
        <v>62856</v>
      </c>
      <c r="D249" s="3" t="s">
        <v>902</v>
      </c>
      <c r="E249" s="16">
        <v>200</v>
      </c>
      <c r="F249" s="16">
        <v>150</v>
      </c>
      <c r="G249" s="36">
        <v>0</v>
      </c>
      <c r="H249" s="36">
        <v>0</v>
      </c>
      <c r="I249" s="36">
        <v>0</v>
      </c>
      <c r="J249" s="36">
        <v>0</v>
      </c>
      <c r="K249" s="36">
        <v>0</v>
      </c>
      <c r="L249" s="36">
        <v>0</v>
      </c>
      <c r="M249" s="36">
        <v>0</v>
      </c>
      <c r="N249" s="36">
        <v>0</v>
      </c>
      <c r="O249" s="36">
        <v>0</v>
      </c>
      <c r="P249" s="36">
        <v>0</v>
      </c>
      <c r="Q249" s="36">
        <v>0</v>
      </c>
      <c r="R249" s="36">
        <v>0</v>
      </c>
      <c r="S249" s="36">
        <v>0</v>
      </c>
      <c r="T249" s="36">
        <v>0</v>
      </c>
    </row>
    <row r="250" spans="1:20" ht="16.5" customHeight="1" x14ac:dyDescent="0.35">
      <c r="A250" s="3" t="s">
        <v>14</v>
      </c>
      <c r="B250" s="4">
        <v>101</v>
      </c>
      <c r="C250" s="5">
        <v>62788</v>
      </c>
      <c r="D250" s="3" t="s">
        <v>46</v>
      </c>
      <c r="E250" s="16">
        <v>26.99</v>
      </c>
      <c r="F250" s="16">
        <v>10.66</v>
      </c>
      <c r="G250" s="36">
        <v>0</v>
      </c>
      <c r="H250" s="36">
        <v>0</v>
      </c>
      <c r="I250" s="36">
        <v>0</v>
      </c>
      <c r="J250" s="36">
        <v>0</v>
      </c>
      <c r="K250" s="36">
        <v>0</v>
      </c>
      <c r="L250" s="36">
        <v>0</v>
      </c>
      <c r="M250" s="36">
        <v>0</v>
      </c>
      <c r="N250" s="36">
        <v>0</v>
      </c>
      <c r="O250" s="36">
        <v>0</v>
      </c>
      <c r="P250" s="36">
        <v>0</v>
      </c>
      <c r="Q250" s="36">
        <v>0</v>
      </c>
      <c r="R250" s="36">
        <v>0</v>
      </c>
      <c r="S250" s="36">
        <v>0</v>
      </c>
      <c r="T250" s="36">
        <v>0</v>
      </c>
    </row>
    <row r="251" spans="1:20" ht="16.5" customHeight="1" x14ac:dyDescent="0.35">
      <c r="A251" s="3" t="s">
        <v>315</v>
      </c>
      <c r="B251" s="4">
        <v>101</v>
      </c>
      <c r="C251" s="5">
        <v>62692</v>
      </c>
      <c r="D251" s="3" t="s">
        <v>432</v>
      </c>
      <c r="E251" s="16">
        <v>69.989999999999995</v>
      </c>
      <c r="F251" s="16">
        <v>43.867849999999997</v>
      </c>
      <c r="G251" s="36">
        <v>0</v>
      </c>
      <c r="H251" s="36">
        <v>0</v>
      </c>
      <c r="I251" s="36">
        <v>0</v>
      </c>
      <c r="J251" s="36">
        <v>0</v>
      </c>
      <c r="K251" s="36">
        <v>57.817391304347822</v>
      </c>
      <c r="L251" s="36">
        <v>1</v>
      </c>
      <c r="M251" s="36">
        <v>0</v>
      </c>
      <c r="N251" s="36">
        <v>0</v>
      </c>
      <c r="O251" s="36">
        <v>0</v>
      </c>
      <c r="P251" s="36">
        <v>0</v>
      </c>
      <c r="Q251" s="36">
        <v>0</v>
      </c>
      <c r="R251" s="36">
        <v>0</v>
      </c>
      <c r="S251" s="36">
        <v>0</v>
      </c>
      <c r="T251" s="36">
        <v>0</v>
      </c>
    </row>
    <row r="252" spans="1:20" ht="16.5" customHeight="1" x14ac:dyDescent="0.35">
      <c r="A252" s="3" t="s">
        <v>14</v>
      </c>
      <c r="B252" s="4">
        <v>120</v>
      </c>
      <c r="C252" s="5">
        <v>62629</v>
      </c>
      <c r="D252" s="3" t="s">
        <v>282</v>
      </c>
      <c r="E252" s="16">
        <v>60</v>
      </c>
      <c r="F252" s="16">
        <v>33.18</v>
      </c>
      <c r="G252" s="36">
        <v>0</v>
      </c>
      <c r="H252" s="36">
        <v>0</v>
      </c>
      <c r="I252" s="36">
        <v>1043.4782608695652</v>
      </c>
      <c r="J252" s="36">
        <v>20</v>
      </c>
      <c r="K252" s="36">
        <v>0</v>
      </c>
      <c r="L252" s="36">
        <v>0</v>
      </c>
      <c r="M252" s="36">
        <v>0</v>
      </c>
      <c r="N252" s="36">
        <v>0</v>
      </c>
      <c r="O252" s="36">
        <v>0</v>
      </c>
      <c r="P252" s="36">
        <v>0</v>
      </c>
      <c r="Q252" s="36">
        <v>0</v>
      </c>
      <c r="R252" s="36">
        <v>0</v>
      </c>
      <c r="S252" s="36">
        <v>0</v>
      </c>
      <c r="T252" s="36">
        <v>0</v>
      </c>
    </row>
    <row r="253" spans="1:20" ht="16.5" customHeight="1" x14ac:dyDescent="0.35">
      <c r="A253" s="3" t="s">
        <v>14</v>
      </c>
      <c r="B253" s="4">
        <v>101</v>
      </c>
      <c r="C253" s="5">
        <v>62627</v>
      </c>
      <c r="D253" s="3" t="s">
        <v>80</v>
      </c>
      <c r="E253" s="16">
        <v>20.99</v>
      </c>
      <c r="F253" s="16">
        <v>12.88</v>
      </c>
      <c r="G253" s="36">
        <v>0</v>
      </c>
      <c r="H253" s="36">
        <v>0</v>
      </c>
      <c r="I253" s="36">
        <v>0</v>
      </c>
      <c r="J253" s="36">
        <v>0</v>
      </c>
      <c r="K253" s="36">
        <v>0</v>
      </c>
      <c r="L253" s="36">
        <v>0</v>
      </c>
      <c r="M253" s="36">
        <v>0</v>
      </c>
      <c r="N253" s="36">
        <v>0</v>
      </c>
      <c r="O253" s="36">
        <v>0</v>
      </c>
      <c r="P253" s="36">
        <v>0</v>
      </c>
      <c r="Q253" s="36">
        <v>0</v>
      </c>
      <c r="R253" s="36">
        <v>0</v>
      </c>
      <c r="S253" s="36">
        <v>0</v>
      </c>
      <c r="T253" s="36">
        <v>0</v>
      </c>
    </row>
    <row r="254" spans="1:20" ht="16.5" customHeight="1" x14ac:dyDescent="0.35">
      <c r="A254" s="3" t="s">
        <v>14</v>
      </c>
      <c r="B254" s="4">
        <v>102</v>
      </c>
      <c r="C254" s="5">
        <v>62623</v>
      </c>
      <c r="D254" s="3" t="s">
        <v>165</v>
      </c>
      <c r="E254" s="16">
        <v>15.99</v>
      </c>
      <c r="F254" s="16">
        <v>8.31</v>
      </c>
      <c r="G254" s="36">
        <v>0</v>
      </c>
      <c r="H254" s="36">
        <v>0</v>
      </c>
      <c r="I254" s="36">
        <v>0</v>
      </c>
      <c r="J254" s="36">
        <v>0</v>
      </c>
      <c r="K254" s="36">
        <v>0</v>
      </c>
      <c r="L254" s="36">
        <v>0</v>
      </c>
      <c r="M254" s="36">
        <v>0</v>
      </c>
      <c r="N254" s="36">
        <v>0</v>
      </c>
      <c r="O254" s="36">
        <v>0</v>
      </c>
      <c r="P254" s="36">
        <v>0</v>
      </c>
      <c r="Q254" s="36">
        <v>0</v>
      </c>
      <c r="R254" s="36">
        <v>0</v>
      </c>
      <c r="S254" s="36">
        <v>0</v>
      </c>
      <c r="T254" s="36">
        <v>0</v>
      </c>
    </row>
    <row r="255" spans="1:20" ht="16.5" customHeight="1" x14ac:dyDescent="0.35">
      <c r="A255" s="3" t="s">
        <v>14</v>
      </c>
      <c r="B255" s="4">
        <v>101</v>
      </c>
      <c r="C255" s="5">
        <v>62622</v>
      </c>
      <c r="D255" s="3" t="s">
        <v>70</v>
      </c>
      <c r="E255" s="16">
        <v>26.99</v>
      </c>
      <c r="F255" s="16">
        <v>14.15</v>
      </c>
      <c r="G255" s="36">
        <v>70.408695652173918</v>
      </c>
      <c r="H255" s="36">
        <v>3</v>
      </c>
      <c r="I255" s="36">
        <v>0</v>
      </c>
      <c r="J255" s="36">
        <v>0</v>
      </c>
      <c r="K255" s="36">
        <v>91.530434782608694</v>
      </c>
      <c r="L255" s="36">
        <v>4</v>
      </c>
      <c r="M255" s="36">
        <v>23.469565217391303</v>
      </c>
      <c r="N255" s="36">
        <v>1</v>
      </c>
      <c r="O255" s="36">
        <v>0</v>
      </c>
      <c r="P255" s="36">
        <v>0</v>
      </c>
      <c r="Q255" s="36">
        <v>0</v>
      </c>
      <c r="R255" s="36">
        <v>0</v>
      </c>
      <c r="S255" s="36">
        <v>0</v>
      </c>
      <c r="T255" s="36">
        <v>0</v>
      </c>
    </row>
    <row r="256" spans="1:20" ht="16.5" customHeight="1" x14ac:dyDescent="0.35">
      <c r="A256" s="3" t="s">
        <v>14</v>
      </c>
      <c r="B256" s="4">
        <v>101</v>
      </c>
      <c r="C256" s="5">
        <v>62621</v>
      </c>
      <c r="D256" s="3" t="s">
        <v>79</v>
      </c>
      <c r="E256" s="16">
        <v>26.99</v>
      </c>
      <c r="F256" s="16">
        <v>14.15</v>
      </c>
      <c r="G256" s="36">
        <v>0</v>
      </c>
      <c r="H256" s="36">
        <v>0</v>
      </c>
      <c r="I256" s="36">
        <v>0</v>
      </c>
      <c r="J256" s="36">
        <v>0</v>
      </c>
      <c r="K256" s="36">
        <v>0</v>
      </c>
      <c r="L256" s="36">
        <v>0</v>
      </c>
      <c r="M256" s="36">
        <v>0</v>
      </c>
      <c r="N256" s="36">
        <v>0</v>
      </c>
      <c r="O256" s="36">
        <v>0</v>
      </c>
      <c r="P256" s="36">
        <v>0</v>
      </c>
      <c r="Q256" s="36">
        <v>0</v>
      </c>
      <c r="R256" s="36">
        <v>0</v>
      </c>
      <c r="S256" s="36">
        <v>0</v>
      </c>
      <c r="T256" s="36">
        <v>0</v>
      </c>
    </row>
    <row r="257" spans="1:20" ht="16.5" customHeight="1" x14ac:dyDescent="0.35">
      <c r="A257" s="3" t="s">
        <v>14</v>
      </c>
      <c r="B257" s="4">
        <v>119</v>
      </c>
      <c r="C257" s="5">
        <v>62620</v>
      </c>
      <c r="D257" s="3" t="s">
        <v>268</v>
      </c>
      <c r="E257" s="16">
        <v>65.989999999999995</v>
      </c>
      <c r="F257" s="16">
        <v>46.29</v>
      </c>
      <c r="G257" s="36">
        <v>0</v>
      </c>
      <c r="H257" s="36">
        <v>0</v>
      </c>
      <c r="I257" s="36">
        <v>0</v>
      </c>
      <c r="J257" s="36">
        <v>0</v>
      </c>
      <c r="K257" s="36">
        <v>0</v>
      </c>
      <c r="L257" s="36">
        <v>0</v>
      </c>
      <c r="M257" s="36">
        <v>0</v>
      </c>
      <c r="N257" s="36">
        <v>0</v>
      </c>
      <c r="O257" s="36">
        <v>0</v>
      </c>
      <c r="P257" s="36">
        <v>0</v>
      </c>
      <c r="Q257" s="36">
        <v>0</v>
      </c>
      <c r="R257" s="36">
        <v>0</v>
      </c>
      <c r="S257" s="36">
        <v>0</v>
      </c>
      <c r="T257" s="36">
        <v>0</v>
      </c>
    </row>
    <row r="258" spans="1:20" ht="16.5" customHeight="1" x14ac:dyDescent="0.35">
      <c r="A258" s="3" t="s">
        <v>14</v>
      </c>
      <c r="B258" s="4">
        <v>109</v>
      </c>
      <c r="C258" s="5">
        <v>62614</v>
      </c>
      <c r="D258" s="3" t="s">
        <v>249</v>
      </c>
      <c r="E258" s="16">
        <v>7.99</v>
      </c>
      <c r="F258" s="16">
        <v>5.54</v>
      </c>
      <c r="G258" s="36">
        <v>0</v>
      </c>
      <c r="H258" s="36">
        <v>0</v>
      </c>
      <c r="I258" s="36">
        <v>0</v>
      </c>
      <c r="J258" s="36">
        <v>0</v>
      </c>
      <c r="K258" s="36">
        <v>0</v>
      </c>
      <c r="L258" s="36">
        <v>0</v>
      </c>
      <c r="M258" s="36">
        <v>0</v>
      </c>
      <c r="N258" s="36">
        <v>0</v>
      </c>
      <c r="O258" s="36">
        <v>0</v>
      </c>
      <c r="P258" s="36">
        <v>0</v>
      </c>
      <c r="Q258" s="36">
        <v>0</v>
      </c>
      <c r="R258" s="36">
        <v>0</v>
      </c>
      <c r="S258" s="36">
        <v>0</v>
      </c>
      <c r="T258" s="36">
        <v>0</v>
      </c>
    </row>
    <row r="259" spans="1:20" ht="16.5" customHeight="1" x14ac:dyDescent="0.35">
      <c r="A259" s="3" t="s">
        <v>14</v>
      </c>
      <c r="B259" s="4">
        <v>120</v>
      </c>
      <c r="C259" s="5">
        <v>62585</v>
      </c>
      <c r="D259" s="3" t="s">
        <v>281</v>
      </c>
      <c r="E259" s="16">
        <v>60</v>
      </c>
      <c r="F259" s="16">
        <v>26.17</v>
      </c>
      <c r="G259" s="36">
        <v>0</v>
      </c>
      <c r="H259" s="36">
        <v>0</v>
      </c>
      <c r="I259" s="36">
        <v>6217.391304347826</v>
      </c>
      <c r="J259" s="36">
        <v>130</v>
      </c>
      <c r="K259" s="36">
        <v>0</v>
      </c>
      <c r="L259" s="36">
        <v>0</v>
      </c>
      <c r="M259" s="36">
        <v>0</v>
      </c>
      <c r="N259" s="36">
        <v>0</v>
      </c>
      <c r="O259" s="36">
        <v>0</v>
      </c>
      <c r="P259" s="36">
        <v>0</v>
      </c>
      <c r="Q259" s="36">
        <v>0</v>
      </c>
      <c r="R259" s="36">
        <v>0</v>
      </c>
      <c r="S259" s="36">
        <v>0</v>
      </c>
      <c r="T259" s="36">
        <v>0</v>
      </c>
    </row>
    <row r="260" spans="1:20" ht="16.5" customHeight="1" x14ac:dyDescent="0.35">
      <c r="A260" s="3" t="s">
        <v>874</v>
      </c>
      <c r="B260" s="4">
        <v>104</v>
      </c>
      <c r="C260" s="5">
        <v>62578</v>
      </c>
      <c r="D260" s="3" t="s">
        <v>900</v>
      </c>
      <c r="E260" s="16">
        <v>26.99</v>
      </c>
      <c r="F260" s="16">
        <v>16.5</v>
      </c>
      <c r="G260" s="36">
        <v>0</v>
      </c>
      <c r="H260" s="36">
        <v>0</v>
      </c>
      <c r="I260" s="36">
        <v>0</v>
      </c>
      <c r="J260" s="36">
        <v>0</v>
      </c>
      <c r="K260" s="36">
        <v>0</v>
      </c>
      <c r="L260" s="36">
        <v>0</v>
      </c>
      <c r="M260" s="36">
        <v>0</v>
      </c>
      <c r="N260" s="36">
        <v>0</v>
      </c>
      <c r="O260" s="36">
        <v>0</v>
      </c>
      <c r="P260" s="36">
        <v>0</v>
      </c>
      <c r="Q260" s="36">
        <v>0</v>
      </c>
      <c r="R260" s="36">
        <v>0</v>
      </c>
      <c r="S260" s="36">
        <v>0</v>
      </c>
      <c r="T260" s="36">
        <v>0</v>
      </c>
    </row>
    <row r="261" spans="1:20" ht="16.5" customHeight="1" x14ac:dyDescent="0.35">
      <c r="A261" s="3" t="s">
        <v>874</v>
      </c>
      <c r="B261" s="4">
        <v>104</v>
      </c>
      <c r="C261" s="5">
        <v>62577</v>
      </c>
      <c r="D261" s="3" t="s">
        <v>899</v>
      </c>
      <c r="E261" s="16">
        <v>22.99</v>
      </c>
      <c r="F261" s="16">
        <v>12</v>
      </c>
      <c r="G261" s="36">
        <v>0</v>
      </c>
      <c r="H261" s="36">
        <v>0</v>
      </c>
      <c r="I261" s="36">
        <v>0</v>
      </c>
      <c r="J261" s="36">
        <v>0</v>
      </c>
      <c r="K261" s="36">
        <v>0</v>
      </c>
      <c r="L261" s="36">
        <v>0</v>
      </c>
      <c r="M261" s="36">
        <v>0</v>
      </c>
      <c r="N261" s="36">
        <v>0</v>
      </c>
      <c r="O261" s="36">
        <v>0</v>
      </c>
      <c r="P261" s="36">
        <v>0</v>
      </c>
      <c r="Q261" s="36">
        <v>0</v>
      </c>
      <c r="R261" s="36">
        <v>0</v>
      </c>
      <c r="S261" s="36">
        <v>0</v>
      </c>
      <c r="T261" s="36">
        <v>0</v>
      </c>
    </row>
    <row r="262" spans="1:20" ht="16.5" customHeight="1" x14ac:dyDescent="0.35">
      <c r="A262" s="3" t="s">
        <v>874</v>
      </c>
      <c r="B262" s="4">
        <v>104</v>
      </c>
      <c r="C262" s="5">
        <v>62576</v>
      </c>
      <c r="D262" s="3" t="s">
        <v>898</v>
      </c>
      <c r="E262" s="16">
        <v>26.99</v>
      </c>
      <c r="F262" s="16">
        <v>16.5</v>
      </c>
      <c r="G262" s="36">
        <v>0</v>
      </c>
      <c r="H262" s="36">
        <v>0</v>
      </c>
      <c r="I262" s="36">
        <v>0</v>
      </c>
      <c r="J262" s="36">
        <v>0</v>
      </c>
      <c r="K262" s="36">
        <v>0</v>
      </c>
      <c r="L262" s="36">
        <v>0</v>
      </c>
      <c r="M262" s="36">
        <v>0</v>
      </c>
      <c r="N262" s="36">
        <v>0</v>
      </c>
      <c r="O262" s="36">
        <v>0</v>
      </c>
      <c r="P262" s="36">
        <v>0</v>
      </c>
      <c r="Q262" s="36">
        <v>0</v>
      </c>
      <c r="R262" s="36">
        <v>0</v>
      </c>
      <c r="S262" s="36">
        <v>0</v>
      </c>
      <c r="T262" s="36">
        <v>0</v>
      </c>
    </row>
    <row r="263" spans="1:20" ht="16.5" customHeight="1" x14ac:dyDescent="0.35">
      <c r="A263" s="3" t="s">
        <v>14</v>
      </c>
      <c r="B263" s="4">
        <v>102</v>
      </c>
      <c r="C263" s="5">
        <v>62499</v>
      </c>
      <c r="D263" s="3" t="s">
        <v>142</v>
      </c>
      <c r="E263" s="16">
        <v>12.99</v>
      </c>
      <c r="F263" s="16">
        <v>6.69</v>
      </c>
      <c r="G263" s="36">
        <v>0</v>
      </c>
      <c r="H263" s="36">
        <v>0</v>
      </c>
      <c r="I263" s="36">
        <v>0</v>
      </c>
      <c r="J263" s="36">
        <v>0</v>
      </c>
      <c r="K263" s="36">
        <v>0</v>
      </c>
      <c r="L263" s="36">
        <v>0</v>
      </c>
      <c r="M263" s="36">
        <v>0</v>
      </c>
      <c r="N263" s="36">
        <v>0</v>
      </c>
      <c r="O263" s="36">
        <v>0</v>
      </c>
      <c r="P263" s="36">
        <v>0</v>
      </c>
      <c r="Q263" s="36">
        <v>0</v>
      </c>
      <c r="R263" s="36">
        <v>0</v>
      </c>
      <c r="S263" s="36">
        <v>0</v>
      </c>
      <c r="T263" s="36">
        <v>0</v>
      </c>
    </row>
    <row r="264" spans="1:20" ht="16.5" customHeight="1" x14ac:dyDescent="0.35">
      <c r="A264" s="3" t="s">
        <v>369</v>
      </c>
      <c r="B264" s="4">
        <v>119</v>
      </c>
      <c r="C264" s="5">
        <v>62483</v>
      </c>
      <c r="D264" s="3" t="s">
        <v>431</v>
      </c>
      <c r="E264" s="16">
        <v>115.99</v>
      </c>
      <c r="F264" s="16">
        <v>60.598333333333329</v>
      </c>
      <c r="G264" s="36">
        <v>0</v>
      </c>
      <c r="H264" s="36">
        <v>0</v>
      </c>
      <c r="I264" s="36">
        <v>0</v>
      </c>
      <c r="J264" s="36">
        <v>0</v>
      </c>
      <c r="K264" s="36">
        <v>0</v>
      </c>
      <c r="L264" s="36">
        <v>0</v>
      </c>
      <c r="M264" s="36">
        <v>0</v>
      </c>
      <c r="N264" s="36">
        <v>0</v>
      </c>
      <c r="O264" s="36">
        <v>0</v>
      </c>
      <c r="P264" s="36">
        <v>0</v>
      </c>
      <c r="Q264" s="36">
        <v>0</v>
      </c>
      <c r="R264" s="36">
        <v>0</v>
      </c>
      <c r="S264" s="36">
        <v>0</v>
      </c>
      <c r="T264" s="36">
        <v>0</v>
      </c>
    </row>
    <row r="265" spans="1:20" ht="16.5" customHeight="1" x14ac:dyDescent="0.35">
      <c r="A265" s="3" t="s">
        <v>369</v>
      </c>
      <c r="B265" s="4">
        <v>119</v>
      </c>
      <c r="C265" s="5">
        <v>62482</v>
      </c>
      <c r="D265" s="3" t="s">
        <v>430</v>
      </c>
      <c r="E265" s="16">
        <v>56.99</v>
      </c>
      <c r="F265" s="16">
        <v>29.61</v>
      </c>
      <c r="G265" s="36">
        <v>0</v>
      </c>
      <c r="H265" s="36">
        <v>0</v>
      </c>
      <c r="I265" s="36">
        <v>0</v>
      </c>
      <c r="J265" s="36">
        <v>0</v>
      </c>
      <c r="K265" s="36">
        <v>0</v>
      </c>
      <c r="L265" s="36">
        <v>0</v>
      </c>
      <c r="M265" s="36">
        <v>0</v>
      </c>
      <c r="N265" s="36">
        <v>0</v>
      </c>
      <c r="O265" s="36">
        <v>0</v>
      </c>
      <c r="P265" s="36">
        <v>0</v>
      </c>
      <c r="Q265" s="36">
        <v>0</v>
      </c>
      <c r="R265" s="36">
        <v>0</v>
      </c>
      <c r="S265" s="36">
        <v>0</v>
      </c>
      <c r="T265" s="36">
        <v>0</v>
      </c>
    </row>
    <row r="266" spans="1:20" ht="16.5" customHeight="1" x14ac:dyDescent="0.35">
      <c r="A266" s="3" t="s">
        <v>369</v>
      </c>
      <c r="B266" s="4">
        <v>119</v>
      </c>
      <c r="C266" s="5">
        <v>62481</v>
      </c>
      <c r="D266" s="3" t="s">
        <v>429</v>
      </c>
      <c r="E266" s="16">
        <v>66.989999999999995</v>
      </c>
      <c r="F266" s="16">
        <v>35.230000000000004</v>
      </c>
      <c r="G266" s="36">
        <v>0</v>
      </c>
      <c r="H266" s="36">
        <v>0</v>
      </c>
      <c r="I266" s="36">
        <v>0</v>
      </c>
      <c r="J266" s="36">
        <v>0</v>
      </c>
      <c r="K266" s="36">
        <v>0</v>
      </c>
      <c r="L266" s="36">
        <v>0</v>
      </c>
      <c r="M266" s="36">
        <v>0</v>
      </c>
      <c r="N266" s="36">
        <v>0</v>
      </c>
      <c r="O266" s="36">
        <v>0</v>
      </c>
      <c r="P266" s="36">
        <v>0</v>
      </c>
      <c r="Q266" s="36">
        <v>0</v>
      </c>
      <c r="R266" s="36">
        <v>0</v>
      </c>
      <c r="S266" s="36">
        <v>0</v>
      </c>
      <c r="T266" s="36">
        <v>0</v>
      </c>
    </row>
    <row r="267" spans="1:20" ht="16.5" customHeight="1" x14ac:dyDescent="0.35">
      <c r="A267" s="3" t="s">
        <v>369</v>
      </c>
      <c r="B267" s="4">
        <v>119</v>
      </c>
      <c r="C267" s="5">
        <v>62480</v>
      </c>
      <c r="D267" s="3" t="s">
        <v>428</v>
      </c>
      <c r="E267" s="16">
        <v>223.99</v>
      </c>
      <c r="F267" s="16">
        <v>116.533</v>
      </c>
      <c r="G267" s="36">
        <v>0</v>
      </c>
      <c r="H267" s="36">
        <v>0</v>
      </c>
      <c r="I267" s="36">
        <v>0</v>
      </c>
      <c r="J267" s="36">
        <v>0</v>
      </c>
      <c r="K267" s="36">
        <v>0</v>
      </c>
      <c r="L267" s="36">
        <v>0</v>
      </c>
      <c r="M267" s="36">
        <v>0</v>
      </c>
      <c r="N267" s="36">
        <v>0</v>
      </c>
      <c r="O267" s="36">
        <v>0</v>
      </c>
      <c r="P267" s="36">
        <v>0</v>
      </c>
      <c r="Q267" s="36">
        <v>0</v>
      </c>
      <c r="R267" s="36">
        <v>0</v>
      </c>
      <c r="S267" s="36">
        <v>0</v>
      </c>
      <c r="T267" s="36">
        <v>0</v>
      </c>
    </row>
    <row r="268" spans="1:20" ht="16.5" customHeight="1" x14ac:dyDescent="0.35">
      <c r="A268" s="3" t="s">
        <v>365</v>
      </c>
      <c r="B268" s="4">
        <v>116</v>
      </c>
      <c r="C268" s="5">
        <v>62479</v>
      </c>
      <c r="D268" s="3" t="s">
        <v>427</v>
      </c>
      <c r="E268" s="16">
        <v>35</v>
      </c>
      <c r="F268" s="16">
        <v>18.32</v>
      </c>
      <c r="G268" s="36">
        <v>0</v>
      </c>
      <c r="H268" s="36">
        <v>0</v>
      </c>
      <c r="I268" s="36">
        <v>0</v>
      </c>
      <c r="J268" s="36">
        <v>0</v>
      </c>
      <c r="K268" s="36">
        <v>0</v>
      </c>
      <c r="L268" s="36">
        <v>0</v>
      </c>
      <c r="M268" s="36">
        <v>0</v>
      </c>
      <c r="N268" s="36">
        <v>0</v>
      </c>
      <c r="O268" s="36">
        <v>0</v>
      </c>
      <c r="P268" s="36">
        <v>0</v>
      </c>
      <c r="Q268" s="36">
        <v>0</v>
      </c>
      <c r="R268" s="36">
        <v>0</v>
      </c>
      <c r="S268" s="36">
        <v>0</v>
      </c>
      <c r="T268" s="36">
        <v>0</v>
      </c>
    </row>
    <row r="269" spans="1:20" ht="16.5" customHeight="1" x14ac:dyDescent="0.35">
      <c r="A269" s="3" t="s">
        <v>14</v>
      </c>
      <c r="B269" s="4">
        <v>119</v>
      </c>
      <c r="C269" s="5">
        <v>62457</v>
      </c>
      <c r="D269" s="3" t="s">
        <v>270</v>
      </c>
      <c r="E269" s="16">
        <v>100</v>
      </c>
      <c r="F269" s="16">
        <v>53.89</v>
      </c>
      <c r="G269" s="36">
        <v>0</v>
      </c>
      <c r="H269" s="36">
        <v>0</v>
      </c>
      <c r="I269" s="36">
        <v>0</v>
      </c>
      <c r="J269" s="36">
        <v>0</v>
      </c>
      <c r="K269" s="36">
        <v>0</v>
      </c>
      <c r="L269" s="36">
        <v>0</v>
      </c>
      <c r="M269" s="36">
        <v>0</v>
      </c>
      <c r="N269" s="36">
        <v>0</v>
      </c>
      <c r="O269" s="36">
        <v>0</v>
      </c>
      <c r="P269" s="36">
        <v>0</v>
      </c>
      <c r="Q269" s="36">
        <v>0</v>
      </c>
      <c r="R269" s="36">
        <v>0</v>
      </c>
      <c r="S269" s="36">
        <v>0</v>
      </c>
      <c r="T269" s="36">
        <v>0</v>
      </c>
    </row>
    <row r="270" spans="1:20" ht="16.5" customHeight="1" x14ac:dyDescent="0.35">
      <c r="A270" s="3" t="s">
        <v>14</v>
      </c>
      <c r="B270" s="4">
        <v>101</v>
      </c>
      <c r="C270" s="5">
        <v>62390</v>
      </c>
      <c r="D270" s="3" t="s">
        <v>67</v>
      </c>
      <c r="E270" s="16">
        <v>19.989999999999998</v>
      </c>
      <c r="F270" s="16">
        <v>7.43</v>
      </c>
      <c r="G270" s="36">
        <v>0</v>
      </c>
      <c r="H270" s="36">
        <v>0</v>
      </c>
      <c r="I270" s="36">
        <v>0</v>
      </c>
      <c r="J270" s="36">
        <v>0</v>
      </c>
      <c r="K270" s="36">
        <v>0</v>
      </c>
      <c r="L270" s="36">
        <v>0</v>
      </c>
      <c r="M270" s="36">
        <v>0</v>
      </c>
      <c r="N270" s="36">
        <v>0</v>
      </c>
      <c r="O270" s="36">
        <v>0</v>
      </c>
      <c r="P270" s="36">
        <v>0</v>
      </c>
      <c r="Q270" s="36">
        <v>0</v>
      </c>
      <c r="R270" s="36">
        <v>0</v>
      </c>
      <c r="S270" s="36">
        <v>0</v>
      </c>
      <c r="T270" s="36">
        <v>0</v>
      </c>
    </row>
    <row r="271" spans="1:20" ht="16.5" customHeight="1" x14ac:dyDescent="0.35">
      <c r="A271" s="3" t="s">
        <v>874</v>
      </c>
      <c r="B271" s="4">
        <v>104</v>
      </c>
      <c r="C271" s="5">
        <v>62360</v>
      </c>
      <c r="D271" s="3" t="s">
        <v>897</v>
      </c>
      <c r="E271" s="16">
        <v>30.99</v>
      </c>
      <c r="F271" s="16">
        <v>18.4375</v>
      </c>
      <c r="G271" s="36">
        <v>0</v>
      </c>
      <c r="H271" s="36">
        <v>0</v>
      </c>
      <c r="I271" s="36">
        <v>0</v>
      </c>
      <c r="J271" s="36">
        <v>0</v>
      </c>
      <c r="K271" s="36">
        <v>0</v>
      </c>
      <c r="L271" s="36">
        <v>0</v>
      </c>
      <c r="M271" s="36">
        <v>0</v>
      </c>
      <c r="N271" s="36">
        <v>0</v>
      </c>
      <c r="O271" s="36">
        <v>0</v>
      </c>
      <c r="P271" s="36">
        <v>0</v>
      </c>
      <c r="Q271" s="36">
        <v>0</v>
      </c>
      <c r="R271" s="36">
        <v>0</v>
      </c>
      <c r="S271" s="36">
        <v>0</v>
      </c>
      <c r="T271" s="36">
        <v>0</v>
      </c>
    </row>
    <row r="272" spans="1:20" ht="16.5" customHeight="1" x14ac:dyDescent="0.35">
      <c r="A272" s="3" t="s">
        <v>874</v>
      </c>
      <c r="B272" s="4">
        <v>104</v>
      </c>
      <c r="C272" s="5">
        <v>62359</v>
      </c>
      <c r="D272" s="3" t="s">
        <v>896</v>
      </c>
      <c r="E272" s="16">
        <v>30.99</v>
      </c>
      <c r="F272" s="16">
        <v>18.4375</v>
      </c>
      <c r="G272" s="36">
        <v>0</v>
      </c>
      <c r="H272" s="36">
        <v>0</v>
      </c>
      <c r="I272" s="36">
        <v>0</v>
      </c>
      <c r="J272" s="36">
        <v>0</v>
      </c>
      <c r="K272" s="36">
        <v>0</v>
      </c>
      <c r="L272" s="36">
        <v>0</v>
      </c>
      <c r="M272" s="36">
        <v>0</v>
      </c>
      <c r="N272" s="36">
        <v>0</v>
      </c>
      <c r="O272" s="36">
        <v>0</v>
      </c>
      <c r="P272" s="36">
        <v>0</v>
      </c>
      <c r="Q272" s="36">
        <v>0</v>
      </c>
      <c r="R272" s="36">
        <v>0</v>
      </c>
      <c r="S272" s="36">
        <v>0</v>
      </c>
      <c r="T272" s="36">
        <v>0</v>
      </c>
    </row>
    <row r="273" spans="1:20" ht="16.5" customHeight="1" x14ac:dyDescent="0.35">
      <c r="A273" s="3" t="s">
        <v>874</v>
      </c>
      <c r="B273" s="4">
        <v>104</v>
      </c>
      <c r="C273" s="5">
        <v>62358</v>
      </c>
      <c r="D273" s="3" t="s">
        <v>895</v>
      </c>
      <c r="E273" s="16">
        <v>30.99</v>
      </c>
      <c r="F273" s="16">
        <v>18.4375</v>
      </c>
      <c r="G273" s="36">
        <v>0</v>
      </c>
      <c r="H273" s="36">
        <v>0</v>
      </c>
      <c r="I273" s="36">
        <v>0</v>
      </c>
      <c r="J273" s="36">
        <v>0</v>
      </c>
      <c r="K273" s="36">
        <v>0</v>
      </c>
      <c r="L273" s="36">
        <v>0</v>
      </c>
      <c r="M273" s="36">
        <v>0</v>
      </c>
      <c r="N273" s="36">
        <v>0</v>
      </c>
      <c r="O273" s="36">
        <v>0</v>
      </c>
      <c r="P273" s="36">
        <v>0</v>
      </c>
      <c r="Q273" s="36">
        <v>0</v>
      </c>
      <c r="R273" s="36">
        <v>0</v>
      </c>
      <c r="S273" s="36">
        <v>0</v>
      </c>
      <c r="T273" s="36">
        <v>0</v>
      </c>
    </row>
    <row r="274" spans="1:20" ht="16.5" customHeight="1" x14ac:dyDescent="0.35">
      <c r="A274" s="3" t="s">
        <v>874</v>
      </c>
      <c r="B274" s="4">
        <v>104</v>
      </c>
      <c r="C274" s="5">
        <v>62357</v>
      </c>
      <c r="D274" s="3" t="s">
        <v>894</v>
      </c>
      <c r="E274" s="16">
        <v>30.99</v>
      </c>
      <c r="F274" s="16">
        <v>18.4375</v>
      </c>
      <c r="G274" s="36">
        <v>0</v>
      </c>
      <c r="H274" s="36">
        <v>0</v>
      </c>
      <c r="I274" s="36">
        <v>0</v>
      </c>
      <c r="J274" s="36">
        <v>0</v>
      </c>
      <c r="K274" s="36">
        <v>0</v>
      </c>
      <c r="L274" s="36">
        <v>0</v>
      </c>
      <c r="M274" s="36">
        <v>0</v>
      </c>
      <c r="N274" s="36">
        <v>0</v>
      </c>
      <c r="O274" s="36">
        <v>0</v>
      </c>
      <c r="P274" s="36">
        <v>0</v>
      </c>
      <c r="Q274" s="36">
        <v>0</v>
      </c>
      <c r="R274" s="36">
        <v>0</v>
      </c>
      <c r="S274" s="36">
        <v>0</v>
      </c>
      <c r="T274" s="36">
        <v>0</v>
      </c>
    </row>
    <row r="275" spans="1:20" ht="16.5" customHeight="1" x14ac:dyDescent="0.35">
      <c r="A275" s="3" t="s">
        <v>315</v>
      </c>
      <c r="B275" s="4">
        <v>101</v>
      </c>
      <c r="C275" s="5">
        <v>62335</v>
      </c>
      <c r="D275" s="3" t="s">
        <v>426</v>
      </c>
      <c r="E275" s="16">
        <v>69.989999999999995</v>
      </c>
      <c r="F275" s="16">
        <v>40.963850000000001</v>
      </c>
      <c r="G275" s="36">
        <v>0</v>
      </c>
      <c r="H275" s="36">
        <v>0</v>
      </c>
      <c r="I275" s="36">
        <v>0</v>
      </c>
      <c r="J275" s="36">
        <v>0</v>
      </c>
      <c r="K275" s="36">
        <v>0</v>
      </c>
      <c r="L275" s="36">
        <v>0</v>
      </c>
      <c r="M275" s="36">
        <v>0</v>
      </c>
      <c r="N275" s="36">
        <v>0</v>
      </c>
      <c r="O275" s="36">
        <v>0</v>
      </c>
      <c r="P275" s="36">
        <v>0</v>
      </c>
      <c r="Q275" s="36">
        <v>0</v>
      </c>
      <c r="R275" s="36">
        <v>0</v>
      </c>
      <c r="S275" s="36">
        <v>0</v>
      </c>
      <c r="T275" s="36">
        <v>0</v>
      </c>
    </row>
    <row r="276" spans="1:20" ht="16.5" customHeight="1" x14ac:dyDescent="0.35">
      <c r="A276" s="3" t="s">
        <v>315</v>
      </c>
      <c r="B276" s="4">
        <v>101</v>
      </c>
      <c r="C276" s="5">
        <v>62333</v>
      </c>
      <c r="D276" s="3" t="s">
        <v>424</v>
      </c>
      <c r="E276" s="16">
        <v>69.989999999999995</v>
      </c>
      <c r="F276" s="16">
        <v>40.963850000000001</v>
      </c>
      <c r="G276" s="36">
        <v>0</v>
      </c>
      <c r="H276" s="36">
        <v>0</v>
      </c>
      <c r="I276" s="36">
        <v>60.860869565217385</v>
      </c>
      <c r="J276" s="36">
        <v>1</v>
      </c>
      <c r="K276" s="36">
        <v>0</v>
      </c>
      <c r="L276" s="36">
        <v>0</v>
      </c>
      <c r="M276" s="36">
        <v>0</v>
      </c>
      <c r="N276" s="36">
        <v>0</v>
      </c>
      <c r="O276" s="36">
        <v>0</v>
      </c>
      <c r="P276" s="36">
        <v>0</v>
      </c>
      <c r="Q276" s="36">
        <v>60.860869565217385</v>
      </c>
      <c r="R276" s="36">
        <v>1</v>
      </c>
      <c r="S276" s="36">
        <v>0</v>
      </c>
      <c r="T276" s="36">
        <v>0</v>
      </c>
    </row>
    <row r="277" spans="1:20" ht="16.5" customHeight="1" x14ac:dyDescent="0.35">
      <c r="A277" s="3" t="s">
        <v>315</v>
      </c>
      <c r="B277" s="4">
        <v>101</v>
      </c>
      <c r="C277" s="5">
        <v>62332</v>
      </c>
      <c r="D277" s="3" t="s">
        <v>423</v>
      </c>
      <c r="E277" s="16">
        <v>69.989999999999995</v>
      </c>
      <c r="F277" s="16">
        <v>40.963850000000001</v>
      </c>
      <c r="G277" s="36">
        <v>0</v>
      </c>
      <c r="H277" s="36">
        <v>0</v>
      </c>
      <c r="I277" s="36">
        <v>0</v>
      </c>
      <c r="J277" s="36">
        <v>0</v>
      </c>
      <c r="K277" s="36">
        <v>0</v>
      </c>
      <c r="L277" s="36">
        <v>0</v>
      </c>
      <c r="M277" s="36">
        <v>0</v>
      </c>
      <c r="N277" s="36">
        <v>0</v>
      </c>
      <c r="O277" s="36">
        <v>0</v>
      </c>
      <c r="P277" s="36">
        <v>0</v>
      </c>
      <c r="Q277" s="36">
        <v>121.72173913043477</v>
      </c>
      <c r="R277" s="36">
        <v>2</v>
      </c>
      <c r="S277" s="36">
        <v>0</v>
      </c>
      <c r="T277" s="36">
        <v>0</v>
      </c>
    </row>
    <row r="278" spans="1:20" ht="16.5" customHeight="1" x14ac:dyDescent="0.35">
      <c r="A278" s="3" t="s">
        <v>315</v>
      </c>
      <c r="B278" s="4">
        <v>109</v>
      </c>
      <c r="C278" s="5">
        <v>62329</v>
      </c>
      <c r="D278" s="3" t="s">
        <v>892</v>
      </c>
      <c r="E278" s="16">
        <v>69.989999999999995</v>
      </c>
      <c r="F278" s="16">
        <v>40.963850000000001</v>
      </c>
      <c r="G278" s="36">
        <v>0</v>
      </c>
      <c r="H278" s="36">
        <v>0</v>
      </c>
      <c r="I278" s="36">
        <v>60.860869565217385</v>
      </c>
      <c r="J278" s="36">
        <v>1</v>
      </c>
      <c r="K278" s="36">
        <v>0</v>
      </c>
      <c r="L278" s="36">
        <v>0</v>
      </c>
      <c r="M278" s="36">
        <v>0</v>
      </c>
      <c r="N278" s="36">
        <v>0</v>
      </c>
      <c r="O278" s="36">
        <v>0</v>
      </c>
      <c r="P278" s="36">
        <v>0</v>
      </c>
      <c r="Q278" s="36">
        <v>0</v>
      </c>
      <c r="R278" s="36">
        <v>0</v>
      </c>
      <c r="S278" s="36">
        <v>0</v>
      </c>
      <c r="T278" s="36">
        <v>0</v>
      </c>
    </row>
    <row r="279" spans="1:20" ht="16.5" customHeight="1" x14ac:dyDescent="0.35">
      <c r="A279" s="3" t="s">
        <v>315</v>
      </c>
      <c r="B279" s="4">
        <v>101</v>
      </c>
      <c r="C279" s="5">
        <v>62326</v>
      </c>
      <c r="D279" s="3" t="s">
        <v>422</v>
      </c>
      <c r="E279" s="16">
        <v>189.99</v>
      </c>
      <c r="F279" s="16">
        <v>118.89879999999999</v>
      </c>
      <c r="G279" s="36">
        <v>0</v>
      </c>
      <c r="H279" s="36">
        <v>0</v>
      </c>
      <c r="I279" s="36">
        <v>0</v>
      </c>
      <c r="J279" s="36">
        <v>0</v>
      </c>
      <c r="K279" s="36">
        <v>165.20869565217393</v>
      </c>
      <c r="L279" s="36">
        <v>1</v>
      </c>
      <c r="M279" s="36">
        <v>0</v>
      </c>
      <c r="N279" s="36">
        <v>0</v>
      </c>
      <c r="O279" s="36">
        <v>0</v>
      </c>
      <c r="P279" s="36">
        <v>0</v>
      </c>
      <c r="Q279" s="36">
        <v>330.41739130434786</v>
      </c>
      <c r="R279" s="36">
        <v>2</v>
      </c>
      <c r="S279" s="36">
        <v>0</v>
      </c>
      <c r="T279" s="36">
        <v>0</v>
      </c>
    </row>
    <row r="280" spans="1:20" ht="16.5" customHeight="1" x14ac:dyDescent="0.35">
      <c r="A280" s="3" t="s">
        <v>315</v>
      </c>
      <c r="B280" s="4">
        <v>109</v>
      </c>
      <c r="C280" s="5">
        <v>62325</v>
      </c>
      <c r="D280" s="3" t="s">
        <v>889</v>
      </c>
      <c r="E280" s="16">
        <v>169.99</v>
      </c>
      <c r="F280" s="16">
        <v>106.25</v>
      </c>
      <c r="G280" s="36">
        <v>0</v>
      </c>
      <c r="H280" s="36">
        <v>0</v>
      </c>
      <c r="I280" s="36">
        <v>0</v>
      </c>
      <c r="J280" s="36">
        <v>0</v>
      </c>
      <c r="K280" s="36">
        <v>0</v>
      </c>
      <c r="L280" s="36">
        <v>0</v>
      </c>
      <c r="M280" s="36">
        <v>0</v>
      </c>
      <c r="N280" s="36">
        <v>0</v>
      </c>
      <c r="O280" s="36">
        <v>0</v>
      </c>
      <c r="P280" s="36">
        <v>0</v>
      </c>
      <c r="Q280" s="36">
        <v>0</v>
      </c>
      <c r="R280" s="36">
        <v>0</v>
      </c>
      <c r="S280" s="36">
        <v>0</v>
      </c>
      <c r="T280" s="36">
        <v>0</v>
      </c>
    </row>
    <row r="281" spans="1:20" ht="16.5" customHeight="1" x14ac:dyDescent="0.35">
      <c r="A281" s="3" t="s">
        <v>315</v>
      </c>
      <c r="B281" s="4">
        <v>101</v>
      </c>
      <c r="C281" s="5">
        <v>62321</v>
      </c>
      <c r="D281" s="3" t="s">
        <v>421</v>
      </c>
      <c r="E281" s="16">
        <v>59.99</v>
      </c>
      <c r="F281" s="16">
        <v>35.628733333333336</v>
      </c>
      <c r="G281" s="36">
        <v>0</v>
      </c>
      <c r="H281" s="36">
        <v>0</v>
      </c>
      <c r="I281" s="36">
        <v>0</v>
      </c>
      <c r="J281" s="36">
        <v>0</v>
      </c>
      <c r="K281" s="36">
        <v>0</v>
      </c>
      <c r="L281" s="36">
        <v>0</v>
      </c>
      <c r="M281" s="36">
        <v>0</v>
      </c>
      <c r="N281" s="36">
        <v>0</v>
      </c>
      <c r="O281" s="36">
        <v>0</v>
      </c>
      <c r="P281" s="36">
        <v>0</v>
      </c>
      <c r="Q281" s="36">
        <v>0</v>
      </c>
      <c r="R281" s="36">
        <v>0</v>
      </c>
      <c r="S281" s="36">
        <v>0</v>
      </c>
      <c r="T281" s="36">
        <v>0</v>
      </c>
    </row>
    <row r="282" spans="1:20" ht="16.5" customHeight="1" x14ac:dyDescent="0.35">
      <c r="A282" s="3" t="s">
        <v>315</v>
      </c>
      <c r="B282" s="4">
        <v>101</v>
      </c>
      <c r="C282" s="5">
        <v>62319</v>
      </c>
      <c r="D282" s="3" t="s">
        <v>420</v>
      </c>
      <c r="E282" s="16">
        <v>49.99</v>
      </c>
      <c r="F282" s="16">
        <v>29.528099999999998</v>
      </c>
      <c r="G282" s="36">
        <v>43.469565217391306</v>
      </c>
      <c r="H282" s="36">
        <v>1</v>
      </c>
      <c r="I282" s="36">
        <v>86.939130434782612</v>
      </c>
      <c r="J282" s="36">
        <v>2</v>
      </c>
      <c r="K282" s="36">
        <v>0</v>
      </c>
      <c r="L282" s="36">
        <v>0</v>
      </c>
      <c r="M282" s="36">
        <v>0</v>
      </c>
      <c r="N282" s="36">
        <v>0</v>
      </c>
      <c r="O282" s="36">
        <v>0</v>
      </c>
      <c r="P282" s="36">
        <v>0</v>
      </c>
      <c r="Q282" s="36">
        <v>43.469565217391306</v>
      </c>
      <c r="R282" s="36">
        <v>1</v>
      </c>
      <c r="S282" s="36">
        <v>0</v>
      </c>
      <c r="T282" s="36">
        <v>0</v>
      </c>
    </row>
    <row r="283" spans="1:20" ht="16.5" customHeight="1" x14ac:dyDescent="0.35">
      <c r="A283" s="3" t="s">
        <v>315</v>
      </c>
      <c r="B283" s="4">
        <v>101</v>
      </c>
      <c r="C283" s="5">
        <v>62318</v>
      </c>
      <c r="D283" s="3" t="s">
        <v>419</v>
      </c>
      <c r="E283" s="16">
        <v>89.99</v>
      </c>
      <c r="F283" s="16">
        <v>55.301200000000001</v>
      </c>
      <c r="G283" s="36">
        <v>0</v>
      </c>
      <c r="H283" s="36">
        <v>0</v>
      </c>
      <c r="I283" s="36">
        <v>0</v>
      </c>
      <c r="J283" s="36">
        <v>0</v>
      </c>
      <c r="K283" s="36">
        <v>0</v>
      </c>
      <c r="L283" s="36">
        <v>0</v>
      </c>
      <c r="M283" s="36">
        <v>0</v>
      </c>
      <c r="N283" s="36">
        <v>0</v>
      </c>
      <c r="O283" s="36">
        <v>0</v>
      </c>
      <c r="P283" s="36">
        <v>0</v>
      </c>
      <c r="Q283" s="36">
        <v>0</v>
      </c>
      <c r="R283" s="36">
        <v>0</v>
      </c>
      <c r="S283" s="36">
        <v>0</v>
      </c>
      <c r="T283" s="36">
        <v>0</v>
      </c>
    </row>
    <row r="284" spans="1:20" ht="16.5" customHeight="1" x14ac:dyDescent="0.35">
      <c r="A284" s="3" t="s">
        <v>315</v>
      </c>
      <c r="B284" s="4">
        <v>101</v>
      </c>
      <c r="C284" s="5">
        <v>62302</v>
      </c>
      <c r="D284" s="3" t="s">
        <v>418</v>
      </c>
      <c r="E284" s="16">
        <v>39.99</v>
      </c>
      <c r="F284" s="16">
        <v>23.0421625</v>
      </c>
      <c r="G284" s="36">
        <v>0</v>
      </c>
      <c r="H284" s="36">
        <v>0</v>
      </c>
      <c r="I284" s="36">
        <v>0</v>
      </c>
      <c r="J284" s="36">
        <v>0</v>
      </c>
      <c r="K284" s="36">
        <v>0</v>
      </c>
      <c r="L284" s="36">
        <v>0</v>
      </c>
      <c r="M284" s="36">
        <v>0</v>
      </c>
      <c r="N284" s="36">
        <v>0</v>
      </c>
      <c r="O284" s="36">
        <v>0</v>
      </c>
      <c r="P284" s="36">
        <v>0</v>
      </c>
      <c r="Q284" s="36">
        <v>0</v>
      </c>
      <c r="R284" s="36">
        <v>0</v>
      </c>
      <c r="S284" s="36">
        <v>0</v>
      </c>
      <c r="T284" s="36">
        <v>0</v>
      </c>
    </row>
    <row r="285" spans="1:20" ht="16.5" customHeight="1" x14ac:dyDescent="0.35">
      <c r="A285" s="3" t="s">
        <v>14</v>
      </c>
      <c r="B285" s="4">
        <v>102</v>
      </c>
      <c r="C285" s="5">
        <v>62290</v>
      </c>
      <c r="D285" s="3" t="s">
        <v>151</v>
      </c>
      <c r="E285" s="16">
        <v>10</v>
      </c>
      <c r="F285" s="16">
        <v>3.77</v>
      </c>
      <c r="G285" s="36">
        <v>0</v>
      </c>
      <c r="H285" s="36">
        <v>0</v>
      </c>
      <c r="I285" s="36">
        <v>0</v>
      </c>
      <c r="J285" s="36">
        <v>0</v>
      </c>
      <c r="K285" s="36">
        <v>0</v>
      </c>
      <c r="L285" s="36">
        <v>0</v>
      </c>
      <c r="M285" s="36">
        <v>0</v>
      </c>
      <c r="N285" s="36">
        <v>0</v>
      </c>
      <c r="O285" s="36">
        <v>0</v>
      </c>
      <c r="P285" s="36">
        <v>0</v>
      </c>
      <c r="Q285" s="36">
        <v>0</v>
      </c>
      <c r="R285" s="36">
        <v>0</v>
      </c>
      <c r="S285" s="36">
        <v>0</v>
      </c>
      <c r="T285" s="36">
        <v>0</v>
      </c>
    </row>
    <row r="286" spans="1:20" ht="16.5" customHeight="1" x14ac:dyDescent="0.35">
      <c r="A286" s="3" t="s">
        <v>315</v>
      </c>
      <c r="B286" s="4">
        <v>107</v>
      </c>
      <c r="C286" s="5">
        <v>62235</v>
      </c>
      <c r="D286" s="3" t="s">
        <v>966</v>
      </c>
      <c r="E286" s="16">
        <v>69.989999999999995</v>
      </c>
      <c r="F286" s="16">
        <v>40.770000000000003</v>
      </c>
      <c r="G286" s="36">
        <v>0</v>
      </c>
      <c r="H286" s="36">
        <v>0</v>
      </c>
      <c r="I286" s="36">
        <v>0</v>
      </c>
      <c r="J286" s="36">
        <v>0</v>
      </c>
      <c r="K286" s="36">
        <v>0</v>
      </c>
      <c r="L286" s="36">
        <v>0</v>
      </c>
      <c r="M286" s="36">
        <v>0</v>
      </c>
      <c r="N286" s="36">
        <v>0</v>
      </c>
      <c r="O286" s="36">
        <v>0</v>
      </c>
      <c r="P286" s="36">
        <v>0</v>
      </c>
      <c r="Q286" s="36">
        <v>0</v>
      </c>
      <c r="R286" s="36">
        <v>0</v>
      </c>
      <c r="S286" s="36">
        <v>0</v>
      </c>
      <c r="T286" s="36">
        <v>0</v>
      </c>
    </row>
    <row r="287" spans="1:20" ht="16.5" customHeight="1" x14ac:dyDescent="0.35">
      <c r="A287" s="3" t="s">
        <v>365</v>
      </c>
      <c r="B287" s="4">
        <v>102</v>
      </c>
      <c r="C287" s="5">
        <v>62031</v>
      </c>
      <c r="D287" s="3" t="s">
        <v>417</v>
      </c>
      <c r="E287" s="16">
        <v>25.99</v>
      </c>
      <c r="F287" s="16">
        <v>15.22</v>
      </c>
      <c r="G287" s="36">
        <v>0</v>
      </c>
      <c r="H287" s="36">
        <v>0</v>
      </c>
      <c r="I287" s="36">
        <v>0</v>
      </c>
      <c r="J287" s="36">
        <v>0</v>
      </c>
      <c r="K287" s="36">
        <v>0</v>
      </c>
      <c r="L287" s="36">
        <v>0</v>
      </c>
      <c r="M287" s="36">
        <v>0</v>
      </c>
      <c r="N287" s="36">
        <v>0</v>
      </c>
      <c r="O287" s="36">
        <v>0</v>
      </c>
      <c r="P287" s="36">
        <v>0</v>
      </c>
      <c r="Q287" s="36">
        <v>0</v>
      </c>
      <c r="R287" s="36">
        <v>0</v>
      </c>
      <c r="S287" s="36">
        <v>0</v>
      </c>
      <c r="T287" s="36">
        <v>0</v>
      </c>
    </row>
    <row r="288" spans="1:20" ht="16.5" customHeight="1" x14ac:dyDescent="0.35">
      <c r="A288" s="3" t="s">
        <v>14</v>
      </c>
      <c r="B288" s="4">
        <v>112</v>
      </c>
      <c r="C288" s="5">
        <v>61978</v>
      </c>
      <c r="D288" s="3" t="s">
        <v>251</v>
      </c>
      <c r="E288" s="16">
        <v>199.99</v>
      </c>
      <c r="F288" s="16">
        <v>126.16</v>
      </c>
      <c r="G288" s="36">
        <v>0</v>
      </c>
      <c r="H288" s="36">
        <v>0</v>
      </c>
      <c r="I288" s="36">
        <v>0</v>
      </c>
      <c r="J288" s="36">
        <v>0</v>
      </c>
      <c r="K288" s="36">
        <v>0</v>
      </c>
      <c r="L288" s="36">
        <v>0</v>
      </c>
      <c r="M288" s="36">
        <v>0</v>
      </c>
      <c r="N288" s="36">
        <v>0</v>
      </c>
      <c r="O288" s="36">
        <v>0</v>
      </c>
      <c r="P288" s="36">
        <v>0</v>
      </c>
      <c r="Q288" s="36">
        <v>0</v>
      </c>
      <c r="R288" s="36">
        <v>0</v>
      </c>
      <c r="S288" s="36">
        <v>0</v>
      </c>
      <c r="T288" s="36">
        <v>0</v>
      </c>
    </row>
    <row r="289" spans="1:20" ht="16.5" customHeight="1" x14ac:dyDescent="0.35">
      <c r="A289" s="3" t="s">
        <v>14</v>
      </c>
      <c r="B289" s="4">
        <v>101</v>
      </c>
      <c r="C289" s="5">
        <v>61950</v>
      </c>
      <c r="D289" s="3" t="s">
        <v>72</v>
      </c>
      <c r="E289" s="16">
        <v>10</v>
      </c>
      <c r="F289" s="16">
        <v>6.19</v>
      </c>
      <c r="G289" s="36">
        <v>0</v>
      </c>
      <c r="H289" s="36">
        <v>0</v>
      </c>
      <c r="I289" s="36">
        <v>0</v>
      </c>
      <c r="J289" s="36">
        <v>0</v>
      </c>
      <c r="K289" s="36">
        <v>0</v>
      </c>
      <c r="L289" s="36">
        <v>0</v>
      </c>
      <c r="M289" s="36">
        <v>0</v>
      </c>
      <c r="N289" s="36">
        <v>0</v>
      </c>
      <c r="O289" s="36">
        <v>0</v>
      </c>
      <c r="P289" s="36">
        <v>0</v>
      </c>
      <c r="Q289" s="36">
        <v>0</v>
      </c>
      <c r="R289" s="36">
        <v>0</v>
      </c>
      <c r="S289" s="36">
        <v>0</v>
      </c>
      <c r="T289" s="36">
        <v>0</v>
      </c>
    </row>
    <row r="290" spans="1:20" ht="16.5" customHeight="1" x14ac:dyDescent="0.35">
      <c r="A290" s="3" t="s">
        <v>14</v>
      </c>
      <c r="B290" s="4">
        <v>101</v>
      </c>
      <c r="C290" s="5">
        <v>61949</v>
      </c>
      <c r="D290" s="3" t="s">
        <v>84</v>
      </c>
      <c r="E290" s="16">
        <v>10</v>
      </c>
      <c r="F290" s="16">
        <v>6.28</v>
      </c>
      <c r="G290" s="36">
        <v>0</v>
      </c>
      <c r="H290" s="36">
        <v>0</v>
      </c>
      <c r="I290" s="36">
        <v>0</v>
      </c>
      <c r="J290" s="36">
        <v>0</v>
      </c>
      <c r="K290" s="36">
        <v>0</v>
      </c>
      <c r="L290" s="36">
        <v>0</v>
      </c>
      <c r="M290" s="36">
        <v>0</v>
      </c>
      <c r="N290" s="36">
        <v>0</v>
      </c>
      <c r="O290" s="36">
        <v>0</v>
      </c>
      <c r="P290" s="36">
        <v>0</v>
      </c>
      <c r="Q290" s="36">
        <v>0</v>
      </c>
      <c r="R290" s="36">
        <v>0</v>
      </c>
      <c r="S290" s="36">
        <v>0</v>
      </c>
      <c r="T290" s="36">
        <v>0</v>
      </c>
    </row>
    <row r="291" spans="1:20" ht="16.5" customHeight="1" x14ac:dyDescent="0.35">
      <c r="A291" s="3" t="s">
        <v>14</v>
      </c>
      <c r="B291" s="4">
        <v>101</v>
      </c>
      <c r="C291" s="5">
        <v>61947</v>
      </c>
      <c r="D291" s="3" t="s">
        <v>42</v>
      </c>
      <c r="E291" s="16">
        <v>28.99</v>
      </c>
      <c r="F291" s="16">
        <v>8.93</v>
      </c>
      <c r="G291" s="36">
        <v>25.208695652173912</v>
      </c>
      <c r="H291" s="36">
        <v>1</v>
      </c>
      <c r="I291" s="36">
        <v>25.208695652173912</v>
      </c>
      <c r="J291" s="36">
        <v>1</v>
      </c>
      <c r="K291" s="36">
        <v>75.626086956521732</v>
      </c>
      <c r="L291" s="36">
        <v>3</v>
      </c>
      <c r="M291" s="36">
        <v>50.417391304347824</v>
      </c>
      <c r="N291" s="36">
        <v>2</v>
      </c>
      <c r="O291" s="36">
        <v>75.626086956521732</v>
      </c>
      <c r="P291" s="36">
        <v>3</v>
      </c>
      <c r="Q291" s="36">
        <v>176.46086956521739</v>
      </c>
      <c r="R291" s="36">
        <v>7</v>
      </c>
      <c r="S291" s="36">
        <v>0</v>
      </c>
      <c r="T291" s="36">
        <v>0</v>
      </c>
    </row>
    <row r="292" spans="1:20" ht="16.5" customHeight="1" x14ac:dyDescent="0.35">
      <c r="A292" s="3" t="s">
        <v>14</v>
      </c>
      <c r="B292" s="4">
        <v>102</v>
      </c>
      <c r="C292" s="5">
        <v>61943</v>
      </c>
      <c r="D292" s="3" t="s">
        <v>154</v>
      </c>
      <c r="E292" s="16">
        <v>10</v>
      </c>
      <c r="F292" s="16">
        <v>3.71</v>
      </c>
      <c r="G292" s="36">
        <v>0</v>
      </c>
      <c r="H292" s="36">
        <v>0</v>
      </c>
      <c r="I292" s="36">
        <v>0</v>
      </c>
      <c r="J292" s="36">
        <v>0</v>
      </c>
      <c r="K292" s="36">
        <v>0</v>
      </c>
      <c r="L292" s="36">
        <v>0</v>
      </c>
      <c r="M292" s="36">
        <v>0</v>
      </c>
      <c r="N292" s="36">
        <v>0</v>
      </c>
      <c r="O292" s="36">
        <v>0</v>
      </c>
      <c r="P292" s="36">
        <v>0</v>
      </c>
      <c r="Q292" s="36">
        <v>0</v>
      </c>
      <c r="R292" s="36">
        <v>0</v>
      </c>
      <c r="S292" s="36">
        <v>0</v>
      </c>
      <c r="T292" s="36">
        <v>0</v>
      </c>
    </row>
    <row r="293" spans="1:20" ht="16.5" customHeight="1" x14ac:dyDescent="0.35">
      <c r="A293" s="3" t="s">
        <v>14</v>
      </c>
      <c r="B293" s="4">
        <v>102</v>
      </c>
      <c r="C293" s="5">
        <v>61942</v>
      </c>
      <c r="D293" s="3" t="s">
        <v>123</v>
      </c>
      <c r="E293" s="16">
        <v>10</v>
      </c>
      <c r="F293" s="16">
        <v>3.73</v>
      </c>
      <c r="G293" s="36">
        <v>0</v>
      </c>
      <c r="H293" s="36">
        <v>0</v>
      </c>
      <c r="I293" s="36">
        <v>0</v>
      </c>
      <c r="J293" s="36">
        <v>0</v>
      </c>
      <c r="K293" s="36">
        <v>0</v>
      </c>
      <c r="L293" s="36">
        <v>0</v>
      </c>
      <c r="M293" s="36">
        <v>8.695652173913043</v>
      </c>
      <c r="N293" s="36">
        <v>1</v>
      </c>
      <c r="O293" s="36">
        <v>17.391304347826086</v>
      </c>
      <c r="P293" s="36">
        <v>2</v>
      </c>
      <c r="Q293" s="36">
        <v>17.391304347826086</v>
      </c>
      <c r="R293" s="36">
        <v>2</v>
      </c>
      <c r="S293" s="36">
        <v>0</v>
      </c>
      <c r="T293" s="36">
        <v>0</v>
      </c>
    </row>
    <row r="294" spans="1:20" ht="16.5" customHeight="1" x14ac:dyDescent="0.35">
      <c r="A294" s="3" t="s">
        <v>14</v>
      </c>
      <c r="B294" s="4">
        <v>102</v>
      </c>
      <c r="C294" s="5">
        <v>61941</v>
      </c>
      <c r="D294" s="3" t="s">
        <v>143</v>
      </c>
      <c r="E294" s="16">
        <v>10</v>
      </c>
      <c r="F294" s="16">
        <v>3.4432999999999998</v>
      </c>
      <c r="G294" s="36">
        <v>0</v>
      </c>
      <c r="H294" s="36">
        <v>0</v>
      </c>
      <c r="I294" s="36">
        <v>0</v>
      </c>
      <c r="J294" s="36">
        <v>0</v>
      </c>
      <c r="K294" s="36">
        <v>0</v>
      </c>
      <c r="L294" s="36">
        <v>0</v>
      </c>
      <c r="M294" s="36">
        <v>0</v>
      </c>
      <c r="N294" s="36">
        <v>0</v>
      </c>
      <c r="O294" s="36">
        <v>0</v>
      </c>
      <c r="P294" s="36">
        <v>0</v>
      </c>
      <c r="Q294" s="36">
        <v>0</v>
      </c>
      <c r="R294" s="36">
        <v>0</v>
      </c>
      <c r="S294" s="36">
        <v>0</v>
      </c>
      <c r="T294" s="36">
        <v>0</v>
      </c>
    </row>
    <row r="295" spans="1:20" ht="16.5" customHeight="1" x14ac:dyDescent="0.35">
      <c r="A295" s="3" t="s">
        <v>14</v>
      </c>
      <c r="B295" s="4">
        <v>102</v>
      </c>
      <c r="C295" s="5">
        <v>61940</v>
      </c>
      <c r="D295" s="3" t="s">
        <v>117</v>
      </c>
      <c r="E295" s="16">
        <v>10</v>
      </c>
      <c r="F295" s="16">
        <v>3.28</v>
      </c>
      <c r="G295" s="36">
        <v>0</v>
      </c>
      <c r="H295" s="36">
        <v>0</v>
      </c>
      <c r="I295" s="36">
        <v>0</v>
      </c>
      <c r="J295" s="36">
        <v>0</v>
      </c>
      <c r="K295" s="36">
        <v>0</v>
      </c>
      <c r="L295" s="36">
        <v>0</v>
      </c>
      <c r="M295" s="36">
        <v>0</v>
      </c>
      <c r="N295" s="36">
        <v>0</v>
      </c>
      <c r="O295" s="36">
        <v>0</v>
      </c>
      <c r="P295" s="36">
        <v>0</v>
      </c>
      <c r="Q295" s="36">
        <v>0</v>
      </c>
      <c r="R295" s="36">
        <v>0</v>
      </c>
      <c r="S295" s="36">
        <v>0</v>
      </c>
      <c r="T295" s="36">
        <v>0</v>
      </c>
    </row>
    <row r="296" spans="1:20" ht="16.5" customHeight="1" x14ac:dyDescent="0.35">
      <c r="A296" s="3" t="s">
        <v>14</v>
      </c>
      <c r="B296" s="4">
        <v>102</v>
      </c>
      <c r="C296" s="5">
        <v>61938</v>
      </c>
      <c r="D296" s="3" t="s">
        <v>124</v>
      </c>
      <c r="E296" s="16">
        <v>10</v>
      </c>
      <c r="F296" s="16">
        <v>3.43</v>
      </c>
      <c r="G296" s="36">
        <v>26.086956521739129</v>
      </c>
      <c r="H296" s="36">
        <v>3</v>
      </c>
      <c r="I296" s="36">
        <v>0</v>
      </c>
      <c r="J296" s="36">
        <v>0</v>
      </c>
      <c r="K296" s="36">
        <v>8.695652173913043</v>
      </c>
      <c r="L296" s="36">
        <v>1</v>
      </c>
      <c r="M296" s="36">
        <v>0</v>
      </c>
      <c r="N296" s="36">
        <v>0</v>
      </c>
      <c r="O296" s="36">
        <v>26.086956521739129</v>
      </c>
      <c r="P296" s="36">
        <v>3</v>
      </c>
      <c r="Q296" s="36">
        <v>8.695652173913043</v>
      </c>
      <c r="R296" s="36">
        <v>1</v>
      </c>
      <c r="S296" s="36">
        <v>0</v>
      </c>
      <c r="T296" s="36">
        <v>0</v>
      </c>
    </row>
    <row r="297" spans="1:20" ht="16.5" customHeight="1" x14ac:dyDescent="0.35">
      <c r="A297" s="3" t="s">
        <v>14</v>
      </c>
      <c r="B297" s="4">
        <v>102</v>
      </c>
      <c r="C297" s="5">
        <v>61937</v>
      </c>
      <c r="D297" s="3" t="s">
        <v>122</v>
      </c>
      <c r="E297" s="16">
        <v>10</v>
      </c>
      <c r="F297" s="16">
        <v>2.67</v>
      </c>
      <c r="G297" s="36">
        <v>104.34782608695652</v>
      </c>
      <c r="H297" s="36">
        <v>12</v>
      </c>
      <c r="I297" s="36">
        <v>0</v>
      </c>
      <c r="J297" s="36">
        <v>0</v>
      </c>
      <c r="K297" s="36">
        <v>0</v>
      </c>
      <c r="L297" s="36">
        <v>0</v>
      </c>
      <c r="M297" s="36">
        <v>0</v>
      </c>
      <c r="N297" s="36">
        <v>0</v>
      </c>
      <c r="O297" s="36">
        <v>0</v>
      </c>
      <c r="P297" s="36">
        <v>0</v>
      </c>
      <c r="Q297" s="36">
        <v>0</v>
      </c>
      <c r="R297" s="36">
        <v>0</v>
      </c>
      <c r="S297" s="36">
        <v>0</v>
      </c>
      <c r="T297" s="36">
        <v>0</v>
      </c>
    </row>
    <row r="298" spans="1:20" ht="16.5" customHeight="1" x14ac:dyDescent="0.35">
      <c r="A298" s="3" t="s">
        <v>19</v>
      </c>
      <c r="B298" s="4">
        <v>102</v>
      </c>
      <c r="C298" s="5">
        <v>61929</v>
      </c>
      <c r="D298" s="3" t="s">
        <v>170</v>
      </c>
      <c r="E298" s="16">
        <v>79.989999999999995</v>
      </c>
      <c r="F298" s="16">
        <v>44.62</v>
      </c>
      <c r="G298" s="36">
        <v>0</v>
      </c>
      <c r="H298" s="36">
        <v>0</v>
      </c>
      <c r="I298" s="36">
        <v>0</v>
      </c>
      <c r="J298" s="36">
        <v>0</v>
      </c>
      <c r="K298" s="36">
        <v>0</v>
      </c>
      <c r="L298" s="36">
        <v>0</v>
      </c>
      <c r="M298" s="36">
        <v>0</v>
      </c>
      <c r="N298" s="36">
        <v>0</v>
      </c>
      <c r="O298" s="36">
        <v>0</v>
      </c>
      <c r="P298" s="36">
        <v>0</v>
      </c>
      <c r="Q298" s="36">
        <v>0</v>
      </c>
      <c r="R298" s="36">
        <v>0</v>
      </c>
      <c r="S298" s="36">
        <v>0</v>
      </c>
      <c r="T298" s="36">
        <v>0</v>
      </c>
    </row>
    <row r="299" spans="1:20" ht="16.5" customHeight="1" x14ac:dyDescent="0.35">
      <c r="A299" s="3" t="s">
        <v>19</v>
      </c>
      <c r="B299" s="4">
        <v>102</v>
      </c>
      <c r="C299" s="5">
        <v>61928</v>
      </c>
      <c r="D299" s="3" t="s">
        <v>176</v>
      </c>
      <c r="E299" s="16">
        <v>79.989999999999995</v>
      </c>
      <c r="F299" s="16">
        <v>44.62</v>
      </c>
      <c r="G299" s="36">
        <v>0</v>
      </c>
      <c r="H299" s="36">
        <v>0</v>
      </c>
      <c r="I299" s="36">
        <v>0</v>
      </c>
      <c r="J299" s="36">
        <v>0</v>
      </c>
      <c r="K299" s="36">
        <v>0</v>
      </c>
      <c r="L299" s="36">
        <v>0</v>
      </c>
      <c r="M299" s="36">
        <v>0</v>
      </c>
      <c r="N299" s="36">
        <v>0</v>
      </c>
      <c r="O299" s="36">
        <v>0</v>
      </c>
      <c r="P299" s="36">
        <v>0</v>
      </c>
      <c r="Q299" s="36">
        <v>0</v>
      </c>
      <c r="R299" s="36">
        <v>0</v>
      </c>
      <c r="S299" s="36">
        <v>0</v>
      </c>
      <c r="T299" s="36">
        <v>0</v>
      </c>
    </row>
    <row r="300" spans="1:20" ht="16.5" customHeight="1" x14ac:dyDescent="0.35">
      <c r="A300" s="3" t="s">
        <v>19</v>
      </c>
      <c r="B300" s="4">
        <v>102</v>
      </c>
      <c r="C300" s="5">
        <v>61926</v>
      </c>
      <c r="D300" s="3" t="s">
        <v>197</v>
      </c>
      <c r="E300" s="16">
        <v>79.989999999999995</v>
      </c>
      <c r="F300" s="16">
        <v>41.475000000000001</v>
      </c>
      <c r="G300" s="36">
        <v>0</v>
      </c>
      <c r="H300" s="36">
        <v>0</v>
      </c>
      <c r="I300" s="36">
        <v>0</v>
      </c>
      <c r="J300" s="36">
        <v>0</v>
      </c>
      <c r="K300" s="36">
        <v>0</v>
      </c>
      <c r="L300" s="36">
        <v>0</v>
      </c>
      <c r="M300" s="36">
        <v>0</v>
      </c>
      <c r="N300" s="36">
        <v>0</v>
      </c>
      <c r="O300" s="36">
        <v>0</v>
      </c>
      <c r="P300" s="36">
        <v>0</v>
      </c>
      <c r="Q300" s="36">
        <v>0</v>
      </c>
      <c r="R300" s="36">
        <v>0</v>
      </c>
      <c r="S300" s="36">
        <v>0</v>
      </c>
      <c r="T300" s="36">
        <v>0</v>
      </c>
    </row>
    <row r="301" spans="1:20" ht="16.5" customHeight="1" x14ac:dyDescent="0.35">
      <c r="A301" s="3" t="s">
        <v>19</v>
      </c>
      <c r="B301" s="4">
        <v>102</v>
      </c>
      <c r="C301" s="5">
        <v>61925</v>
      </c>
      <c r="D301" s="3" t="s">
        <v>196</v>
      </c>
      <c r="E301" s="16">
        <v>79.989999999999995</v>
      </c>
      <c r="F301" s="16">
        <v>41.475000000000001</v>
      </c>
      <c r="G301" s="36">
        <v>0</v>
      </c>
      <c r="H301" s="36">
        <v>0</v>
      </c>
      <c r="I301" s="36">
        <v>0</v>
      </c>
      <c r="J301" s="36">
        <v>0</v>
      </c>
      <c r="K301" s="36">
        <v>0</v>
      </c>
      <c r="L301" s="36">
        <v>0</v>
      </c>
      <c r="M301" s="36">
        <v>0</v>
      </c>
      <c r="N301" s="36">
        <v>0</v>
      </c>
      <c r="O301" s="36">
        <v>0</v>
      </c>
      <c r="P301" s="36">
        <v>0</v>
      </c>
      <c r="Q301" s="36">
        <v>0</v>
      </c>
      <c r="R301" s="36">
        <v>0</v>
      </c>
      <c r="S301" s="36">
        <v>0</v>
      </c>
      <c r="T301" s="36">
        <v>0</v>
      </c>
    </row>
    <row r="302" spans="1:20" ht="16.5" customHeight="1" x14ac:dyDescent="0.35">
      <c r="A302" s="3" t="s">
        <v>19</v>
      </c>
      <c r="B302" s="4">
        <v>102</v>
      </c>
      <c r="C302" s="5">
        <v>61923</v>
      </c>
      <c r="D302" s="3" t="s">
        <v>195</v>
      </c>
      <c r="E302" s="16">
        <v>79.989999999999995</v>
      </c>
      <c r="F302" s="16">
        <v>41.475000000000001</v>
      </c>
      <c r="G302" s="36">
        <v>0</v>
      </c>
      <c r="H302" s="36">
        <v>0</v>
      </c>
      <c r="I302" s="36">
        <v>0</v>
      </c>
      <c r="J302" s="36">
        <v>0</v>
      </c>
      <c r="K302" s="36">
        <v>0</v>
      </c>
      <c r="L302" s="36">
        <v>0</v>
      </c>
      <c r="M302" s="36">
        <v>0</v>
      </c>
      <c r="N302" s="36">
        <v>0</v>
      </c>
      <c r="O302" s="36">
        <v>0</v>
      </c>
      <c r="P302" s="36">
        <v>0</v>
      </c>
      <c r="Q302" s="36">
        <v>0</v>
      </c>
      <c r="R302" s="36">
        <v>0</v>
      </c>
      <c r="S302" s="36">
        <v>0</v>
      </c>
      <c r="T302" s="36">
        <v>0</v>
      </c>
    </row>
    <row r="303" spans="1:20" ht="16.5" customHeight="1" x14ac:dyDescent="0.35">
      <c r="A303" s="3" t="s">
        <v>315</v>
      </c>
      <c r="B303" s="4">
        <v>107</v>
      </c>
      <c r="C303" s="5">
        <v>61845</v>
      </c>
      <c r="D303" s="3" t="s">
        <v>887</v>
      </c>
      <c r="E303" s="16">
        <v>199.99</v>
      </c>
      <c r="F303" s="16">
        <v>126.18295000000001</v>
      </c>
      <c r="G303" s="36">
        <v>0</v>
      </c>
      <c r="H303" s="36">
        <v>0</v>
      </c>
      <c r="I303" s="36">
        <v>0</v>
      </c>
      <c r="J303" s="36">
        <v>0</v>
      </c>
      <c r="K303" s="36">
        <v>0</v>
      </c>
      <c r="L303" s="36">
        <v>0</v>
      </c>
      <c r="M303" s="36">
        <v>0</v>
      </c>
      <c r="N303" s="36">
        <v>0</v>
      </c>
      <c r="O303" s="36">
        <v>0</v>
      </c>
      <c r="P303" s="36">
        <v>0</v>
      </c>
      <c r="Q303" s="36">
        <v>0</v>
      </c>
      <c r="R303" s="36">
        <v>0</v>
      </c>
      <c r="S303" s="36">
        <v>0</v>
      </c>
      <c r="T303" s="36">
        <v>0</v>
      </c>
    </row>
    <row r="304" spans="1:20" ht="16.5" customHeight="1" x14ac:dyDescent="0.35">
      <c r="A304" s="3" t="s">
        <v>14</v>
      </c>
      <c r="B304" s="4">
        <v>117</v>
      </c>
      <c r="C304" s="5">
        <v>61814</v>
      </c>
      <c r="D304" s="3" t="s">
        <v>254</v>
      </c>
      <c r="E304" s="16">
        <v>10</v>
      </c>
      <c r="F304" s="16">
        <v>3.39</v>
      </c>
      <c r="G304" s="36">
        <v>0</v>
      </c>
      <c r="H304" s="36">
        <v>0</v>
      </c>
      <c r="I304" s="36">
        <v>0</v>
      </c>
      <c r="J304" s="36">
        <v>0</v>
      </c>
      <c r="K304" s="36">
        <v>0</v>
      </c>
      <c r="L304" s="36">
        <v>0</v>
      </c>
      <c r="M304" s="36">
        <v>0</v>
      </c>
      <c r="N304" s="36">
        <v>0</v>
      </c>
      <c r="O304" s="36">
        <v>0</v>
      </c>
      <c r="P304" s="36">
        <v>0</v>
      </c>
      <c r="Q304" s="36">
        <v>0</v>
      </c>
      <c r="R304" s="36">
        <v>0</v>
      </c>
      <c r="S304" s="36">
        <v>0</v>
      </c>
      <c r="T304" s="36">
        <v>0</v>
      </c>
    </row>
    <row r="305" spans="1:20" ht="16.5" customHeight="1" x14ac:dyDescent="0.35">
      <c r="A305" s="3" t="s">
        <v>315</v>
      </c>
      <c r="B305" s="4">
        <v>109</v>
      </c>
      <c r="C305" s="5">
        <v>61790</v>
      </c>
      <c r="D305" s="3" t="s">
        <v>886</v>
      </c>
      <c r="E305" s="16">
        <v>26.99</v>
      </c>
      <c r="F305" s="16">
        <v>16.242160000000002</v>
      </c>
      <c r="G305" s="36">
        <v>0</v>
      </c>
      <c r="H305" s="36">
        <v>0</v>
      </c>
      <c r="I305" s="36">
        <v>0</v>
      </c>
      <c r="J305" s="36">
        <v>0</v>
      </c>
      <c r="K305" s="36">
        <v>0</v>
      </c>
      <c r="L305" s="36">
        <v>0</v>
      </c>
      <c r="M305" s="36">
        <v>0</v>
      </c>
      <c r="N305" s="36">
        <v>0</v>
      </c>
      <c r="O305" s="36">
        <v>0</v>
      </c>
      <c r="P305" s="36">
        <v>0</v>
      </c>
      <c r="Q305" s="36">
        <v>0</v>
      </c>
      <c r="R305" s="36">
        <v>0</v>
      </c>
      <c r="S305" s="36">
        <v>0</v>
      </c>
      <c r="T305" s="36">
        <v>0</v>
      </c>
    </row>
    <row r="306" spans="1:20" ht="16.5" customHeight="1" x14ac:dyDescent="0.35">
      <c r="A306" s="3" t="s">
        <v>315</v>
      </c>
      <c r="B306" s="4">
        <v>109</v>
      </c>
      <c r="C306" s="5">
        <v>61789</v>
      </c>
      <c r="D306" s="3" t="s">
        <v>885</v>
      </c>
      <c r="E306" s="16">
        <v>23.99</v>
      </c>
      <c r="F306" s="16">
        <v>14.221549999999999</v>
      </c>
      <c r="G306" s="36">
        <v>0</v>
      </c>
      <c r="H306" s="36">
        <v>0</v>
      </c>
      <c r="I306" s="36">
        <v>0</v>
      </c>
      <c r="J306" s="36">
        <v>0</v>
      </c>
      <c r="K306" s="36">
        <v>0</v>
      </c>
      <c r="L306" s="36">
        <v>0</v>
      </c>
      <c r="M306" s="36">
        <v>0</v>
      </c>
      <c r="N306" s="36">
        <v>0</v>
      </c>
      <c r="O306" s="36">
        <v>0</v>
      </c>
      <c r="P306" s="36">
        <v>0</v>
      </c>
      <c r="Q306" s="36">
        <v>0</v>
      </c>
      <c r="R306" s="36">
        <v>0</v>
      </c>
      <c r="S306" s="36">
        <v>0</v>
      </c>
      <c r="T306" s="36">
        <v>0</v>
      </c>
    </row>
    <row r="307" spans="1:20" ht="16.5" customHeight="1" x14ac:dyDescent="0.35">
      <c r="A307" s="3" t="s">
        <v>315</v>
      </c>
      <c r="B307" s="4">
        <v>107</v>
      </c>
      <c r="C307" s="5">
        <v>61788</v>
      </c>
      <c r="D307" s="3" t="s">
        <v>884</v>
      </c>
      <c r="E307" s="16">
        <v>21.99</v>
      </c>
      <c r="F307" s="16">
        <v>13.11445</v>
      </c>
      <c r="G307" s="36">
        <v>0</v>
      </c>
      <c r="H307" s="36">
        <v>0</v>
      </c>
      <c r="I307" s="36">
        <v>0</v>
      </c>
      <c r="J307" s="36">
        <v>0</v>
      </c>
      <c r="K307" s="36">
        <v>0</v>
      </c>
      <c r="L307" s="36">
        <v>0</v>
      </c>
      <c r="M307" s="36">
        <v>0</v>
      </c>
      <c r="N307" s="36">
        <v>0</v>
      </c>
      <c r="O307" s="36">
        <v>0</v>
      </c>
      <c r="P307" s="36">
        <v>0</v>
      </c>
      <c r="Q307" s="36">
        <v>0</v>
      </c>
      <c r="R307" s="36">
        <v>0</v>
      </c>
      <c r="S307" s="36">
        <v>0</v>
      </c>
      <c r="T307" s="36">
        <v>0</v>
      </c>
    </row>
    <row r="308" spans="1:20" ht="16.5" customHeight="1" x14ac:dyDescent="0.35">
      <c r="A308" s="3" t="s">
        <v>315</v>
      </c>
      <c r="B308" s="4">
        <v>109</v>
      </c>
      <c r="C308" s="5">
        <v>61787</v>
      </c>
      <c r="D308" s="3" t="s">
        <v>883</v>
      </c>
      <c r="E308" s="16">
        <v>23.99</v>
      </c>
      <c r="F308" s="16">
        <v>14.221549999999999</v>
      </c>
      <c r="G308" s="36">
        <v>104.30434782608695</v>
      </c>
      <c r="H308" s="36">
        <v>5</v>
      </c>
      <c r="I308" s="36">
        <v>0</v>
      </c>
      <c r="J308" s="36">
        <v>0</v>
      </c>
      <c r="K308" s="36">
        <v>0</v>
      </c>
      <c r="L308" s="36">
        <v>0</v>
      </c>
      <c r="M308" s="36">
        <v>0</v>
      </c>
      <c r="N308" s="36">
        <v>0</v>
      </c>
      <c r="O308" s="36">
        <v>0</v>
      </c>
      <c r="P308" s="36">
        <v>0</v>
      </c>
      <c r="Q308" s="36">
        <v>0</v>
      </c>
      <c r="R308" s="36">
        <v>0</v>
      </c>
      <c r="S308" s="36">
        <v>0</v>
      </c>
      <c r="T308" s="36">
        <v>0</v>
      </c>
    </row>
    <row r="309" spans="1:20" ht="16.5" customHeight="1" x14ac:dyDescent="0.35">
      <c r="A309" s="3" t="s">
        <v>315</v>
      </c>
      <c r="B309" s="4">
        <v>107</v>
      </c>
      <c r="C309" s="5">
        <v>61786</v>
      </c>
      <c r="D309" s="3" t="s">
        <v>882</v>
      </c>
      <c r="E309" s="16">
        <v>21.99</v>
      </c>
      <c r="F309" s="16">
        <v>13.11445</v>
      </c>
      <c r="G309" s="36">
        <v>0</v>
      </c>
      <c r="H309" s="36">
        <v>0</v>
      </c>
      <c r="I309" s="36">
        <v>57.365217391304348</v>
      </c>
      <c r="J309" s="36">
        <v>3</v>
      </c>
      <c r="K309" s="36">
        <v>37.286956521739128</v>
      </c>
      <c r="L309" s="36">
        <v>2</v>
      </c>
      <c r="M309" s="36">
        <v>76.486956521739131</v>
      </c>
      <c r="N309" s="36">
        <v>4</v>
      </c>
      <c r="O309" s="36">
        <v>38.243478260869566</v>
      </c>
      <c r="P309" s="36">
        <v>2</v>
      </c>
      <c r="Q309" s="36">
        <v>0</v>
      </c>
      <c r="R309" s="36">
        <v>0</v>
      </c>
      <c r="S309" s="36">
        <v>0</v>
      </c>
      <c r="T309" s="36">
        <v>0</v>
      </c>
    </row>
    <row r="310" spans="1:20" ht="16.5" customHeight="1" x14ac:dyDescent="0.35">
      <c r="A310" s="3" t="s">
        <v>722</v>
      </c>
      <c r="B310" s="4">
        <v>112</v>
      </c>
      <c r="C310" s="5">
        <v>61784</v>
      </c>
      <c r="D310" s="3" t="s">
        <v>881</v>
      </c>
      <c r="E310" s="16">
        <v>139.99</v>
      </c>
      <c r="F310" s="16">
        <v>86.426100000000005</v>
      </c>
      <c r="G310" s="36">
        <v>0</v>
      </c>
      <c r="H310" s="36">
        <v>0</v>
      </c>
      <c r="I310" s="36">
        <v>0</v>
      </c>
      <c r="J310" s="36">
        <v>0</v>
      </c>
      <c r="K310" s="36">
        <v>0</v>
      </c>
      <c r="L310" s="36">
        <v>0</v>
      </c>
      <c r="M310" s="36">
        <v>0</v>
      </c>
      <c r="N310" s="36">
        <v>0</v>
      </c>
      <c r="O310" s="36">
        <v>0</v>
      </c>
      <c r="P310" s="36">
        <v>0</v>
      </c>
      <c r="Q310" s="36">
        <v>0</v>
      </c>
      <c r="R310" s="36">
        <v>0</v>
      </c>
      <c r="S310" s="36">
        <v>0</v>
      </c>
      <c r="T310" s="36">
        <v>0</v>
      </c>
    </row>
    <row r="311" spans="1:20" ht="16.5" customHeight="1" x14ac:dyDescent="0.35">
      <c r="A311" s="3" t="s">
        <v>315</v>
      </c>
      <c r="B311" s="4">
        <v>101</v>
      </c>
      <c r="C311" s="5">
        <v>61659</v>
      </c>
      <c r="D311" s="3" t="s">
        <v>416</v>
      </c>
      <c r="E311" s="16">
        <v>79.989999999999995</v>
      </c>
      <c r="F311" s="16">
        <v>32.823656249999999</v>
      </c>
      <c r="G311" s="36">
        <v>0</v>
      </c>
      <c r="H311" s="36">
        <v>0</v>
      </c>
      <c r="I311" s="36">
        <v>0</v>
      </c>
      <c r="J311" s="36">
        <v>0</v>
      </c>
      <c r="K311" s="36">
        <v>0</v>
      </c>
      <c r="L311" s="36">
        <v>0</v>
      </c>
      <c r="M311" s="36">
        <v>0</v>
      </c>
      <c r="N311" s="36">
        <v>0</v>
      </c>
      <c r="O311" s="36">
        <v>0</v>
      </c>
      <c r="P311" s="36">
        <v>0</v>
      </c>
      <c r="Q311" s="36">
        <v>0</v>
      </c>
      <c r="R311" s="36">
        <v>0</v>
      </c>
      <c r="S311" s="36">
        <v>0</v>
      </c>
      <c r="T311" s="36">
        <v>0</v>
      </c>
    </row>
    <row r="312" spans="1:20" ht="16.5" customHeight="1" x14ac:dyDescent="0.35">
      <c r="A312" s="3" t="s">
        <v>315</v>
      </c>
      <c r="B312" s="4">
        <v>101</v>
      </c>
      <c r="C312" s="5">
        <v>61658</v>
      </c>
      <c r="D312" s="3" t="s">
        <v>415</v>
      </c>
      <c r="E312" s="16">
        <v>189.99</v>
      </c>
      <c r="F312" s="16">
        <v>125.01445000000001</v>
      </c>
      <c r="G312" s="36">
        <v>0</v>
      </c>
      <c r="H312" s="36">
        <v>0</v>
      </c>
      <c r="I312" s="36">
        <v>0</v>
      </c>
      <c r="J312" s="36">
        <v>0</v>
      </c>
      <c r="K312" s="36">
        <v>0</v>
      </c>
      <c r="L312" s="36">
        <v>0</v>
      </c>
      <c r="M312" s="36">
        <v>0</v>
      </c>
      <c r="N312" s="36">
        <v>0</v>
      </c>
      <c r="O312" s="36">
        <v>0</v>
      </c>
      <c r="P312" s="36">
        <v>0</v>
      </c>
      <c r="Q312" s="36">
        <v>0</v>
      </c>
      <c r="R312" s="36">
        <v>0</v>
      </c>
      <c r="S312" s="36">
        <v>0</v>
      </c>
      <c r="T312" s="36">
        <v>0</v>
      </c>
    </row>
    <row r="313" spans="1:20" ht="16.5" customHeight="1" x14ac:dyDescent="0.35">
      <c r="A313" s="3" t="s">
        <v>315</v>
      </c>
      <c r="B313" s="4">
        <v>101</v>
      </c>
      <c r="C313" s="5">
        <v>61657</v>
      </c>
      <c r="D313" s="3" t="s">
        <v>414</v>
      </c>
      <c r="E313" s="16">
        <v>159.99</v>
      </c>
      <c r="F313" s="16">
        <v>104.60464999999999</v>
      </c>
      <c r="G313" s="36">
        <v>0</v>
      </c>
      <c r="H313" s="36">
        <v>0</v>
      </c>
      <c r="I313" s="36">
        <v>0</v>
      </c>
      <c r="J313" s="36">
        <v>0</v>
      </c>
      <c r="K313" s="36">
        <v>0</v>
      </c>
      <c r="L313" s="36">
        <v>0</v>
      </c>
      <c r="M313" s="36">
        <v>0</v>
      </c>
      <c r="N313" s="36">
        <v>0</v>
      </c>
      <c r="O313" s="36">
        <v>0</v>
      </c>
      <c r="P313" s="36">
        <v>0</v>
      </c>
      <c r="Q313" s="36">
        <v>0</v>
      </c>
      <c r="R313" s="36">
        <v>0</v>
      </c>
      <c r="S313" s="36">
        <v>0</v>
      </c>
      <c r="T313" s="36">
        <v>0</v>
      </c>
    </row>
    <row r="314" spans="1:20" ht="16.5" customHeight="1" x14ac:dyDescent="0.35">
      <c r="A314" s="3" t="s">
        <v>369</v>
      </c>
      <c r="B314" s="4">
        <v>119</v>
      </c>
      <c r="C314" s="5">
        <v>61337</v>
      </c>
      <c r="D314" s="3" t="s">
        <v>413</v>
      </c>
      <c r="E314" s="16">
        <v>3.49</v>
      </c>
      <c r="F314" s="16">
        <v>1.8360000000000001</v>
      </c>
      <c r="G314" s="36">
        <v>0</v>
      </c>
      <c r="H314" s="36">
        <v>0</v>
      </c>
      <c r="I314" s="36">
        <v>0</v>
      </c>
      <c r="J314" s="36">
        <v>0</v>
      </c>
      <c r="K314" s="36">
        <v>0</v>
      </c>
      <c r="L314" s="36">
        <v>0</v>
      </c>
      <c r="M314" s="36">
        <v>0</v>
      </c>
      <c r="N314" s="36">
        <v>0</v>
      </c>
      <c r="O314" s="36">
        <v>0</v>
      </c>
      <c r="P314" s="36">
        <v>0</v>
      </c>
      <c r="Q314" s="36">
        <v>0</v>
      </c>
      <c r="R314" s="36">
        <v>0</v>
      </c>
      <c r="S314" s="36">
        <v>0</v>
      </c>
      <c r="T314" s="36">
        <v>0</v>
      </c>
    </row>
    <row r="315" spans="1:20" ht="16.5" customHeight="1" x14ac:dyDescent="0.35">
      <c r="A315" s="3" t="s">
        <v>874</v>
      </c>
      <c r="B315" s="4">
        <v>104</v>
      </c>
      <c r="C315" s="5">
        <v>61190</v>
      </c>
      <c r="D315" s="3" t="s">
        <v>880</v>
      </c>
      <c r="E315" s="16">
        <v>13.99</v>
      </c>
      <c r="F315" s="16">
        <v>1.4</v>
      </c>
      <c r="G315" s="36">
        <v>0</v>
      </c>
      <c r="H315" s="36">
        <v>0</v>
      </c>
      <c r="I315" s="36">
        <v>0</v>
      </c>
      <c r="J315" s="36">
        <v>0</v>
      </c>
      <c r="K315" s="36">
        <v>0</v>
      </c>
      <c r="L315" s="36">
        <v>0</v>
      </c>
      <c r="M315" s="36">
        <v>0</v>
      </c>
      <c r="N315" s="36">
        <v>0</v>
      </c>
      <c r="O315" s="36">
        <v>0</v>
      </c>
      <c r="P315" s="36">
        <v>0</v>
      </c>
      <c r="Q315" s="36">
        <v>0</v>
      </c>
      <c r="R315" s="36">
        <v>0</v>
      </c>
      <c r="S315" s="36">
        <v>0</v>
      </c>
      <c r="T315" s="36">
        <v>0</v>
      </c>
    </row>
    <row r="316" spans="1:20" ht="16.5" customHeight="1" x14ac:dyDescent="0.35">
      <c r="A316" s="3" t="s">
        <v>874</v>
      </c>
      <c r="B316" s="4">
        <v>104</v>
      </c>
      <c r="C316" s="5">
        <v>61189</v>
      </c>
      <c r="D316" s="3" t="s">
        <v>879</v>
      </c>
      <c r="E316" s="16">
        <v>13.99</v>
      </c>
      <c r="F316" s="16">
        <v>1.4</v>
      </c>
      <c r="G316" s="36">
        <v>0</v>
      </c>
      <c r="H316" s="36">
        <v>0</v>
      </c>
      <c r="I316" s="36">
        <v>0</v>
      </c>
      <c r="J316" s="36">
        <v>0</v>
      </c>
      <c r="K316" s="36">
        <v>0</v>
      </c>
      <c r="L316" s="36">
        <v>0</v>
      </c>
      <c r="M316" s="36">
        <v>0</v>
      </c>
      <c r="N316" s="36">
        <v>0</v>
      </c>
      <c r="O316" s="36">
        <v>0</v>
      </c>
      <c r="P316" s="36">
        <v>0</v>
      </c>
      <c r="Q316" s="36">
        <v>0</v>
      </c>
      <c r="R316" s="36">
        <v>0</v>
      </c>
      <c r="S316" s="36">
        <v>0</v>
      </c>
      <c r="T316" s="36">
        <v>0</v>
      </c>
    </row>
    <row r="317" spans="1:20" ht="16.5" customHeight="1" x14ac:dyDescent="0.35">
      <c r="A317" s="3" t="s">
        <v>874</v>
      </c>
      <c r="B317" s="4">
        <v>104</v>
      </c>
      <c r="C317" s="5">
        <v>61188</v>
      </c>
      <c r="D317" s="3" t="s">
        <v>878</v>
      </c>
      <c r="E317" s="16">
        <v>13.99</v>
      </c>
      <c r="F317" s="16">
        <v>1.4</v>
      </c>
      <c r="G317" s="36">
        <v>0</v>
      </c>
      <c r="H317" s="36">
        <v>0</v>
      </c>
      <c r="I317" s="36">
        <v>0</v>
      </c>
      <c r="J317" s="36">
        <v>0</v>
      </c>
      <c r="K317" s="36">
        <v>0</v>
      </c>
      <c r="L317" s="36">
        <v>0</v>
      </c>
      <c r="M317" s="36">
        <v>0</v>
      </c>
      <c r="N317" s="36">
        <v>0</v>
      </c>
      <c r="O317" s="36">
        <v>0</v>
      </c>
      <c r="P317" s="36">
        <v>0</v>
      </c>
      <c r="Q317" s="36">
        <v>0</v>
      </c>
      <c r="R317" s="36">
        <v>0</v>
      </c>
      <c r="S317" s="36">
        <v>0</v>
      </c>
      <c r="T317" s="36">
        <v>0</v>
      </c>
    </row>
    <row r="318" spans="1:20" ht="16.5" customHeight="1" x14ac:dyDescent="0.35">
      <c r="A318" s="3" t="s">
        <v>874</v>
      </c>
      <c r="B318" s="4">
        <v>104</v>
      </c>
      <c r="C318" s="5">
        <v>61187</v>
      </c>
      <c r="D318" s="3" t="s">
        <v>877</v>
      </c>
      <c r="E318" s="16">
        <v>26.99</v>
      </c>
      <c r="F318" s="16">
        <v>16.5</v>
      </c>
      <c r="G318" s="36">
        <v>0</v>
      </c>
      <c r="H318" s="36">
        <v>0</v>
      </c>
      <c r="I318" s="36">
        <v>0</v>
      </c>
      <c r="J318" s="36">
        <v>0</v>
      </c>
      <c r="K318" s="36">
        <v>0</v>
      </c>
      <c r="L318" s="36">
        <v>0</v>
      </c>
      <c r="M318" s="36">
        <v>0</v>
      </c>
      <c r="N318" s="36">
        <v>0</v>
      </c>
      <c r="O318" s="36">
        <v>0</v>
      </c>
      <c r="P318" s="36">
        <v>0</v>
      </c>
      <c r="Q318" s="36">
        <v>0</v>
      </c>
      <c r="R318" s="36">
        <v>0</v>
      </c>
      <c r="S318" s="36">
        <v>0</v>
      </c>
      <c r="T318" s="36">
        <v>0</v>
      </c>
    </row>
    <row r="319" spans="1:20" ht="16.5" customHeight="1" x14ac:dyDescent="0.35">
      <c r="A319" s="3" t="s">
        <v>874</v>
      </c>
      <c r="B319" s="4">
        <v>104</v>
      </c>
      <c r="C319" s="5">
        <v>61186</v>
      </c>
      <c r="D319" s="3" t="s">
        <v>876</v>
      </c>
      <c r="E319" s="16">
        <v>17.989999999999998</v>
      </c>
      <c r="F319" s="16">
        <v>10.5</v>
      </c>
      <c r="G319" s="36">
        <v>0</v>
      </c>
      <c r="H319" s="36">
        <v>0</v>
      </c>
      <c r="I319" s="36">
        <v>0</v>
      </c>
      <c r="J319" s="36">
        <v>0</v>
      </c>
      <c r="K319" s="36">
        <v>0</v>
      </c>
      <c r="L319" s="36">
        <v>0</v>
      </c>
      <c r="M319" s="36">
        <v>0</v>
      </c>
      <c r="N319" s="36">
        <v>0</v>
      </c>
      <c r="O319" s="36">
        <v>0</v>
      </c>
      <c r="P319" s="36">
        <v>0</v>
      </c>
      <c r="Q319" s="36">
        <v>0</v>
      </c>
      <c r="R319" s="36">
        <v>0</v>
      </c>
      <c r="S319" s="36">
        <v>0</v>
      </c>
      <c r="T319" s="36">
        <v>0</v>
      </c>
    </row>
    <row r="320" spans="1:20" ht="16.5" customHeight="1" x14ac:dyDescent="0.35">
      <c r="A320" s="3" t="s">
        <v>874</v>
      </c>
      <c r="B320" s="4">
        <v>104</v>
      </c>
      <c r="C320" s="5">
        <v>61185</v>
      </c>
      <c r="D320" s="3" t="s">
        <v>875</v>
      </c>
      <c r="E320" s="16">
        <v>26.99</v>
      </c>
      <c r="F320" s="16">
        <v>16.5</v>
      </c>
      <c r="G320" s="36">
        <v>0</v>
      </c>
      <c r="H320" s="36">
        <v>0</v>
      </c>
      <c r="I320" s="36">
        <v>0</v>
      </c>
      <c r="J320" s="36">
        <v>0</v>
      </c>
      <c r="K320" s="36">
        <v>0</v>
      </c>
      <c r="L320" s="36">
        <v>0</v>
      </c>
      <c r="M320" s="36">
        <v>0</v>
      </c>
      <c r="N320" s="36">
        <v>0</v>
      </c>
      <c r="O320" s="36">
        <v>0</v>
      </c>
      <c r="P320" s="36">
        <v>0</v>
      </c>
      <c r="Q320" s="36">
        <v>0</v>
      </c>
      <c r="R320" s="36">
        <v>0</v>
      </c>
      <c r="S320" s="36">
        <v>0</v>
      </c>
      <c r="T320" s="36">
        <v>0</v>
      </c>
    </row>
    <row r="321" spans="1:20" ht="16.5" customHeight="1" x14ac:dyDescent="0.35">
      <c r="A321" s="3" t="s">
        <v>411</v>
      </c>
      <c r="B321" s="4">
        <v>117</v>
      </c>
      <c r="C321" s="5">
        <v>61102</v>
      </c>
      <c r="D321" s="3" t="s">
        <v>412</v>
      </c>
      <c r="E321" s="16">
        <v>61.99</v>
      </c>
      <c r="F321" s="16">
        <v>29.52</v>
      </c>
      <c r="G321" s="36">
        <v>0</v>
      </c>
      <c r="H321" s="36">
        <v>0</v>
      </c>
      <c r="I321" s="36">
        <v>0</v>
      </c>
      <c r="J321" s="36">
        <v>0</v>
      </c>
      <c r="K321" s="36">
        <v>0</v>
      </c>
      <c r="L321" s="36">
        <v>0</v>
      </c>
      <c r="M321" s="36">
        <v>0</v>
      </c>
      <c r="N321" s="36">
        <v>0</v>
      </c>
      <c r="O321" s="36">
        <v>0</v>
      </c>
      <c r="P321" s="36">
        <v>0</v>
      </c>
      <c r="Q321" s="36">
        <v>0</v>
      </c>
      <c r="R321" s="36">
        <v>0</v>
      </c>
      <c r="S321" s="36">
        <v>0</v>
      </c>
      <c r="T321" s="36">
        <v>0</v>
      </c>
    </row>
    <row r="322" spans="1:20" ht="16.5" customHeight="1" x14ac:dyDescent="0.35">
      <c r="A322" s="3" t="s">
        <v>369</v>
      </c>
      <c r="B322" s="4">
        <v>119</v>
      </c>
      <c r="C322" s="5">
        <v>61053</v>
      </c>
      <c r="D322" s="3" t="s">
        <v>410</v>
      </c>
      <c r="E322" s="16">
        <v>16.989999999999998</v>
      </c>
      <c r="F322" s="16">
        <v>10.011607142857143</v>
      </c>
      <c r="G322" s="36">
        <v>0</v>
      </c>
      <c r="H322" s="36">
        <v>0</v>
      </c>
      <c r="I322" s="36">
        <v>0</v>
      </c>
      <c r="J322" s="36">
        <v>0</v>
      </c>
      <c r="K322" s="36">
        <v>0</v>
      </c>
      <c r="L322" s="36">
        <v>0</v>
      </c>
      <c r="M322" s="36">
        <v>0</v>
      </c>
      <c r="N322" s="36">
        <v>0</v>
      </c>
      <c r="O322" s="36">
        <v>0</v>
      </c>
      <c r="P322" s="36">
        <v>0</v>
      </c>
      <c r="Q322" s="36">
        <v>0</v>
      </c>
      <c r="R322" s="36">
        <v>0</v>
      </c>
      <c r="S322" s="36">
        <v>0</v>
      </c>
      <c r="T322" s="36">
        <v>0</v>
      </c>
    </row>
    <row r="323" spans="1:20" ht="16.5" customHeight="1" x14ac:dyDescent="0.35">
      <c r="A323" s="3" t="s">
        <v>14</v>
      </c>
      <c r="B323" s="4">
        <v>101</v>
      </c>
      <c r="C323" s="5">
        <v>61018</v>
      </c>
      <c r="D323" s="3" t="s">
        <v>82</v>
      </c>
      <c r="E323" s="16">
        <v>4</v>
      </c>
      <c r="F323" s="16">
        <v>2.2599999999999998</v>
      </c>
      <c r="G323" s="36">
        <v>0</v>
      </c>
      <c r="H323" s="36">
        <v>0</v>
      </c>
      <c r="I323" s="36">
        <v>0</v>
      </c>
      <c r="J323" s="36">
        <v>0</v>
      </c>
      <c r="K323" s="36">
        <v>0</v>
      </c>
      <c r="L323" s="36">
        <v>0</v>
      </c>
      <c r="M323" s="36">
        <v>0</v>
      </c>
      <c r="N323" s="36">
        <v>0</v>
      </c>
      <c r="O323" s="36">
        <v>0</v>
      </c>
      <c r="P323" s="36">
        <v>0</v>
      </c>
      <c r="Q323" s="36">
        <v>0</v>
      </c>
      <c r="R323" s="36">
        <v>0</v>
      </c>
      <c r="S323" s="36">
        <v>0</v>
      </c>
      <c r="T323" s="36">
        <v>0</v>
      </c>
    </row>
    <row r="324" spans="1:20" ht="16.5" customHeight="1" x14ac:dyDescent="0.35">
      <c r="A324" s="3" t="s">
        <v>14</v>
      </c>
      <c r="B324" s="4">
        <v>102</v>
      </c>
      <c r="C324" s="5">
        <v>61014</v>
      </c>
      <c r="D324" s="3" t="s">
        <v>169</v>
      </c>
      <c r="E324" s="16">
        <v>5.99</v>
      </c>
      <c r="F324" s="16">
        <v>3.1</v>
      </c>
      <c r="G324" s="36">
        <v>0</v>
      </c>
      <c r="H324" s="36">
        <v>0</v>
      </c>
      <c r="I324" s="36">
        <v>0</v>
      </c>
      <c r="J324" s="36">
        <v>0</v>
      </c>
      <c r="K324" s="36">
        <v>0</v>
      </c>
      <c r="L324" s="36">
        <v>0</v>
      </c>
      <c r="M324" s="36">
        <v>0</v>
      </c>
      <c r="N324" s="36">
        <v>0</v>
      </c>
      <c r="O324" s="36">
        <v>0</v>
      </c>
      <c r="P324" s="36">
        <v>0</v>
      </c>
      <c r="Q324" s="36">
        <v>0</v>
      </c>
      <c r="R324" s="36">
        <v>0</v>
      </c>
      <c r="S324" s="36">
        <v>0</v>
      </c>
      <c r="T324" s="36">
        <v>0</v>
      </c>
    </row>
    <row r="325" spans="1:20" ht="16.5" customHeight="1" x14ac:dyDescent="0.35">
      <c r="A325" s="3" t="s">
        <v>315</v>
      </c>
      <c r="B325" s="4">
        <v>111</v>
      </c>
      <c r="C325" s="5">
        <v>60956</v>
      </c>
      <c r="D325" s="3" t="s">
        <v>873</v>
      </c>
      <c r="E325" s="16">
        <v>37.99</v>
      </c>
      <c r="F325" s="16">
        <v>23.431950000000001</v>
      </c>
      <c r="G325" s="36">
        <v>0</v>
      </c>
      <c r="H325" s="36">
        <v>0</v>
      </c>
      <c r="I325" s="36">
        <v>0</v>
      </c>
      <c r="J325" s="36">
        <v>0</v>
      </c>
      <c r="K325" s="36">
        <v>0</v>
      </c>
      <c r="L325" s="36">
        <v>0</v>
      </c>
      <c r="M325" s="36">
        <v>0</v>
      </c>
      <c r="N325" s="36">
        <v>0</v>
      </c>
      <c r="O325" s="36">
        <v>0</v>
      </c>
      <c r="P325" s="36">
        <v>0</v>
      </c>
      <c r="Q325" s="36">
        <v>0</v>
      </c>
      <c r="R325" s="36">
        <v>0</v>
      </c>
      <c r="S325" s="36">
        <v>0</v>
      </c>
      <c r="T325" s="36">
        <v>0</v>
      </c>
    </row>
    <row r="326" spans="1:20" ht="16.5" customHeight="1" x14ac:dyDescent="0.35">
      <c r="A326" s="3" t="s">
        <v>369</v>
      </c>
      <c r="B326" s="4">
        <v>119</v>
      </c>
      <c r="C326" s="5">
        <v>60841</v>
      </c>
      <c r="D326" s="3" t="s">
        <v>409</v>
      </c>
      <c r="E326" s="16">
        <v>12</v>
      </c>
      <c r="F326" s="16">
        <v>5.88</v>
      </c>
      <c r="G326" s="36">
        <v>0</v>
      </c>
      <c r="H326" s="36">
        <v>0</v>
      </c>
      <c r="I326" s="36">
        <v>0</v>
      </c>
      <c r="J326" s="36">
        <v>0</v>
      </c>
      <c r="K326" s="36">
        <v>0</v>
      </c>
      <c r="L326" s="36">
        <v>0</v>
      </c>
      <c r="M326" s="36">
        <v>0</v>
      </c>
      <c r="N326" s="36">
        <v>0</v>
      </c>
      <c r="O326" s="36">
        <v>0</v>
      </c>
      <c r="P326" s="36">
        <v>0</v>
      </c>
      <c r="Q326" s="36">
        <v>0</v>
      </c>
      <c r="R326" s="36">
        <v>0</v>
      </c>
      <c r="S326" s="36">
        <v>0</v>
      </c>
      <c r="T326" s="36">
        <v>0</v>
      </c>
    </row>
    <row r="327" spans="1:20" ht="16.5" customHeight="1" x14ac:dyDescent="0.35">
      <c r="A327" s="3" t="s">
        <v>14</v>
      </c>
      <c r="B327" s="4">
        <v>101</v>
      </c>
      <c r="C327" s="5">
        <v>60832</v>
      </c>
      <c r="D327" s="3" t="s">
        <v>41</v>
      </c>
      <c r="E327" s="16">
        <v>10</v>
      </c>
      <c r="F327" s="16">
        <v>7.36</v>
      </c>
      <c r="G327" s="36">
        <v>0</v>
      </c>
      <c r="H327" s="36">
        <v>0</v>
      </c>
      <c r="I327" s="36">
        <v>0</v>
      </c>
      <c r="J327" s="36">
        <v>0</v>
      </c>
      <c r="K327" s="36">
        <v>0</v>
      </c>
      <c r="L327" s="36">
        <v>0</v>
      </c>
      <c r="M327" s="36">
        <v>0</v>
      </c>
      <c r="N327" s="36">
        <v>0</v>
      </c>
      <c r="O327" s="36">
        <v>0</v>
      </c>
      <c r="P327" s="36">
        <v>0</v>
      </c>
      <c r="Q327" s="36">
        <v>0</v>
      </c>
      <c r="R327" s="36">
        <v>0</v>
      </c>
      <c r="S327" s="36">
        <v>0</v>
      </c>
      <c r="T327" s="36">
        <v>0</v>
      </c>
    </row>
    <row r="328" spans="1:20" ht="16.5" customHeight="1" x14ac:dyDescent="0.35">
      <c r="A328" s="3" t="s">
        <v>369</v>
      </c>
      <c r="B328" s="4">
        <v>103</v>
      </c>
      <c r="C328" s="5">
        <v>60813</v>
      </c>
      <c r="D328" s="3" t="s">
        <v>872</v>
      </c>
      <c r="E328" s="16">
        <v>12.99</v>
      </c>
      <c r="F328" s="16">
        <v>6.8199999999999994</v>
      </c>
      <c r="G328" s="36">
        <v>79.069565217391315</v>
      </c>
      <c r="H328" s="36">
        <v>7</v>
      </c>
      <c r="I328" s="36">
        <v>45.182608695652178</v>
      </c>
      <c r="J328" s="36">
        <v>4</v>
      </c>
      <c r="K328" s="36">
        <v>33.88695652173913</v>
      </c>
      <c r="L328" s="36">
        <v>3</v>
      </c>
      <c r="M328" s="36">
        <v>22.591304347826089</v>
      </c>
      <c r="N328" s="36">
        <v>2</v>
      </c>
      <c r="O328" s="36">
        <v>90.365217391304355</v>
      </c>
      <c r="P328" s="36">
        <v>8</v>
      </c>
      <c r="Q328" s="36">
        <v>0</v>
      </c>
      <c r="R328" s="36">
        <v>0</v>
      </c>
      <c r="S328" s="36">
        <v>0</v>
      </c>
      <c r="T328" s="36">
        <v>0</v>
      </c>
    </row>
    <row r="329" spans="1:20" ht="16.5" customHeight="1" x14ac:dyDescent="0.35">
      <c r="A329" s="3" t="s">
        <v>369</v>
      </c>
      <c r="B329" s="4">
        <v>119</v>
      </c>
      <c r="C329" s="5">
        <v>60812</v>
      </c>
      <c r="D329" s="3" t="s">
        <v>408</v>
      </c>
      <c r="E329" s="16">
        <v>14</v>
      </c>
      <c r="F329" s="16">
        <v>5.5296250000000002</v>
      </c>
      <c r="G329" s="36">
        <v>0</v>
      </c>
      <c r="H329" s="36">
        <v>0</v>
      </c>
      <c r="I329" s="36">
        <v>0</v>
      </c>
      <c r="J329" s="36">
        <v>0</v>
      </c>
      <c r="K329" s="36">
        <v>0</v>
      </c>
      <c r="L329" s="36">
        <v>0</v>
      </c>
      <c r="M329" s="36">
        <v>0</v>
      </c>
      <c r="N329" s="36">
        <v>0</v>
      </c>
      <c r="O329" s="36">
        <v>0</v>
      </c>
      <c r="P329" s="36">
        <v>0</v>
      </c>
      <c r="Q329" s="36">
        <v>0</v>
      </c>
      <c r="R329" s="36">
        <v>0</v>
      </c>
      <c r="S329" s="36">
        <v>0</v>
      </c>
      <c r="T329" s="36">
        <v>0</v>
      </c>
    </row>
    <row r="330" spans="1:20" ht="16.5" customHeight="1" x14ac:dyDescent="0.35">
      <c r="A330" s="3" t="s">
        <v>369</v>
      </c>
      <c r="B330" s="4">
        <v>103</v>
      </c>
      <c r="C330" s="5">
        <v>60811</v>
      </c>
      <c r="D330" s="3" t="s">
        <v>871</v>
      </c>
      <c r="E330" s="16">
        <v>3</v>
      </c>
      <c r="F330" s="16">
        <v>1.59</v>
      </c>
      <c r="G330" s="36">
        <v>0</v>
      </c>
      <c r="H330" s="36">
        <v>0</v>
      </c>
      <c r="I330" s="36">
        <v>0</v>
      </c>
      <c r="J330" s="36">
        <v>0</v>
      </c>
      <c r="K330" s="36">
        <v>10.434782608695652</v>
      </c>
      <c r="L330" s="36">
        <v>4</v>
      </c>
      <c r="M330" s="36">
        <v>0</v>
      </c>
      <c r="N330" s="36">
        <v>0</v>
      </c>
      <c r="O330" s="36">
        <v>0</v>
      </c>
      <c r="P330" s="36">
        <v>0</v>
      </c>
      <c r="Q330" s="36">
        <v>0</v>
      </c>
      <c r="R330" s="36">
        <v>0</v>
      </c>
      <c r="S330" s="36">
        <v>0</v>
      </c>
      <c r="T330" s="36">
        <v>0</v>
      </c>
    </row>
    <row r="331" spans="1:20" ht="16.5" customHeight="1" x14ac:dyDescent="0.35">
      <c r="A331" s="3" t="s">
        <v>722</v>
      </c>
      <c r="B331" s="4">
        <v>112</v>
      </c>
      <c r="C331" s="5">
        <v>60730</v>
      </c>
      <c r="D331" s="3" t="s">
        <v>870</v>
      </c>
      <c r="E331" s="16">
        <v>64.989999999999995</v>
      </c>
      <c r="F331" s="16">
        <v>40.121699999999997</v>
      </c>
      <c r="G331" s="36">
        <v>0</v>
      </c>
      <c r="H331" s="36">
        <v>0</v>
      </c>
      <c r="I331" s="36">
        <v>0</v>
      </c>
      <c r="J331" s="36">
        <v>0</v>
      </c>
      <c r="K331" s="36">
        <v>0</v>
      </c>
      <c r="L331" s="36">
        <v>0</v>
      </c>
      <c r="M331" s="36">
        <v>0</v>
      </c>
      <c r="N331" s="36">
        <v>0</v>
      </c>
      <c r="O331" s="36">
        <v>0</v>
      </c>
      <c r="P331" s="36">
        <v>0</v>
      </c>
      <c r="Q331" s="36">
        <v>0</v>
      </c>
      <c r="R331" s="36">
        <v>0</v>
      </c>
      <c r="S331" s="36">
        <v>0</v>
      </c>
      <c r="T331" s="36">
        <v>0</v>
      </c>
    </row>
    <row r="332" spans="1:20" ht="16.5" customHeight="1" x14ac:dyDescent="0.35">
      <c r="A332" s="3" t="s">
        <v>14</v>
      </c>
      <c r="B332" s="4">
        <v>119</v>
      </c>
      <c r="C332" s="5">
        <v>60694</v>
      </c>
      <c r="D332" s="3" t="s">
        <v>269</v>
      </c>
      <c r="E332" s="16">
        <v>160</v>
      </c>
      <c r="F332" s="16">
        <v>106.8</v>
      </c>
      <c r="G332" s="36">
        <v>0</v>
      </c>
      <c r="H332" s="36">
        <v>0</v>
      </c>
      <c r="I332" s="36">
        <v>0</v>
      </c>
      <c r="J332" s="36">
        <v>0</v>
      </c>
      <c r="K332" s="36">
        <v>0</v>
      </c>
      <c r="L332" s="36">
        <v>0</v>
      </c>
      <c r="M332" s="36">
        <v>0</v>
      </c>
      <c r="N332" s="36">
        <v>0</v>
      </c>
      <c r="O332" s="36">
        <v>0</v>
      </c>
      <c r="P332" s="36">
        <v>0</v>
      </c>
      <c r="Q332" s="36">
        <v>0</v>
      </c>
      <c r="R332" s="36">
        <v>0</v>
      </c>
      <c r="S332" s="36">
        <v>0</v>
      </c>
      <c r="T332" s="36">
        <v>0</v>
      </c>
    </row>
    <row r="333" spans="1:20" ht="16.5" customHeight="1" x14ac:dyDescent="0.35">
      <c r="A333" s="3" t="s">
        <v>315</v>
      </c>
      <c r="B333" s="4">
        <v>107</v>
      </c>
      <c r="C333" s="5">
        <v>60394</v>
      </c>
      <c r="D333" s="3" t="s">
        <v>869</v>
      </c>
      <c r="E333" s="16">
        <v>199.99</v>
      </c>
      <c r="F333" s="16">
        <v>126.16755000000001</v>
      </c>
      <c r="G333" s="36">
        <v>0</v>
      </c>
      <c r="H333" s="36">
        <v>0</v>
      </c>
      <c r="I333" s="36">
        <v>0</v>
      </c>
      <c r="J333" s="36">
        <v>0</v>
      </c>
      <c r="K333" s="36">
        <v>0</v>
      </c>
      <c r="L333" s="36">
        <v>0</v>
      </c>
      <c r="M333" s="36">
        <v>0</v>
      </c>
      <c r="N333" s="36">
        <v>0</v>
      </c>
      <c r="O333" s="36">
        <v>0</v>
      </c>
      <c r="P333" s="36">
        <v>0</v>
      </c>
      <c r="Q333" s="36">
        <v>0</v>
      </c>
      <c r="R333" s="36">
        <v>0</v>
      </c>
      <c r="S333" s="36">
        <v>0</v>
      </c>
      <c r="T333" s="36">
        <v>0</v>
      </c>
    </row>
    <row r="334" spans="1:20" ht="16.5" customHeight="1" x14ac:dyDescent="0.35">
      <c r="A334" s="3" t="s">
        <v>315</v>
      </c>
      <c r="B334" s="4">
        <v>107</v>
      </c>
      <c r="C334" s="5">
        <v>60393</v>
      </c>
      <c r="D334" s="3" t="s">
        <v>868</v>
      </c>
      <c r="E334" s="16">
        <v>199.99</v>
      </c>
      <c r="F334" s="16">
        <v>126.1682</v>
      </c>
      <c r="G334" s="36">
        <v>0</v>
      </c>
      <c r="H334" s="36">
        <v>0</v>
      </c>
      <c r="I334" s="36">
        <v>0</v>
      </c>
      <c r="J334" s="36">
        <v>0</v>
      </c>
      <c r="K334" s="36">
        <v>0</v>
      </c>
      <c r="L334" s="36">
        <v>0</v>
      </c>
      <c r="M334" s="36">
        <v>0</v>
      </c>
      <c r="N334" s="36">
        <v>0</v>
      </c>
      <c r="O334" s="36">
        <v>0</v>
      </c>
      <c r="P334" s="36">
        <v>0</v>
      </c>
      <c r="Q334" s="36">
        <v>0</v>
      </c>
      <c r="R334" s="36">
        <v>0</v>
      </c>
      <c r="S334" s="36">
        <v>0</v>
      </c>
      <c r="T334" s="36">
        <v>0</v>
      </c>
    </row>
    <row r="335" spans="1:20" ht="16.5" customHeight="1" x14ac:dyDescent="0.35">
      <c r="A335" s="3" t="s">
        <v>315</v>
      </c>
      <c r="B335" s="4">
        <v>107</v>
      </c>
      <c r="C335" s="5">
        <v>60392</v>
      </c>
      <c r="D335" s="3" t="s">
        <v>867</v>
      </c>
      <c r="E335" s="16">
        <v>199.99</v>
      </c>
      <c r="F335" s="16">
        <v>126.1682</v>
      </c>
      <c r="G335" s="36">
        <v>0</v>
      </c>
      <c r="H335" s="36">
        <v>0</v>
      </c>
      <c r="I335" s="36">
        <v>0</v>
      </c>
      <c r="J335" s="36">
        <v>0</v>
      </c>
      <c r="K335" s="36">
        <v>0</v>
      </c>
      <c r="L335" s="36">
        <v>0</v>
      </c>
      <c r="M335" s="36">
        <v>0</v>
      </c>
      <c r="N335" s="36">
        <v>0</v>
      </c>
      <c r="O335" s="36">
        <v>0</v>
      </c>
      <c r="P335" s="36">
        <v>0</v>
      </c>
      <c r="Q335" s="36">
        <v>0</v>
      </c>
      <c r="R335" s="36">
        <v>0</v>
      </c>
      <c r="S335" s="36">
        <v>0</v>
      </c>
      <c r="T335" s="36">
        <v>0</v>
      </c>
    </row>
    <row r="336" spans="1:20" ht="16.5" customHeight="1" x14ac:dyDescent="0.35">
      <c r="A336" s="3" t="s">
        <v>315</v>
      </c>
      <c r="B336" s="4">
        <v>107</v>
      </c>
      <c r="C336" s="5">
        <v>60391</v>
      </c>
      <c r="D336" s="3" t="s">
        <v>866</v>
      </c>
      <c r="E336" s="16">
        <v>199.99</v>
      </c>
      <c r="F336" s="16">
        <v>126.16755000000001</v>
      </c>
      <c r="G336" s="36">
        <v>0</v>
      </c>
      <c r="H336" s="36">
        <v>0</v>
      </c>
      <c r="I336" s="36">
        <v>0</v>
      </c>
      <c r="J336" s="36">
        <v>0</v>
      </c>
      <c r="K336" s="36">
        <v>0</v>
      </c>
      <c r="L336" s="36">
        <v>0</v>
      </c>
      <c r="M336" s="36">
        <v>0</v>
      </c>
      <c r="N336" s="36">
        <v>0</v>
      </c>
      <c r="O336" s="36">
        <v>0</v>
      </c>
      <c r="P336" s="36">
        <v>0</v>
      </c>
      <c r="Q336" s="36">
        <v>0</v>
      </c>
      <c r="R336" s="36">
        <v>0</v>
      </c>
      <c r="S336" s="36">
        <v>0</v>
      </c>
      <c r="T336" s="36">
        <v>0</v>
      </c>
    </row>
    <row r="337" spans="1:20" ht="16.5" customHeight="1" x14ac:dyDescent="0.35">
      <c r="A337" s="3" t="s">
        <v>315</v>
      </c>
      <c r="B337" s="4">
        <v>107</v>
      </c>
      <c r="C337" s="5">
        <v>60390</v>
      </c>
      <c r="D337" s="3" t="s">
        <v>865</v>
      </c>
      <c r="E337" s="16">
        <v>199.99</v>
      </c>
      <c r="F337" s="16">
        <v>126.1682</v>
      </c>
      <c r="G337" s="36">
        <v>0</v>
      </c>
      <c r="H337" s="36">
        <v>0</v>
      </c>
      <c r="I337" s="36">
        <v>0</v>
      </c>
      <c r="J337" s="36">
        <v>0</v>
      </c>
      <c r="K337" s="36">
        <v>0</v>
      </c>
      <c r="L337" s="36">
        <v>0</v>
      </c>
      <c r="M337" s="36">
        <v>0</v>
      </c>
      <c r="N337" s="36">
        <v>0</v>
      </c>
      <c r="O337" s="36">
        <v>0</v>
      </c>
      <c r="P337" s="36">
        <v>0</v>
      </c>
      <c r="Q337" s="36">
        <v>0</v>
      </c>
      <c r="R337" s="36">
        <v>0</v>
      </c>
      <c r="S337" s="36">
        <v>0</v>
      </c>
      <c r="T337" s="36">
        <v>0</v>
      </c>
    </row>
    <row r="338" spans="1:20" ht="16.5" customHeight="1" x14ac:dyDescent="0.35">
      <c r="A338" s="3" t="s">
        <v>861</v>
      </c>
      <c r="B338" s="4">
        <v>109</v>
      </c>
      <c r="C338" s="5">
        <v>60080</v>
      </c>
      <c r="D338" s="3" t="s">
        <v>864</v>
      </c>
      <c r="E338" s="16">
        <v>29.99</v>
      </c>
      <c r="F338" s="16">
        <v>16.8</v>
      </c>
      <c r="G338" s="36">
        <v>0</v>
      </c>
      <c r="H338" s="36">
        <v>0</v>
      </c>
      <c r="I338" s="36">
        <v>0</v>
      </c>
      <c r="J338" s="36">
        <v>0</v>
      </c>
      <c r="K338" s="36">
        <v>0</v>
      </c>
      <c r="L338" s="36">
        <v>0</v>
      </c>
      <c r="M338" s="36">
        <v>0</v>
      </c>
      <c r="N338" s="36">
        <v>0</v>
      </c>
      <c r="O338" s="36">
        <v>0</v>
      </c>
      <c r="P338" s="36">
        <v>0</v>
      </c>
      <c r="Q338" s="36">
        <v>0</v>
      </c>
      <c r="R338" s="36">
        <v>0</v>
      </c>
      <c r="S338" s="36">
        <v>0</v>
      </c>
      <c r="T338" s="36">
        <v>0</v>
      </c>
    </row>
    <row r="339" spans="1:20" ht="16.5" customHeight="1" x14ac:dyDescent="0.35">
      <c r="A339" s="3" t="s">
        <v>861</v>
      </c>
      <c r="B339" s="4">
        <v>109</v>
      </c>
      <c r="C339" s="5">
        <v>60076</v>
      </c>
      <c r="D339" s="3" t="s">
        <v>863</v>
      </c>
      <c r="E339" s="16">
        <v>49.99</v>
      </c>
      <c r="F339" s="16">
        <v>30.5</v>
      </c>
      <c r="G339" s="36">
        <v>0</v>
      </c>
      <c r="H339" s="36">
        <v>0</v>
      </c>
      <c r="I339" s="36">
        <v>0</v>
      </c>
      <c r="J339" s="36">
        <v>0</v>
      </c>
      <c r="K339" s="36">
        <v>0</v>
      </c>
      <c r="L339" s="36">
        <v>0</v>
      </c>
      <c r="M339" s="36">
        <v>0</v>
      </c>
      <c r="N339" s="36">
        <v>0</v>
      </c>
      <c r="O339" s="36">
        <v>0</v>
      </c>
      <c r="P339" s="36">
        <v>0</v>
      </c>
      <c r="Q339" s="36">
        <v>0</v>
      </c>
      <c r="R339" s="36">
        <v>0</v>
      </c>
      <c r="S339" s="36">
        <v>0</v>
      </c>
      <c r="T339" s="36">
        <v>0</v>
      </c>
    </row>
    <row r="340" spans="1:20" ht="16.5" customHeight="1" x14ac:dyDescent="0.35">
      <c r="A340" s="3" t="s">
        <v>861</v>
      </c>
      <c r="B340" s="4">
        <v>109</v>
      </c>
      <c r="C340" s="5">
        <v>60075</v>
      </c>
      <c r="D340" s="3" t="s">
        <v>862</v>
      </c>
      <c r="E340" s="16">
        <v>59.99</v>
      </c>
      <c r="F340" s="16">
        <v>40.5</v>
      </c>
      <c r="G340" s="36">
        <v>0</v>
      </c>
      <c r="H340" s="36">
        <v>0</v>
      </c>
      <c r="I340" s="36">
        <v>0</v>
      </c>
      <c r="J340" s="36">
        <v>0</v>
      </c>
      <c r="K340" s="36">
        <v>0</v>
      </c>
      <c r="L340" s="36">
        <v>0</v>
      </c>
      <c r="M340" s="36">
        <v>0</v>
      </c>
      <c r="N340" s="36">
        <v>0</v>
      </c>
      <c r="O340" s="36">
        <v>0</v>
      </c>
      <c r="P340" s="36">
        <v>0</v>
      </c>
      <c r="Q340" s="36">
        <v>0</v>
      </c>
      <c r="R340" s="36">
        <v>0</v>
      </c>
      <c r="S340" s="36">
        <v>0</v>
      </c>
      <c r="T340" s="36">
        <v>0</v>
      </c>
    </row>
    <row r="341" spans="1:20" ht="16.5" customHeight="1" x14ac:dyDescent="0.35">
      <c r="A341" s="3" t="s">
        <v>315</v>
      </c>
      <c r="B341" s="4">
        <v>111</v>
      </c>
      <c r="C341" s="5">
        <v>59896</v>
      </c>
      <c r="D341" s="3" t="s">
        <v>860</v>
      </c>
      <c r="E341" s="16">
        <v>194.99</v>
      </c>
      <c r="F341" s="16">
        <v>121.37896666666667</v>
      </c>
      <c r="G341" s="36">
        <v>0</v>
      </c>
      <c r="H341" s="36">
        <v>0</v>
      </c>
      <c r="I341" s="36">
        <v>0</v>
      </c>
      <c r="J341" s="36">
        <v>0</v>
      </c>
      <c r="K341" s="36">
        <v>0</v>
      </c>
      <c r="L341" s="36">
        <v>0</v>
      </c>
      <c r="M341" s="36">
        <v>0</v>
      </c>
      <c r="N341" s="36">
        <v>0</v>
      </c>
      <c r="O341" s="36">
        <v>0</v>
      </c>
      <c r="P341" s="36">
        <v>0</v>
      </c>
      <c r="Q341" s="36">
        <v>0</v>
      </c>
      <c r="R341" s="36">
        <v>0</v>
      </c>
      <c r="S341" s="36">
        <v>0</v>
      </c>
      <c r="T341" s="36">
        <v>0</v>
      </c>
    </row>
    <row r="342" spans="1:20" ht="16.5" customHeight="1" x14ac:dyDescent="0.35">
      <c r="A342" s="3" t="s">
        <v>315</v>
      </c>
      <c r="B342" s="4">
        <v>103</v>
      </c>
      <c r="C342" s="5">
        <v>59293</v>
      </c>
      <c r="D342" s="3" t="s">
        <v>859</v>
      </c>
      <c r="E342" s="16">
        <v>513.04999999999995</v>
      </c>
      <c r="F342" s="16">
        <v>296.55169999999998</v>
      </c>
      <c r="G342" s="36">
        <v>0</v>
      </c>
      <c r="H342" s="36">
        <v>0</v>
      </c>
      <c r="I342" s="36">
        <v>0</v>
      </c>
      <c r="J342" s="36">
        <v>0</v>
      </c>
      <c r="K342" s="36">
        <v>0</v>
      </c>
      <c r="L342" s="36">
        <v>0</v>
      </c>
      <c r="M342" s="36">
        <v>0</v>
      </c>
      <c r="N342" s="36">
        <v>0</v>
      </c>
      <c r="O342" s="36">
        <v>0</v>
      </c>
      <c r="P342" s="36">
        <v>0</v>
      </c>
      <c r="Q342" s="36">
        <v>0</v>
      </c>
      <c r="R342" s="36">
        <v>0</v>
      </c>
      <c r="S342" s="36">
        <v>0</v>
      </c>
      <c r="T342" s="36">
        <v>0</v>
      </c>
    </row>
    <row r="343" spans="1:20" ht="16.5" customHeight="1" x14ac:dyDescent="0.35">
      <c r="A343" s="3" t="s">
        <v>802</v>
      </c>
      <c r="B343" s="4">
        <v>111</v>
      </c>
      <c r="C343" s="5">
        <v>59267</v>
      </c>
      <c r="D343" s="3" t="s">
        <v>858</v>
      </c>
      <c r="E343" s="16">
        <v>22.99</v>
      </c>
      <c r="F343" s="16">
        <v>15</v>
      </c>
      <c r="G343" s="36">
        <v>0</v>
      </c>
      <c r="H343" s="36">
        <v>0</v>
      </c>
      <c r="I343" s="36">
        <v>0</v>
      </c>
      <c r="J343" s="36">
        <v>0</v>
      </c>
      <c r="K343" s="36">
        <v>0</v>
      </c>
      <c r="L343" s="36">
        <v>0</v>
      </c>
      <c r="M343" s="36">
        <v>0</v>
      </c>
      <c r="N343" s="36">
        <v>0</v>
      </c>
      <c r="O343" s="36">
        <v>0</v>
      </c>
      <c r="P343" s="36">
        <v>0</v>
      </c>
      <c r="Q343" s="36">
        <v>0</v>
      </c>
      <c r="R343" s="36">
        <v>0</v>
      </c>
      <c r="S343" s="36">
        <v>0</v>
      </c>
      <c r="T343" s="36">
        <v>0</v>
      </c>
    </row>
    <row r="344" spans="1:20" ht="16.5" customHeight="1" x14ac:dyDescent="0.35">
      <c r="A344" s="3" t="s">
        <v>369</v>
      </c>
      <c r="B344" s="4">
        <v>119</v>
      </c>
      <c r="C344" s="5">
        <v>59235</v>
      </c>
      <c r="D344" s="3" t="s">
        <v>406</v>
      </c>
      <c r="E344" s="16">
        <v>330.99</v>
      </c>
      <c r="F344" s="16">
        <v>172.32300000000001</v>
      </c>
      <c r="G344" s="36">
        <v>0</v>
      </c>
      <c r="H344" s="36">
        <v>0</v>
      </c>
      <c r="I344" s="36">
        <v>0</v>
      </c>
      <c r="J344" s="36">
        <v>0</v>
      </c>
      <c r="K344" s="36">
        <v>0</v>
      </c>
      <c r="L344" s="36">
        <v>0</v>
      </c>
      <c r="M344" s="36">
        <v>0</v>
      </c>
      <c r="N344" s="36">
        <v>0</v>
      </c>
      <c r="O344" s="36">
        <v>0</v>
      </c>
      <c r="P344" s="36">
        <v>0</v>
      </c>
      <c r="Q344" s="36">
        <v>0</v>
      </c>
      <c r="R344" s="36">
        <v>0</v>
      </c>
      <c r="S344" s="36">
        <v>0</v>
      </c>
      <c r="T344" s="36">
        <v>0</v>
      </c>
    </row>
    <row r="345" spans="1:20" ht="16.5" customHeight="1" x14ac:dyDescent="0.35">
      <c r="A345" s="3" t="s">
        <v>369</v>
      </c>
      <c r="B345" s="4">
        <v>103</v>
      </c>
      <c r="C345" s="5">
        <v>59234</v>
      </c>
      <c r="D345" s="3" t="s">
        <v>857</v>
      </c>
      <c r="E345" s="16">
        <v>223.99</v>
      </c>
      <c r="F345" s="16">
        <v>116.533</v>
      </c>
      <c r="G345" s="36">
        <v>0</v>
      </c>
      <c r="H345" s="36">
        <v>0</v>
      </c>
      <c r="I345" s="36">
        <v>0</v>
      </c>
      <c r="J345" s="36">
        <v>0</v>
      </c>
      <c r="K345" s="36">
        <v>0</v>
      </c>
      <c r="L345" s="36">
        <v>0</v>
      </c>
      <c r="M345" s="36">
        <v>0</v>
      </c>
      <c r="N345" s="36">
        <v>0</v>
      </c>
      <c r="O345" s="36">
        <v>0</v>
      </c>
      <c r="P345" s="36">
        <v>0</v>
      </c>
      <c r="Q345" s="36">
        <v>0</v>
      </c>
      <c r="R345" s="36">
        <v>0</v>
      </c>
      <c r="S345" s="36">
        <v>0</v>
      </c>
      <c r="T345" s="36">
        <v>0</v>
      </c>
    </row>
    <row r="346" spans="1:20" ht="16.5" customHeight="1" x14ac:dyDescent="0.35">
      <c r="A346" s="3" t="s">
        <v>14</v>
      </c>
      <c r="B346" s="4">
        <v>102</v>
      </c>
      <c r="C346" s="5">
        <v>59223</v>
      </c>
      <c r="D346" s="3" t="s">
        <v>179</v>
      </c>
      <c r="E346" s="16">
        <v>5.99</v>
      </c>
      <c r="F346" s="16">
        <v>3.1</v>
      </c>
      <c r="G346" s="36">
        <v>0</v>
      </c>
      <c r="H346" s="36">
        <v>0</v>
      </c>
      <c r="I346" s="36">
        <v>0</v>
      </c>
      <c r="J346" s="36">
        <v>0</v>
      </c>
      <c r="K346" s="36">
        <v>0</v>
      </c>
      <c r="L346" s="36">
        <v>0</v>
      </c>
      <c r="M346" s="36">
        <v>0</v>
      </c>
      <c r="N346" s="36">
        <v>0</v>
      </c>
      <c r="O346" s="36">
        <v>0</v>
      </c>
      <c r="P346" s="36">
        <v>0</v>
      </c>
      <c r="Q346" s="36">
        <v>0</v>
      </c>
      <c r="R346" s="36">
        <v>0</v>
      </c>
      <c r="S346" s="36">
        <v>0</v>
      </c>
      <c r="T346" s="36">
        <v>0</v>
      </c>
    </row>
    <row r="347" spans="1:20" ht="16.5" customHeight="1" x14ac:dyDescent="0.35">
      <c r="A347" s="3" t="s">
        <v>14</v>
      </c>
      <c r="B347" s="4">
        <v>102</v>
      </c>
      <c r="C347" s="5">
        <v>59222</v>
      </c>
      <c r="D347" s="3" t="s">
        <v>178</v>
      </c>
      <c r="E347" s="16">
        <v>5.99</v>
      </c>
      <c r="F347" s="16">
        <v>3.1</v>
      </c>
      <c r="G347" s="36">
        <v>0</v>
      </c>
      <c r="H347" s="36">
        <v>0</v>
      </c>
      <c r="I347" s="36">
        <v>0</v>
      </c>
      <c r="J347" s="36">
        <v>0</v>
      </c>
      <c r="K347" s="36">
        <v>0</v>
      </c>
      <c r="L347" s="36">
        <v>0</v>
      </c>
      <c r="M347" s="36">
        <v>0</v>
      </c>
      <c r="N347" s="36">
        <v>0</v>
      </c>
      <c r="O347" s="36">
        <v>0</v>
      </c>
      <c r="P347" s="36">
        <v>0</v>
      </c>
      <c r="Q347" s="36">
        <v>0</v>
      </c>
      <c r="R347" s="36">
        <v>0</v>
      </c>
      <c r="S347" s="36">
        <v>0</v>
      </c>
      <c r="T347" s="36">
        <v>0</v>
      </c>
    </row>
    <row r="348" spans="1:20" ht="16.5" customHeight="1" x14ac:dyDescent="0.35">
      <c r="A348" s="3" t="s">
        <v>14</v>
      </c>
      <c r="B348" s="4">
        <v>102</v>
      </c>
      <c r="C348" s="5">
        <v>59221</v>
      </c>
      <c r="D348" s="3" t="s">
        <v>158</v>
      </c>
      <c r="E348" s="16">
        <v>5.99</v>
      </c>
      <c r="F348" s="16">
        <v>3.1</v>
      </c>
      <c r="G348" s="36">
        <v>0</v>
      </c>
      <c r="H348" s="36">
        <v>0</v>
      </c>
      <c r="I348" s="36">
        <v>0</v>
      </c>
      <c r="J348" s="36">
        <v>0</v>
      </c>
      <c r="K348" s="36">
        <v>0</v>
      </c>
      <c r="L348" s="36">
        <v>0</v>
      </c>
      <c r="M348" s="36">
        <v>0</v>
      </c>
      <c r="N348" s="36">
        <v>0</v>
      </c>
      <c r="O348" s="36">
        <v>0</v>
      </c>
      <c r="P348" s="36">
        <v>0</v>
      </c>
      <c r="Q348" s="36">
        <v>0</v>
      </c>
      <c r="R348" s="36">
        <v>0</v>
      </c>
      <c r="S348" s="36">
        <v>0</v>
      </c>
      <c r="T348" s="36">
        <v>0</v>
      </c>
    </row>
    <row r="349" spans="1:20" ht="16.5" customHeight="1" x14ac:dyDescent="0.35">
      <c r="A349" s="3" t="s">
        <v>14</v>
      </c>
      <c r="B349" s="4">
        <v>102</v>
      </c>
      <c r="C349" s="5">
        <v>59220</v>
      </c>
      <c r="D349" s="3" t="s">
        <v>163</v>
      </c>
      <c r="E349" s="16">
        <v>5.99</v>
      </c>
      <c r="F349" s="16">
        <v>3.1</v>
      </c>
      <c r="G349" s="36">
        <v>0</v>
      </c>
      <c r="H349" s="36">
        <v>0</v>
      </c>
      <c r="I349" s="36">
        <v>0</v>
      </c>
      <c r="J349" s="36">
        <v>0</v>
      </c>
      <c r="K349" s="36">
        <v>0</v>
      </c>
      <c r="L349" s="36">
        <v>0</v>
      </c>
      <c r="M349" s="36">
        <v>0</v>
      </c>
      <c r="N349" s="36">
        <v>0</v>
      </c>
      <c r="O349" s="36">
        <v>0</v>
      </c>
      <c r="P349" s="36">
        <v>0</v>
      </c>
      <c r="Q349" s="36">
        <v>15.626086956521739</v>
      </c>
      <c r="R349" s="36">
        <v>3</v>
      </c>
      <c r="S349" s="36">
        <v>0</v>
      </c>
      <c r="T349" s="36">
        <v>0</v>
      </c>
    </row>
    <row r="350" spans="1:20" ht="16.5" customHeight="1" x14ac:dyDescent="0.35">
      <c r="A350" s="3" t="s">
        <v>357</v>
      </c>
      <c r="B350" s="4">
        <v>119</v>
      </c>
      <c r="C350" s="5">
        <v>58844</v>
      </c>
      <c r="D350" s="3" t="s">
        <v>405</v>
      </c>
      <c r="E350" s="16">
        <v>84.99</v>
      </c>
      <c r="F350" s="16">
        <v>45.3</v>
      </c>
      <c r="G350" s="36">
        <v>0</v>
      </c>
      <c r="H350" s="36">
        <v>0</v>
      </c>
      <c r="I350" s="36">
        <v>0</v>
      </c>
      <c r="J350" s="36">
        <v>0</v>
      </c>
      <c r="K350" s="36">
        <v>0</v>
      </c>
      <c r="L350" s="36">
        <v>0</v>
      </c>
      <c r="M350" s="36">
        <v>0</v>
      </c>
      <c r="N350" s="36">
        <v>0</v>
      </c>
      <c r="O350" s="36">
        <v>0</v>
      </c>
      <c r="P350" s="36">
        <v>0</v>
      </c>
      <c r="Q350" s="36">
        <v>0</v>
      </c>
      <c r="R350" s="36">
        <v>0</v>
      </c>
      <c r="S350" s="36">
        <v>0</v>
      </c>
      <c r="T350" s="36">
        <v>0</v>
      </c>
    </row>
    <row r="351" spans="1:20" ht="16.5" customHeight="1" x14ac:dyDescent="0.35">
      <c r="A351" s="3" t="s">
        <v>14</v>
      </c>
      <c r="B351" s="4">
        <v>101</v>
      </c>
      <c r="C351" s="5">
        <v>58767</v>
      </c>
      <c r="D351" s="3" t="s">
        <v>27</v>
      </c>
      <c r="E351" s="16">
        <v>19.989999999999998</v>
      </c>
      <c r="F351" s="16">
        <v>7.04</v>
      </c>
      <c r="G351" s="36">
        <v>121.67826086956522</v>
      </c>
      <c r="H351" s="36">
        <v>7</v>
      </c>
      <c r="I351" s="36">
        <v>52.14782608695652</v>
      </c>
      <c r="J351" s="36">
        <v>3</v>
      </c>
      <c r="K351" s="36">
        <v>34.765217391304347</v>
      </c>
      <c r="L351" s="36">
        <v>2</v>
      </c>
      <c r="M351" s="36">
        <v>52.14782608695652</v>
      </c>
      <c r="N351" s="36">
        <v>3</v>
      </c>
      <c r="O351" s="36">
        <v>121.67826086956522</v>
      </c>
      <c r="P351" s="36">
        <v>7</v>
      </c>
      <c r="Q351" s="36">
        <v>121.67826086956522</v>
      </c>
      <c r="R351" s="36">
        <v>7</v>
      </c>
      <c r="S351" s="36">
        <v>0</v>
      </c>
      <c r="T351" s="36">
        <v>0</v>
      </c>
    </row>
    <row r="352" spans="1:20" ht="16.5" customHeight="1" x14ac:dyDescent="0.35">
      <c r="A352" s="3" t="s">
        <v>14</v>
      </c>
      <c r="B352" s="4">
        <v>101</v>
      </c>
      <c r="C352" s="5">
        <v>58763</v>
      </c>
      <c r="D352" s="3" t="s">
        <v>78</v>
      </c>
      <c r="E352" s="16">
        <v>3.2</v>
      </c>
      <c r="F352" s="16">
        <v>1.62</v>
      </c>
      <c r="G352" s="36">
        <v>0</v>
      </c>
      <c r="H352" s="36">
        <v>0</v>
      </c>
      <c r="I352" s="36">
        <v>0</v>
      </c>
      <c r="J352" s="36">
        <v>0</v>
      </c>
      <c r="K352" s="36">
        <v>0</v>
      </c>
      <c r="L352" s="36">
        <v>0</v>
      </c>
      <c r="M352" s="36">
        <v>0</v>
      </c>
      <c r="N352" s="36">
        <v>0</v>
      </c>
      <c r="O352" s="36">
        <v>0</v>
      </c>
      <c r="P352" s="36">
        <v>0</v>
      </c>
      <c r="Q352" s="36">
        <v>0</v>
      </c>
      <c r="R352" s="36">
        <v>0</v>
      </c>
      <c r="S352" s="36">
        <v>0</v>
      </c>
      <c r="T352" s="36">
        <v>0</v>
      </c>
    </row>
    <row r="353" spans="1:20" ht="16.5" customHeight="1" x14ac:dyDescent="0.35">
      <c r="A353" s="3" t="s">
        <v>14</v>
      </c>
      <c r="B353" s="4">
        <v>104</v>
      </c>
      <c r="C353" s="5">
        <v>58452</v>
      </c>
      <c r="D353" s="3" t="s">
        <v>242</v>
      </c>
      <c r="E353" s="16">
        <v>120</v>
      </c>
      <c r="F353" s="16">
        <v>58.51</v>
      </c>
      <c r="G353" s="36">
        <v>0</v>
      </c>
      <c r="H353" s="36">
        <v>0</v>
      </c>
      <c r="I353" s="36">
        <v>0</v>
      </c>
      <c r="J353" s="36">
        <v>0</v>
      </c>
      <c r="K353" s="36">
        <v>0</v>
      </c>
      <c r="L353" s="36">
        <v>0</v>
      </c>
      <c r="M353" s="36">
        <v>0</v>
      </c>
      <c r="N353" s="36">
        <v>0</v>
      </c>
      <c r="O353" s="36">
        <v>0</v>
      </c>
      <c r="P353" s="36">
        <v>0</v>
      </c>
      <c r="Q353" s="36">
        <v>0</v>
      </c>
      <c r="R353" s="36">
        <v>0</v>
      </c>
      <c r="S353" s="36">
        <v>0</v>
      </c>
      <c r="T353" s="36">
        <v>0</v>
      </c>
    </row>
    <row r="354" spans="1:20" ht="16.5" customHeight="1" x14ac:dyDescent="0.35">
      <c r="A354" s="3" t="s">
        <v>802</v>
      </c>
      <c r="B354" s="4">
        <v>111</v>
      </c>
      <c r="C354" s="5">
        <v>58367</v>
      </c>
      <c r="D354" s="3" t="s">
        <v>856</v>
      </c>
      <c r="E354" s="16">
        <v>22.99</v>
      </c>
      <c r="F354" s="16">
        <v>15</v>
      </c>
      <c r="G354" s="36">
        <v>0</v>
      </c>
      <c r="H354" s="36">
        <v>0</v>
      </c>
      <c r="I354" s="36">
        <v>0</v>
      </c>
      <c r="J354" s="36">
        <v>0</v>
      </c>
      <c r="K354" s="36">
        <v>0</v>
      </c>
      <c r="L354" s="36">
        <v>0</v>
      </c>
      <c r="M354" s="36">
        <v>0</v>
      </c>
      <c r="N354" s="36">
        <v>0</v>
      </c>
      <c r="O354" s="36">
        <v>0</v>
      </c>
      <c r="P354" s="36">
        <v>0</v>
      </c>
      <c r="Q354" s="36">
        <v>0</v>
      </c>
      <c r="R354" s="36">
        <v>0</v>
      </c>
      <c r="S354" s="36">
        <v>0</v>
      </c>
      <c r="T354" s="36">
        <v>0</v>
      </c>
    </row>
    <row r="355" spans="1:20" ht="16.5" customHeight="1" x14ac:dyDescent="0.35">
      <c r="A355" s="3" t="s">
        <v>357</v>
      </c>
      <c r="B355" s="4">
        <v>119</v>
      </c>
      <c r="C355" s="5">
        <v>58322</v>
      </c>
      <c r="D355" s="3" t="s">
        <v>404</v>
      </c>
      <c r="E355" s="16">
        <v>66.989999999999995</v>
      </c>
      <c r="F355" s="16">
        <v>36.58</v>
      </c>
      <c r="G355" s="36">
        <v>0</v>
      </c>
      <c r="H355" s="36">
        <v>0</v>
      </c>
      <c r="I355" s="36">
        <v>0</v>
      </c>
      <c r="J355" s="36">
        <v>0</v>
      </c>
      <c r="K355" s="36">
        <v>0</v>
      </c>
      <c r="L355" s="36">
        <v>0</v>
      </c>
      <c r="M355" s="36">
        <v>0</v>
      </c>
      <c r="N355" s="36">
        <v>0</v>
      </c>
      <c r="O355" s="36">
        <v>0</v>
      </c>
      <c r="P355" s="36">
        <v>0</v>
      </c>
      <c r="Q355" s="36">
        <v>0</v>
      </c>
      <c r="R355" s="36">
        <v>0</v>
      </c>
      <c r="S355" s="36">
        <v>0</v>
      </c>
      <c r="T355" s="36">
        <v>0</v>
      </c>
    </row>
    <row r="356" spans="1:20" ht="16.5" customHeight="1" x14ac:dyDescent="0.35">
      <c r="A356" s="3" t="s">
        <v>107</v>
      </c>
      <c r="B356" s="4">
        <v>102</v>
      </c>
      <c r="C356" s="5">
        <v>58147</v>
      </c>
      <c r="D356" s="3" t="s">
        <v>146</v>
      </c>
      <c r="E356" s="16">
        <v>16.989999999999998</v>
      </c>
      <c r="F356" s="16">
        <v>7.99</v>
      </c>
      <c r="G356" s="36">
        <v>14.77391304347826</v>
      </c>
      <c r="H356" s="36">
        <v>1</v>
      </c>
      <c r="I356" s="36">
        <v>0</v>
      </c>
      <c r="J356" s="36">
        <v>0</v>
      </c>
      <c r="K356" s="36">
        <v>0</v>
      </c>
      <c r="L356" s="36">
        <v>0</v>
      </c>
      <c r="M356" s="36">
        <v>0</v>
      </c>
      <c r="N356" s="36">
        <v>0</v>
      </c>
      <c r="O356" s="36">
        <v>0</v>
      </c>
      <c r="P356" s="36">
        <v>0</v>
      </c>
      <c r="Q356" s="36">
        <v>0</v>
      </c>
      <c r="R356" s="36">
        <v>0</v>
      </c>
      <c r="S356" s="36">
        <v>0</v>
      </c>
      <c r="T356" s="36">
        <v>0</v>
      </c>
    </row>
    <row r="357" spans="1:20" ht="16.5" customHeight="1" x14ac:dyDescent="0.35">
      <c r="A357" s="3" t="s">
        <v>14</v>
      </c>
      <c r="B357" s="4">
        <v>102</v>
      </c>
      <c r="C357" s="5">
        <v>58045</v>
      </c>
      <c r="D357" s="3" t="s">
        <v>181</v>
      </c>
      <c r="E357" s="16">
        <v>2.5</v>
      </c>
      <c r="F357" s="16">
        <v>1.29</v>
      </c>
      <c r="G357" s="36">
        <v>0</v>
      </c>
      <c r="H357" s="36">
        <v>0</v>
      </c>
      <c r="I357" s="36">
        <v>0</v>
      </c>
      <c r="J357" s="36">
        <v>0</v>
      </c>
      <c r="K357" s="36">
        <v>0</v>
      </c>
      <c r="L357" s="36">
        <v>0</v>
      </c>
      <c r="M357" s="36">
        <v>0</v>
      </c>
      <c r="N357" s="36">
        <v>0</v>
      </c>
      <c r="O357" s="36">
        <v>0</v>
      </c>
      <c r="P357" s="36">
        <v>0</v>
      </c>
      <c r="Q357" s="36">
        <v>0</v>
      </c>
      <c r="R357" s="36">
        <v>0</v>
      </c>
      <c r="S357" s="36">
        <v>0</v>
      </c>
      <c r="T357" s="36">
        <v>0</v>
      </c>
    </row>
    <row r="358" spans="1:20" ht="16.5" customHeight="1" x14ac:dyDescent="0.35">
      <c r="A358" s="3" t="s">
        <v>402</v>
      </c>
      <c r="B358" s="4">
        <v>117</v>
      </c>
      <c r="C358" s="5">
        <v>58039</v>
      </c>
      <c r="D358" s="3" t="s">
        <v>403</v>
      </c>
      <c r="E358" s="16">
        <v>225</v>
      </c>
      <c r="F358" s="16">
        <v>114.99</v>
      </c>
      <c r="G358" s="36">
        <v>0</v>
      </c>
      <c r="H358" s="36">
        <v>0</v>
      </c>
      <c r="I358" s="36">
        <v>0</v>
      </c>
      <c r="J358" s="36">
        <v>0</v>
      </c>
      <c r="K358" s="36">
        <v>0</v>
      </c>
      <c r="L358" s="36">
        <v>0</v>
      </c>
      <c r="M358" s="36">
        <v>0</v>
      </c>
      <c r="N358" s="36">
        <v>0</v>
      </c>
      <c r="O358" s="36">
        <v>0</v>
      </c>
      <c r="P358" s="36">
        <v>0</v>
      </c>
      <c r="Q358" s="36">
        <v>0</v>
      </c>
      <c r="R358" s="36">
        <v>0</v>
      </c>
      <c r="S358" s="36">
        <v>0</v>
      </c>
      <c r="T358" s="36">
        <v>0</v>
      </c>
    </row>
    <row r="359" spans="1:20" ht="16.5" customHeight="1" x14ac:dyDescent="0.35">
      <c r="A359" s="3" t="s">
        <v>315</v>
      </c>
      <c r="B359" s="4">
        <v>103</v>
      </c>
      <c r="C359" s="5">
        <v>57173</v>
      </c>
      <c r="D359" s="3" t="s">
        <v>855</v>
      </c>
      <c r="E359" s="16">
        <v>36.99</v>
      </c>
      <c r="F359" s="16">
        <v>22.251468750000001</v>
      </c>
      <c r="G359" s="36">
        <v>0</v>
      </c>
      <c r="H359" s="36">
        <v>0</v>
      </c>
      <c r="I359" s="36">
        <v>0</v>
      </c>
      <c r="J359" s="36">
        <v>0</v>
      </c>
      <c r="K359" s="36">
        <v>0</v>
      </c>
      <c r="L359" s="36">
        <v>0</v>
      </c>
      <c r="M359" s="36">
        <v>0</v>
      </c>
      <c r="N359" s="36">
        <v>0</v>
      </c>
      <c r="O359" s="36">
        <v>0</v>
      </c>
      <c r="P359" s="36">
        <v>0</v>
      </c>
      <c r="Q359" s="36">
        <v>0</v>
      </c>
      <c r="R359" s="36">
        <v>0</v>
      </c>
      <c r="S359" s="36">
        <v>0</v>
      </c>
      <c r="T359" s="36">
        <v>0</v>
      </c>
    </row>
    <row r="360" spans="1:20" ht="16.5" customHeight="1" x14ac:dyDescent="0.35">
      <c r="A360" s="3" t="s">
        <v>315</v>
      </c>
      <c r="B360" s="4">
        <v>103</v>
      </c>
      <c r="C360" s="5">
        <v>57172</v>
      </c>
      <c r="D360" s="3" t="s">
        <v>854</v>
      </c>
      <c r="E360" s="16">
        <v>27.99</v>
      </c>
      <c r="F360" s="16">
        <v>16.675816666666666</v>
      </c>
      <c r="G360" s="36">
        <v>0</v>
      </c>
      <c r="H360" s="36">
        <v>0</v>
      </c>
      <c r="I360" s="36">
        <v>0</v>
      </c>
      <c r="J360" s="36">
        <v>0</v>
      </c>
      <c r="K360" s="36">
        <v>0</v>
      </c>
      <c r="L360" s="36">
        <v>0</v>
      </c>
      <c r="M360" s="36">
        <v>0</v>
      </c>
      <c r="N360" s="36">
        <v>0</v>
      </c>
      <c r="O360" s="36">
        <v>0</v>
      </c>
      <c r="P360" s="36">
        <v>0</v>
      </c>
      <c r="Q360" s="36">
        <v>0</v>
      </c>
      <c r="R360" s="36">
        <v>0</v>
      </c>
      <c r="S360" s="36">
        <v>0</v>
      </c>
      <c r="T360" s="36">
        <v>0</v>
      </c>
    </row>
    <row r="361" spans="1:20" ht="16.5" customHeight="1" x14ac:dyDescent="0.35">
      <c r="A361" s="3" t="s">
        <v>14</v>
      </c>
      <c r="B361" s="4">
        <v>101</v>
      </c>
      <c r="C361" s="5">
        <v>57167</v>
      </c>
      <c r="D361" s="3" t="s">
        <v>32</v>
      </c>
      <c r="E361" s="16">
        <v>16.989999999999998</v>
      </c>
      <c r="F361" s="16">
        <v>7.4</v>
      </c>
      <c r="G361" s="36">
        <v>0</v>
      </c>
      <c r="H361" s="36">
        <v>0</v>
      </c>
      <c r="I361" s="36">
        <v>0</v>
      </c>
      <c r="J361" s="36">
        <v>0</v>
      </c>
      <c r="K361" s="36">
        <v>0</v>
      </c>
      <c r="L361" s="36">
        <v>0</v>
      </c>
      <c r="M361" s="36">
        <v>0</v>
      </c>
      <c r="N361" s="36">
        <v>0</v>
      </c>
      <c r="O361" s="36">
        <v>236.38260869565215</v>
      </c>
      <c r="P361" s="36">
        <v>16</v>
      </c>
      <c r="Q361" s="36">
        <v>0</v>
      </c>
      <c r="R361" s="36">
        <v>0</v>
      </c>
      <c r="S361" s="36">
        <v>0</v>
      </c>
      <c r="T361" s="36">
        <v>0</v>
      </c>
    </row>
    <row r="362" spans="1:20" ht="16.5" customHeight="1" x14ac:dyDescent="0.35">
      <c r="A362" s="3" t="s">
        <v>14</v>
      </c>
      <c r="B362" s="4">
        <v>101</v>
      </c>
      <c r="C362" s="5">
        <v>57073</v>
      </c>
      <c r="D362" s="3" t="s">
        <v>21</v>
      </c>
      <c r="E362" s="16">
        <v>36.99</v>
      </c>
      <c r="F362" s="16">
        <v>16.05</v>
      </c>
      <c r="G362" s="36">
        <v>225.15652173913043</v>
      </c>
      <c r="H362" s="36">
        <v>7</v>
      </c>
      <c r="I362" s="36">
        <v>32.165217391304353</v>
      </c>
      <c r="J362" s="36">
        <v>1</v>
      </c>
      <c r="K362" s="36">
        <v>0</v>
      </c>
      <c r="L362" s="36">
        <v>0</v>
      </c>
      <c r="M362" s="36">
        <v>192.99130434782609</v>
      </c>
      <c r="N362" s="36">
        <v>6</v>
      </c>
      <c r="O362" s="36">
        <v>225.15652173913043</v>
      </c>
      <c r="P362" s="36">
        <v>7</v>
      </c>
      <c r="Q362" s="36">
        <v>257.32173913043482</v>
      </c>
      <c r="R362" s="36">
        <v>8</v>
      </c>
      <c r="S362" s="36">
        <v>0</v>
      </c>
      <c r="T362" s="36">
        <v>0</v>
      </c>
    </row>
    <row r="363" spans="1:20" ht="16.5" customHeight="1" x14ac:dyDescent="0.35">
      <c r="A363" s="3" t="s">
        <v>14</v>
      </c>
      <c r="B363" s="4">
        <v>101</v>
      </c>
      <c r="C363" s="5">
        <v>57071</v>
      </c>
      <c r="D363" s="3" t="s">
        <v>53</v>
      </c>
      <c r="E363" s="16">
        <v>29.99</v>
      </c>
      <c r="F363" s="16">
        <v>12.66</v>
      </c>
      <c r="G363" s="36">
        <v>0</v>
      </c>
      <c r="H363" s="36">
        <v>0</v>
      </c>
      <c r="I363" s="36">
        <v>0</v>
      </c>
      <c r="J363" s="36">
        <v>0</v>
      </c>
      <c r="K363" s="36">
        <v>26.078260869565216</v>
      </c>
      <c r="L363" s="36">
        <v>1</v>
      </c>
      <c r="M363" s="36">
        <v>104.31304347826087</v>
      </c>
      <c r="N363" s="36">
        <v>4</v>
      </c>
      <c r="O363" s="36">
        <v>26.078260869565216</v>
      </c>
      <c r="P363" s="36">
        <v>1</v>
      </c>
      <c r="Q363" s="36">
        <v>0</v>
      </c>
      <c r="R363" s="36">
        <v>0</v>
      </c>
      <c r="S363" s="36">
        <v>0</v>
      </c>
      <c r="T363" s="36">
        <v>0</v>
      </c>
    </row>
    <row r="364" spans="1:20" ht="16.5" customHeight="1" x14ac:dyDescent="0.35">
      <c r="A364" s="3" t="s">
        <v>365</v>
      </c>
      <c r="B364" s="4">
        <v>102</v>
      </c>
      <c r="C364" s="5">
        <v>56914</v>
      </c>
      <c r="D364" s="3" t="s">
        <v>401</v>
      </c>
      <c r="E364" s="16">
        <v>15.99</v>
      </c>
      <c r="F364" s="16">
        <v>8.11</v>
      </c>
      <c r="G364" s="36">
        <v>0</v>
      </c>
      <c r="H364" s="36">
        <v>0</v>
      </c>
      <c r="I364" s="36">
        <v>13.904347826086957</v>
      </c>
      <c r="J364" s="36">
        <v>1</v>
      </c>
      <c r="K364" s="36">
        <v>0</v>
      </c>
      <c r="L364" s="36">
        <v>0</v>
      </c>
      <c r="M364" s="36">
        <v>0</v>
      </c>
      <c r="N364" s="36">
        <v>0</v>
      </c>
      <c r="O364" s="36">
        <v>13.904347826086957</v>
      </c>
      <c r="P364" s="36">
        <v>1</v>
      </c>
      <c r="Q364" s="36">
        <v>0</v>
      </c>
      <c r="R364" s="36">
        <v>0</v>
      </c>
      <c r="S364" s="36">
        <v>0</v>
      </c>
      <c r="T364" s="36">
        <v>0</v>
      </c>
    </row>
    <row r="365" spans="1:20" ht="16.5" customHeight="1" x14ac:dyDescent="0.35">
      <c r="A365" s="3" t="s">
        <v>14</v>
      </c>
      <c r="B365" s="4">
        <v>104</v>
      </c>
      <c r="C365" s="5">
        <v>56805</v>
      </c>
      <c r="D365" s="3" t="s">
        <v>241</v>
      </c>
      <c r="E365" s="16">
        <v>15</v>
      </c>
      <c r="F365" s="16">
        <v>29.47</v>
      </c>
      <c r="G365" s="36">
        <v>0</v>
      </c>
      <c r="H365" s="36">
        <v>0</v>
      </c>
      <c r="I365" s="36">
        <v>0</v>
      </c>
      <c r="J365" s="36">
        <v>0</v>
      </c>
      <c r="K365" s="36">
        <v>0</v>
      </c>
      <c r="L365" s="36">
        <v>0</v>
      </c>
      <c r="M365" s="36">
        <v>0</v>
      </c>
      <c r="N365" s="36">
        <v>0</v>
      </c>
      <c r="O365" s="36">
        <v>0</v>
      </c>
      <c r="P365" s="36">
        <v>0</v>
      </c>
      <c r="Q365" s="36">
        <v>0</v>
      </c>
      <c r="R365" s="36">
        <v>0</v>
      </c>
      <c r="S365" s="36">
        <v>0</v>
      </c>
      <c r="T365" s="36">
        <v>0</v>
      </c>
    </row>
    <row r="366" spans="1:20" ht="16.5" customHeight="1" x14ac:dyDescent="0.35">
      <c r="A366" s="3" t="s">
        <v>315</v>
      </c>
      <c r="B366" s="4">
        <v>101</v>
      </c>
      <c r="C366" s="5">
        <v>56706</v>
      </c>
      <c r="D366" s="3" t="s">
        <v>400</v>
      </c>
      <c r="E366" s="16">
        <v>29.99</v>
      </c>
      <c r="F366" s="16">
        <v>19</v>
      </c>
      <c r="G366" s="36">
        <v>0</v>
      </c>
      <c r="H366" s="36">
        <v>0</v>
      </c>
      <c r="I366" s="36">
        <v>0</v>
      </c>
      <c r="J366" s="36">
        <v>0</v>
      </c>
      <c r="K366" s="36">
        <v>0</v>
      </c>
      <c r="L366" s="36">
        <v>0</v>
      </c>
      <c r="M366" s="36">
        <v>0</v>
      </c>
      <c r="N366" s="36">
        <v>0</v>
      </c>
      <c r="O366" s="36">
        <v>0</v>
      </c>
      <c r="P366" s="36">
        <v>0</v>
      </c>
      <c r="Q366" s="36">
        <v>0</v>
      </c>
      <c r="R366" s="36">
        <v>0</v>
      </c>
      <c r="S366" s="36">
        <v>0</v>
      </c>
      <c r="T366" s="36">
        <v>0</v>
      </c>
    </row>
    <row r="367" spans="1:20" ht="16.5" customHeight="1" x14ac:dyDescent="0.35">
      <c r="A367" s="3" t="s">
        <v>315</v>
      </c>
      <c r="B367" s="4">
        <v>101</v>
      </c>
      <c r="C367" s="5">
        <v>56705</v>
      </c>
      <c r="D367" s="3" t="s">
        <v>399</v>
      </c>
      <c r="E367" s="16">
        <v>29.99</v>
      </c>
      <c r="F367" s="16">
        <v>19</v>
      </c>
      <c r="G367" s="36">
        <v>0</v>
      </c>
      <c r="H367" s="36">
        <v>0</v>
      </c>
      <c r="I367" s="36">
        <v>0</v>
      </c>
      <c r="J367" s="36">
        <v>0</v>
      </c>
      <c r="K367" s="36">
        <v>0</v>
      </c>
      <c r="L367" s="36">
        <v>0</v>
      </c>
      <c r="M367" s="36">
        <v>0</v>
      </c>
      <c r="N367" s="36">
        <v>0</v>
      </c>
      <c r="O367" s="36">
        <v>0</v>
      </c>
      <c r="P367" s="36">
        <v>0</v>
      </c>
      <c r="Q367" s="36">
        <v>0</v>
      </c>
      <c r="R367" s="36">
        <v>0</v>
      </c>
      <c r="S367" s="36">
        <v>0</v>
      </c>
      <c r="T367" s="36">
        <v>0</v>
      </c>
    </row>
    <row r="368" spans="1:20" ht="16.5" customHeight="1" x14ac:dyDescent="0.35">
      <c r="A368" s="3" t="s">
        <v>365</v>
      </c>
      <c r="B368" s="4">
        <v>102</v>
      </c>
      <c r="C368" s="5">
        <v>56594</v>
      </c>
      <c r="D368" s="3" t="s">
        <v>398</v>
      </c>
      <c r="E368" s="16">
        <v>15.99</v>
      </c>
      <c r="F368" s="16">
        <v>8.11</v>
      </c>
      <c r="G368" s="36">
        <v>13.904347826086957</v>
      </c>
      <c r="H368" s="36">
        <v>1</v>
      </c>
      <c r="I368" s="36">
        <v>0</v>
      </c>
      <c r="J368" s="36">
        <v>0</v>
      </c>
      <c r="K368" s="36">
        <v>0</v>
      </c>
      <c r="L368" s="36">
        <v>0</v>
      </c>
      <c r="M368" s="36">
        <v>0</v>
      </c>
      <c r="N368" s="36">
        <v>0</v>
      </c>
      <c r="O368" s="36">
        <v>13.904347826086957</v>
      </c>
      <c r="P368" s="36">
        <v>1</v>
      </c>
      <c r="Q368" s="36">
        <v>13.904347826086957</v>
      </c>
      <c r="R368" s="36">
        <v>1</v>
      </c>
      <c r="S368" s="36">
        <v>0</v>
      </c>
      <c r="T368" s="36">
        <v>0</v>
      </c>
    </row>
    <row r="369" spans="1:20" ht="16.5" customHeight="1" x14ac:dyDescent="0.35">
      <c r="A369" s="3" t="s">
        <v>19</v>
      </c>
      <c r="B369" s="4">
        <v>102</v>
      </c>
      <c r="C369" s="5">
        <v>56514</v>
      </c>
      <c r="D369" s="3" t="s">
        <v>194</v>
      </c>
      <c r="E369" s="16">
        <v>269.99</v>
      </c>
      <c r="F369" s="16">
        <v>141.47833333333332</v>
      </c>
      <c r="G369" s="36">
        <v>0</v>
      </c>
      <c r="H369" s="36">
        <v>0</v>
      </c>
      <c r="I369" s="36">
        <v>0</v>
      </c>
      <c r="J369" s="36">
        <v>0</v>
      </c>
      <c r="K369" s="36">
        <v>0</v>
      </c>
      <c r="L369" s="36">
        <v>0</v>
      </c>
      <c r="M369" s="36">
        <v>0</v>
      </c>
      <c r="N369" s="36">
        <v>0</v>
      </c>
      <c r="O369" s="36">
        <v>0</v>
      </c>
      <c r="P369" s="36">
        <v>0</v>
      </c>
      <c r="Q369" s="36">
        <v>0</v>
      </c>
      <c r="R369" s="36">
        <v>0</v>
      </c>
      <c r="S369" s="36">
        <v>0</v>
      </c>
      <c r="T369" s="36">
        <v>0</v>
      </c>
    </row>
    <row r="370" spans="1:20" ht="16.5" customHeight="1" x14ac:dyDescent="0.35">
      <c r="A370" s="3" t="s">
        <v>14</v>
      </c>
      <c r="B370" s="4">
        <v>101</v>
      </c>
      <c r="C370" s="5">
        <v>56350</v>
      </c>
      <c r="D370" s="3" t="s">
        <v>69</v>
      </c>
      <c r="E370" s="16">
        <v>4.99</v>
      </c>
      <c r="F370" s="16">
        <v>2.61</v>
      </c>
      <c r="G370" s="36">
        <v>0</v>
      </c>
      <c r="H370" s="36">
        <v>0</v>
      </c>
      <c r="I370" s="36">
        <v>0</v>
      </c>
      <c r="J370" s="36">
        <v>0</v>
      </c>
      <c r="K370" s="36">
        <v>0</v>
      </c>
      <c r="L370" s="36">
        <v>0</v>
      </c>
      <c r="M370" s="36">
        <v>0</v>
      </c>
      <c r="N370" s="36">
        <v>0</v>
      </c>
      <c r="O370" s="36">
        <v>0</v>
      </c>
      <c r="P370" s="36">
        <v>0</v>
      </c>
      <c r="Q370" s="36">
        <v>0</v>
      </c>
      <c r="R370" s="36">
        <v>0</v>
      </c>
      <c r="S370" s="36">
        <v>0</v>
      </c>
      <c r="T370" s="36">
        <v>0</v>
      </c>
    </row>
    <row r="371" spans="1:20" ht="16.5" customHeight="1" x14ac:dyDescent="0.35">
      <c r="A371" s="3" t="s">
        <v>365</v>
      </c>
      <c r="B371" s="4">
        <v>102</v>
      </c>
      <c r="C371" s="5">
        <v>56267</v>
      </c>
      <c r="D371" s="3" t="s">
        <v>397</v>
      </c>
      <c r="E371" s="16">
        <v>15.99</v>
      </c>
      <c r="F371" s="16">
        <v>8.11</v>
      </c>
      <c r="G371" s="36">
        <v>0</v>
      </c>
      <c r="H371" s="36">
        <v>0</v>
      </c>
      <c r="I371" s="36">
        <v>13.904347826086957</v>
      </c>
      <c r="J371" s="36">
        <v>1</v>
      </c>
      <c r="K371" s="36">
        <v>0</v>
      </c>
      <c r="L371" s="36">
        <v>0</v>
      </c>
      <c r="M371" s="36">
        <v>0</v>
      </c>
      <c r="N371" s="36">
        <v>0</v>
      </c>
      <c r="O371" s="36">
        <v>0</v>
      </c>
      <c r="P371" s="36">
        <v>0</v>
      </c>
      <c r="Q371" s="36">
        <v>0</v>
      </c>
      <c r="R371" s="36">
        <v>0</v>
      </c>
      <c r="S371" s="36">
        <v>0</v>
      </c>
      <c r="T371" s="36">
        <v>0</v>
      </c>
    </row>
    <row r="372" spans="1:20" ht="16.5" customHeight="1" x14ac:dyDescent="0.35">
      <c r="A372" s="3" t="s">
        <v>365</v>
      </c>
      <c r="B372" s="4">
        <v>101</v>
      </c>
      <c r="C372" s="5">
        <v>56248</v>
      </c>
      <c r="D372" s="3" t="s">
        <v>396</v>
      </c>
      <c r="E372" s="16">
        <v>4.26</v>
      </c>
      <c r="F372" s="16">
        <v>1.75</v>
      </c>
      <c r="G372" s="36">
        <v>0</v>
      </c>
      <c r="H372" s="36">
        <v>0</v>
      </c>
      <c r="I372" s="36">
        <v>0</v>
      </c>
      <c r="J372" s="36">
        <v>0</v>
      </c>
      <c r="K372" s="36">
        <v>0</v>
      </c>
      <c r="L372" s="36">
        <v>0</v>
      </c>
      <c r="M372" s="36">
        <v>0</v>
      </c>
      <c r="N372" s="36">
        <v>0</v>
      </c>
      <c r="O372" s="36">
        <v>0</v>
      </c>
      <c r="P372" s="36">
        <v>0</v>
      </c>
      <c r="Q372" s="36">
        <v>0</v>
      </c>
      <c r="R372" s="36">
        <v>0</v>
      </c>
      <c r="S372" s="36">
        <v>0</v>
      </c>
      <c r="T372" s="36">
        <v>0</v>
      </c>
    </row>
    <row r="373" spans="1:20" ht="16.5" customHeight="1" x14ac:dyDescent="0.35">
      <c r="A373" s="3" t="s">
        <v>365</v>
      </c>
      <c r="B373" s="4">
        <v>102</v>
      </c>
      <c r="C373" s="5">
        <v>56177</v>
      </c>
      <c r="D373" s="3" t="s">
        <v>395</v>
      </c>
      <c r="E373" s="16">
        <v>15.99</v>
      </c>
      <c r="F373" s="16">
        <v>8.11</v>
      </c>
      <c r="G373" s="36">
        <v>0</v>
      </c>
      <c r="H373" s="36">
        <v>0</v>
      </c>
      <c r="I373" s="36">
        <v>0</v>
      </c>
      <c r="J373" s="36">
        <v>0</v>
      </c>
      <c r="K373" s="36">
        <v>0</v>
      </c>
      <c r="L373" s="36">
        <v>0</v>
      </c>
      <c r="M373" s="36">
        <v>0</v>
      </c>
      <c r="N373" s="36">
        <v>0</v>
      </c>
      <c r="O373" s="36">
        <v>0</v>
      </c>
      <c r="P373" s="36">
        <v>0</v>
      </c>
      <c r="Q373" s="36">
        <v>0</v>
      </c>
      <c r="R373" s="36">
        <v>0</v>
      </c>
      <c r="S373" s="36">
        <v>0</v>
      </c>
      <c r="T373" s="36">
        <v>0</v>
      </c>
    </row>
    <row r="374" spans="1:20" ht="16.5" customHeight="1" x14ac:dyDescent="0.35">
      <c r="A374" s="3" t="s">
        <v>365</v>
      </c>
      <c r="B374" s="4">
        <v>102</v>
      </c>
      <c r="C374" s="5">
        <v>56175</v>
      </c>
      <c r="D374" s="3" t="s">
        <v>394</v>
      </c>
      <c r="E374" s="16">
        <v>15.99</v>
      </c>
      <c r="F374" s="16">
        <v>8.11</v>
      </c>
      <c r="G374" s="36">
        <v>27.808695652173913</v>
      </c>
      <c r="H374" s="36">
        <v>2</v>
      </c>
      <c r="I374" s="36">
        <v>0</v>
      </c>
      <c r="J374" s="36">
        <v>0</v>
      </c>
      <c r="K374" s="36">
        <v>0</v>
      </c>
      <c r="L374" s="36">
        <v>0</v>
      </c>
      <c r="M374" s="36">
        <v>0</v>
      </c>
      <c r="N374" s="36">
        <v>0</v>
      </c>
      <c r="O374" s="36">
        <v>13.904347826086957</v>
      </c>
      <c r="P374" s="36">
        <v>1</v>
      </c>
      <c r="Q374" s="36">
        <v>0</v>
      </c>
      <c r="R374" s="36">
        <v>0</v>
      </c>
      <c r="S374" s="36">
        <v>0</v>
      </c>
      <c r="T374" s="36">
        <v>0</v>
      </c>
    </row>
    <row r="375" spans="1:20" ht="16.5" customHeight="1" x14ac:dyDescent="0.35">
      <c r="A375" s="3" t="s">
        <v>365</v>
      </c>
      <c r="B375" s="4">
        <v>102</v>
      </c>
      <c r="C375" s="5">
        <v>56174</v>
      </c>
      <c r="D375" s="3" t="s">
        <v>393</v>
      </c>
      <c r="E375" s="16">
        <v>15.99</v>
      </c>
      <c r="F375" s="16">
        <v>8.11</v>
      </c>
      <c r="G375" s="36">
        <v>0</v>
      </c>
      <c r="H375" s="36">
        <v>0</v>
      </c>
      <c r="I375" s="36">
        <v>0</v>
      </c>
      <c r="J375" s="36">
        <v>0</v>
      </c>
      <c r="K375" s="36">
        <v>0</v>
      </c>
      <c r="L375" s="36">
        <v>0</v>
      </c>
      <c r="M375" s="36">
        <v>0</v>
      </c>
      <c r="N375" s="36">
        <v>0</v>
      </c>
      <c r="O375" s="36">
        <v>0</v>
      </c>
      <c r="P375" s="36">
        <v>0</v>
      </c>
      <c r="Q375" s="36">
        <v>0</v>
      </c>
      <c r="R375" s="36">
        <v>0</v>
      </c>
      <c r="S375" s="36">
        <v>0</v>
      </c>
      <c r="T375" s="36">
        <v>0</v>
      </c>
    </row>
    <row r="376" spans="1:20" ht="16.5" customHeight="1" x14ac:dyDescent="0.35">
      <c r="A376" s="3" t="s">
        <v>722</v>
      </c>
      <c r="B376" s="4">
        <v>112</v>
      </c>
      <c r="C376" s="5">
        <v>55996</v>
      </c>
      <c r="D376" s="3" t="s">
        <v>853</v>
      </c>
      <c r="E376" s="16">
        <v>74.989999999999995</v>
      </c>
      <c r="F376" s="16">
        <v>46.912999999999997</v>
      </c>
      <c r="G376" s="36">
        <v>0</v>
      </c>
      <c r="H376" s="36">
        <v>0</v>
      </c>
      <c r="I376" s="36">
        <v>0</v>
      </c>
      <c r="J376" s="36">
        <v>0</v>
      </c>
      <c r="K376" s="36">
        <v>0</v>
      </c>
      <c r="L376" s="36">
        <v>0</v>
      </c>
      <c r="M376" s="36">
        <v>0</v>
      </c>
      <c r="N376" s="36">
        <v>0</v>
      </c>
      <c r="O376" s="36">
        <v>0</v>
      </c>
      <c r="P376" s="36">
        <v>0</v>
      </c>
      <c r="Q376" s="36">
        <v>0</v>
      </c>
      <c r="R376" s="36">
        <v>0</v>
      </c>
      <c r="S376" s="36">
        <v>0</v>
      </c>
      <c r="T376" s="36">
        <v>0</v>
      </c>
    </row>
    <row r="377" spans="1:20" ht="16.5" customHeight="1" x14ac:dyDescent="0.35">
      <c r="A377" s="3" t="s">
        <v>700</v>
      </c>
      <c r="B377" s="4">
        <v>109</v>
      </c>
      <c r="C377" s="5">
        <v>55738</v>
      </c>
      <c r="D377" s="3" t="s">
        <v>852</v>
      </c>
      <c r="E377" s="16">
        <v>0</v>
      </c>
      <c r="F377" s="16">
        <v>17.22</v>
      </c>
      <c r="G377" s="36">
        <v>0</v>
      </c>
      <c r="H377" s="36">
        <v>0</v>
      </c>
      <c r="I377" s="36">
        <v>0</v>
      </c>
      <c r="J377" s="36">
        <v>0</v>
      </c>
      <c r="K377" s="36">
        <v>0</v>
      </c>
      <c r="L377" s="36">
        <v>0</v>
      </c>
      <c r="M377" s="36">
        <v>0</v>
      </c>
      <c r="N377" s="36">
        <v>0</v>
      </c>
      <c r="O377" s="36">
        <v>0</v>
      </c>
      <c r="P377" s="36">
        <v>0</v>
      </c>
      <c r="Q377" s="36">
        <v>0</v>
      </c>
      <c r="R377" s="36">
        <v>0</v>
      </c>
      <c r="S377" s="36">
        <v>0</v>
      </c>
      <c r="T377" s="36">
        <v>0</v>
      </c>
    </row>
    <row r="378" spans="1:20" ht="16.5" customHeight="1" x14ac:dyDescent="0.35">
      <c r="A378" s="3" t="s">
        <v>728</v>
      </c>
      <c r="B378" s="4">
        <v>103</v>
      </c>
      <c r="C378" s="5">
        <v>55737</v>
      </c>
      <c r="D378" s="3" t="s">
        <v>851</v>
      </c>
      <c r="E378" s="16">
        <v>33.99</v>
      </c>
      <c r="F378" s="16">
        <v>19.13</v>
      </c>
      <c r="G378" s="36">
        <v>0</v>
      </c>
      <c r="H378" s="36">
        <v>0</v>
      </c>
      <c r="I378" s="36">
        <v>0</v>
      </c>
      <c r="J378" s="36">
        <v>0</v>
      </c>
      <c r="K378" s="36">
        <v>0</v>
      </c>
      <c r="L378" s="36">
        <v>0</v>
      </c>
      <c r="M378" s="36">
        <v>0</v>
      </c>
      <c r="N378" s="36">
        <v>0</v>
      </c>
      <c r="O378" s="36">
        <v>0</v>
      </c>
      <c r="P378" s="36">
        <v>0</v>
      </c>
      <c r="Q378" s="36">
        <v>0</v>
      </c>
      <c r="R378" s="36">
        <v>0</v>
      </c>
      <c r="S378" s="36">
        <v>0</v>
      </c>
      <c r="T378" s="36">
        <v>0</v>
      </c>
    </row>
    <row r="379" spans="1:20" ht="16.5" customHeight="1" x14ac:dyDescent="0.35">
      <c r="A379" s="3" t="s">
        <v>728</v>
      </c>
      <c r="B379" s="4">
        <v>103</v>
      </c>
      <c r="C379" s="5">
        <v>55736</v>
      </c>
      <c r="D379" s="3" t="s">
        <v>850</v>
      </c>
      <c r="E379" s="16">
        <v>33.99</v>
      </c>
      <c r="F379" s="16">
        <v>17.22</v>
      </c>
      <c r="G379" s="36">
        <v>0</v>
      </c>
      <c r="H379" s="36">
        <v>0</v>
      </c>
      <c r="I379" s="36">
        <v>0</v>
      </c>
      <c r="J379" s="36">
        <v>0</v>
      </c>
      <c r="K379" s="36">
        <v>0</v>
      </c>
      <c r="L379" s="36">
        <v>0</v>
      </c>
      <c r="M379" s="36">
        <v>0</v>
      </c>
      <c r="N379" s="36">
        <v>0</v>
      </c>
      <c r="O379" s="36">
        <v>0</v>
      </c>
      <c r="P379" s="36">
        <v>0</v>
      </c>
      <c r="Q379" s="36">
        <v>0</v>
      </c>
      <c r="R379" s="36">
        <v>0</v>
      </c>
      <c r="S379" s="36">
        <v>0</v>
      </c>
      <c r="T379" s="36">
        <v>0</v>
      </c>
    </row>
    <row r="380" spans="1:20" ht="16.5" customHeight="1" x14ac:dyDescent="0.35">
      <c r="A380" s="3" t="s">
        <v>728</v>
      </c>
      <c r="B380" s="4">
        <v>103</v>
      </c>
      <c r="C380" s="5">
        <v>55735</v>
      </c>
      <c r="D380" s="3" t="s">
        <v>849</v>
      </c>
      <c r="E380" s="16">
        <v>33.99</v>
      </c>
      <c r="F380" s="16">
        <v>19.13</v>
      </c>
      <c r="G380" s="36">
        <v>0</v>
      </c>
      <c r="H380" s="36">
        <v>0</v>
      </c>
      <c r="I380" s="36">
        <v>0</v>
      </c>
      <c r="J380" s="36">
        <v>0</v>
      </c>
      <c r="K380" s="36">
        <v>0</v>
      </c>
      <c r="L380" s="36">
        <v>0</v>
      </c>
      <c r="M380" s="36">
        <v>0</v>
      </c>
      <c r="N380" s="36">
        <v>0</v>
      </c>
      <c r="O380" s="36">
        <v>0</v>
      </c>
      <c r="P380" s="36">
        <v>0</v>
      </c>
      <c r="Q380" s="36">
        <v>0</v>
      </c>
      <c r="R380" s="36">
        <v>0</v>
      </c>
      <c r="S380" s="36">
        <v>0</v>
      </c>
      <c r="T380" s="36">
        <v>0</v>
      </c>
    </row>
    <row r="381" spans="1:20" ht="16.5" customHeight="1" x14ac:dyDescent="0.35">
      <c r="A381" s="3" t="s">
        <v>354</v>
      </c>
      <c r="B381" s="4">
        <v>102</v>
      </c>
      <c r="C381" s="5">
        <v>55627</v>
      </c>
      <c r="D381" s="3" t="s">
        <v>392</v>
      </c>
      <c r="E381" s="16">
        <v>135.99</v>
      </c>
      <c r="F381" s="16">
        <v>72.8</v>
      </c>
      <c r="G381" s="36">
        <v>0</v>
      </c>
      <c r="H381" s="36">
        <v>0</v>
      </c>
      <c r="I381" s="36">
        <v>0</v>
      </c>
      <c r="J381" s="36">
        <v>0</v>
      </c>
      <c r="K381" s="36">
        <v>0</v>
      </c>
      <c r="L381" s="36">
        <v>0</v>
      </c>
      <c r="M381" s="36">
        <v>0</v>
      </c>
      <c r="N381" s="36">
        <v>0</v>
      </c>
      <c r="O381" s="36">
        <v>0</v>
      </c>
      <c r="P381" s="36">
        <v>0</v>
      </c>
      <c r="Q381" s="36">
        <v>0</v>
      </c>
      <c r="R381" s="36">
        <v>0</v>
      </c>
      <c r="S381" s="36">
        <v>0</v>
      </c>
      <c r="T381" s="36">
        <v>0</v>
      </c>
    </row>
    <row r="382" spans="1:20" ht="16.5" customHeight="1" x14ac:dyDescent="0.35">
      <c r="A382" s="3" t="s">
        <v>354</v>
      </c>
      <c r="B382" s="4">
        <v>103</v>
      </c>
      <c r="C382" s="5">
        <v>55626</v>
      </c>
      <c r="D382" s="3" t="s">
        <v>848</v>
      </c>
      <c r="E382" s="16">
        <v>151.99</v>
      </c>
      <c r="F382" s="16">
        <v>85.1</v>
      </c>
      <c r="G382" s="36">
        <v>0</v>
      </c>
      <c r="H382" s="36">
        <v>0</v>
      </c>
      <c r="I382" s="36">
        <v>0</v>
      </c>
      <c r="J382" s="36">
        <v>0</v>
      </c>
      <c r="K382" s="36">
        <v>0</v>
      </c>
      <c r="L382" s="36">
        <v>0</v>
      </c>
      <c r="M382" s="36">
        <v>0</v>
      </c>
      <c r="N382" s="36">
        <v>0</v>
      </c>
      <c r="O382" s="36">
        <v>0</v>
      </c>
      <c r="P382" s="36">
        <v>0</v>
      </c>
      <c r="Q382" s="36">
        <v>0</v>
      </c>
      <c r="R382" s="36">
        <v>0</v>
      </c>
      <c r="S382" s="36">
        <v>0</v>
      </c>
      <c r="T382" s="36">
        <v>0</v>
      </c>
    </row>
    <row r="383" spans="1:20" ht="16.5" customHeight="1" x14ac:dyDescent="0.35">
      <c r="A383" s="3" t="s">
        <v>315</v>
      </c>
      <c r="B383" s="4">
        <v>103</v>
      </c>
      <c r="C383" s="5">
        <v>55599</v>
      </c>
      <c r="D383" s="3" t="s">
        <v>847</v>
      </c>
      <c r="E383" s="16">
        <v>12.49</v>
      </c>
      <c r="F383" s="16">
        <v>6.4669311111111121</v>
      </c>
      <c r="G383" s="36">
        <v>0</v>
      </c>
      <c r="H383" s="36">
        <v>0</v>
      </c>
      <c r="I383" s="36">
        <v>0</v>
      </c>
      <c r="J383" s="36">
        <v>0</v>
      </c>
      <c r="K383" s="36">
        <v>0</v>
      </c>
      <c r="L383" s="36">
        <v>0</v>
      </c>
      <c r="M383" s="36">
        <v>0</v>
      </c>
      <c r="N383" s="36">
        <v>0</v>
      </c>
      <c r="O383" s="36">
        <v>0</v>
      </c>
      <c r="P383" s="36">
        <v>0</v>
      </c>
      <c r="Q383" s="36">
        <v>0</v>
      </c>
      <c r="R383" s="36">
        <v>0</v>
      </c>
      <c r="S383" s="36">
        <v>0</v>
      </c>
      <c r="T383" s="36">
        <v>0</v>
      </c>
    </row>
    <row r="384" spans="1:20" ht="16.5" customHeight="1" x14ac:dyDescent="0.35">
      <c r="A384" s="3" t="s">
        <v>14</v>
      </c>
      <c r="B384" s="4">
        <v>102</v>
      </c>
      <c r="C384" s="5">
        <v>55482</v>
      </c>
      <c r="D384" s="3" t="s">
        <v>145</v>
      </c>
      <c r="E384" s="16">
        <v>13.99</v>
      </c>
      <c r="F384" s="16">
        <v>5.44</v>
      </c>
      <c r="G384" s="36">
        <v>0</v>
      </c>
      <c r="H384" s="36">
        <v>0</v>
      </c>
      <c r="I384" s="36">
        <v>0</v>
      </c>
      <c r="J384" s="36">
        <v>0</v>
      </c>
      <c r="K384" s="36">
        <v>0</v>
      </c>
      <c r="L384" s="36">
        <v>0</v>
      </c>
      <c r="M384" s="36">
        <v>0</v>
      </c>
      <c r="N384" s="36">
        <v>0</v>
      </c>
      <c r="O384" s="36">
        <v>0</v>
      </c>
      <c r="P384" s="36">
        <v>0</v>
      </c>
      <c r="Q384" s="36">
        <v>0</v>
      </c>
      <c r="R384" s="36">
        <v>0</v>
      </c>
      <c r="S384" s="36">
        <v>0</v>
      </c>
      <c r="T384" s="36">
        <v>0</v>
      </c>
    </row>
    <row r="385" spans="1:20" ht="16.5" customHeight="1" x14ac:dyDescent="0.35">
      <c r="A385" s="3" t="s">
        <v>315</v>
      </c>
      <c r="B385" s="4">
        <v>111</v>
      </c>
      <c r="C385" s="5">
        <v>54883</v>
      </c>
      <c r="D385" s="3" t="s">
        <v>846</v>
      </c>
      <c r="E385" s="16">
        <v>204.99</v>
      </c>
      <c r="F385" s="16">
        <v>127.14569999999999</v>
      </c>
      <c r="G385" s="36">
        <v>0</v>
      </c>
      <c r="H385" s="36">
        <v>0</v>
      </c>
      <c r="I385" s="36">
        <v>0</v>
      </c>
      <c r="J385" s="36">
        <v>0</v>
      </c>
      <c r="K385" s="36">
        <v>0</v>
      </c>
      <c r="L385" s="36">
        <v>0</v>
      </c>
      <c r="M385" s="36">
        <v>0</v>
      </c>
      <c r="N385" s="36">
        <v>0</v>
      </c>
      <c r="O385" s="36">
        <v>0</v>
      </c>
      <c r="P385" s="36">
        <v>0</v>
      </c>
      <c r="Q385" s="36">
        <v>0</v>
      </c>
      <c r="R385" s="36">
        <v>0</v>
      </c>
      <c r="S385" s="36">
        <v>0</v>
      </c>
      <c r="T385" s="36">
        <v>0</v>
      </c>
    </row>
    <row r="386" spans="1:20" ht="16.5" customHeight="1" x14ac:dyDescent="0.35">
      <c r="A386" s="3" t="s">
        <v>315</v>
      </c>
      <c r="B386" s="4">
        <v>111</v>
      </c>
      <c r="C386" s="5">
        <v>54882</v>
      </c>
      <c r="D386" s="3" t="s">
        <v>845</v>
      </c>
      <c r="E386" s="16">
        <v>184.99</v>
      </c>
      <c r="F386" s="16">
        <v>116.49606666666666</v>
      </c>
      <c r="G386" s="36">
        <v>0</v>
      </c>
      <c r="H386" s="36">
        <v>0</v>
      </c>
      <c r="I386" s="36">
        <v>0</v>
      </c>
      <c r="J386" s="36">
        <v>0</v>
      </c>
      <c r="K386" s="36">
        <v>0</v>
      </c>
      <c r="L386" s="36">
        <v>0</v>
      </c>
      <c r="M386" s="36">
        <v>0</v>
      </c>
      <c r="N386" s="36">
        <v>0</v>
      </c>
      <c r="O386" s="36">
        <v>0</v>
      </c>
      <c r="P386" s="36">
        <v>0</v>
      </c>
      <c r="Q386" s="36">
        <v>0</v>
      </c>
      <c r="R386" s="36">
        <v>0</v>
      </c>
      <c r="S386" s="36">
        <v>0</v>
      </c>
      <c r="T386" s="36">
        <v>0</v>
      </c>
    </row>
    <row r="387" spans="1:20" ht="16.5" customHeight="1" x14ac:dyDescent="0.35">
      <c r="A387" s="3" t="s">
        <v>375</v>
      </c>
      <c r="B387" s="4">
        <v>101</v>
      </c>
      <c r="C387" s="5">
        <v>54740</v>
      </c>
      <c r="D387" s="3" t="s">
        <v>391</v>
      </c>
      <c r="E387" s="16">
        <v>74.989999999999995</v>
      </c>
      <c r="F387" s="16">
        <v>39</v>
      </c>
      <c r="G387" s="36">
        <v>0</v>
      </c>
      <c r="H387" s="36">
        <v>0</v>
      </c>
      <c r="I387" s="36">
        <v>0</v>
      </c>
      <c r="J387" s="36">
        <v>0</v>
      </c>
      <c r="K387" s="36">
        <v>0</v>
      </c>
      <c r="L387" s="36">
        <v>0</v>
      </c>
      <c r="M387" s="36">
        <v>0</v>
      </c>
      <c r="N387" s="36">
        <v>0</v>
      </c>
      <c r="O387" s="36">
        <v>0</v>
      </c>
      <c r="P387" s="36">
        <v>0</v>
      </c>
      <c r="Q387" s="36">
        <v>0</v>
      </c>
      <c r="R387" s="36">
        <v>0</v>
      </c>
      <c r="S387" s="36">
        <v>0</v>
      </c>
      <c r="T387" s="36">
        <v>0</v>
      </c>
    </row>
    <row r="388" spans="1:20" ht="16.5" customHeight="1" x14ac:dyDescent="0.35">
      <c r="A388" s="3" t="s">
        <v>35</v>
      </c>
      <c r="B388" s="4">
        <v>102</v>
      </c>
      <c r="C388" s="5">
        <v>54652</v>
      </c>
      <c r="D388" s="3" t="s">
        <v>193</v>
      </c>
      <c r="E388" s="16">
        <v>21.99</v>
      </c>
      <c r="F388" s="16">
        <v>10.989749999999999</v>
      </c>
      <c r="G388" s="36">
        <v>0</v>
      </c>
      <c r="H388" s="36">
        <v>0</v>
      </c>
      <c r="I388" s="36">
        <v>0</v>
      </c>
      <c r="J388" s="36">
        <v>0</v>
      </c>
      <c r="K388" s="36">
        <v>0</v>
      </c>
      <c r="L388" s="36">
        <v>0</v>
      </c>
      <c r="M388" s="36">
        <v>0</v>
      </c>
      <c r="N388" s="36">
        <v>0</v>
      </c>
      <c r="O388" s="36">
        <v>0</v>
      </c>
      <c r="P388" s="36">
        <v>0</v>
      </c>
      <c r="Q388" s="36">
        <v>0</v>
      </c>
      <c r="R388" s="36">
        <v>0</v>
      </c>
      <c r="S388" s="36">
        <v>0</v>
      </c>
      <c r="T388" s="36">
        <v>0</v>
      </c>
    </row>
    <row r="389" spans="1:20" ht="16.5" customHeight="1" x14ac:dyDescent="0.35">
      <c r="A389" s="3" t="s">
        <v>14</v>
      </c>
      <c r="B389" s="4">
        <v>101</v>
      </c>
      <c r="C389" s="5">
        <v>54617</v>
      </c>
      <c r="D389" s="3" t="s">
        <v>83</v>
      </c>
      <c r="E389" s="16">
        <v>30.99</v>
      </c>
      <c r="F389" s="16">
        <v>12.4</v>
      </c>
      <c r="G389" s="36">
        <v>0</v>
      </c>
      <c r="H389" s="36">
        <v>0</v>
      </c>
      <c r="I389" s="36">
        <v>0</v>
      </c>
      <c r="J389" s="36">
        <v>0</v>
      </c>
      <c r="K389" s="36">
        <v>0</v>
      </c>
      <c r="L389" s="36">
        <v>0</v>
      </c>
      <c r="M389" s="36">
        <v>0</v>
      </c>
      <c r="N389" s="36">
        <v>0</v>
      </c>
      <c r="O389" s="36">
        <v>0</v>
      </c>
      <c r="P389" s="36">
        <v>0</v>
      </c>
      <c r="Q389" s="36">
        <v>0</v>
      </c>
      <c r="R389" s="36">
        <v>0</v>
      </c>
      <c r="S389" s="36">
        <v>0</v>
      </c>
      <c r="T389" s="36">
        <v>0</v>
      </c>
    </row>
    <row r="390" spans="1:20" ht="16.5" customHeight="1" x14ac:dyDescent="0.35">
      <c r="A390" s="3" t="s">
        <v>839</v>
      </c>
      <c r="B390" s="4">
        <v>103</v>
      </c>
      <c r="C390" s="5">
        <v>54556</v>
      </c>
      <c r="D390" s="3" t="s">
        <v>844</v>
      </c>
      <c r="E390" s="16">
        <v>71.989999999999995</v>
      </c>
      <c r="F390" s="16">
        <v>50</v>
      </c>
      <c r="G390" s="36">
        <v>0</v>
      </c>
      <c r="H390" s="36">
        <v>0</v>
      </c>
      <c r="I390" s="36">
        <v>0</v>
      </c>
      <c r="J390" s="36">
        <v>0</v>
      </c>
      <c r="K390" s="36">
        <v>0</v>
      </c>
      <c r="L390" s="36">
        <v>0</v>
      </c>
      <c r="M390" s="36">
        <v>0</v>
      </c>
      <c r="N390" s="36">
        <v>0</v>
      </c>
      <c r="O390" s="36">
        <v>0</v>
      </c>
      <c r="P390" s="36">
        <v>0</v>
      </c>
      <c r="Q390" s="36">
        <v>0</v>
      </c>
      <c r="R390" s="36">
        <v>0</v>
      </c>
      <c r="S390" s="36">
        <v>0</v>
      </c>
      <c r="T390" s="36">
        <v>0</v>
      </c>
    </row>
    <row r="391" spans="1:20" ht="16.5" customHeight="1" x14ac:dyDescent="0.35">
      <c r="A391" s="3" t="s">
        <v>839</v>
      </c>
      <c r="B391" s="4">
        <v>103</v>
      </c>
      <c r="C391" s="5">
        <v>54555</v>
      </c>
      <c r="D391" s="3" t="s">
        <v>843</v>
      </c>
      <c r="E391" s="16">
        <v>91.99</v>
      </c>
      <c r="F391" s="16">
        <v>64</v>
      </c>
      <c r="G391" s="36">
        <v>0</v>
      </c>
      <c r="H391" s="36">
        <v>0</v>
      </c>
      <c r="I391" s="36">
        <v>0</v>
      </c>
      <c r="J391" s="36">
        <v>0</v>
      </c>
      <c r="K391" s="36">
        <v>0</v>
      </c>
      <c r="L391" s="36">
        <v>0</v>
      </c>
      <c r="M391" s="36">
        <v>0</v>
      </c>
      <c r="N391" s="36">
        <v>0</v>
      </c>
      <c r="O391" s="36">
        <v>0</v>
      </c>
      <c r="P391" s="36">
        <v>0</v>
      </c>
      <c r="Q391" s="36">
        <v>0</v>
      </c>
      <c r="R391" s="36">
        <v>0</v>
      </c>
      <c r="S391" s="36">
        <v>0</v>
      </c>
      <c r="T391" s="36">
        <v>0</v>
      </c>
    </row>
    <row r="392" spans="1:20" ht="16.5" customHeight="1" x14ac:dyDescent="0.35">
      <c r="A392" s="3" t="s">
        <v>839</v>
      </c>
      <c r="B392" s="4">
        <v>103</v>
      </c>
      <c r="C392" s="5">
        <v>54554</v>
      </c>
      <c r="D392" s="3" t="s">
        <v>842</v>
      </c>
      <c r="E392" s="16">
        <v>80.989999999999995</v>
      </c>
      <c r="F392" s="16">
        <v>48</v>
      </c>
      <c r="G392" s="36">
        <v>0</v>
      </c>
      <c r="H392" s="36">
        <v>0</v>
      </c>
      <c r="I392" s="36">
        <v>0</v>
      </c>
      <c r="J392" s="36">
        <v>0</v>
      </c>
      <c r="K392" s="36">
        <v>0</v>
      </c>
      <c r="L392" s="36">
        <v>0</v>
      </c>
      <c r="M392" s="36">
        <v>0</v>
      </c>
      <c r="N392" s="36">
        <v>0</v>
      </c>
      <c r="O392" s="36">
        <v>0</v>
      </c>
      <c r="P392" s="36">
        <v>0</v>
      </c>
      <c r="Q392" s="36">
        <v>0</v>
      </c>
      <c r="R392" s="36">
        <v>0</v>
      </c>
      <c r="S392" s="36">
        <v>0</v>
      </c>
      <c r="T392" s="36">
        <v>0</v>
      </c>
    </row>
    <row r="393" spans="1:20" ht="16.5" customHeight="1" x14ac:dyDescent="0.35">
      <c r="A393" s="3" t="s">
        <v>14</v>
      </c>
      <c r="B393" s="4">
        <v>101</v>
      </c>
      <c r="C393" s="5">
        <v>54546</v>
      </c>
      <c r="D393" s="3" t="s">
        <v>75</v>
      </c>
      <c r="E393" s="16">
        <v>5.99</v>
      </c>
      <c r="F393" s="16">
        <v>2.5299999999999998</v>
      </c>
      <c r="G393" s="36">
        <v>0</v>
      </c>
      <c r="H393" s="36">
        <v>0</v>
      </c>
      <c r="I393" s="36">
        <v>0</v>
      </c>
      <c r="J393" s="36">
        <v>0</v>
      </c>
      <c r="K393" s="36">
        <v>0</v>
      </c>
      <c r="L393" s="36">
        <v>0</v>
      </c>
      <c r="M393" s="36">
        <v>0</v>
      </c>
      <c r="N393" s="36">
        <v>0</v>
      </c>
      <c r="O393" s="36">
        <v>0</v>
      </c>
      <c r="P393" s="36">
        <v>0</v>
      </c>
      <c r="Q393" s="36">
        <v>0</v>
      </c>
      <c r="R393" s="36">
        <v>0</v>
      </c>
      <c r="S393" s="36">
        <v>0</v>
      </c>
      <c r="T393" s="36">
        <v>0</v>
      </c>
    </row>
    <row r="394" spans="1:20" ht="16.5" customHeight="1" x14ac:dyDescent="0.35">
      <c r="A394" s="3" t="s">
        <v>402</v>
      </c>
      <c r="B394" s="4">
        <v>103</v>
      </c>
      <c r="C394" s="5">
        <v>54433</v>
      </c>
      <c r="D394" s="3" t="s">
        <v>841</v>
      </c>
      <c r="E394" s="16">
        <v>175.99</v>
      </c>
      <c r="F394" s="16">
        <v>107.99</v>
      </c>
      <c r="G394" s="36">
        <v>0</v>
      </c>
      <c r="H394" s="36">
        <v>0</v>
      </c>
      <c r="I394" s="36">
        <v>0</v>
      </c>
      <c r="J394" s="36">
        <v>0</v>
      </c>
      <c r="K394" s="36">
        <v>0</v>
      </c>
      <c r="L394" s="36">
        <v>0</v>
      </c>
      <c r="M394" s="36">
        <v>0</v>
      </c>
      <c r="N394" s="36">
        <v>0</v>
      </c>
      <c r="O394" s="36">
        <v>0</v>
      </c>
      <c r="P394" s="36">
        <v>0</v>
      </c>
      <c r="Q394" s="36">
        <v>0</v>
      </c>
      <c r="R394" s="36">
        <v>0</v>
      </c>
      <c r="S394" s="36">
        <v>0</v>
      </c>
      <c r="T394" s="36">
        <v>0</v>
      </c>
    </row>
    <row r="395" spans="1:20" ht="16.5" customHeight="1" x14ac:dyDescent="0.35">
      <c r="A395" s="3" t="s">
        <v>14</v>
      </c>
      <c r="B395" s="4">
        <v>102</v>
      </c>
      <c r="C395" s="5">
        <v>54430</v>
      </c>
      <c r="D395" s="3" t="s">
        <v>133</v>
      </c>
      <c r="E395" s="16">
        <v>21.99</v>
      </c>
      <c r="F395" s="16">
        <v>9.9600000000000009</v>
      </c>
      <c r="G395" s="36">
        <v>0</v>
      </c>
      <c r="H395" s="36">
        <v>0</v>
      </c>
      <c r="I395" s="36">
        <v>0</v>
      </c>
      <c r="J395" s="36">
        <v>0</v>
      </c>
      <c r="K395" s="36">
        <v>0</v>
      </c>
      <c r="L395" s="36">
        <v>0</v>
      </c>
      <c r="M395" s="36">
        <v>0</v>
      </c>
      <c r="N395" s="36">
        <v>0</v>
      </c>
      <c r="O395" s="36">
        <v>0</v>
      </c>
      <c r="P395" s="36">
        <v>0</v>
      </c>
      <c r="Q395" s="36">
        <v>0</v>
      </c>
      <c r="R395" s="36">
        <v>0</v>
      </c>
      <c r="S395" s="36">
        <v>0</v>
      </c>
      <c r="T395" s="36">
        <v>0</v>
      </c>
    </row>
    <row r="396" spans="1:20" ht="16.5" customHeight="1" x14ac:dyDescent="0.35">
      <c r="A396" s="3" t="s">
        <v>839</v>
      </c>
      <c r="B396" s="4">
        <v>103</v>
      </c>
      <c r="C396" s="5">
        <v>54316</v>
      </c>
      <c r="D396" s="3" t="s">
        <v>840</v>
      </c>
      <c r="E396" s="16">
        <v>33.99</v>
      </c>
      <c r="F396" s="16">
        <v>20.5</v>
      </c>
      <c r="G396" s="36">
        <v>0</v>
      </c>
      <c r="H396" s="36">
        <v>0</v>
      </c>
      <c r="I396" s="36">
        <v>0</v>
      </c>
      <c r="J396" s="36">
        <v>0</v>
      </c>
      <c r="K396" s="36">
        <v>0</v>
      </c>
      <c r="L396" s="36">
        <v>0</v>
      </c>
      <c r="M396" s="36">
        <v>0</v>
      </c>
      <c r="N396" s="36">
        <v>0</v>
      </c>
      <c r="O396" s="36">
        <v>0</v>
      </c>
      <c r="P396" s="36">
        <v>0</v>
      </c>
      <c r="Q396" s="36">
        <v>0</v>
      </c>
      <c r="R396" s="36">
        <v>0</v>
      </c>
      <c r="S396" s="36">
        <v>0</v>
      </c>
      <c r="T396" s="36">
        <v>0</v>
      </c>
    </row>
    <row r="397" spans="1:20" ht="16.5" customHeight="1" x14ac:dyDescent="0.35">
      <c r="A397" s="3" t="s">
        <v>14</v>
      </c>
      <c r="B397" s="4">
        <v>101</v>
      </c>
      <c r="C397" s="5">
        <v>54228</v>
      </c>
      <c r="D397" s="3" t="s">
        <v>62</v>
      </c>
      <c r="E397" s="16">
        <v>13.99</v>
      </c>
      <c r="F397" s="16">
        <v>7.37</v>
      </c>
      <c r="G397" s="36">
        <v>0</v>
      </c>
      <c r="H397" s="36">
        <v>0</v>
      </c>
      <c r="I397" s="36">
        <v>0</v>
      </c>
      <c r="J397" s="36">
        <v>0</v>
      </c>
      <c r="K397" s="36">
        <v>0</v>
      </c>
      <c r="L397" s="36">
        <v>0</v>
      </c>
      <c r="M397" s="36">
        <v>0</v>
      </c>
      <c r="N397" s="36">
        <v>0</v>
      </c>
      <c r="O397" s="36">
        <v>0</v>
      </c>
      <c r="P397" s="36">
        <v>0</v>
      </c>
      <c r="Q397" s="36">
        <v>0</v>
      </c>
      <c r="R397" s="36">
        <v>0</v>
      </c>
      <c r="S397" s="36">
        <v>0</v>
      </c>
      <c r="T397" s="36">
        <v>0</v>
      </c>
    </row>
    <row r="398" spans="1:20" ht="16.5" customHeight="1" x14ac:dyDescent="0.35">
      <c r="A398" s="3" t="s">
        <v>722</v>
      </c>
      <c r="B398" s="4">
        <v>112</v>
      </c>
      <c r="C398" s="5">
        <v>54199</v>
      </c>
      <c r="D398" s="3" t="s">
        <v>838</v>
      </c>
      <c r="E398" s="16">
        <v>99.99</v>
      </c>
      <c r="F398" s="16">
        <v>61.730400000000003</v>
      </c>
      <c r="G398" s="36">
        <v>0</v>
      </c>
      <c r="H398" s="36">
        <v>0</v>
      </c>
      <c r="I398" s="36">
        <v>0</v>
      </c>
      <c r="J398" s="36">
        <v>0</v>
      </c>
      <c r="K398" s="36">
        <v>0</v>
      </c>
      <c r="L398" s="36">
        <v>0</v>
      </c>
      <c r="M398" s="36">
        <v>0</v>
      </c>
      <c r="N398" s="36">
        <v>0</v>
      </c>
      <c r="O398" s="36">
        <v>0</v>
      </c>
      <c r="P398" s="36">
        <v>0</v>
      </c>
      <c r="Q398" s="36">
        <v>0</v>
      </c>
      <c r="R398" s="36">
        <v>0</v>
      </c>
      <c r="S398" s="36">
        <v>0</v>
      </c>
      <c r="T398" s="36">
        <v>0</v>
      </c>
    </row>
    <row r="399" spans="1:20" ht="16.5" customHeight="1" x14ac:dyDescent="0.35">
      <c r="A399" s="3" t="s">
        <v>14</v>
      </c>
      <c r="B399" s="4">
        <v>106</v>
      </c>
      <c r="C399" s="5">
        <v>54019</v>
      </c>
      <c r="D399" s="3" t="s">
        <v>247</v>
      </c>
      <c r="E399" s="16">
        <v>23.99</v>
      </c>
      <c r="F399" s="16">
        <v>10.37</v>
      </c>
      <c r="G399" s="36">
        <v>0</v>
      </c>
      <c r="H399" s="36">
        <v>0</v>
      </c>
      <c r="I399" s="36">
        <v>0</v>
      </c>
      <c r="J399" s="36">
        <v>0</v>
      </c>
      <c r="K399" s="36">
        <v>0</v>
      </c>
      <c r="L399" s="36">
        <v>0</v>
      </c>
      <c r="M399" s="36">
        <v>0</v>
      </c>
      <c r="N399" s="36">
        <v>0</v>
      </c>
      <c r="O399" s="36">
        <v>0</v>
      </c>
      <c r="P399" s="36">
        <v>0</v>
      </c>
      <c r="Q399" s="36">
        <v>0</v>
      </c>
      <c r="R399" s="36">
        <v>0</v>
      </c>
      <c r="S399" s="36">
        <v>0</v>
      </c>
      <c r="T399" s="36">
        <v>0</v>
      </c>
    </row>
    <row r="400" spans="1:20" ht="16.5" customHeight="1" x14ac:dyDescent="0.35">
      <c r="A400" s="3" t="s">
        <v>711</v>
      </c>
      <c r="B400" s="4">
        <v>103</v>
      </c>
      <c r="C400" s="5">
        <v>54001</v>
      </c>
      <c r="D400" s="3" t="s">
        <v>837</v>
      </c>
      <c r="E400" s="16">
        <v>178.99</v>
      </c>
      <c r="F400" s="16">
        <v>93</v>
      </c>
      <c r="G400" s="36">
        <v>0</v>
      </c>
      <c r="H400" s="36">
        <v>0</v>
      </c>
      <c r="I400" s="36">
        <v>0</v>
      </c>
      <c r="J400" s="36">
        <v>0</v>
      </c>
      <c r="K400" s="36">
        <v>0</v>
      </c>
      <c r="L400" s="36">
        <v>0</v>
      </c>
      <c r="M400" s="36">
        <v>0</v>
      </c>
      <c r="N400" s="36">
        <v>0</v>
      </c>
      <c r="O400" s="36">
        <v>0</v>
      </c>
      <c r="P400" s="36">
        <v>0</v>
      </c>
      <c r="Q400" s="36">
        <v>0</v>
      </c>
      <c r="R400" s="36">
        <v>0</v>
      </c>
      <c r="S400" s="36">
        <v>0</v>
      </c>
      <c r="T400" s="36">
        <v>0</v>
      </c>
    </row>
    <row r="401" spans="1:20" ht="16.5" customHeight="1" x14ac:dyDescent="0.35">
      <c r="A401" s="3" t="s">
        <v>357</v>
      </c>
      <c r="B401" s="4">
        <v>103</v>
      </c>
      <c r="C401" s="5">
        <v>53987</v>
      </c>
      <c r="D401" s="3" t="s">
        <v>836</v>
      </c>
      <c r="E401" s="16">
        <v>79.989999999999995</v>
      </c>
      <c r="F401" s="16">
        <v>44.288899999999998</v>
      </c>
      <c r="G401" s="36">
        <v>0</v>
      </c>
      <c r="H401" s="36">
        <v>0</v>
      </c>
      <c r="I401" s="36">
        <v>0</v>
      </c>
      <c r="J401" s="36">
        <v>0</v>
      </c>
      <c r="K401" s="36">
        <v>0</v>
      </c>
      <c r="L401" s="36">
        <v>0</v>
      </c>
      <c r="M401" s="36">
        <v>0</v>
      </c>
      <c r="N401" s="36">
        <v>0</v>
      </c>
      <c r="O401" s="36">
        <v>0</v>
      </c>
      <c r="P401" s="36">
        <v>0</v>
      </c>
      <c r="Q401" s="36">
        <v>0</v>
      </c>
      <c r="R401" s="36">
        <v>0</v>
      </c>
      <c r="S401" s="36">
        <v>0</v>
      </c>
      <c r="T401" s="36">
        <v>0</v>
      </c>
    </row>
    <row r="402" spans="1:20" ht="16.5" customHeight="1" x14ac:dyDescent="0.35">
      <c r="A402" s="3" t="s">
        <v>630</v>
      </c>
      <c r="B402" s="4">
        <v>105</v>
      </c>
      <c r="C402" s="5">
        <v>53982</v>
      </c>
      <c r="D402" s="3" t="s">
        <v>835</v>
      </c>
      <c r="E402" s="16">
        <v>13.99</v>
      </c>
      <c r="F402" s="16">
        <v>10.08</v>
      </c>
      <c r="G402" s="36">
        <v>0</v>
      </c>
      <c r="H402" s="36">
        <v>0</v>
      </c>
      <c r="I402" s="36">
        <v>0</v>
      </c>
      <c r="J402" s="36">
        <v>0</v>
      </c>
      <c r="K402" s="36">
        <v>0</v>
      </c>
      <c r="L402" s="36">
        <v>0</v>
      </c>
      <c r="M402" s="36">
        <v>0</v>
      </c>
      <c r="N402" s="36">
        <v>0</v>
      </c>
      <c r="O402" s="36">
        <v>0</v>
      </c>
      <c r="P402" s="36">
        <v>0</v>
      </c>
      <c r="Q402" s="36">
        <v>0</v>
      </c>
      <c r="R402" s="36">
        <v>0</v>
      </c>
      <c r="S402" s="36">
        <v>0</v>
      </c>
      <c r="T402" s="36">
        <v>0</v>
      </c>
    </row>
    <row r="403" spans="1:20" ht="16.5" customHeight="1" x14ac:dyDescent="0.35">
      <c r="A403" s="3" t="s">
        <v>14</v>
      </c>
      <c r="B403" s="4">
        <v>101</v>
      </c>
      <c r="C403" s="5">
        <v>53528</v>
      </c>
      <c r="D403" s="3" t="s">
        <v>59</v>
      </c>
      <c r="E403" s="16">
        <v>28.99</v>
      </c>
      <c r="F403" s="16">
        <v>14.86</v>
      </c>
      <c r="G403" s="36">
        <v>0</v>
      </c>
      <c r="H403" s="36">
        <v>0</v>
      </c>
      <c r="I403" s="36">
        <v>0</v>
      </c>
      <c r="J403" s="36">
        <v>0</v>
      </c>
      <c r="K403" s="36">
        <v>0</v>
      </c>
      <c r="L403" s="36">
        <v>0</v>
      </c>
      <c r="M403" s="36">
        <v>0</v>
      </c>
      <c r="N403" s="36">
        <v>0</v>
      </c>
      <c r="O403" s="36">
        <v>0</v>
      </c>
      <c r="P403" s="36">
        <v>0</v>
      </c>
      <c r="Q403" s="36">
        <v>0</v>
      </c>
      <c r="R403" s="36">
        <v>0</v>
      </c>
      <c r="S403" s="36">
        <v>0</v>
      </c>
      <c r="T403" s="36">
        <v>0</v>
      </c>
    </row>
    <row r="404" spans="1:20" ht="16.5" customHeight="1" x14ac:dyDescent="0.35">
      <c r="A404" s="3" t="s">
        <v>14</v>
      </c>
      <c r="B404" s="4">
        <v>101</v>
      </c>
      <c r="C404" s="5">
        <v>53497</v>
      </c>
      <c r="D404" s="3" t="s">
        <v>61</v>
      </c>
      <c r="E404" s="16">
        <v>79.989999999999995</v>
      </c>
      <c r="F404" s="16">
        <v>32.200000000000003</v>
      </c>
      <c r="G404" s="36">
        <v>0</v>
      </c>
      <c r="H404" s="36">
        <v>0</v>
      </c>
      <c r="I404" s="36">
        <v>0</v>
      </c>
      <c r="J404" s="36">
        <v>0</v>
      </c>
      <c r="K404" s="36">
        <v>0</v>
      </c>
      <c r="L404" s="36">
        <v>0</v>
      </c>
      <c r="M404" s="36">
        <v>0</v>
      </c>
      <c r="N404" s="36">
        <v>0</v>
      </c>
      <c r="O404" s="36">
        <v>0</v>
      </c>
      <c r="P404" s="36">
        <v>0</v>
      </c>
      <c r="Q404" s="36">
        <v>0</v>
      </c>
      <c r="R404" s="36">
        <v>0</v>
      </c>
      <c r="S404" s="36">
        <v>0</v>
      </c>
      <c r="T404" s="36">
        <v>0</v>
      </c>
    </row>
    <row r="405" spans="1:20" ht="16.5" customHeight="1" x14ac:dyDescent="0.35">
      <c r="A405" s="3" t="s">
        <v>107</v>
      </c>
      <c r="B405" s="4">
        <v>102</v>
      </c>
      <c r="C405" s="5">
        <v>53410</v>
      </c>
      <c r="D405" s="3" t="s">
        <v>126</v>
      </c>
      <c r="E405" s="16">
        <v>52</v>
      </c>
      <c r="F405" s="16">
        <v>28.2</v>
      </c>
      <c r="G405" s="36">
        <v>0</v>
      </c>
      <c r="H405" s="36">
        <v>0</v>
      </c>
      <c r="I405" s="36">
        <v>0</v>
      </c>
      <c r="J405" s="36">
        <v>0</v>
      </c>
      <c r="K405" s="36">
        <v>0</v>
      </c>
      <c r="L405" s="36">
        <v>0</v>
      </c>
      <c r="M405" s="36">
        <v>0</v>
      </c>
      <c r="N405" s="36">
        <v>0</v>
      </c>
      <c r="O405" s="36">
        <v>45.217391304347828</v>
      </c>
      <c r="P405" s="36">
        <v>1</v>
      </c>
      <c r="Q405" s="36">
        <v>0</v>
      </c>
      <c r="R405" s="36">
        <v>0</v>
      </c>
      <c r="S405" s="36">
        <v>0</v>
      </c>
      <c r="T405" s="36">
        <v>0</v>
      </c>
    </row>
    <row r="406" spans="1:20" ht="16.5" customHeight="1" x14ac:dyDescent="0.35">
      <c r="A406" s="3" t="s">
        <v>728</v>
      </c>
      <c r="B406" s="4">
        <v>103</v>
      </c>
      <c r="C406" s="5">
        <v>53402</v>
      </c>
      <c r="D406" s="3" t="s">
        <v>834</v>
      </c>
      <c r="E406" s="16">
        <v>40.99</v>
      </c>
      <c r="F406" s="16">
        <v>24.09</v>
      </c>
      <c r="G406" s="36">
        <v>0</v>
      </c>
      <c r="H406" s="36">
        <v>0</v>
      </c>
      <c r="I406" s="36">
        <v>0</v>
      </c>
      <c r="J406" s="36">
        <v>0</v>
      </c>
      <c r="K406" s="36">
        <v>0</v>
      </c>
      <c r="L406" s="36">
        <v>0</v>
      </c>
      <c r="M406" s="36">
        <v>0</v>
      </c>
      <c r="N406" s="36">
        <v>0</v>
      </c>
      <c r="O406" s="36">
        <v>0</v>
      </c>
      <c r="P406" s="36">
        <v>0</v>
      </c>
      <c r="Q406" s="36">
        <v>0</v>
      </c>
      <c r="R406" s="36">
        <v>0</v>
      </c>
      <c r="S406" s="36">
        <v>0</v>
      </c>
      <c r="T406" s="36">
        <v>0</v>
      </c>
    </row>
    <row r="407" spans="1:20" ht="16.5" customHeight="1" x14ac:dyDescent="0.35">
      <c r="A407" s="3" t="s">
        <v>728</v>
      </c>
      <c r="B407" s="4">
        <v>103</v>
      </c>
      <c r="C407" s="5">
        <v>53401</v>
      </c>
      <c r="D407" s="3" t="s">
        <v>833</v>
      </c>
      <c r="E407" s="16">
        <v>40.99</v>
      </c>
      <c r="F407" s="16">
        <v>23.48</v>
      </c>
      <c r="G407" s="36">
        <v>0</v>
      </c>
      <c r="H407" s="36">
        <v>0</v>
      </c>
      <c r="I407" s="36">
        <v>0</v>
      </c>
      <c r="J407" s="36">
        <v>0</v>
      </c>
      <c r="K407" s="36">
        <v>0</v>
      </c>
      <c r="L407" s="36">
        <v>0</v>
      </c>
      <c r="M407" s="36">
        <v>0</v>
      </c>
      <c r="N407" s="36">
        <v>0</v>
      </c>
      <c r="O407" s="36">
        <v>0</v>
      </c>
      <c r="P407" s="36">
        <v>0</v>
      </c>
      <c r="Q407" s="36">
        <v>0</v>
      </c>
      <c r="R407" s="36">
        <v>0</v>
      </c>
      <c r="S407" s="36">
        <v>0</v>
      </c>
      <c r="T407" s="36">
        <v>0</v>
      </c>
    </row>
    <row r="408" spans="1:20" ht="16.5" customHeight="1" x14ac:dyDescent="0.35">
      <c r="A408" s="3" t="s">
        <v>349</v>
      </c>
      <c r="B408" s="4">
        <v>117</v>
      </c>
      <c r="C408" s="5">
        <v>53396</v>
      </c>
      <c r="D408" s="3" t="s">
        <v>390</v>
      </c>
      <c r="E408" s="16">
        <v>312.99</v>
      </c>
      <c r="F408" s="16">
        <v>162.97</v>
      </c>
      <c r="G408" s="36">
        <v>0</v>
      </c>
      <c r="H408" s="36">
        <v>0</v>
      </c>
      <c r="I408" s="36">
        <v>0</v>
      </c>
      <c r="J408" s="36">
        <v>0</v>
      </c>
      <c r="K408" s="36">
        <v>0</v>
      </c>
      <c r="L408" s="36">
        <v>0</v>
      </c>
      <c r="M408" s="36">
        <v>0</v>
      </c>
      <c r="N408" s="36">
        <v>0</v>
      </c>
      <c r="O408" s="36">
        <v>0</v>
      </c>
      <c r="P408" s="36">
        <v>0</v>
      </c>
      <c r="Q408" s="36">
        <v>0</v>
      </c>
      <c r="R408" s="36">
        <v>0</v>
      </c>
      <c r="S408" s="36">
        <v>0</v>
      </c>
      <c r="T408" s="36">
        <v>0</v>
      </c>
    </row>
    <row r="409" spans="1:20" ht="16.5" customHeight="1" x14ac:dyDescent="0.35">
      <c r="A409" s="3" t="s">
        <v>349</v>
      </c>
      <c r="B409" s="4">
        <v>117</v>
      </c>
      <c r="C409" s="5">
        <v>53395</v>
      </c>
      <c r="D409" s="3" t="s">
        <v>389</v>
      </c>
      <c r="E409" s="16">
        <v>333.99</v>
      </c>
      <c r="F409" s="16">
        <v>173.74</v>
      </c>
      <c r="G409" s="36">
        <v>0</v>
      </c>
      <c r="H409" s="36">
        <v>0</v>
      </c>
      <c r="I409" s="36">
        <v>0</v>
      </c>
      <c r="J409" s="36">
        <v>0</v>
      </c>
      <c r="K409" s="36">
        <v>0</v>
      </c>
      <c r="L409" s="36">
        <v>0</v>
      </c>
      <c r="M409" s="36">
        <v>0</v>
      </c>
      <c r="N409" s="36">
        <v>0</v>
      </c>
      <c r="O409" s="36">
        <v>0</v>
      </c>
      <c r="P409" s="36">
        <v>0</v>
      </c>
      <c r="Q409" s="36">
        <v>0</v>
      </c>
      <c r="R409" s="36">
        <v>0</v>
      </c>
      <c r="S409" s="36">
        <v>0</v>
      </c>
      <c r="T409" s="36">
        <v>0</v>
      </c>
    </row>
    <row r="410" spans="1:20" ht="16.5" customHeight="1" x14ac:dyDescent="0.35">
      <c r="A410" s="3" t="s">
        <v>14</v>
      </c>
      <c r="B410" s="4">
        <v>102</v>
      </c>
      <c r="C410" s="5">
        <v>53226</v>
      </c>
      <c r="D410" s="3" t="s">
        <v>130</v>
      </c>
      <c r="E410" s="16">
        <v>15.99</v>
      </c>
      <c r="F410" s="16">
        <v>5.13</v>
      </c>
      <c r="G410" s="36">
        <v>0</v>
      </c>
      <c r="H410" s="36">
        <v>0</v>
      </c>
      <c r="I410" s="36">
        <v>0</v>
      </c>
      <c r="J410" s="36">
        <v>0</v>
      </c>
      <c r="K410" s="36">
        <v>0</v>
      </c>
      <c r="L410" s="36">
        <v>0</v>
      </c>
      <c r="M410" s="36">
        <v>0</v>
      </c>
      <c r="N410" s="36">
        <v>0</v>
      </c>
      <c r="O410" s="36">
        <v>0</v>
      </c>
      <c r="P410" s="36">
        <v>0</v>
      </c>
      <c r="Q410" s="36">
        <v>0</v>
      </c>
      <c r="R410" s="36">
        <v>0</v>
      </c>
      <c r="S410" s="36">
        <v>0</v>
      </c>
      <c r="T410" s="36">
        <v>0</v>
      </c>
    </row>
    <row r="411" spans="1:20" ht="16.5" customHeight="1" x14ac:dyDescent="0.35">
      <c r="A411" s="3" t="s">
        <v>14</v>
      </c>
      <c r="B411" s="4">
        <v>102</v>
      </c>
      <c r="C411" s="5">
        <v>53225</v>
      </c>
      <c r="D411" s="3" t="s">
        <v>136</v>
      </c>
      <c r="E411" s="16">
        <v>17.989999999999998</v>
      </c>
      <c r="F411" s="16">
        <v>10.039999999999999</v>
      </c>
      <c r="G411" s="36">
        <v>0</v>
      </c>
      <c r="H411" s="36">
        <v>0</v>
      </c>
      <c r="I411" s="36">
        <v>0</v>
      </c>
      <c r="J411" s="36">
        <v>0</v>
      </c>
      <c r="K411" s="36">
        <v>0</v>
      </c>
      <c r="L411" s="36">
        <v>0</v>
      </c>
      <c r="M411" s="36">
        <v>0</v>
      </c>
      <c r="N411" s="36">
        <v>0</v>
      </c>
      <c r="O411" s="36">
        <v>0</v>
      </c>
      <c r="P411" s="36">
        <v>0</v>
      </c>
      <c r="Q411" s="36">
        <v>0</v>
      </c>
      <c r="R411" s="36">
        <v>0</v>
      </c>
      <c r="S411" s="36">
        <v>0</v>
      </c>
      <c r="T411" s="36">
        <v>0</v>
      </c>
    </row>
    <row r="412" spans="1:20" ht="16.5" customHeight="1" x14ac:dyDescent="0.35">
      <c r="A412" s="3" t="s">
        <v>14</v>
      </c>
      <c r="B412" s="4">
        <v>102</v>
      </c>
      <c r="C412" s="5">
        <v>53212</v>
      </c>
      <c r="D412" s="3" t="s">
        <v>125</v>
      </c>
      <c r="E412" s="16">
        <v>29.99</v>
      </c>
      <c r="F412" s="16">
        <v>15.38</v>
      </c>
      <c r="G412" s="36">
        <v>0</v>
      </c>
      <c r="H412" s="36">
        <v>0</v>
      </c>
      <c r="I412" s="36">
        <v>0</v>
      </c>
      <c r="J412" s="36">
        <v>0</v>
      </c>
      <c r="K412" s="36">
        <v>0</v>
      </c>
      <c r="L412" s="36">
        <v>0</v>
      </c>
      <c r="M412" s="36">
        <v>0</v>
      </c>
      <c r="N412" s="36">
        <v>0</v>
      </c>
      <c r="O412" s="36">
        <v>0</v>
      </c>
      <c r="P412" s="36">
        <v>0</v>
      </c>
      <c r="Q412" s="36">
        <v>0</v>
      </c>
      <c r="R412" s="36">
        <v>0</v>
      </c>
      <c r="S412" s="36">
        <v>0</v>
      </c>
      <c r="T412" s="36">
        <v>0</v>
      </c>
    </row>
    <row r="413" spans="1:20" ht="16.5" customHeight="1" x14ac:dyDescent="0.35">
      <c r="A413" s="3" t="s">
        <v>14</v>
      </c>
      <c r="B413" s="4">
        <v>102</v>
      </c>
      <c r="C413" s="5">
        <v>53210</v>
      </c>
      <c r="D413" s="3" t="s">
        <v>156</v>
      </c>
      <c r="E413" s="16">
        <v>100</v>
      </c>
      <c r="F413" s="16">
        <v>22.26</v>
      </c>
      <c r="G413" s="36">
        <v>0</v>
      </c>
      <c r="H413" s="36">
        <v>0</v>
      </c>
      <c r="I413" s="36">
        <v>0</v>
      </c>
      <c r="J413" s="36">
        <v>0</v>
      </c>
      <c r="K413" s="36">
        <v>0</v>
      </c>
      <c r="L413" s="36">
        <v>0</v>
      </c>
      <c r="M413" s="36">
        <v>0</v>
      </c>
      <c r="N413" s="36">
        <v>0</v>
      </c>
      <c r="O413" s="36">
        <v>0</v>
      </c>
      <c r="P413" s="36">
        <v>0</v>
      </c>
      <c r="Q413" s="36">
        <v>0</v>
      </c>
      <c r="R413" s="36">
        <v>0</v>
      </c>
      <c r="S413" s="36">
        <v>0</v>
      </c>
      <c r="T413" s="36">
        <v>0</v>
      </c>
    </row>
    <row r="414" spans="1:20" ht="16.5" customHeight="1" x14ac:dyDescent="0.35">
      <c r="A414" s="3" t="s">
        <v>14</v>
      </c>
      <c r="B414" s="4">
        <v>102</v>
      </c>
      <c r="C414" s="5">
        <v>53141</v>
      </c>
      <c r="D414" s="3" t="s">
        <v>137</v>
      </c>
      <c r="E414" s="16">
        <v>9.99</v>
      </c>
      <c r="F414" s="16">
        <v>3.26</v>
      </c>
      <c r="G414" s="36">
        <v>0</v>
      </c>
      <c r="H414" s="36">
        <v>0</v>
      </c>
      <c r="I414" s="36">
        <v>0</v>
      </c>
      <c r="J414" s="36">
        <v>0</v>
      </c>
      <c r="K414" s="36">
        <v>0</v>
      </c>
      <c r="L414" s="36">
        <v>0</v>
      </c>
      <c r="M414" s="36">
        <v>0</v>
      </c>
      <c r="N414" s="36">
        <v>0</v>
      </c>
      <c r="O414" s="36">
        <v>0</v>
      </c>
      <c r="P414" s="36">
        <v>0</v>
      </c>
      <c r="Q414" s="36">
        <v>0</v>
      </c>
      <c r="R414" s="36">
        <v>0</v>
      </c>
      <c r="S414" s="36">
        <v>0</v>
      </c>
      <c r="T414" s="36">
        <v>0</v>
      </c>
    </row>
    <row r="415" spans="1:20" ht="16.5" customHeight="1" x14ac:dyDescent="0.35">
      <c r="A415" s="3" t="s">
        <v>379</v>
      </c>
      <c r="B415" s="4">
        <v>119</v>
      </c>
      <c r="C415" s="5">
        <v>53139</v>
      </c>
      <c r="D415" s="3" t="s">
        <v>388</v>
      </c>
      <c r="E415" s="16">
        <v>124.99</v>
      </c>
      <c r="F415" s="16">
        <v>64.857100000000003</v>
      </c>
      <c r="G415" s="36">
        <v>0</v>
      </c>
      <c r="H415" s="36">
        <v>0</v>
      </c>
      <c r="I415" s="36">
        <v>0</v>
      </c>
      <c r="J415" s="36">
        <v>0</v>
      </c>
      <c r="K415" s="36">
        <v>0</v>
      </c>
      <c r="L415" s="36">
        <v>0</v>
      </c>
      <c r="M415" s="36">
        <v>0</v>
      </c>
      <c r="N415" s="36">
        <v>0</v>
      </c>
      <c r="O415" s="36">
        <v>0</v>
      </c>
      <c r="P415" s="36">
        <v>0</v>
      </c>
      <c r="Q415" s="36">
        <v>0</v>
      </c>
      <c r="R415" s="36">
        <v>0</v>
      </c>
      <c r="S415" s="36">
        <v>0</v>
      </c>
      <c r="T415" s="36">
        <v>0</v>
      </c>
    </row>
    <row r="416" spans="1:20" ht="16.5" customHeight="1" x14ac:dyDescent="0.35">
      <c r="A416" s="3" t="s">
        <v>379</v>
      </c>
      <c r="B416" s="4">
        <v>103</v>
      </c>
      <c r="C416" s="5">
        <v>53138</v>
      </c>
      <c r="D416" s="3" t="s">
        <v>832</v>
      </c>
      <c r="E416" s="16">
        <v>199.99</v>
      </c>
      <c r="F416" s="16">
        <v>112.5333</v>
      </c>
      <c r="G416" s="36">
        <v>0</v>
      </c>
      <c r="H416" s="36">
        <v>0</v>
      </c>
      <c r="I416" s="36">
        <v>0</v>
      </c>
      <c r="J416" s="36">
        <v>0</v>
      </c>
      <c r="K416" s="36">
        <v>0</v>
      </c>
      <c r="L416" s="36">
        <v>0</v>
      </c>
      <c r="M416" s="36">
        <v>0</v>
      </c>
      <c r="N416" s="36">
        <v>0</v>
      </c>
      <c r="O416" s="36">
        <v>0</v>
      </c>
      <c r="P416" s="36">
        <v>0</v>
      </c>
      <c r="Q416" s="36">
        <v>0</v>
      </c>
      <c r="R416" s="36">
        <v>0</v>
      </c>
      <c r="S416" s="36">
        <v>0</v>
      </c>
      <c r="T416" s="36">
        <v>0</v>
      </c>
    </row>
    <row r="417" spans="1:20" ht="16.5" customHeight="1" x14ac:dyDescent="0.35">
      <c r="A417" s="3" t="s">
        <v>379</v>
      </c>
      <c r="B417" s="4">
        <v>119</v>
      </c>
      <c r="C417" s="5">
        <v>53134</v>
      </c>
      <c r="D417" s="3" t="s">
        <v>387</v>
      </c>
      <c r="E417" s="16">
        <v>101.99</v>
      </c>
      <c r="F417" s="16">
        <v>51.65</v>
      </c>
      <c r="G417" s="36">
        <v>0</v>
      </c>
      <c r="H417" s="36">
        <v>0</v>
      </c>
      <c r="I417" s="36">
        <v>0</v>
      </c>
      <c r="J417" s="36">
        <v>0</v>
      </c>
      <c r="K417" s="36">
        <v>0</v>
      </c>
      <c r="L417" s="36">
        <v>0</v>
      </c>
      <c r="M417" s="36">
        <v>0</v>
      </c>
      <c r="N417" s="36">
        <v>0</v>
      </c>
      <c r="O417" s="36">
        <v>0</v>
      </c>
      <c r="P417" s="36">
        <v>0</v>
      </c>
      <c r="Q417" s="36">
        <v>0</v>
      </c>
      <c r="R417" s="36">
        <v>0</v>
      </c>
      <c r="S417" s="36">
        <v>0</v>
      </c>
      <c r="T417" s="36">
        <v>0</v>
      </c>
    </row>
    <row r="418" spans="1:20" ht="16.5" customHeight="1" x14ac:dyDescent="0.35">
      <c r="A418" s="3" t="s">
        <v>379</v>
      </c>
      <c r="B418" s="4">
        <v>119</v>
      </c>
      <c r="C418" s="5">
        <v>53133</v>
      </c>
      <c r="D418" s="3" t="s">
        <v>386</v>
      </c>
      <c r="E418" s="16">
        <v>191.99</v>
      </c>
      <c r="F418" s="16">
        <v>104.9</v>
      </c>
      <c r="G418" s="36">
        <v>0</v>
      </c>
      <c r="H418" s="36">
        <v>0</v>
      </c>
      <c r="I418" s="36">
        <v>0</v>
      </c>
      <c r="J418" s="36">
        <v>0</v>
      </c>
      <c r="K418" s="36">
        <v>0</v>
      </c>
      <c r="L418" s="36">
        <v>0</v>
      </c>
      <c r="M418" s="36">
        <v>0</v>
      </c>
      <c r="N418" s="36">
        <v>0</v>
      </c>
      <c r="O418" s="36">
        <v>0</v>
      </c>
      <c r="P418" s="36">
        <v>0</v>
      </c>
      <c r="Q418" s="36">
        <v>0</v>
      </c>
      <c r="R418" s="36">
        <v>0</v>
      </c>
      <c r="S418" s="36">
        <v>0</v>
      </c>
      <c r="T418" s="36">
        <v>0</v>
      </c>
    </row>
    <row r="419" spans="1:20" ht="16.5" customHeight="1" x14ac:dyDescent="0.35">
      <c r="A419" s="3" t="s">
        <v>379</v>
      </c>
      <c r="B419" s="4">
        <v>119</v>
      </c>
      <c r="C419" s="5">
        <v>53132</v>
      </c>
      <c r="D419" s="3" t="s">
        <v>385</v>
      </c>
      <c r="E419" s="16">
        <v>191.99</v>
      </c>
      <c r="F419" s="16">
        <v>104.9</v>
      </c>
      <c r="G419" s="36">
        <v>0</v>
      </c>
      <c r="H419" s="36">
        <v>0</v>
      </c>
      <c r="I419" s="36">
        <v>0</v>
      </c>
      <c r="J419" s="36">
        <v>0</v>
      </c>
      <c r="K419" s="36">
        <v>0</v>
      </c>
      <c r="L419" s="36">
        <v>0</v>
      </c>
      <c r="M419" s="36">
        <v>0</v>
      </c>
      <c r="N419" s="36">
        <v>0</v>
      </c>
      <c r="O419" s="36">
        <v>0</v>
      </c>
      <c r="P419" s="36">
        <v>0</v>
      </c>
      <c r="Q419" s="36">
        <v>0</v>
      </c>
      <c r="R419" s="36">
        <v>0</v>
      </c>
      <c r="S419" s="36">
        <v>0</v>
      </c>
      <c r="T419" s="36">
        <v>0</v>
      </c>
    </row>
    <row r="420" spans="1:20" ht="16.5" customHeight="1" x14ac:dyDescent="0.35">
      <c r="A420" s="3" t="s">
        <v>379</v>
      </c>
      <c r="B420" s="4">
        <v>119</v>
      </c>
      <c r="C420" s="5">
        <v>53131</v>
      </c>
      <c r="D420" s="3" t="s">
        <v>384</v>
      </c>
      <c r="E420" s="16">
        <v>191.99</v>
      </c>
      <c r="F420" s="16">
        <v>104.9</v>
      </c>
      <c r="G420" s="36">
        <v>0</v>
      </c>
      <c r="H420" s="36">
        <v>0</v>
      </c>
      <c r="I420" s="36">
        <v>0</v>
      </c>
      <c r="J420" s="36">
        <v>0</v>
      </c>
      <c r="K420" s="36">
        <v>0</v>
      </c>
      <c r="L420" s="36">
        <v>0</v>
      </c>
      <c r="M420" s="36">
        <v>0</v>
      </c>
      <c r="N420" s="36">
        <v>0</v>
      </c>
      <c r="O420" s="36">
        <v>0</v>
      </c>
      <c r="P420" s="36">
        <v>0</v>
      </c>
      <c r="Q420" s="36">
        <v>0</v>
      </c>
      <c r="R420" s="36">
        <v>0</v>
      </c>
      <c r="S420" s="36">
        <v>0</v>
      </c>
      <c r="T420" s="36">
        <v>0</v>
      </c>
    </row>
    <row r="421" spans="1:20" ht="16.5" customHeight="1" x14ac:dyDescent="0.35">
      <c r="A421" s="3" t="s">
        <v>379</v>
      </c>
      <c r="B421" s="4">
        <v>119</v>
      </c>
      <c r="C421" s="5">
        <v>53130</v>
      </c>
      <c r="D421" s="3" t="s">
        <v>383</v>
      </c>
      <c r="E421" s="16">
        <v>191.99</v>
      </c>
      <c r="F421" s="16">
        <v>104.9</v>
      </c>
      <c r="G421" s="36">
        <v>0</v>
      </c>
      <c r="H421" s="36">
        <v>0</v>
      </c>
      <c r="I421" s="36">
        <v>0</v>
      </c>
      <c r="J421" s="36">
        <v>0</v>
      </c>
      <c r="K421" s="36">
        <v>0</v>
      </c>
      <c r="L421" s="36">
        <v>0</v>
      </c>
      <c r="M421" s="36">
        <v>0</v>
      </c>
      <c r="N421" s="36">
        <v>0</v>
      </c>
      <c r="O421" s="36">
        <v>0</v>
      </c>
      <c r="P421" s="36">
        <v>0</v>
      </c>
      <c r="Q421" s="36">
        <v>0</v>
      </c>
      <c r="R421" s="36">
        <v>0</v>
      </c>
      <c r="S421" s="36">
        <v>0</v>
      </c>
      <c r="T421" s="36">
        <v>0</v>
      </c>
    </row>
    <row r="422" spans="1:20" ht="16.5" customHeight="1" x14ac:dyDescent="0.35">
      <c r="A422" s="3" t="s">
        <v>379</v>
      </c>
      <c r="B422" s="4">
        <v>103</v>
      </c>
      <c r="C422" s="5">
        <v>53124</v>
      </c>
      <c r="D422" s="3" t="s">
        <v>831</v>
      </c>
      <c r="E422" s="16">
        <v>62.99</v>
      </c>
      <c r="F422" s="16">
        <v>32.76</v>
      </c>
      <c r="G422" s="36">
        <v>0</v>
      </c>
      <c r="H422" s="36">
        <v>0</v>
      </c>
      <c r="I422" s="36">
        <v>0</v>
      </c>
      <c r="J422" s="36">
        <v>0</v>
      </c>
      <c r="K422" s="36">
        <v>0</v>
      </c>
      <c r="L422" s="36">
        <v>0</v>
      </c>
      <c r="M422" s="36">
        <v>0</v>
      </c>
      <c r="N422" s="36">
        <v>0</v>
      </c>
      <c r="O422" s="36">
        <v>0</v>
      </c>
      <c r="P422" s="36">
        <v>0</v>
      </c>
      <c r="Q422" s="36">
        <v>0</v>
      </c>
      <c r="R422" s="36">
        <v>0</v>
      </c>
      <c r="S422" s="36">
        <v>0</v>
      </c>
      <c r="T422" s="36">
        <v>0</v>
      </c>
    </row>
    <row r="423" spans="1:20" ht="16.5" customHeight="1" x14ac:dyDescent="0.35">
      <c r="A423" s="3" t="s">
        <v>379</v>
      </c>
      <c r="B423" s="4">
        <v>119</v>
      </c>
      <c r="C423" s="5">
        <v>53123</v>
      </c>
      <c r="D423" s="3" t="s">
        <v>382</v>
      </c>
      <c r="E423" s="16">
        <v>57.99</v>
      </c>
      <c r="F423" s="16">
        <v>29.4</v>
      </c>
      <c r="G423" s="36">
        <v>0</v>
      </c>
      <c r="H423" s="36">
        <v>0</v>
      </c>
      <c r="I423" s="36">
        <v>0</v>
      </c>
      <c r="J423" s="36">
        <v>0</v>
      </c>
      <c r="K423" s="36">
        <v>0</v>
      </c>
      <c r="L423" s="36">
        <v>0</v>
      </c>
      <c r="M423" s="36">
        <v>0</v>
      </c>
      <c r="N423" s="36">
        <v>0</v>
      </c>
      <c r="O423" s="36">
        <v>0</v>
      </c>
      <c r="P423" s="36">
        <v>0</v>
      </c>
      <c r="Q423" s="36">
        <v>0</v>
      </c>
      <c r="R423" s="36">
        <v>0</v>
      </c>
      <c r="S423" s="36">
        <v>0</v>
      </c>
      <c r="T423" s="36">
        <v>0</v>
      </c>
    </row>
    <row r="424" spans="1:20" ht="16.5" customHeight="1" x14ac:dyDescent="0.35">
      <c r="A424" s="3" t="s">
        <v>379</v>
      </c>
      <c r="B424" s="4">
        <v>119</v>
      </c>
      <c r="C424" s="5">
        <v>53122</v>
      </c>
      <c r="D424" s="3" t="s">
        <v>381</v>
      </c>
      <c r="E424" s="16">
        <v>85.99</v>
      </c>
      <c r="F424" s="16">
        <v>30.8</v>
      </c>
      <c r="G424" s="36">
        <v>0</v>
      </c>
      <c r="H424" s="36">
        <v>0</v>
      </c>
      <c r="I424" s="36">
        <v>0</v>
      </c>
      <c r="J424" s="36">
        <v>0</v>
      </c>
      <c r="K424" s="36">
        <v>0</v>
      </c>
      <c r="L424" s="36">
        <v>0</v>
      </c>
      <c r="M424" s="36">
        <v>0</v>
      </c>
      <c r="N424" s="36">
        <v>0</v>
      </c>
      <c r="O424" s="36">
        <v>0</v>
      </c>
      <c r="P424" s="36">
        <v>0</v>
      </c>
      <c r="Q424" s="36">
        <v>0</v>
      </c>
      <c r="R424" s="36">
        <v>0</v>
      </c>
      <c r="S424" s="36">
        <v>0</v>
      </c>
      <c r="T424" s="36">
        <v>0</v>
      </c>
    </row>
    <row r="425" spans="1:20" ht="16.5" customHeight="1" x14ac:dyDescent="0.35">
      <c r="A425" s="3" t="s">
        <v>379</v>
      </c>
      <c r="B425" s="4">
        <v>119</v>
      </c>
      <c r="C425" s="5">
        <v>53121</v>
      </c>
      <c r="D425" s="3" t="s">
        <v>380</v>
      </c>
      <c r="E425" s="16">
        <v>84.99</v>
      </c>
      <c r="F425" s="16">
        <v>44.32</v>
      </c>
      <c r="G425" s="36">
        <v>0</v>
      </c>
      <c r="H425" s="36">
        <v>0</v>
      </c>
      <c r="I425" s="36">
        <v>0</v>
      </c>
      <c r="J425" s="36">
        <v>0</v>
      </c>
      <c r="K425" s="36">
        <v>0</v>
      </c>
      <c r="L425" s="36">
        <v>0</v>
      </c>
      <c r="M425" s="36">
        <v>0</v>
      </c>
      <c r="N425" s="36">
        <v>0</v>
      </c>
      <c r="O425" s="36">
        <v>0</v>
      </c>
      <c r="P425" s="36">
        <v>0</v>
      </c>
      <c r="Q425" s="36">
        <v>0</v>
      </c>
      <c r="R425" s="36">
        <v>0</v>
      </c>
      <c r="S425" s="36">
        <v>0</v>
      </c>
      <c r="T425" s="36">
        <v>0</v>
      </c>
    </row>
    <row r="426" spans="1:20" ht="16.5" customHeight="1" x14ac:dyDescent="0.35">
      <c r="A426" s="3" t="s">
        <v>14</v>
      </c>
      <c r="B426" s="4">
        <v>102</v>
      </c>
      <c r="C426" s="5">
        <v>53119</v>
      </c>
      <c r="D426" s="3" t="s">
        <v>147</v>
      </c>
      <c r="E426" s="16">
        <v>4.99</v>
      </c>
      <c r="F426" s="16">
        <v>1.29</v>
      </c>
      <c r="G426" s="36">
        <v>0</v>
      </c>
      <c r="H426" s="36">
        <v>0</v>
      </c>
      <c r="I426" s="36">
        <v>0</v>
      </c>
      <c r="J426" s="36">
        <v>0</v>
      </c>
      <c r="K426" s="36">
        <v>0</v>
      </c>
      <c r="L426" s="36">
        <v>0</v>
      </c>
      <c r="M426" s="36">
        <v>0</v>
      </c>
      <c r="N426" s="36">
        <v>0</v>
      </c>
      <c r="O426" s="36">
        <v>0</v>
      </c>
      <c r="P426" s="36">
        <v>0</v>
      </c>
      <c r="Q426" s="36">
        <v>0</v>
      </c>
      <c r="R426" s="36">
        <v>0</v>
      </c>
      <c r="S426" s="36">
        <v>0</v>
      </c>
      <c r="T426" s="36">
        <v>0</v>
      </c>
    </row>
    <row r="427" spans="1:20" ht="16.5" customHeight="1" x14ac:dyDescent="0.35">
      <c r="A427" s="3" t="s">
        <v>357</v>
      </c>
      <c r="B427" s="4">
        <v>101</v>
      </c>
      <c r="C427" s="5">
        <v>52224</v>
      </c>
      <c r="D427" s="3" t="s">
        <v>377</v>
      </c>
      <c r="E427" s="16">
        <v>499.99</v>
      </c>
      <c r="F427" s="16">
        <v>275.29000000000002</v>
      </c>
      <c r="G427" s="36">
        <v>0</v>
      </c>
      <c r="H427" s="36">
        <v>0</v>
      </c>
      <c r="I427" s="36">
        <v>0</v>
      </c>
      <c r="J427" s="36">
        <v>0</v>
      </c>
      <c r="K427" s="36">
        <v>0</v>
      </c>
      <c r="L427" s="36">
        <v>0</v>
      </c>
      <c r="M427" s="36">
        <v>0</v>
      </c>
      <c r="N427" s="36">
        <v>0</v>
      </c>
      <c r="O427" s="36">
        <v>0</v>
      </c>
      <c r="P427" s="36">
        <v>0</v>
      </c>
      <c r="Q427" s="36">
        <v>0</v>
      </c>
      <c r="R427" s="36">
        <v>0</v>
      </c>
      <c r="S427" s="36">
        <v>0</v>
      </c>
      <c r="T427" s="36">
        <v>0</v>
      </c>
    </row>
    <row r="428" spans="1:20" ht="16.5" customHeight="1" x14ac:dyDescent="0.35">
      <c r="A428" s="3" t="s">
        <v>722</v>
      </c>
      <c r="B428" s="4">
        <v>112</v>
      </c>
      <c r="C428" s="5">
        <v>52034</v>
      </c>
      <c r="D428" s="3" t="s">
        <v>830</v>
      </c>
      <c r="E428" s="16">
        <v>99.99</v>
      </c>
      <c r="F428" s="16">
        <v>61.730400000000003</v>
      </c>
      <c r="G428" s="36">
        <v>0</v>
      </c>
      <c r="H428" s="36">
        <v>0</v>
      </c>
      <c r="I428" s="36">
        <v>0</v>
      </c>
      <c r="J428" s="36">
        <v>0</v>
      </c>
      <c r="K428" s="36">
        <v>0</v>
      </c>
      <c r="L428" s="36">
        <v>0</v>
      </c>
      <c r="M428" s="36">
        <v>0</v>
      </c>
      <c r="N428" s="36">
        <v>0</v>
      </c>
      <c r="O428" s="36">
        <v>0</v>
      </c>
      <c r="P428" s="36">
        <v>0</v>
      </c>
      <c r="Q428" s="36">
        <v>0</v>
      </c>
      <c r="R428" s="36">
        <v>0</v>
      </c>
      <c r="S428" s="36">
        <v>0</v>
      </c>
      <c r="T428" s="36">
        <v>0</v>
      </c>
    </row>
    <row r="429" spans="1:20" ht="16.5" customHeight="1" x14ac:dyDescent="0.35">
      <c r="A429" s="3" t="s">
        <v>315</v>
      </c>
      <c r="B429" s="4">
        <v>103</v>
      </c>
      <c r="C429" s="5">
        <v>51575</v>
      </c>
      <c r="D429" s="3" t="s">
        <v>829</v>
      </c>
      <c r="E429" s="16">
        <v>901.85</v>
      </c>
      <c r="F429" s="16">
        <v>631.07339999999999</v>
      </c>
      <c r="G429" s="36">
        <v>0</v>
      </c>
      <c r="H429" s="36">
        <v>0</v>
      </c>
      <c r="I429" s="36">
        <v>0</v>
      </c>
      <c r="J429" s="36">
        <v>0</v>
      </c>
      <c r="K429" s="36">
        <v>0</v>
      </c>
      <c r="L429" s="36">
        <v>0</v>
      </c>
      <c r="M429" s="36">
        <v>0</v>
      </c>
      <c r="N429" s="36">
        <v>0</v>
      </c>
      <c r="O429" s="36">
        <v>0</v>
      </c>
      <c r="P429" s="36">
        <v>0</v>
      </c>
      <c r="Q429" s="36">
        <v>0</v>
      </c>
      <c r="R429" s="36">
        <v>0</v>
      </c>
      <c r="S429" s="36">
        <v>0</v>
      </c>
      <c r="T429" s="36">
        <v>0</v>
      </c>
    </row>
    <row r="430" spans="1:20" ht="16.5" customHeight="1" x14ac:dyDescent="0.35">
      <c r="A430" s="3" t="s">
        <v>315</v>
      </c>
      <c r="B430" s="4">
        <v>103</v>
      </c>
      <c r="C430" s="5">
        <v>51573</v>
      </c>
      <c r="D430" s="3" t="s">
        <v>828</v>
      </c>
      <c r="E430" s="16">
        <v>598.65</v>
      </c>
      <c r="F430" s="16">
        <v>418.90390000000002</v>
      </c>
      <c r="G430" s="36">
        <v>0</v>
      </c>
      <c r="H430" s="36">
        <v>0</v>
      </c>
      <c r="I430" s="36">
        <v>0</v>
      </c>
      <c r="J430" s="36">
        <v>0</v>
      </c>
      <c r="K430" s="36">
        <v>0</v>
      </c>
      <c r="L430" s="36">
        <v>0</v>
      </c>
      <c r="M430" s="36">
        <v>0</v>
      </c>
      <c r="N430" s="36">
        <v>0</v>
      </c>
      <c r="O430" s="36">
        <v>0</v>
      </c>
      <c r="P430" s="36">
        <v>0</v>
      </c>
      <c r="Q430" s="36">
        <v>0</v>
      </c>
      <c r="R430" s="36">
        <v>0</v>
      </c>
      <c r="S430" s="36">
        <v>0</v>
      </c>
      <c r="T430" s="36">
        <v>0</v>
      </c>
    </row>
    <row r="431" spans="1:20" ht="16.5" customHeight="1" x14ac:dyDescent="0.35">
      <c r="A431" s="3" t="s">
        <v>315</v>
      </c>
      <c r="B431" s="4">
        <v>103</v>
      </c>
      <c r="C431" s="5">
        <v>51556</v>
      </c>
      <c r="D431" s="3" t="s">
        <v>827</v>
      </c>
      <c r="E431" s="16">
        <v>316.95</v>
      </c>
      <c r="F431" s="16">
        <v>209.18639999999999</v>
      </c>
      <c r="G431" s="36">
        <v>0</v>
      </c>
      <c r="H431" s="36">
        <v>0</v>
      </c>
      <c r="I431" s="36">
        <v>0</v>
      </c>
      <c r="J431" s="36">
        <v>0</v>
      </c>
      <c r="K431" s="36">
        <v>0</v>
      </c>
      <c r="L431" s="36">
        <v>0</v>
      </c>
      <c r="M431" s="36">
        <v>0</v>
      </c>
      <c r="N431" s="36">
        <v>0</v>
      </c>
      <c r="O431" s="36">
        <v>0</v>
      </c>
      <c r="P431" s="36">
        <v>0</v>
      </c>
      <c r="Q431" s="36">
        <v>0</v>
      </c>
      <c r="R431" s="36">
        <v>0</v>
      </c>
      <c r="S431" s="36">
        <v>0</v>
      </c>
      <c r="T431" s="36">
        <v>0</v>
      </c>
    </row>
    <row r="432" spans="1:20" ht="16.5" customHeight="1" x14ac:dyDescent="0.35">
      <c r="A432" s="3" t="s">
        <v>375</v>
      </c>
      <c r="B432" s="4">
        <v>101</v>
      </c>
      <c r="C432" s="5">
        <v>51414</v>
      </c>
      <c r="D432" s="3" t="s">
        <v>376</v>
      </c>
      <c r="E432" s="16">
        <v>76.989999999999995</v>
      </c>
      <c r="F432" s="16">
        <v>39</v>
      </c>
      <c r="G432" s="36">
        <v>0</v>
      </c>
      <c r="H432" s="36">
        <v>0</v>
      </c>
      <c r="I432" s="36">
        <v>0</v>
      </c>
      <c r="J432" s="36">
        <v>0</v>
      </c>
      <c r="K432" s="36">
        <v>0</v>
      </c>
      <c r="L432" s="36">
        <v>0</v>
      </c>
      <c r="M432" s="36">
        <v>0</v>
      </c>
      <c r="N432" s="36">
        <v>0</v>
      </c>
      <c r="O432" s="36">
        <v>0</v>
      </c>
      <c r="P432" s="36">
        <v>0</v>
      </c>
      <c r="Q432" s="36">
        <v>0</v>
      </c>
      <c r="R432" s="36">
        <v>0</v>
      </c>
      <c r="S432" s="36">
        <v>0</v>
      </c>
      <c r="T432" s="36">
        <v>0</v>
      </c>
    </row>
    <row r="433" spans="1:20" ht="16.5" customHeight="1" x14ac:dyDescent="0.35">
      <c r="A433" s="3" t="s">
        <v>315</v>
      </c>
      <c r="B433" s="4">
        <v>103</v>
      </c>
      <c r="C433" s="5">
        <v>51117</v>
      </c>
      <c r="D433" s="3" t="s">
        <v>826</v>
      </c>
      <c r="E433" s="16">
        <v>522.15</v>
      </c>
      <c r="F433" s="16">
        <v>395.34879999999998</v>
      </c>
      <c r="G433" s="36">
        <v>0</v>
      </c>
      <c r="H433" s="36">
        <v>0</v>
      </c>
      <c r="I433" s="36">
        <v>0</v>
      </c>
      <c r="J433" s="36">
        <v>0</v>
      </c>
      <c r="K433" s="36">
        <v>0</v>
      </c>
      <c r="L433" s="36">
        <v>0</v>
      </c>
      <c r="M433" s="36">
        <v>0</v>
      </c>
      <c r="N433" s="36">
        <v>0</v>
      </c>
      <c r="O433" s="36">
        <v>0</v>
      </c>
      <c r="P433" s="36">
        <v>0</v>
      </c>
      <c r="Q433" s="36">
        <v>0</v>
      </c>
      <c r="R433" s="36">
        <v>0</v>
      </c>
      <c r="S433" s="36">
        <v>0</v>
      </c>
      <c r="T433" s="36">
        <v>0</v>
      </c>
    </row>
    <row r="434" spans="1:20" ht="16.5" customHeight="1" x14ac:dyDescent="0.35">
      <c r="A434" s="3" t="s">
        <v>14</v>
      </c>
      <c r="B434" s="4">
        <v>102</v>
      </c>
      <c r="C434" s="5">
        <v>50682</v>
      </c>
      <c r="D434" s="3" t="s">
        <v>132</v>
      </c>
      <c r="E434" s="16">
        <v>15.99</v>
      </c>
      <c r="F434" s="16">
        <v>7.86</v>
      </c>
      <c r="G434" s="36">
        <v>0</v>
      </c>
      <c r="H434" s="36">
        <v>0</v>
      </c>
      <c r="I434" s="36">
        <v>0</v>
      </c>
      <c r="J434" s="36">
        <v>0</v>
      </c>
      <c r="K434" s="36">
        <v>0</v>
      </c>
      <c r="L434" s="36">
        <v>0</v>
      </c>
      <c r="M434" s="36">
        <v>0</v>
      </c>
      <c r="N434" s="36">
        <v>0</v>
      </c>
      <c r="O434" s="36">
        <v>0</v>
      </c>
      <c r="P434" s="36">
        <v>0</v>
      </c>
      <c r="Q434" s="36">
        <v>0</v>
      </c>
      <c r="R434" s="36">
        <v>0</v>
      </c>
      <c r="S434" s="36">
        <v>0</v>
      </c>
      <c r="T434" s="36">
        <v>0</v>
      </c>
    </row>
    <row r="435" spans="1:20" ht="16.5" customHeight="1" x14ac:dyDescent="0.35">
      <c r="A435" s="3" t="s">
        <v>315</v>
      </c>
      <c r="B435" s="4">
        <v>109</v>
      </c>
      <c r="C435" s="5">
        <v>50652</v>
      </c>
      <c r="D435" s="3" t="s">
        <v>825</v>
      </c>
      <c r="E435" s="16">
        <v>79.989999999999995</v>
      </c>
      <c r="F435" s="16">
        <v>48.031500000000001</v>
      </c>
      <c r="G435" s="36">
        <v>69.556521739130432</v>
      </c>
      <c r="H435" s="36">
        <v>1</v>
      </c>
      <c r="I435" s="36">
        <v>0</v>
      </c>
      <c r="J435" s="36">
        <v>0</v>
      </c>
      <c r="K435" s="36">
        <v>0</v>
      </c>
      <c r="L435" s="36">
        <v>0</v>
      </c>
      <c r="M435" s="36">
        <v>69.556521739130432</v>
      </c>
      <c r="N435" s="36">
        <v>1</v>
      </c>
      <c r="O435" s="36">
        <v>69.556521739130432</v>
      </c>
      <c r="P435" s="36">
        <v>1</v>
      </c>
      <c r="Q435" s="36">
        <v>0</v>
      </c>
      <c r="R435" s="36">
        <v>0</v>
      </c>
      <c r="S435" s="36">
        <v>0</v>
      </c>
      <c r="T435" s="36">
        <v>0</v>
      </c>
    </row>
    <row r="436" spans="1:20" ht="16.5" customHeight="1" x14ac:dyDescent="0.35">
      <c r="A436" s="3" t="s">
        <v>315</v>
      </c>
      <c r="B436" s="4">
        <v>109</v>
      </c>
      <c r="C436" s="5">
        <v>50649</v>
      </c>
      <c r="D436" s="3" t="s">
        <v>823</v>
      </c>
      <c r="E436" s="16">
        <v>79.989999999999995</v>
      </c>
      <c r="F436" s="16">
        <v>48.031500000000001</v>
      </c>
      <c r="G436" s="36">
        <v>0</v>
      </c>
      <c r="H436" s="36">
        <v>0</v>
      </c>
      <c r="I436" s="36">
        <v>0</v>
      </c>
      <c r="J436" s="36">
        <v>0</v>
      </c>
      <c r="K436" s="36">
        <v>0</v>
      </c>
      <c r="L436" s="36">
        <v>0</v>
      </c>
      <c r="M436" s="36">
        <v>0</v>
      </c>
      <c r="N436" s="36">
        <v>0</v>
      </c>
      <c r="O436" s="36">
        <v>0</v>
      </c>
      <c r="P436" s="36">
        <v>0</v>
      </c>
      <c r="Q436" s="36">
        <v>0</v>
      </c>
      <c r="R436" s="36">
        <v>0</v>
      </c>
      <c r="S436" s="36">
        <v>0</v>
      </c>
      <c r="T436" s="36">
        <v>0</v>
      </c>
    </row>
    <row r="437" spans="1:20" ht="16.5" customHeight="1" x14ac:dyDescent="0.35">
      <c r="A437" s="3" t="s">
        <v>315</v>
      </c>
      <c r="B437" s="4">
        <v>101</v>
      </c>
      <c r="C437" s="5">
        <v>50628</v>
      </c>
      <c r="D437" s="3" t="s">
        <v>374</v>
      </c>
      <c r="E437" s="16">
        <v>52.99</v>
      </c>
      <c r="F437" s="16">
        <v>33.467258333333334</v>
      </c>
      <c r="G437" s="36">
        <v>0</v>
      </c>
      <c r="H437" s="36">
        <v>0</v>
      </c>
      <c r="I437" s="36">
        <v>0</v>
      </c>
      <c r="J437" s="36">
        <v>0</v>
      </c>
      <c r="K437" s="36">
        <v>0</v>
      </c>
      <c r="L437" s="36">
        <v>0</v>
      </c>
      <c r="M437" s="36">
        <v>0</v>
      </c>
      <c r="N437" s="36">
        <v>0</v>
      </c>
      <c r="O437" s="36">
        <v>0</v>
      </c>
      <c r="P437" s="36">
        <v>0</v>
      </c>
      <c r="Q437" s="36">
        <v>0</v>
      </c>
      <c r="R437" s="36">
        <v>0</v>
      </c>
      <c r="S437" s="36">
        <v>0</v>
      </c>
      <c r="T437" s="36">
        <v>0</v>
      </c>
    </row>
    <row r="438" spans="1:20" ht="16.5" customHeight="1" x14ac:dyDescent="0.35">
      <c r="A438" s="3" t="s">
        <v>315</v>
      </c>
      <c r="B438" s="4">
        <v>101</v>
      </c>
      <c r="C438" s="5">
        <v>50627</v>
      </c>
      <c r="D438" s="3" t="s">
        <v>373</v>
      </c>
      <c r="E438" s="16">
        <v>52.99</v>
      </c>
      <c r="F438" s="16">
        <v>33.467258333333334</v>
      </c>
      <c r="G438" s="36">
        <v>0</v>
      </c>
      <c r="H438" s="36">
        <v>0</v>
      </c>
      <c r="I438" s="36">
        <v>0</v>
      </c>
      <c r="J438" s="36">
        <v>0</v>
      </c>
      <c r="K438" s="36">
        <v>0</v>
      </c>
      <c r="L438" s="36">
        <v>0</v>
      </c>
      <c r="M438" s="36">
        <v>0</v>
      </c>
      <c r="N438" s="36">
        <v>0</v>
      </c>
      <c r="O438" s="36">
        <v>0</v>
      </c>
      <c r="P438" s="36">
        <v>0</v>
      </c>
      <c r="Q438" s="36">
        <v>0</v>
      </c>
      <c r="R438" s="36">
        <v>0</v>
      </c>
      <c r="S438" s="36">
        <v>0</v>
      </c>
      <c r="T438" s="36">
        <v>0</v>
      </c>
    </row>
    <row r="439" spans="1:20" ht="16.5" customHeight="1" x14ac:dyDescent="0.35">
      <c r="A439" s="3" t="s">
        <v>315</v>
      </c>
      <c r="B439" s="4">
        <v>101</v>
      </c>
      <c r="C439" s="5">
        <v>50626</v>
      </c>
      <c r="D439" s="3" t="s">
        <v>372</v>
      </c>
      <c r="E439" s="16">
        <v>52.99</v>
      </c>
      <c r="F439" s="16">
        <v>33.467258333333334</v>
      </c>
      <c r="G439" s="36">
        <v>0</v>
      </c>
      <c r="H439" s="36">
        <v>0</v>
      </c>
      <c r="I439" s="36">
        <v>0</v>
      </c>
      <c r="J439" s="36">
        <v>0</v>
      </c>
      <c r="K439" s="36">
        <v>0</v>
      </c>
      <c r="L439" s="36">
        <v>0</v>
      </c>
      <c r="M439" s="36">
        <v>0</v>
      </c>
      <c r="N439" s="36">
        <v>0</v>
      </c>
      <c r="O439" s="36">
        <v>0</v>
      </c>
      <c r="P439" s="36">
        <v>0</v>
      </c>
      <c r="Q439" s="36">
        <v>0</v>
      </c>
      <c r="R439" s="36">
        <v>0</v>
      </c>
      <c r="S439" s="36">
        <v>0</v>
      </c>
      <c r="T439" s="36">
        <v>0</v>
      </c>
    </row>
    <row r="440" spans="1:20" ht="16.5" customHeight="1" x14ac:dyDescent="0.35">
      <c r="A440" s="3" t="s">
        <v>633</v>
      </c>
      <c r="B440" s="4">
        <v>105</v>
      </c>
      <c r="C440" s="5">
        <v>50117</v>
      </c>
      <c r="D440" s="3" t="s">
        <v>822</v>
      </c>
      <c r="E440" s="16">
        <v>19.989999999999998</v>
      </c>
      <c r="F440" s="16">
        <v>15.8</v>
      </c>
      <c r="G440" s="36">
        <v>0</v>
      </c>
      <c r="H440" s="36">
        <v>0</v>
      </c>
      <c r="I440" s="36">
        <v>0</v>
      </c>
      <c r="J440" s="36">
        <v>0</v>
      </c>
      <c r="K440" s="36">
        <v>0</v>
      </c>
      <c r="L440" s="36">
        <v>0</v>
      </c>
      <c r="M440" s="36">
        <v>0</v>
      </c>
      <c r="N440" s="36">
        <v>0</v>
      </c>
      <c r="O440" s="36">
        <v>0</v>
      </c>
      <c r="P440" s="36">
        <v>0</v>
      </c>
      <c r="Q440" s="36">
        <v>0</v>
      </c>
      <c r="R440" s="36">
        <v>0</v>
      </c>
      <c r="S440" s="36">
        <v>0</v>
      </c>
      <c r="T440" s="36">
        <v>0</v>
      </c>
    </row>
    <row r="441" spans="1:20" ht="16.5" customHeight="1" x14ac:dyDescent="0.35">
      <c r="A441" s="3" t="s">
        <v>633</v>
      </c>
      <c r="B441" s="4">
        <v>105</v>
      </c>
      <c r="C441" s="5">
        <v>50116</v>
      </c>
      <c r="D441" s="3" t="s">
        <v>821</v>
      </c>
      <c r="E441" s="16">
        <v>22.99</v>
      </c>
      <c r="F441" s="16">
        <v>15.7</v>
      </c>
      <c r="G441" s="36">
        <v>0</v>
      </c>
      <c r="H441" s="36">
        <v>0</v>
      </c>
      <c r="I441" s="36">
        <v>0</v>
      </c>
      <c r="J441" s="36">
        <v>0</v>
      </c>
      <c r="K441" s="36">
        <v>0</v>
      </c>
      <c r="L441" s="36">
        <v>0</v>
      </c>
      <c r="M441" s="36">
        <v>0</v>
      </c>
      <c r="N441" s="36">
        <v>0</v>
      </c>
      <c r="O441" s="36">
        <v>0</v>
      </c>
      <c r="P441" s="36">
        <v>0</v>
      </c>
      <c r="Q441" s="36">
        <v>0</v>
      </c>
      <c r="R441" s="36">
        <v>0</v>
      </c>
      <c r="S441" s="36">
        <v>0</v>
      </c>
      <c r="T441" s="36">
        <v>0</v>
      </c>
    </row>
    <row r="442" spans="1:20" ht="16.5" customHeight="1" x14ac:dyDescent="0.35">
      <c r="A442" s="3" t="s">
        <v>354</v>
      </c>
      <c r="B442" s="4">
        <v>102</v>
      </c>
      <c r="C442" s="5">
        <v>49933</v>
      </c>
      <c r="D442" s="3" t="s">
        <v>371</v>
      </c>
      <c r="E442" s="16">
        <v>216.99</v>
      </c>
      <c r="F442" s="16">
        <v>115.6</v>
      </c>
      <c r="G442" s="36">
        <v>0</v>
      </c>
      <c r="H442" s="36">
        <v>0</v>
      </c>
      <c r="I442" s="36">
        <v>0</v>
      </c>
      <c r="J442" s="36">
        <v>0</v>
      </c>
      <c r="K442" s="36">
        <v>0</v>
      </c>
      <c r="L442" s="36">
        <v>0</v>
      </c>
      <c r="M442" s="36">
        <v>0</v>
      </c>
      <c r="N442" s="36">
        <v>0</v>
      </c>
      <c r="O442" s="36">
        <v>0</v>
      </c>
      <c r="P442" s="36">
        <v>0</v>
      </c>
      <c r="Q442" s="36">
        <v>0</v>
      </c>
      <c r="R442" s="36">
        <v>0</v>
      </c>
      <c r="S442" s="36">
        <v>0</v>
      </c>
      <c r="T442" s="36">
        <v>0</v>
      </c>
    </row>
    <row r="443" spans="1:20" ht="16.5" customHeight="1" x14ac:dyDescent="0.35">
      <c r="A443" s="3" t="s">
        <v>315</v>
      </c>
      <c r="B443" s="4">
        <v>101</v>
      </c>
      <c r="C443" s="5">
        <v>49837</v>
      </c>
      <c r="D443" s="3" t="s">
        <v>965</v>
      </c>
      <c r="E443" s="16">
        <v>69.989999999999995</v>
      </c>
      <c r="F443" s="16">
        <v>41.859112500000002</v>
      </c>
      <c r="G443" s="36">
        <v>0</v>
      </c>
      <c r="H443" s="36">
        <v>0</v>
      </c>
      <c r="I443" s="36">
        <v>0</v>
      </c>
      <c r="J443" s="36">
        <v>0</v>
      </c>
      <c r="K443" s="36">
        <v>0</v>
      </c>
      <c r="L443" s="36">
        <v>0</v>
      </c>
      <c r="M443" s="36">
        <v>0</v>
      </c>
      <c r="N443" s="36">
        <v>0</v>
      </c>
      <c r="O443" s="36">
        <v>0</v>
      </c>
      <c r="P443" s="36">
        <v>0</v>
      </c>
      <c r="Q443" s="36">
        <v>0</v>
      </c>
      <c r="R443" s="36">
        <v>0</v>
      </c>
      <c r="S443" s="36">
        <v>0</v>
      </c>
      <c r="T443" s="36">
        <v>0</v>
      </c>
    </row>
    <row r="444" spans="1:20" ht="16.5" customHeight="1" x14ac:dyDescent="0.35">
      <c r="A444" s="3" t="s">
        <v>315</v>
      </c>
      <c r="B444" s="4">
        <v>101</v>
      </c>
      <c r="C444" s="5">
        <v>49835</v>
      </c>
      <c r="D444" s="3" t="s">
        <v>964</v>
      </c>
      <c r="E444" s="16">
        <v>69.989999999999995</v>
      </c>
      <c r="F444" s="16">
        <v>43.013849999999998</v>
      </c>
      <c r="G444" s="36">
        <v>0</v>
      </c>
      <c r="H444" s="36">
        <v>0</v>
      </c>
      <c r="I444" s="36">
        <v>0</v>
      </c>
      <c r="J444" s="36">
        <v>0</v>
      </c>
      <c r="K444" s="36">
        <v>0</v>
      </c>
      <c r="L444" s="36">
        <v>0</v>
      </c>
      <c r="M444" s="36">
        <v>0</v>
      </c>
      <c r="N444" s="36">
        <v>0</v>
      </c>
      <c r="O444" s="36">
        <v>0</v>
      </c>
      <c r="P444" s="36">
        <v>0</v>
      </c>
      <c r="Q444" s="36">
        <v>0</v>
      </c>
      <c r="R444" s="36">
        <v>0</v>
      </c>
      <c r="S444" s="36">
        <v>0</v>
      </c>
      <c r="T444" s="36">
        <v>0</v>
      </c>
    </row>
    <row r="445" spans="1:20" ht="16.5" customHeight="1" x14ac:dyDescent="0.35">
      <c r="A445" s="3" t="s">
        <v>315</v>
      </c>
      <c r="B445" s="4">
        <v>110</v>
      </c>
      <c r="C445" s="5">
        <v>49830</v>
      </c>
      <c r="D445" s="3" t="s">
        <v>820</v>
      </c>
      <c r="E445" s="16">
        <v>99.99</v>
      </c>
      <c r="F445" s="16">
        <v>60.508079999999993</v>
      </c>
      <c r="G445" s="36">
        <v>0</v>
      </c>
      <c r="H445" s="36">
        <v>0</v>
      </c>
      <c r="I445" s="36">
        <v>0</v>
      </c>
      <c r="J445" s="36">
        <v>0</v>
      </c>
      <c r="K445" s="36">
        <v>0</v>
      </c>
      <c r="L445" s="36">
        <v>0</v>
      </c>
      <c r="M445" s="36">
        <v>0</v>
      </c>
      <c r="N445" s="36">
        <v>0</v>
      </c>
      <c r="O445" s="36">
        <v>0</v>
      </c>
      <c r="P445" s="36">
        <v>0</v>
      </c>
      <c r="Q445" s="36">
        <v>0</v>
      </c>
      <c r="R445" s="36">
        <v>0</v>
      </c>
      <c r="S445" s="36">
        <v>0</v>
      </c>
      <c r="T445" s="36">
        <v>0</v>
      </c>
    </row>
    <row r="446" spans="1:20" ht="16.5" customHeight="1" x14ac:dyDescent="0.35">
      <c r="A446" s="3" t="s">
        <v>315</v>
      </c>
      <c r="B446" s="4">
        <v>110</v>
      </c>
      <c r="C446" s="5">
        <v>49809</v>
      </c>
      <c r="D446" s="3" t="s">
        <v>819</v>
      </c>
      <c r="E446" s="16">
        <v>99.99</v>
      </c>
      <c r="F446" s="16">
        <v>62.066974999999999</v>
      </c>
      <c r="G446" s="36">
        <v>0</v>
      </c>
      <c r="H446" s="36">
        <v>0</v>
      </c>
      <c r="I446" s="36">
        <v>86.947826086956525</v>
      </c>
      <c r="J446" s="36">
        <v>1</v>
      </c>
      <c r="K446" s="36">
        <v>86.947826086956525</v>
      </c>
      <c r="L446" s="36">
        <v>1</v>
      </c>
      <c r="M446" s="36">
        <v>0</v>
      </c>
      <c r="N446" s="36">
        <v>0</v>
      </c>
      <c r="O446" s="36">
        <v>0</v>
      </c>
      <c r="P446" s="36">
        <v>0</v>
      </c>
      <c r="Q446" s="36">
        <v>173.89565217391305</v>
      </c>
      <c r="R446" s="36">
        <v>2</v>
      </c>
      <c r="S446" s="36">
        <v>0</v>
      </c>
      <c r="T446" s="36">
        <v>0</v>
      </c>
    </row>
    <row r="447" spans="1:20" ht="16.5" customHeight="1" x14ac:dyDescent="0.35">
      <c r="A447" s="3" t="s">
        <v>315</v>
      </c>
      <c r="B447" s="4">
        <v>110</v>
      </c>
      <c r="C447" s="5">
        <v>49807</v>
      </c>
      <c r="D447" s="3" t="s">
        <v>818</v>
      </c>
      <c r="E447" s="16">
        <v>99.99</v>
      </c>
      <c r="F447" s="16">
        <v>62.066974999999999</v>
      </c>
      <c r="G447" s="36">
        <v>0</v>
      </c>
      <c r="H447" s="36">
        <v>0</v>
      </c>
      <c r="I447" s="36">
        <v>173.89565217391305</v>
      </c>
      <c r="J447" s="36">
        <v>2</v>
      </c>
      <c r="K447" s="36">
        <v>0</v>
      </c>
      <c r="L447" s="36">
        <v>0</v>
      </c>
      <c r="M447" s="36">
        <v>0</v>
      </c>
      <c r="N447" s="36">
        <v>0</v>
      </c>
      <c r="O447" s="36">
        <v>0</v>
      </c>
      <c r="P447" s="36">
        <v>0</v>
      </c>
      <c r="Q447" s="36">
        <v>86.947826086956525</v>
      </c>
      <c r="R447" s="36">
        <v>1</v>
      </c>
      <c r="S447" s="36">
        <v>0</v>
      </c>
      <c r="T447" s="36">
        <v>0</v>
      </c>
    </row>
    <row r="448" spans="1:20" ht="16.5" customHeight="1" x14ac:dyDescent="0.35">
      <c r="A448" s="3" t="s">
        <v>315</v>
      </c>
      <c r="B448" s="4">
        <v>110</v>
      </c>
      <c r="C448" s="5">
        <v>49805</v>
      </c>
      <c r="D448" s="3" t="s">
        <v>817</v>
      </c>
      <c r="E448" s="16">
        <v>86.99</v>
      </c>
      <c r="F448" s="16">
        <v>54.272500000000001</v>
      </c>
      <c r="G448" s="36">
        <v>0</v>
      </c>
      <c r="H448" s="36">
        <v>0</v>
      </c>
      <c r="I448" s="36">
        <v>0</v>
      </c>
      <c r="J448" s="36">
        <v>0</v>
      </c>
      <c r="K448" s="36">
        <v>0</v>
      </c>
      <c r="L448" s="36">
        <v>0</v>
      </c>
      <c r="M448" s="36">
        <v>75.643478260869557</v>
      </c>
      <c r="N448" s="36">
        <v>1</v>
      </c>
      <c r="O448" s="36">
        <v>75.643478260869557</v>
      </c>
      <c r="P448" s="36">
        <v>1</v>
      </c>
      <c r="Q448" s="36">
        <v>0</v>
      </c>
      <c r="R448" s="36">
        <v>0</v>
      </c>
      <c r="S448" s="36">
        <v>0</v>
      </c>
      <c r="T448" s="36">
        <v>0</v>
      </c>
    </row>
    <row r="449" spans="1:20" ht="16.5" customHeight="1" x14ac:dyDescent="0.35">
      <c r="A449" s="3" t="s">
        <v>315</v>
      </c>
      <c r="B449" s="4">
        <v>110</v>
      </c>
      <c r="C449" s="5">
        <v>49804</v>
      </c>
      <c r="D449" s="3" t="s">
        <v>816</v>
      </c>
      <c r="E449" s="16">
        <v>99.99</v>
      </c>
      <c r="F449" s="16">
        <v>60.204949999999997</v>
      </c>
      <c r="G449" s="36">
        <v>0</v>
      </c>
      <c r="H449" s="36">
        <v>0</v>
      </c>
      <c r="I449" s="36">
        <v>0</v>
      </c>
      <c r="J449" s="36">
        <v>0</v>
      </c>
      <c r="K449" s="36">
        <v>86.947826086956525</v>
      </c>
      <c r="L449" s="36">
        <v>1</v>
      </c>
      <c r="M449" s="36">
        <v>0</v>
      </c>
      <c r="N449" s="36">
        <v>0</v>
      </c>
      <c r="O449" s="36">
        <v>86.947826086956525</v>
      </c>
      <c r="P449" s="36">
        <v>1</v>
      </c>
      <c r="Q449" s="36">
        <v>86.947826086956525</v>
      </c>
      <c r="R449" s="36">
        <v>1</v>
      </c>
      <c r="S449" s="36">
        <v>0</v>
      </c>
      <c r="T449" s="36">
        <v>0</v>
      </c>
    </row>
    <row r="450" spans="1:20" ht="16.5" customHeight="1" x14ac:dyDescent="0.35">
      <c r="A450" s="3" t="s">
        <v>315</v>
      </c>
      <c r="B450" s="4">
        <v>110</v>
      </c>
      <c r="C450" s="5">
        <v>49803</v>
      </c>
      <c r="D450" s="3" t="s">
        <v>815</v>
      </c>
      <c r="E450" s="16">
        <v>99.99</v>
      </c>
      <c r="F450" s="16">
        <v>62.066974999999999</v>
      </c>
      <c r="G450" s="36">
        <v>0</v>
      </c>
      <c r="H450" s="36">
        <v>0</v>
      </c>
      <c r="I450" s="36">
        <v>0</v>
      </c>
      <c r="J450" s="36">
        <v>0</v>
      </c>
      <c r="K450" s="36">
        <v>86.947826086956525</v>
      </c>
      <c r="L450" s="36">
        <v>1</v>
      </c>
      <c r="M450" s="36">
        <v>86.947826086956525</v>
      </c>
      <c r="N450" s="36">
        <v>1</v>
      </c>
      <c r="O450" s="36">
        <v>0</v>
      </c>
      <c r="P450" s="36">
        <v>0</v>
      </c>
      <c r="Q450" s="36">
        <v>0</v>
      </c>
      <c r="R450" s="36">
        <v>0</v>
      </c>
      <c r="S450" s="36">
        <v>0</v>
      </c>
      <c r="T450" s="36">
        <v>0</v>
      </c>
    </row>
    <row r="451" spans="1:20" ht="16.5" customHeight="1" x14ac:dyDescent="0.35">
      <c r="A451" s="3" t="s">
        <v>463</v>
      </c>
      <c r="B451" s="4">
        <v>110</v>
      </c>
      <c r="C451" s="5">
        <v>49765</v>
      </c>
      <c r="D451" s="3" t="s">
        <v>814</v>
      </c>
      <c r="E451" s="16">
        <v>20.99</v>
      </c>
      <c r="F451" s="16">
        <v>11.3055</v>
      </c>
      <c r="G451" s="36">
        <v>0</v>
      </c>
      <c r="H451" s="36">
        <v>0</v>
      </c>
      <c r="I451" s="36">
        <v>0</v>
      </c>
      <c r="J451" s="36">
        <v>0</v>
      </c>
      <c r="K451" s="36">
        <v>0</v>
      </c>
      <c r="L451" s="36">
        <v>0</v>
      </c>
      <c r="M451" s="36">
        <v>0</v>
      </c>
      <c r="N451" s="36">
        <v>0</v>
      </c>
      <c r="O451" s="36">
        <v>0</v>
      </c>
      <c r="P451" s="36">
        <v>0</v>
      </c>
      <c r="Q451" s="36">
        <v>0</v>
      </c>
      <c r="R451" s="36">
        <v>0</v>
      </c>
      <c r="S451" s="36">
        <v>0</v>
      </c>
      <c r="T451" s="36">
        <v>0</v>
      </c>
    </row>
    <row r="452" spans="1:20" ht="16.5" customHeight="1" x14ac:dyDescent="0.35">
      <c r="A452" s="3" t="s">
        <v>463</v>
      </c>
      <c r="B452" s="4">
        <v>103</v>
      </c>
      <c r="C452" s="5">
        <v>49764</v>
      </c>
      <c r="D452" s="3" t="s">
        <v>813</v>
      </c>
      <c r="E452" s="16">
        <v>15.99</v>
      </c>
      <c r="F452" s="16">
        <v>8.2605000000000004</v>
      </c>
      <c r="G452" s="36">
        <v>0</v>
      </c>
      <c r="H452" s="36">
        <v>0</v>
      </c>
      <c r="I452" s="36">
        <v>0</v>
      </c>
      <c r="J452" s="36">
        <v>0</v>
      </c>
      <c r="K452" s="36">
        <v>0</v>
      </c>
      <c r="L452" s="36">
        <v>0</v>
      </c>
      <c r="M452" s="36">
        <v>0</v>
      </c>
      <c r="N452" s="36">
        <v>0</v>
      </c>
      <c r="O452" s="36">
        <v>0</v>
      </c>
      <c r="P452" s="36">
        <v>0</v>
      </c>
      <c r="Q452" s="36">
        <v>0</v>
      </c>
      <c r="R452" s="36">
        <v>0</v>
      </c>
      <c r="S452" s="36">
        <v>0</v>
      </c>
      <c r="T452" s="36">
        <v>0</v>
      </c>
    </row>
    <row r="453" spans="1:20" ht="16.5" customHeight="1" x14ac:dyDescent="0.35">
      <c r="A453" s="3" t="s">
        <v>736</v>
      </c>
      <c r="B453" s="4">
        <v>103</v>
      </c>
      <c r="C453" s="5">
        <v>49483</v>
      </c>
      <c r="D453" s="3" t="s">
        <v>812</v>
      </c>
      <c r="E453" s="16">
        <v>0.45</v>
      </c>
      <c r="F453" s="16">
        <v>0</v>
      </c>
      <c r="G453" s="36">
        <v>0</v>
      </c>
      <c r="H453" s="36">
        <v>0</v>
      </c>
      <c r="I453" s="36">
        <v>0</v>
      </c>
      <c r="J453" s="36">
        <v>0</v>
      </c>
      <c r="K453" s="36">
        <v>0</v>
      </c>
      <c r="L453" s="36">
        <v>0</v>
      </c>
      <c r="M453" s="36">
        <v>0</v>
      </c>
      <c r="N453" s="36">
        <v>0</v>
      </c>
      <c r="O453" s="36">
        <v>0</v>
      </c>
      <c r="P453" s="36">
        <v>0</v>
      </c>
      <c r="Q453" s="36">
        <v>0</v>
      </c>
      <c r="R453" s="36">
        <v>0</v>
      </c>
      <c r="S453" s="36">
        <v>0</v>
      </c>
      <c r="T453" s="36">
        <v>0</v>
      </c>
    </row>
    <row r="454" spans="1:20" ht="16.5" customHeight="1" x14ac:dyDescent="0.35">
      <c r="A454" s="3" t="s">
        <v>736</v>
      </c>
      <c r="B454" s="4">
        <v>103</v>
      </c>
      <c r="C454" s="5">
        <v>49482</v>
      </c>
      <c r="D454" s="3" t="s">
        <v>743</v>
      </c>
      <c r="E454" s="16">
        <v>19.989999999999998</v>
      </c>
      <c r="F454" s="16">
        <v>0</v>
      </c>
      <c r="G454" s="36">
        <v>0</v>
      </c>
      <c r="H454" s="36">
        <v>0</v>
      </c>
      <c r="I454" s="36">
        <v>0</v>
      </c>
      <c r="J454" s="36">
        <v>0</v>
      </c>
      <c r="K454" s="36">
        <v>0</v>
      </c>
      <c r="L454" s="36">
        <v>0</v>
      </c>
      <c r="M454" s="36">
        <v>0</v>
      </c>
      <c r="N454" s="36">
        <v>0</v>
      </c>
      <c r="O454" s="36">
        <v>0</v>
      </c>
      <c r="P454" s="36">
        <v>0</v>
      </c>
      <c r="Q454" s="36">
        <v>0</v>
      </c>
      <c r="R454" s="36">
        <v>0</v>
      </c>
      <c r="S454" s="36">
        <v>0</v>
      </c>
      <c r="T454" s="36">
        <v>0</v>
      </c>
    </row>
    <row r="455" spans="1:20" ht="16.5" customHeight="1" x14ac:dyDescent="0.35">
      <c r="A455" s="3" t="s">
        <v>736</v>
      </c>
      <c r="B455" s="4">
        <v>103</v>
      </c>
      <c r="C455" s="5">
        <v>49481</v>
      </c>
      <c r="D455" s="3" t="s">
        <v>811</v>
      </c>
      <c r="E455" s="16">
        <v>21.32</v>
      </c>
      <c r="F455" s="16">
        <v>0</v>
      </c>
      <c r="G455" s="36">
        <v>0</v>
      </c>
      <c r="H455" s="36">
        <v>0</v>
      </c>
      <c r="I455" s="36">
        <v>0</v>
      </c>
      <c r="J455" s="36">
        <v>0</v>
      </c>
      <c r="K455" s="36">
        <v>0</v>
      </c>
      <c r="L455" s="36">
        <v>0</v>
      </c>
      <c r="M455" s="36">
        <v>0</v>
      </c>
      <c r="N455" s="36">
        <v>0</v>
      </c>
      <c r="O455" s="36">
        <v>0</v>
      </c>
      <c r="P455" s="36">
        <v>0</v>
      </c>
      <c r="Q455" s="36">
        <v>0</v>
      </c>
      <c r="R455" s="36">
        <v>0</v>
      </c>
      <c r="S455" s="36">
        <v>0</v>
      </c>
      <c r="T455" s="36">
        <v>0</v>
      </c>
    </row>
    <row r="456" spans="1:20" ht="16.5" customHeight="1" x14ac:dyDescent="0.35">
      <c r="A456" s="3" t="s">
        <v>357</v>
      </c>
      <c r="B456" s="4">
        <v>103</v>
      </c>
      <c r="C456" s="5">
        <v>49479</v>
      </c>
      <c r="D456" s="3" t="s">
        <v>810</v>
      </c>
      <c r="E456" s="16">
        <v>112.99</v>
      </c>
      <c r="F456" s="16">
        <v>61.36</v>
      </c>
      <c r="G456" s="36">
        <v>0</v>
      </c>
      <c r="H456" s="36">
        <v>0</v>
      </c>
      <c r="I456" s="36">
        <v>0</v>
      </c>
      <c r="J456" s="36">
        <v>0</v>
      </c>
      <c r="K456" s="36">
        <v>0</v>
      </c>
      <c r="L456" s="36">
        <v>0</v>
      </c>
      <c r="M456" s="36">
        <v>0</v>
      </c>
      <c r="N456" s="36">
        <v>0</v>
      </c>
      <c r="O456" s="36">
        <v>0</v>
      </c>
      <c r="P456" s="36">
        <v>0</v>
      </c>
      <c r="Q456" s="36">
        <v>0</v>
      </c>
      <c r="R456" s="36">
        <v>0</v>
      </c>
      <c r="S456" s="36">
        <v>0</v>
      </c>
      <c r="T456" s="36">
        <v>0</v>
      </c>
    </row>
    <row r="457" spans="1:20" ht="16.5" customHeight="1" x14ac:dyDescent="0.35">
      <c r="A457" s="3" t="s">
        <v>802</v>
      </c>
      <c r="B457" s="4">
        <v>111</v>
      </c>
      <c r="C457" s="5">
        <v>49316</v>
      </c>
      <c r="D457" s="3" t="s">
        <v>809</v>
      </c>
      <c r="E457" s="16">
        <v>22.99</v>
      </c>
      <c r="F457" s="16">
        <v>15</v>
      </c>
      <c r="G457" s="36">
        <v>0</v>
      </c>
      <c r="H457" s="36">
        <v>0</v>
      </c>
      <c r="I457" s="36">
        <v>19.991304347826087</v>
      </c>
      <c r="J457" s="36">
        <v>1</v>
      </c>
      <c r="K457" s="36">
        <v>0</v>
      </c>
      <c r="L457" s="36">
        <v>0</v>
      </c>
      <c r="M457" s="36">
        <v>39.982608695652175</v>
      </c>
      <c r="N457" s="36">
        <v>2</v>
      </c>
      <c r="O457" s="36">
        <v>0</v>
      </c>
      <c r="P457" s="36">
        <v>0</v>
      </c>
      <c r="Q457" s="36">
        <v>0</v>
      </c>
      <c r="R457" s="36">
        <v>0</v>
      </c>
      <c r="S457" s="36">
        <v>0</v>
      </c>
      <c r="T457" s="36">
        <v>0</v>
      </c>
    </row>
    <row r="458" spans="1:20" ht="16.5" customHeight="1" x14ac:dyDescent="0.35">
      <c r="A458" s="3" t="s">
        <v>357</v>
      </c>
      <c r="B458" s="4">
        <v>103</v>
      </c>
      <c r="C458" s="5">
        <v>49033</v>
      </c>
      <c r="D458" s="3" t="s">
        <v>808</v>
      </c>
      <c r="E458" s="16">
        <v>216.99</v>
      </c>
      <c r="F458" s="16">
        <v>112.98</v>
      </c>
      <c r="G458" s="36">
        <v>0</v>
      </c>
      <c r="H458" s="36">
        <v>0</v>
      </c>
      <c r="I458" s="36">
        <v>0</v>
      </c>
      <c r="J458" s="36">
        <v>0</v>
      </c>
      <c r="K458" s="36">
        <v>0</v>
      </c>
      <c r="L458" s="36">
        <v>0</v>
      </c>
      <c r="M458" s="36">
        <v>0</v>
      </c>
      <c r="N458" s="36">
        <v>0</v>
      </c>
      <c r="O458" s="36">
        <v>0</v>
      </c>
      <c r="P458" s="36">
        <v>0</v>
      </c>
      <c r="Q458" s="36">
        <v>0</v>
      </c>
      <c r="R458" s="36">
        <v>0</v>
      </c>
      <c r="S458" s="36">
        <v>0</v>
      </c>
      <c r="T458" s="36">
        <v>0</v>
      </c>
    </row>
    <row r="459" spans="1:20" ht="16.5" customHeight="1" x14ac:dyDescent="0.35">
      <c r="A459" s="3" t="s">
        <v>728</v>
      </c>
      <c r="B459" s="4">
        <v>103</v>
      </c>
      <c r="C459" s="5">
        <v>48980</v>
      </c>
      <c r="D459" s="3" t="s">
        <v>807</v>
      </c>
      <c r="E459" s="16">
        <v>44.99</v>
      </c>
      <c r="F459" s="16">
        <v>22.52</v>
      </c>
      <c r="G459" s="36">
        <v>0</v>
      </c>
      <c r="H459" s="36">
        <v>0</v>
      </c>
      <c r="I459" s="36">
        <v>0</v>
      </c>
      <c r="J459" s="36">
        <v>0</v>
      </c>
      <c r="K459" s="36">
        <v>0</v>
      </c>
      <c r="L459" s="36">
        <v>0</v>
      </c>
      <c r="M459" s="36">
        <v>0</v>
      </c>
      <c r="N459" s="36">
        <v>0</v>
      </c>
      <c r="O459" s="36">
        <v>0</v>
      </c>
      <c r="P459" s="36">
        <v>0</v>
      </c>
      <c r="Q459" s="36">
        <v>0</v>
      </c>
      <c r="R459" s="36">
        <v>0</v>
      </c>
      <c r="S459" s="36">
        <v>0</v>
      </c>
      <c r="T459" s="36">
        <v>0</v>
      </c>
    </row>
    <row r="460" spans="1:20" ht="16.5" customHeight="1" x14ac:dyDescent="0.35">
      <c r="A460" s="3" t="s">
        <v>35</v>
      </c>
      <c r="B460" s="4">
        <v>102</v>
      </c>
      <c r="C460" s="5">
        <v>48683</v>
      </c>
      <c r="D460" s="3" t="s">
        <v>192</v>
      </c>
      <c r="E460" s="16">
        <v>11.99</v>
      </c>
      <c r="F460" s="16">
        <v>7.0248571428571429</v>
      </c>
      <c r="G460" s="36">
        <v>0</v>
      </c>
      <c r="H460" s="36">
        <v>0</v>
      </c>
      <c r="I460" s="36">
        <v>0</v>
      </c>
      <c r="J460" s="36">
        <v>0</v>
      </c>
      <c r="K460" s="36">
        <v>0</v>
      </c>
      <c r="L460" s="36">
        <v>0</v>
      </c>
      <c r="M460" s="36">
        <v>0</v>
      </c>
      <c r="N460" s="36">
        <v>0</v>
      </c>
      <c r="O460" s="36">
        <v>0</v>
      </c>
      <c r="P460" s="36">
        <v>0</v>
      </c>
      <c r="Q460" s="36">
        <v>0</v>
      </c>
      <c r="R460" s="36">
        <v>0</v>
      </c>
      <c r="S460" s="36">
        <v>0</v>
      </c>
      <c r="T460" s="36">
        <v>0</v>
      </c>
    </row>
    <row r="461" spans="1:20" ht="16.5" customHeight="1" x14ac:dyDescent="0.35">
      <c r="A461" s="3" t="s">
        <v>19</v>
      </c>
      <c r="B461" s="4">
        <v>109</v>
      </c>
      <c r="C461" s="5">
        <v>48604</v>
      </c>
      <c r="D461" s="3" t="s">
        <v>250</v>
      </c>
      <c r="E461" s="16">
        <v>189.99</v>
      </c>
      <c r="F461" s="16">
        <v>107.69200000000001</v>
      </c>
      <c r="G461" s="36">
        <v>0</v>
      </c>
      <c r="H461" s="36">
        <v>0</v>
      </c>
      <c r="I461" s="36">
        <v>0</v>
      </c>
      <c r="J461" s="36">
        <v>0</v>
      </c>
      <c r="K461" s="36">
        <v>0</v>
      </c>
      <c r="L461" s="36">
        <v>0</v>
      </c>
      <c r="M461" s="36">
        <v>0</v>
      </c>
      <c r="N461" s="36">
        <v>0</v>
      </c>
      <c r="O461" s="36">
        <v>0</v>
      </c>
      <c r="P461" s="36">
        <v>0</v>
      </c>
      <c r="Q461" s="36">
        <v>0</v>
      </c>
      <c r="R461" s="36">
        <v>0</v>
      </c>
      <c r="S461" s="36">
        <v>0</v>
      </c>
      <c r="T461" s="36">
        <v>0</v>
      </c>
    </row>
    <row r="462" spans="1:20" ht="16.5" customHeight="1" x14ac:dyDescent="0.35">
      <c r="A462" s="3" t="s">
        <v>802</v>
      </c>
      <c r="B462" s="4">
        <v>111</v>
      </c>
      <c r="C462" s="5">
        <v>48599</v>
      </c>
      <c r="D462" s="3" t="s">
        <v>806</v>
      </c>
      <c r="E462" s="16">
        <v>22.99</v>
      </c>
      <c r="F462" s="16">
        <v>15</v>
      </c>
      <c r="G462" s="36">
        <v>0</v>
      </c>
      <c r="H462" s="36">
        <v>0</v>
      </c>
      <c r="I462" s="36">
        <v>0</v>
      </c>
      <c r="J462" s="36">
        <v>0</v>
      </c>
      <c r="K462" s="36">
        <v>0</v>
      </c>
      <c r="L462" s="36">
        <v>0</v>
      </c>
      <c r="M462" s="36">
        <v>0</v>
      </c>
      <c r="N462" s="36">
        <v>0</v>
      </c>
      <c r="O462" s="36">
        <v>19.991304347826087</v>
      </c>
      <c r="P462" s="36">
        <v>1</v>
      </c>
      <c r="Q462" s="36">
        <v>0</v>
      </c>
      <c r="R462" s="36">
        <v>0</v>
      </c>
      <c r="S462" s="36">
        <v>0</v>
      </c>
      <c r="T462" s="36">
        <v>0</v>
      </c>
    </row>
    <row r="463" spans="1:20" ht="16.5" customHeight="1" x14ac:dyDescent="0.35">
      <c r="A463" s="3" t="s">
        <v>802</v>
      </c>
      <c r="B463" s="4">
        <v>111</v>
      </c>
      <c r="C463" s="5">
        <v>48597</v>
      </c>
      <c r="D463" s="3" t="s">
        <v>804</v>
      </c>
      <c r="E463" s="16">
        <v>22.99</v>
      </c>
      <c r="F463" s="16">
        <v>15</v>
      </c>
      <c r="G463" s="36">
        <v>0</v>
      </c>
      <c r="H463" s="36">
        <v>0</v>
      </c>
      <c r="I463" s="36">
        <v>0</v>
      </c>
      <c r="J463" s="36">
        <v>0</v>
      </c>
      <c r="K463" s="36">
        <v>0</v>
      </c>
      <c r="L463" s="36">
        <v>0</v>
      </c>
      <c r="M463" s="36">
        <v>0</v>
      </c>
      <c r="N463" s="36">
        <v>0</v>
      </c>
      <c r="O463" s="36">
        <v>0</v>
      </c>
      <c r="P463" s="36">
        <v>0</v>
      </c>
      <c r="Q463" s="36">
        <v>0</v>
      </c>
      <c r="R463" s="36">
        <v>0</v>
      </c>
      <c r="S463" s="36">
        <v>0</v>
      </c>
      <c r="T463" s="36">
        <v>0</v>
      </c>
    </row>
    <row r="464" spans="1:20" ht="16.5" customHeight="1" x14ac:dyDescent="0.35">
      <c r="A464" s="3" t="s">
        <v>802</v>
      </c>
      <c r="B464" s="4">
        <v>111</v>
      </c>
      <c r="C464" s="5">
        <v>48596</v>
      </c>
      <c r="D464" s="3" t="s">
        <v>803</v>
      </c>
      <c r="E464" s="16">
        <v>22.99</v>
      </c>
      <c r="F464" s="16">
        <v>13.5</v>
      </c>
      <c r="G464" s="36">
        <v>0</v>
      </c>
      <c r="H464" s="36">
        <v>0</v>
      </c>
      <c r="I464" s="36">
        <v>0</v>
      </c>
      <c r="J464" s="36">
        <v>0</v>
      </c>
      <c r="K464" s="36">
        <v>0</v>
      </c>
      <c r="L464" s="36">
        <v>0</v>
      </c>
      <c r="M464" s="36">
        <v>0</v>
      </c>
      <c r="N464" s="36">
        <v>0</v>
      </c>
      <c r="O464" s="36">
        <v>0</v>
      </c>
      <c r="P464" s="36">
        <v>0</v>
      </c>
      <c r="Q464" s="36">
        <v>0</v>
      </c>
      <c r="R464" s="36">
        <v>0</v>
      </c>
      <c r="S464" s="36">
        <v>0</v>
      </c>
      <c r="T464" s="36">
        <v>0</v>
      </c>
    </row>
    <row r="465" spans="1:20" ht="16.5" customHeight="1" x14ac:dyDescent="0.35">
      <c r="A465" s="3" t="s">
        <v>315</v>
      </c>
      <c r="B465" s="4">
        <v>106</v>
      </c>
      <c r="C465" s="5">
        <v>48498</v>
      </c>
      <c r="D465" s="3" t="s">
        <v>801</v>
      </c>
      <c r="E465" s="16">
        <v>28.99</v>
      </c>
      <c r="F465" s="16">
        <v>18.022949999999998</v>
      </c>
      <c r="G465" s="36">
        <v>0</v>
      </c>
      <c r="H465" s="36">
        <v>0</v>
      </c>
      <c r="I465" s="36">
        <v>0</v>
      </c>
      <c r="J465" s="36">
        <v>0</v>
      </c>
      <c r="K465" s="36">
        <v>0</v>
      </c>
      <c r="L465" s="36">
        <v>0</v>
      </c>
      <c r="M465" s="36">
        <v>0</v>
      </c>
      <c r="N465" s="36">
        <v>0</v>
      </c>
      <c r="O465" s="36">
        <v>0</v>
      </c>
      <c r="P465" s="36">
        <v>0</v>
      </c>
      <c r="Q465" s="36">
        <v>0</v>
      </c>
      <c r="R465" s="36">
        <v>0</v>
      </c>
      <c r="S465" s="36">
        <v>0</v>
      </c>
      <c r="T465" s="36">
        <v>0</v>
      </c>
    </row>
    <row r="466" spans="1:20" ht="16.5" customHeight="1" x14ac:dyDescent="0.35">
      <c r="A466" s="3" t="s">
        <v>315</v>
      </c>
      <c r="B466" s="4">
        <v>106</v>
      </c>
      <c r="C466" s="5">
        <v>48497</v>
      </c>
      <c r="D466" s="3" t="s">
        <v>800</v>
      </c>
      <c r="E466" s="16">
        <v>51.99</v>
      </c>
      <c r="F466" s="16">
        <v>32.083824999999997</v>
      </c>
      <c r="G466" s="36">
        <v>0</v>
      </c>
      <c r="H466" s="36">
        <v>0</v>
      </c>
      <c r="I466" s="36">
        <v>0</v>
      </c>
      <c r="J466" s="36">
        <v>0</v>
      </c>
      <c r="K466" s="36">
        <v>0</v>
      </c>
      <c r="L466" s="36">
        <v>0</v>
      </c>
      <c r="M466" s="36">
        <v>0</v>
      </c>
      <c r="N466" s="36">
        <v>0</v>
      </c>
      <c r="O466" s="36">
        <v>0</v>
      </c>
      <c r="P466" s="36">
        <v>0</v>
      </c>
      <c r="Q466" s="36">
        <v>0</v>
      </c>
      <c r="R466" s="36">
        <v>0</v>
      </c>
      <c r="S466" s="36">
        <v>0</v>
      </c>
      <c r="T466" s="36">
        <v>0</v>
      </c>
    </row>
    <row r="467" spans="1:20" ht="16.5" customHeight="1" x14ac:dyDescent="0.35">
      <c r="A467" s="3" t="s">
        <v>315</v>
      </c>
      <c r="B467" s="4">
        <v>106</v>
      </c>
      <c r="C467" s="5">
        <v>48496</v>
      </c>
      <c r="D467" s="3" t="s">
        <v>799</v>
      </c>
      <c r="E467" s="16">
        <v>43.99</v>
      </c>
      <c r="F467" s="16">
        <v>27.226793749999999</v>
      </c>
      <c r="G467" s="36">
        <v>0</v>
      </c>
      <c r="H467" s="36">
        <v>0</v>
      </c>
      <c r="I467" s="36">
        <v>0</v>
      </c>
      <c r="J467" s="36">
        <v>0</v>
      </c>
      <c r="K467" s="36">
        <v>0</v>
      </c>
      <c r="L467" s="36">
        <v>0</v>
      </c>
      <c r="M467" s="36">
        <v>0</v>
      </c>
      <c r="N467" s="36">
        <v>0</v>
      </c>
      <c r="O467" s="36">
        <v>0</v>
      </c>
      <c r="P467" s="36">
        <v>0</v>
      </c>
      <c r="Q467" s="36">
        <v>0</v>
      </c>
      <c r="R467" s="36">
        <v>0</v>
      </c>
      <c r="S467" s="36">
        <v>0</v>
      </c>
      <c r="T467" s="36">
        <v>0</v>
      </c>
    </row>
    <row r="468" spans="1:20" ht="16.5" customHeight="1" x14ac:dyDescent="0.35">
      <c r="A468" s="3" t="s">
        <v>315</v>
      </c>
      <c r="B468" s="4">
        <v>107</v>
      </c>
      <c r="C468" s="5">
        <v>48392</v>
      </c>
      <c r="D468" s="3" t="s">
        <v>798</v>
      </c>
      <c r="E468" s="16">
        <v>29.99</v>
      </c>
      <c r="F468" s="16">
        <v>17.935974999999999</v>
      </c>
      <c r="G468" s="36">
        <v>0</v>
      </c>
      <c r="H468" s="36">
        <v>0</v>
      </c>
      <c r="I468" s="36">
        <v>0</v>
      </c>
      <c r="J468" s="36">
        <v>0</v>
      </c>
      <c r="K468" s="36">
        <v>0</v>
      </c>
      <c r="L468" s="36">
        <v>0</v>
      </c>
      <c r="M468" s="36">
        <v>0</v>
      </c>
      <c r="N468" s="36">
        <v>0</v>
      </c>
      <c r="O468" s="36">
        <v>0</v>
      </c>
      <c r="P468" s="36">
        <v>0</v>
      </c>
      <c r="Q468" s="36">
        <v>0</v>
      </c>
      <c r="R468" s="36">
        <v>0</v>
      </c>
      <c r="S468" s="36">
        <v>0</v>
      </c>
      <c r="T468" s="36">
        <v>0</v>
      </c>
    </row>
    <row r="469" spans="1:20" ht="16.5" customHeight="1" x14ac:dyDescent="0.35">
      <c r="A469" s="3" t="s">
        <v>315</v>
      </c>
      <c r="B469" s="4">
        <v>101</v>
      </c>
      <c r="C469" s="5">
        <v>47453</v>
      </c>
      <c r="D469" s="3" t="s">
        <v>370</v>
      </c>
      <c r="E469" s="16">
        <v>39.99</v>
      </c>
      <c r="F469" s="16">
        <v>25.283157142857142</v>
      </c>
      <c r="G469" s="36">
        <v>0</v>
      </c>
      <c r="H469" s="36">
        <v>0</v>
      </c>
      <c r="I469" s="36">
        <v>0</v>
      </c>
      <c r="J469" s="36">
        <v>0</v>
      </c>
      <c r="K469" s="36">
        <v>0</v>
      </c>
      <c r="L469" s="36">
        <v>0</v>
      </c>
      <c r="M469" s="36">
        <v>0</v>
      </c>
      <c r="N469" s="36">
        <v>0</v>
      </c>
      <c r="O469" s="36">
        <v>0</v>
      </c>
      <c r="P469" s="36">
        <v>0</v>
      </c>
      <c r="Q469" s="36">
        <v>0</v>
      </c>
      <c r="R469" s="36">
        <v>0</v>
      </c>
      <c r="S469" s="36">
        <v>0</v>
      </c>
      <c r="T469" s="36">
        <v>0</v>
      </c>
    </row>
    <row r="470" spans="1:20" ht="16.5" customHeight="1" x14ac:dyDescent="0.35">
      <c r="A470" s="3" t="s">
        <v>19</v>
      </c>
      <c r="B470" s="4">
        <v>102</v>
      </c>
      <c r="C470" s="5">
        <v>46909</v>
      </c>
      <c r="D470" s="3" t="s">
        <v>152</v>
      </c>
      <c r="E470" s="16">
        <v>10.99</v>
      </c>
      <c r="F470" s="16">
        <v>5.7054999999999998</v>
      </c>
      <c r="G470" s="36">
        <v>0</v>
      </c>
      <c r="H470" s="36">
        <v>0</v>
      </c>
      <c r="I470" s="36">
        <v>0</v>
      </c>
      <c r="J470" s="36">
        <v>0</v>
      </c>
      <c r="K470" s="36">
        <v>0</v>
      </c>
      <c r="L470" s="36">
        <v>0</v>
      </c>
      <c r="M470" s="36">
        <v>0</v>
      </c>
      <c r="N470" s="36">
        <v>0</v>
      </c>
      <c r="O470" s="36">
        <v>28.669565217391302</v>
      </c>
      <c r="P470" s="36">
        <v>3</v>
      </c>
      <c r="Q470" s="36">
        <v>0</v>
      </c>
      <c r="R470" s="36">
        <v>0</v>
      </c>
      <c r="S470" s="36">
        <v>0</v>
      </c>
      <c r="T470" s="36">
        <v>0</v>
      </c>
    </row>
    <row r="471" spans="1:20" ht="16.5" customHeight="1" x14ac:dyDescent="0.35">
      <c r="A471" s="3" t="s">
        <v>14</v>
      </c>
      <c r="B471" s="4">
        <v>102</v>
      </c>
      <c r="C471" s="5">
        <v>46797</v>
      </c>
      <c r="D471" s="3" t="s">
        <v>161</v>
      </c>
      <c r="E471" s="16">
        <v>39.99</v>
      </c>
      <c r="F471" s="16">
        <v>25</v>
      </c>
      <c r="G471" s="36">
        <v>0</v>
      </c>
      <c r="H471" s="36">
        <v>0</v>
      </c>
      <c r="I471" s="36">
        <v>0</v>
      </c>
      <c r="J471" s="36">
        <v>0</v>
      </c>
      <c r="K471" s="36">
        <v>0</v>
      </c>
      <c r="L471" s="36">
        <v>0</v>
      </c>
      <c r="M471" s="36">
        <v>0</v>
      </c>
      <c r="N471" s="36">
        <v>0</v>
      </c>
      <c r="O471" s="36">
        <v>0</v>
      </c>
      <c r="P471" s="36">
        <v>0</v>
      </c>
      <c r="Q471" s="36">
        <v>0</v>
      </c>
      <c r="R471" s="36">
        <v>0</v>
      </c>
      <c r="S471" s="36">
        <v>0</v>
      </c>
      <c r="T471" s="36">
        <v>0</v>
      </c>
    </row>
    <row r="472" spans="1:20" ht="16.5" customHeight="1" x14ac:dyDescent="0.35">
      <c r="A472" s="3" t="s">
        <v>357</v>
      </c>
      <c r="B472" s="4">
        <v>103</v>
      </c>
      <c r="C472" s="5">
        <v>46687</v>
      </c>
      <c r="D472" s="3" t="s">
        <v>797</v>
      </c>
      <c r="E472" s="16">
        <v>99.99</v>
      </c>
      <c r="F472" s="16">
        <v>55.21</v>
      </c>
      <c r="G472" s="36">
        <v>0</v>
      </c>
      <c r="H472" s="36">
        <v>0</v>
      </c>
      <c r="I472" s="36">
        <v>0</v>
      </c>
      <c r="J472" s="36">
        <v>0</v>
      </c>
      <c r="K472" s="36">
        <v>0</v>
      </c>
      <c r="L472" s="36">
        <v>0</v>
      </c>
      <c r="M472" s="36">
        <v>0</v>
      </c>
      <c r="N472" s="36">
        <v>0</v>
      </c>
      <c r="O472" s="36">
        <v>0</v>
      </c>
      <c r="P472" s="36">
        <v>0</v>
      </c>
      <c r="Q472" s="36">
        <v>0</v>
      </c>
      <c r="R472" s="36">
        <v>0</v>
      </c>
      <c r="S472" s="36">
        <v>0</v>
      </c>
      <c r="T472" s="36">
        <v>0</v>
      </c>
    </row>
    <row r="473" spans="1:20" ht="16.5" customHeight="1" x14ac:dyDescent="0.35">
      <c r="A473" s="3" t="s">
        <v>722</v>
      </c>
      <c r="B473" s="4">
        <v>112</v>
      </c>
      <c r="C473" s="5">
        <v>46388</v>
      </c>
      <c r="D473" s="3" t="s">
        <v>796</v>
      </c>
      <c r="E473" s="16">
        <v>75.989999999999995</v>
      </c>
      <c r="F473" s="16">
        <v>46.912999999999997</v>
      </c>
      <c r="G473" s="36">
        <v>0</v>
      </c>
      <c r="H473" s="36">
        <v>0</v>
      </c>
      <c r="I473" s="36">
        <v>0</v>
      </c>
      <c r="J473" s="36">
        <v>0</v>
      </c>
      <c r="K473" s="36">
        <v>0</v>
      </c>
      <c r="L473" s="36">
        <v>0</v>
      </c>
      <c r="M473" s="36">
        <v>66.078260869565213</v>
      </c>
      <c r="N473" s="36">
        <v>1</v>
      </c>
      <c r="O473" s="36">
        <v>66.078260869565213</v>
      </c>
      <c r="P473" s="36">
        <v>1</v>
      </c>
      <c r="Q473" s="36">
        <v>66.078260869565213</v>
      </c>
      <c r="R473" s="36">
        <v>1</v>
      </c>
      <c r="S473" s="36">
        <v>0</v>
      </c>
      <c r="T473" s="36">
        <v>0</v>
      </c>
    </row>
    <row r="474" spans="1:20" ht="16.5" customHeight="1" x14ac:dyDescent="0.35">
      <c r="A474" s="3" t="s">
        <v>315</v>
      </c>
      <c r="B474" s="4">
        <v>106</v>
      </c>
      <c r="C474" s="5">
        <v>46182</v>
      </c>
      <c r="D474" s="3" t="s">
        <v>795</v>
      </c>
      <c r="E474" s="16">
        <v>59.99</v>
      </c>
      <c r="F474" s="16">
        <v>36.994506250000001</v>
      </c>
      <c r="G474" s="36">
        <v>52.165217391304353</v>
      </c>
      <c r="H474" s="36">
        <v>1</v>
      </c>
      <c r="I474" s="36">
        <v>104.33043478260871</v>
      </c>
      <c r="J474" s="36">
        <v>2</v>
      </c>
      <c r="K474" s="36">
        <v>101.72173913043478</v>
      </c>
      <c r="L474" s="36">
        <v>2</v>
      </c>
      <c r="M474" s="36">
        <v>0</v>
      </c>
      <c r="N474" s="36">
        <v>0</v>
      </c>
      <c r="O474" s="36">
        <v>0</v>
      </c>
      <c r="P474" s="36">
        <v>0</v>
      </c>
      <c r="Q474" s="36">
        <v>0</v>
      </c>
      <c r="R474" s="36">
        <v>0</v>
      </c>
      <c r="S474" s="36">
        <v>0</v>
      </c>
      <c r="T474" s="36">
        <v>0</v>
      </c>
    </row>
    <row r="475" spans="1:20" ht="16.5" customHeight="1" x14ac:dyDescent="0.35">
      <c r="A475" s="3" t="s">
        <v>315</v>
      </c>
      <c r="B475" s="4">
        <v>109</v>
      </c>
      <c r="C475" s="5">
        <v>46077</v>
      </c>
      <c r="D475" s="3" t="s">
        <v>794</v>
      </c>
      <c r="E475" s="16">
        <v>165.99</v>
      </c>
      <c r="F475" s="16">
        <v>104.07210000000001</v>
      </c>
      <c r="G475" s="36">
        <v>0</v>
      </c>
      <c r="H475" s="36">
        <v>0</v>
      </c>
      <c r="I475" s="36">
        <v>0</v>
      </c>
      <c r="J475" s="36">
        <v>0</v>
      </c>
      <c r="K475" s="36">
        <v>0</v>
      </c>
      <c r="L475" s="36">
        <v>0</v>
      </c>
      <c r="M475" s="36">
        <v>0</v>
      </c>
      <c r="N475" s="36">
        <v>0</v>
      </c>
      <c r="O475" s="36">
        <v>0</v>
      </c>
      <c r="P475" s="36">
        <v>0</v>
      </c>
      <c r="Q475" s="36">
        <v>0</v>
      </c>
      <c r="R475" s="36">
        <v>0</v>
      </c>
      <c r="S475" s="36">
        <v>0</v>
      </c>
      <c r="T475" s="36">
        <v>0</v>
      </c>
    </row>
    <row r="476" spans="1:20" ht="16.5" customHeight="1" x14ac:dyDescent="0.35">
      <c r="A476" s="3" t="s">
        <v>14</v>
      </c>
      <c r="B476" s="4">
        <v>113</v>
      </c>
      <c r="C476" s="5">
        <v>46072</v>
      </c>
      <c r="D476" s="3" t="s">
        <v>252</v>
      </c>
      <c r="E476" s="16">
        <v>44.99</v>
      </c>
      <c r="F476" s="16">
        <v>26.64</v>
      </c>
      <c r="G476" s="36">
        <v>0</v>
      </c>
      <c r="H476" s="36">
        <v>0</v>
      </c>
      <c r="I476" s="36">
        <v>0</v>
      </c>
      <c r="J476" s="36">
        <v>0</v>
      </c>
      <c r="K476" s="36">
        <v>0</v>
      </c>
      <c r="L476" s="36">
        <v>0</v>
      </c>
      <c r="M476" s="36">
        <v>0</v>
      </c>
      <c r="N476" s="36">
        <v>0</v>
      </c>
      <c r="O476" s="36">
        <v>0</v>
      </c>
      <c r="P476" s="36">
        <v>0</v>
      </c>
      <c r="Q476" s="36">
        <v>0</v>
      </c>
      <c r="R476" s="36">
        <v>0</v>
      </c>
      <c r="S476" s="36">
        <v>0</v>
      </c>
      <c r="T476" s="36">
        <v>0</v>
      </c>
    </row>
    <row r="477" spans="1:20" ht="16.5" customHeight="1" x14ac:dyDescent="0.35">
      <c r="A477" s="3" t="s">
        <v>700</v>
      </c>
      <c r="B477" s="4">
        <v>111</v>
      </c>
      <c r="C477" s="5">
        <v>45712</v>
      </c>
      <c r="D477" s="3" t="s">
        <v>793</v>
      </c>
      <c r="E477" s="16">
        <v>6.5</v>
      </c>
      <c r="F477" s="16">
        <v>4.46</v>
      </c>
      <c r="G477" s="36">
        <v>0</v>
      </c>
      <c r="H477" s="36">
        <v>0</v>
      </c>
      <c r="I477" s="36">
        <v>0</v>
      </c>
      <c r="J477" s="36">
        <v>0</v>
      </c>
      <c r="K477" s="36">
        <v>0</v>
      </c>
      <c r="L477" s="36">
        <v>0</v>
      </c>
      <c r="M477" s="36">
        <v>0</v>
      </c>
      <c r="N477" s="36">
        <v>0</v>
      </c>
      <c r="O477" s="36">
        <v>0</v>
      </c>
      <c r="P477" s="36">
        <v>0</v>
      </c>
      <c r="Q477" s="36">
        <v>0</v>
      </c>
      <c r="R477" s="36">
        <v>0</v>
      </c>
      <c r="S477" s="36">
        <v>0</v>
      </c>
      <c r="T477" s="36">
        <v>0</v>
      </c>
    </row>
    <row r="478" spans="1:20" ht="16.5" customHeight="1" x14ac:dyDescent="0.35">
      <c r="A478" s="3" t="s">
        <v>700</v>
      </c>
      <c r="B478" s="4">
        <v>103</v>
      </c>
      <c r="C478" s="5">
        <v>45708</v>
      </c>
      <c r="D478" s="3" t="s">
        <v>792</v>
      </c>
      <c r="E478" s="16">
        <v>0</v>
      </c>
      <c r="F478" s="16">
        <v>104.85</v>
      </c>
      <c r="G478" s="36">
        <v>0</v>
      </c>
      <c r="H478" s="36">
        <v>0</v>
      </c>
      <c r="I478" s="36">
        <v>0</v>
      </c>
      <c r="J478" s="36">
        <v>0</v>
      </c>
      <c r="K478" s="36">
        <v>0</v>
      </c>
      <c r="L478" s="36">
        <v>0</v>
      </c>
      <c r="M478" s="36">
        <v>0</v>
      </c>
      <c r="N478" s="36">
        <v>0</v>
      </c>
      <c r="O478" s="36">
        <v>0</v>
      </c>
      <c r="P478" s="36">
        <v>0</v>
      </c>
      <c r="Q478" s="36">
        <v>0</v>
      </c>
      <c r="R478" s="36">
        <v>0</v>
      </c>
      <c r="S478" s="36">
        <v>0</v>
      </c>
      <c r="T478" s="36">
        <v>0</v>
      </c>
    </row>
    <row r="479" spans="1:20" ht="16.5" customHeight="1" x14ac:dyDescent="0.35">
      <c r="A479" s="3" t="s">
        <v>722</v>
      </c>
      <c r="B479" s="4">
        <v>112</v>
      </c>
      <c r="C479" s="5">
        <v>45334</v>
      </c>
      <c r="D479" s="3" t="s">
        <v>791</v>
      </c>
      <c r="E479" s="16">
        <v>62.99</v>
      </c>
      <c r="F479" s="16">
        <v>38.886899999999997</v>
      </c>
      <c r="G479" s="36">
        <v>0</v>
      </c>
      <c r="H479" s="36">
        <v>0</v>
      </c>
      <c r="I479" s="36">
        <v>0</v>
      </c>
      <c r="J479" s="36">
        <v>0</v>
      </c>
      <c r="K479" s="36">
        <v>0</v>
      </c>
      <c r="L479" s="36">
        <v>0</v>
      </c>
      <c r="M479" s="36">
        <v>0</v>
      </c>
      <c r="N479" s="36">
        <v>0</v>
      </c>
      <c r="O479" s="36">
        <v>0</v>
      </c>
      <c r="P479" s="36">
        <v>0</v>
      </c>
      <c r="Q479" s="36">
        <v>0</v>
      </c>
      <c r="R479" s="36">
        <v>0</v>
      </c>
      <c r="S479" s="36">
        <v>0</v>
      </c>
      <c r="T479" s="36">
        <v>0</v>
      </c>
    </row>
    <row r="480" spans="1:20" ht="16.5" customHeight="1" x14ac:dyDescent="0.35">
      <c r="A480" s="3" t="s">
        <v>722</v>
      </c>
      <c r="B480" s="4">
        <v>112</v>
      </c>
      <c r="C480" s="5">
        <v>45161</v>
      </c>
      <c r="D480" s="3" t="s">
        <v>790</v>
      </c>
      <c r="E480" s="16">
        <v>67.989999999999995</v>
      </c>
      <c r="F480" s="16">
        <v>41.9739</v>
      </c>
      <c r="G480" s="36">
        <v>0</v>
      </c>
      <c r="H480" s="36">
        <v>0</v>
      </c>
      <c r="I480" s="36">
        <v>0</v>
      </c>
      <c r="J480" s="36">
        <v>0</v>
      </c>
      <c r="K480" s="36">
        <v>59.121739130434776</v>
      </c>
      <c r="L480" s="36">
        <v>1</v>
      </c>
      <c r="M480" s="36">
        <v>0</v>
      </c>
      <c r="N480" s="36">
        <v>0</v>
      </c>
      <c r="O480" s="36">
        <v>59.121739130434776</v>
      </c>
      <c r="P480" s="36">
        <v>1</v>
      </c>
      <c r="Q480" s="36">
        <v>0</v>
      </c>
      <c r="R480" s="36">
        <v>0</v>
      </c>
      <c r="S480" s="36">
        <v>0</v>
      </c>
      <c r="T480" s="36">
        <v>0</v>
      </c>
    </row>
    <row r="481" spans="1:20" ht="16.5" customHeight="1" x14ac:dyDescent="0.35">
      <c r="A481" s="3" t="s">
        <v>315</v>
      </c>
      <c r="B481" s="4">
        <v>109</v>
      </c>
      <c r="C481" s="5">
        <v>44656</v>
      </c>
      <c r="D481" s="3" t="s">
        <v>789</v>
      </c>
      <c r="E481" s="16">
        <v>51.99</v>
      </c>
      <c r="F481" s="16">
        <v>31.899799999999999</v>
      </c>
      <c r="G481" s="36">
        <v>0</v>
      </c>
      <c r="H481" s="36">
        <v>0</v>
      </c>
      <c r="I481" s="36">
        <v>0</v>
      </c>
      <c r="J481" s="36">
        <v>0</v>
      </c>
      <c r="K481" s="36">
        <v>0</v>
      </c>
      <c r="L481" s="36">
        <v>0</v>
      </c>
      <c r="M481" s="36">
        <v>0</v>
      </c>
      <c r="N481" s="36">
        <v>0</v>
      </c>
      <c r="O481" s="36">
        <v>0</v>
      </c>
      <c r="P481" s="36">
        <v>0</v>
      </c>
      <c r="Q481" s="36">
        <v>0</v>
      </c>
      <c r="R481" s="36">
        <v>0</v>
      </c>
      <c r="S481" s="36">
        <v>0</v>
      </c>
      <c r="T481" s="36">
        <v>0</v>
      </c>
    </row>
    <row r="482" spans="1:20" ht="16.5" customHeight="1" x14ac:dyDescent="0.35">
      <c r="A482" s="3" t="s">
        <v>315</v>
      </c>
      <c r="B482" s="4">
        <v>109</v>
      </c>
      <c r="C482" s="5">
        <v>44655</v>
      </c>
      <c r="D482" s="3" t="s">
        <v>788</v>
      </c>
      <c r="E482" s="16">
        <v>51.99</v>
      </c>
      <c r="F482" s="16">
        <v>31.899799999999999</v>
      </c>
      <c r="G482" s="36">
        <v>0</v>
      </c>
      <c r="H482" s="36">
        <v>0</v>
      </c>
      <c r="I482" s="36">
        <v>0</v>
      </c>
      <c r="J482" s="36">
        <v>0</v>
      </c>
      <c r="K482" s="36">
        <v>0</v>
      </c>
      <c r="L482" s="36">
        <v>0</v>
      </c>
      <c r="M482" s="36">
        <v>0</v>
      </c>
      <c r="N482" s="36">
        <v>0</v>
      </c>
      <c r="O482" s="36">
        <v>0</v>
      </c>
      <c r="P482" s="36">
        <v>0</v>
      </c>
      <c r="Q482" s="36">
        <v>0</v>
      </c>
      <c r="R482" s="36">
        <v>0</v>
      </c>
      <c r="S482" s="36">
        <v>0</v>
      </c>
      <c r="T482" s="36">
        <v>0</v>
      </c>
    </row>
    <row r="483" spans="1:20" ht="16.5" customHeight="1" x14ac:dyDescent="0.35">
      <c r="A483" s="3" t="s">
        <v>357</v>
      </c>
      <c r="B483" s="4">
        <v>109</v>
      </c>
      <c r="C483" s="5">
        <v>43981</v>
      </c>
      <c r="D483" s="3" t="s">
        <v>787</v>
      </c>
      <c r="E483" s="16">
        <v>402.99</v>
      </c>
      <c r="F483" s="16">
        <v>210</v>
      </c>
      <c r="G483" s="36">
        <v>0</v>
      </c>
      <c r="H483" s="36">
        <v>0</v>
      </c>
      <c r="I483" s="36">
        <v>0</v>
      </c>
      <c r="J483" s="36">
        <v>0</v>
      </c>
      <c r="K483" s="36">
        <v>0</v>
      </c>
      <c r="L483" s="36">
        <v>0</v>
      </c>
      <c r="M483" s="36">
        <v>0</v>
      </c>
      <c r="N483" s="36">
        <v>0</v>
      </c>
      <c r="O483" s="36">
        <v>0</v>
      </c>
      <c r="P483" s="36">
        <v>0</v>
      </c>
      <c r="Q483" s="36">
        <v>0</v>
      </c>
      <c r="R483" s="36">
        <v>0</v>
      </c>
      <c r="S483" s="36">
        <v>0</v>
      </c>
      <c r="T483" s="36">
        <v>0</v>
      </c>
    </row>
    <row r="484" spans="1:20" ht="16.5" customHeight="1" x14ac:dyDescent="0.35">
      <c r="A484" s="3" t="s">
        <v>722</v>
      </c>
      <c r="B484" s="4">
        <v>112</v>
      </c>
      <c r="C484" s="5">
        <v>43829</v>
      </c>
      <c r="D484" s="3" t="s">
        <v>786</v>
      </c>
      <c r="E484" s="16">
        <v>119.99</v>
      </c>
      <c r="F484" s="16">
        <v>74.078199999999995</v>
      </c>
      <c r="G484" s="36">
        <v>0</v>
      </c>
      <c r="H484" s="36">
        <v>0</v>
      </c>
      <c r="I484" s="36">
        <v>0</v>
      </c>
      <c r="J484" s="36">
        <v>0</v>
      </c>
      <c r="K484" s="36">
        <v>0</v>
      </c>
      <c r="L484" s="36">
        <v>0</v>
      </c>
      <c r="M484" s="36">
        <v>104.3391304347826</v>
      </c>
      <c r="N484" s="36">
        <v>1</v>
      </c>
      <c r="O484" s="36">
        <v>104.3391304347826</v>
      </c>
      <c r="P484" s="36">
        <v>1</v>
      </c>
      <c r="Q484" s="36">
        <v>0</v>
      </c>
      <c r="R484" s="36">
        <v>0</v>
      </c>
      <c r="S484" s="36">
        <v>0</v>
      </c>
      <c r="T484" s="36">
        <v>0</v>
      </c>
    </row>
    <row r="485" spans="1:20" ht="16.5" customHeight="1" x14ac:dyDescent="0.35">
      <c r="A485" s="3" t="s">
        <v>784</v>
      </c>
      <c r="B485" s="4">
        <v>108</v>
      </c>
      <c r="C485" s="5">
        <v>43600</v>
      </c>
      <c r="D485" s="3" t="s">
        <v>785</v>
      </c>
      <c r="E485" s="16">
        <v>20</v>
      </c>
      <c r="F485" s="16">
        <v>15</v>
      </c>
      <c r="G485" s="36">
        <v>0</v>
      </c>
      <c r="H485" s="36">
        <v>0</v>
      </c>
      <c r="I485" s="36">
        <v>0</v>
      </c>
      <c r="J485" s="36">
        <v>0</v>
      </c>
      <c r="K485" s="36">
        <v>0</v>
      </c>
      <c r="L485" s="36">
        <v>0</v>
      </c>
      <c r="M485" s="36">
        <v>0</v>
      </c>
      <c r="N485" s="36">
        <v>0</v>
      </c>
      <c r="O485" s="36">
        <v>0</v>
      </c>
      <c r="P485" s="36">
        <v>0</v>
      </c>
      <c r="Q485" s="36">
        <v>0</v>
      </c>
      <c r="R485" s="36">
        <v>0</v>
      </c>
      <c r="S485" s="36">
        <v>0</v>
      </c>
      <c r="T485" s="36">
        <v>0</v>
      </c>
    </row>
    <row r="486" spans="1:20" ht="16.5" customHeight="1" x14ac:dyDescent="0.35">
      <c r="A486" s="3" t="s">
        <v>722</v>
      </c>
      <c r="B486" s="4">
        <v>112</v>
      </c>
      <c r="C486" s="5">
        <v>43567</v>
      </c>
      <c r="D486" s="3" t="s">
        <v>783</v>
      </c>
      <c r="E486" s="16">
        <v>99.99</v>
      </c>
      <c r="F486" s="16">
        <v>61.730400000000003</v>
      </c>
      <c r="G486" s="36">
        <v>0</v>
      </c>
      <c r="H486" s="36">
        <v>0</v>
      </c>
      <c r="I486" s="36">
        <v>0</v>
      </c>
      <c r="J486" s="36">
        <v>0</v>
      </c>
      <c r="K486" s="36">
        <v>0</v>
      </c>
      <c r="L486" s="36">
        <v>0</v>
      </c>
      <c r="M486" s="36">
        <v>0</v>
      </c>
      <c r="N486" s="36">
        <v>0</v>
      </c>
      <c r="O486" s="36">
        <v>0</v>
      </c>
      <c r="P486" s="36">
        <v>0</v>
      </c>
      <c r="Q486" s="36">
        <v>0</v>
      </c>
      <c r="R486" s="36">
        <v>0</v>
      </c>
      <c r="S486" s="36">
        <v>0</v>
      </c>
      <c r="T486" s="36">
        <v>0</v>
      </c>
    </row>
    <row r="487" spans="1:20" ht="16.5" customHeight="1" x14ac:dyDescent="0.35">
      <c r="A487" s="3" t="s">
        <v>369</v>
      </c>
      <c r="B487" s="4">
        <v>101</v>
      </c>
      <c r="C487" s="5">
        <v>43420</v>
      </c>
      <c r="D487" s="3" t="s">
        <v>77</v>
      </c>
      <c r="E487" s="16">
        <v>13.99</v>
      </c>
      <c r="F487" s="16">
        <v>6.5</v>
      </c>
      <c r="G487" s="36">
        <v>0</v>
      </c>
      <c r="H487" s="36">
        <v>0</v>
      </c>
      <c r="I487" s="36">
        <v>0</v>
      </c>
      <c r="J487" s="36">
        <v>0</v>
      </c>
      <c r="K487" s="36">
        <v>0</v>
      </c>
      <c r="L487" s="36">
        <v>0</v>
      </c>
      <c r="M487" s="36">
        <v>0</v>
      </c>
      <c r="N487" s="36">
        <v>0</v>
      </c>
      <c r="O487" s="36">
        <v>0</v>
      </c>
      <c r="P487" s="36">
        <v>0</v>
      </c>
      <c r="Q487" s="36">
        <v>0</v>
      </c>
      <c r="R487" s="36">
        <v>0</v>
      </c>
      <c r="S487" s="36">
        <v>0</v>
      </c>
      <c r="T487" s="36">
        <v>0</v>
      </c>
    </row>
    <row r="488" spans="1:20" ht="16.5" customHeight="1" x14ac:dyDescent="0.35">
      <c r="A488" s="3" t="s">
        <v>315</v>
      </c>
      <c r="B488" s="4">
        <v>110</v>
      </c>
      <c r="C488" s="5">
        <v>43398</v>
      </c>
      <c r="D488" s="3" t="s">
        <v>782</v>
      </c>
      <c r="E488" s="16">
        <v>22.99</v>
      </c>
      <c r="F488" s="16">
        <v>13.88095</v>
      </c>
      <c r="G488" s="36">
        <v>0</v>
      </c>
      <c r="H488" s="36">
        <v>0</v>
      </c>
      <c r="I488" s="36">
        <v>0</v>
      </c>
      <c r="J488" s="36">
        <v>0</v>
      </c>
      <c r="K488" s="36">
        <v>0</v>
      </c>
      <c r="L488" s="36">
        <v>0</v>
      </c>
      <c r="M488" s="36">
        <v>0</v>
      </c>
      <c r="N488" s="36">
        <v>0</v>
      </c>
      <c r="O488" s="36">
        <v>0</v>
      </c>
      <c r="P488" s="36">
        <v>0</v>
      </c>
      <c r="Q488" s="36">
        <v>0</v>
      </c>
      <c r="R488" s="36">
        <v>0</v>
      </c>
      <c r="S488" s="36">
        <v>0</v>
      </c>
      <c r="T488" s="36">
        <v>0</v>
      </c>
    </row>
    <row r="489" spans="1:20" ht="16.5" customHeight="1" x14ac:dyDescent="0.35">
      <c r="A489" s="3" t="s">
        <v>14</v>
      </c>
      <c r="B489" s="4">
        <v>104</v>
      </c>
      <c r="C489" s="5">
        <v>43309</v>
      </c>
      <c r="D489" s="3" t="s">
        <v>238</v>
      </c>
      <c r="E489" s="16">
        <v>13.99</v>
      </c>
      <c r="F489" s="16">
        <v>6.67</v>
      </c>
      <c r="G489" s="36">
        <v>48.660869565217389</v>
      </c>
      <c r="H489" s="36">
        <v>4</v>
      </c>
      <c r="I489" s="36">
        <v>12.165217391304347</v>
      </c>
      <c r="J489" s="36">
        <v>1</v>
      </c>
      <c r="K489" s="36">
        <v>24.330434782608695</v>
      </c>
      <c r="L489" s="36">
        <v>2</v>
      </c>
      <c r="M489" s="36">
        <v>24.330434782608695</v>
      </c>
      <c r="N489" s="36">
        <v>2</v>
      </c>
      <c r="O489" s="36">
        <v>12.165217391304347</v>
      </c>
      <c r="P489" s="36">
        <v>1</v>
      </c>
      <c r="Q489" s="36">
        <v>12.165217391304347</v>
      </c>
      <c r="R489" s="36">
        <v>1</v>
      </c>
      <c r="S489" s="36">
        <v>0</v>
      </c>
      <c r="T489" s="36">
        <v>0</v>
      </c>
    </row>
    <row r="490" spans="1:20" ht="16.5" customHeight="1" x14ac:dyDescent="0.35">
      <c r="A490" s="3" t="s">
        <v>736</v>
      </c>
      <c r="B490" s="4">
        <v>103</v>
      </c>
      <c r="C490" s="5">
        <v>43152</v>
      </c>
      <c r="D490" s="3" t="s">
        <v>781</v>
      </c>
      <c r="E490" s="16">
        <v>28</v>
      </c>
      <c r="F490" s="16">
        <v>0</v>
      </c>
      <c r="G490" s="36">
        <v>0</v>
      </c>
      <c r="H490" s="36">
        <v>0</v>
      </c>
      <c r="I490" s="36">
        <v>0</v>
      </c>
      <c r="J490" s="36">
        <v>0</v>
      </c>
      <c r="K490" s="36">
        <v>0</v>
      </c>
      <c r="L490" s="36">
        <v>0</v>
      </c>
      <c r="M490" s="36">
        <v>0</v>
      </c>
      <c r="N490" s="36">
        <v>0</v>
      </c>
      <c r="O490" s="36">
        <v>0</v>
      </c>
      <c r="P490" s="36">
        <v>0</v>
      </c>
      <c r="Q490" s="36">
        <v>0</v>
      </c>
      <c r="R490" s="36">
        <v>0</v>
      </c>
      <c r="S490" s="36">
        <v>0</v>
      </c>
      <c r="T490" s="36">
        <v>0</v>
      </c>
    </row>
    <row r="491" spans="1:20" ht="16.5" customHeight="1" x14ac:dyDescent="0.35">
      <c r="A491" s="3" t="s">
        <v>736</v>
      </c>
      <c r="B491" s="4">
        <v>103</v>
      </c>
      <c r="C491" s="5">
        <v>43151</v>
      </c>
      <c r="D491" s="3" t="s">
        <v>780</v>
      </c>
      <c r="E491" s="16">
        <v>60</v>
      </c>
      <c r="F491" s="16">
        <v>0</v>
      </c>
      <c r="G491" s="36">
        <v>0</v>
      </c>
      <c r="H491" s="36">
        <v>0</v>
      </c>
      <c r="I491" s="36">
        <v>0</v>
      </c>
      <c r="J491" s="36">
        <v>0</v>
      </c>
      <c r="K491" s="36">
        <v>0</v>
      </c>
      <c r="L491" s="36">
        <v>0</v>
      </c>
      <c r="M491" s="36">
        <v>0</v>
      </c>
      <c r="N491" s="36">
        <v>0</v>
      </c>
      <c r="O491" s="36">
        <v>0</v>
      </c>
      <c r="P491" s="36">
        <v>0</v>
      </c>
      <c r="Q491" s="36">
        <v>0</v>
      </c>
      <c r="R491" s="36">
        <v>0</v>
      </c>
      <c r="S491" s="36">
        <v>0</v>
      </c>
      <c r="T491" s="36">
        <v>0</v>
      </c>
    </row>
    <row r="492" spans="1:20" ht="16.5" customHeight="1" x14ac:dyDescent="0.35">
      <c r="A492" s="3" t="s">
        <v>736</v>
      </c>
      <c r="B492" s="4">
        <v>103</v>
      </c>
      <c r="C492" s="5">
        <v>43150</v>
      </c>
      <c r="D492" s="3" t="s">
        <v>779</v>
      </c>
      <c r="E492" s="16">
        <v>45.99</v>
      </c>
      <c r="F492" s="16">
        <v>0</v>
      </c>
      <c r="G492" s="36">
        <v>0</v>
      </c>
      <c r="H492" s="36">
        <v>0</v>
      </c>
      <c r="I492" s="36">
        <v>0</v>
      </c>
      <c r="J492" s="36">
        <v>0</v>
      </c>
      <c r="K492" s="36">
        <v>0</v>
      </c>
      <c r="L492" s="36">
        <v>0</v>
      </c>
      <c r="M492" s="36">
        <v>0</v>
      </c>
      <c r="N492" s="36">
        <v>0</v>
      </c>
      <c r="O492" s="36">
        <v>0</v>
      </c>
      <c r="P492" s="36">
        <v>0</v>
      </c>
      <c r="Q492" s="36">
        <v>0</v>
      </c>
      <c r="R492" s="36">
        <v>0</v>
      </c>
      <c r="S492" s="36">
        <v>0</v>
      </c>
      <c r="T492" s="36">
        <v>0</v>
      </c>
    </row>
    <row r="493" spans="1:20" ht="16.5" customHeight="1" x14ac:dyDescent="0.35">
      <c r="A493" s="3" t="s">
        <v>722</v>
      </c>
      <c r="B493" s="4">
        <v>112</v>
      </c>
      <c r="C493" s="5">
        <v>43127</v>
      </c>
      <c r="D493" s="3" t="s">
        <v>778</v>
      </c>
      <c r="E493" s="16">
        <v>62.99</v>
      </c>
      <c r="F493" s="16">
        <v>38.886899999999997</v>
      </c>
      <c r="G493" s="36">
        <v>0</v>
      </c>
      <c r="H493" s="36">
        <v>0</v>
      </c>
      <c r="I493" s="36">
        <v>0</v>
      </c>
      <c r="J493" s="36">
        <v>0</v>
      </c>
      <c r="K493" s="36">
        <v>54.77391304347826</v>
      </c>
      <c r="L493" s="36">
        <v>1</v>
      </c>
      <c r="M493" s="36">
        <v>54.77391304347826</v>
      </c>
      <c r="N493" s="36">
        <v>1</v>
      </c>
      <c r="O493" s="36">
        <v>0</v>
      </c>
      <c r="P493" s="36">
        <v>0</v>
      </c>
      <c r="Q493" s="36">
        <v>0</v>
      </c>
      <c r="R493" s="36">
        <v>0</v>
      </c>
      <c r="S493" s="36">
        <v>0</v>
      </c>
      <c r="T493" s="36">
        <v>0</v>
      </c>
    </row>
    <row r="494" spans="1:20" ht="16.5" customHeight="1" x14ac:dyDescent="0.35">
      <c r="A494" s="3" t="s">
        <v>722</v>
      </c>
      <c r="B494" s="4">
        <v>112</v>
      </c>
      <c r="C494" s="5">
        <v>43126</v>
      </c>
      <c r="D494" s="3" t="s">
        <v>777</v>
      </c>
      <c r="E494" s="16">
        <v>69.989999999999995</v>
      </c>
      <c r="F494" s="16">
        <v>43.2087</v>
      </c>
      <c r="G494" s="36">
        <v>0</v>
      </c>
      <c r="H494" s="36">
        <v>0</v>
      </c>
      <c r="I494" s="36">
        <v>0</v>
      </c>
      <c r="J494" s="36">
        <v>0</v>
      </c>
      <c r="K494" s="36">
        <v>0</v>
      </c>
      <c r="L494" s="36">
        <v>0</v>
      </c>
      <c r="M494" s="36">
        <v>0</v>
      </c>
      <c r="N494" s="36">
        <v>0</v>
      </c>
      <c r="O494" s="36">
        <v>121.72173913043477</v>
      </c>
      <c r="P494" s="36">
        <v>2</v>
      </c>
      <c r="Q494" s="36">
        <v>0</v>
      </c>
      <c r="R494" s="36">
        <v>0</v>
      </c>
      <c r="S494" s="36">
        <v>0</v>
      </c>
      <c r="T494" s="36">
        <v>0</v>
      </c>
    </row>
    <row r="495" spans="1:20" ht="16.5" customHeight="1" x14ac:dyDescent="0.35">
      <c r="A495" s="3" t="s">
        <v>357</v>
      </c>
      <c r="B495" s="4">
        <v>103</v>
      </c>
      <c r="C495" s="5">
        <v>43041</v>
      </c>
      <c r="D495" s="3" t="s">
        <v>775</v>
      </c>
      <c r="E495" s="16">
        <v>114.99</v>
      </c>
      <c r="F495" s="16">
        <v>59.83</v>
      </c>
      <c r="G495" s="36">
        <v>0</v>
      </c>
      <c r="H495" s="36">
        <v>0</v>
      </c>
      <c r="I495" s="36">
        <v>0</v>
      </c>
      <c r="J495" s="36">
        <v>0</v>
      </c>
      <c r="K495" s="36">
        <v>0</v>
      </c>
      <c r="L495" s="36">
        <v>0</v>
      </c>
      <c r="M495" s="36">
        <v>0</v>
      </c>
      <c r="N495" s="36">
        <v>0</v>
      </c>
      <c r="O495" s="36">
        <v>0</v>
      </c>
      <c r="P495" s="36">
        <v>0</v>
      </c>
      <c r="Q495" s="36">
        <v>0</v>
      </c>
      <c r="R495" s="36">
        <v>0</v>
      </c>
      <c r="S495" s="36">
        <v>0</v>
      </c>
      <c r="T495" s="36">
        <v>0</v>
      </c>
    </row>
    <row r="496" spans="1:20" ht="16.5" customHeight="1" x14ac:dyDescent="0.35">
      <c r="A496" s="3" t="s">
        <v>722</v>
      </c>
      <c r="B496" s="4">
        <v>112</v>
      </c>
      <c r="C496" s="5">
        <v>43028</v>
      </c>
      <c r="D496" s="3" t="s">
        <v>774</v>
      </c>
      <c r="E496" s="16">
        <v>59.99</v>
      </c>
      <c r="F496" s="16">
        <v>37.034700000000001</v>
      </c>
      <c r="G496" s="36">
        <v>0</v>
      </c>
      <c r="H496" s="36">
        <v>0</v>
      </c>
      <c r="I496" s="36">
        <v>0</v>
      </c>
      <c r="J496" s="36">
        <v>0</v>
      </c>
      <c r="K496" s="36">
        <v>104.33043478260871</v>
      </c>
      <c r="L496" s="36">
        <v>2</v>
      </c>
      <c r="M496" s="36">
        <v>0</v>
      </c>
      <c r="N496" s="36">
        <v>0</v>
      </c>
      <c r="O496" s="36">
        <v>0</v>
      </c>
      <c r="P496" s="36">
        <v>0</v>
      </c>
      <c r="Q496" s="36">
        <v>52.165217391304353</v>
      </c>
      <c r="R496" s="36">
        <v>1</v>
      </c>
      <c r="S496" s="36">
        <v>0</v>
      </c>
      <c r="T496" s="36">
        <v>0</v>
      </c>
    </row>
    <row r="497" spans="1:20" ht="16.5" customHeight="1" x14ac:dyDescent="0.35">
      <c r="A497" s="3" t="s">
        <v>357</v>
      </c>
      <c r="B497" s="4">
        <v>103</v>
      </c>
      <c r="C497" s="5">
        <v>42955</v>
      </c>
      <c r="D497" s="3" t="s">
        <v>773</v>
      </c>
      <c r="E497" s="16">
        <v>49.99</v>
      </c>
      <c r="F497" s="16">
        <v>27.93</v>
      </c>
      <c r="G497" s="36">
        <v>0</v>
      </c>
      <c r="H497" s="36">
        <v>0</v>
      </c>
      <c r="I497" s="36">
        <v>0</v>
      </c>
      <c r="J497" s="36">
        <v>0</v>
      </c>
      <c r="K497" s="36">
        <v>0</v>
      </c>
      <c r="L497" s="36">
        <v>0</v>
      </c>
      <c r="M497" s="36">
        <v>0</v>
      </c>
      <c r="N497" s="36">
        <v>0</v>
      </c>
      <c r="O497" s="36">
        <v>0</v>
      </c>
      <c r="P497" s="36">
        <v>0</v>
      </c>
      <c r="Q497" s="36">
        <v>0</v>
      </c>
      <c r="R497" s="36">
        <v>0</v>
      </c>
      <c r="S497" s="36">
        <v>0</v>
      </c>
      <c r="T497" s="36">
        <v>0</v>
      </c>
    </row>
    <row r="498" spans="1:20" ht="16.5" customHeight="1" x14ac:dyDescent="0.35">
      <c r="A498" s="3" t="s">
        <v>736</v>
      </c>
      <c r="B498" s="4">
        <v>103</v>
      </c>
      <c r="C498" s="5">
        <v>42954</v>
      </c>
      <c r="D498" s="3" t="s">
        <v>772</v>
      </c>
      <c r="E498" s="16">
        <v>60</v>
      </c>
      <c r="F498" s="16">
        <v>0</v>
      </c>
      <c r="G498" s="36">
        <v>0</v>
      </c>
      <c r="H498" s="36">
        <v>0</v>
      </c>
      <c r="I498" s="36">
        <v>0</v>
      </c>
      <c r="J498" s="36">
        <v>0</v>
      </c>
      <c r="K498" s="36">
        <v>0</v>
      </c>
      <c r="L498" s="36">
        <v>0</v>
      </c>
      <c r="M498" s="36">
        <v>0</v>
      </c>
      <c r="N498" s="36">
        <v>0</v>
      </c>
      <c r="O498" s="36">
        <v>0</v>
      </c>
      <c r="P498" s="36">
        <v>0</v>
      </c>
      <c r="Q498" s="36">
        <v>0</v>
      </c>
      <c r="R498" s="36">
        <v>0</v>
      </c>
      <c r="S498" s="36">
        <v>0</v>
      </c>
      <c r="T498" s="36">
        <v>0</v>
      </c>
    </row>
    <row r="499" spans="1:20" ht="16.5" customHeight="1" x14ac:dyDescent="0.35">
      <c r="A499" s="3" t="s">
        <v>722</v>
      </c>
      <c r="B499" s="4">
        <v>112</v>
      </c>
      <c r="C499" s="5">
        <v>42923</v>
      </c>
      <c r="D499" s="3" t="s">
        <v>769</v>
      </c>
      <c r="E499" s="16">
        <v>124.99</v>
      </c>
      <c r="F499" s="16">
        <v>82.104299999999995</v>
      </c>
      <c r="G499" s="36">
        <v>0</v>
      </c>
      <c r="H499" s="36">
        <v>0</v>
      </c>
      <c r="I499" s="36">
        <v>0</v>
      </c>
      <c r="J499" s="36">
        <v>0</v>
      </c>
      <c r="K499" s="36">
        <v>0</v>
      </c>
      <c r="L499" s="36">
        <v>0</v>
      </c>
      <c r="M499" s="36">
        <v>0</v>
      </c>
      <c r="N499" s="36">
        <v>0</v>
      </c>
      <c r="O499" s="36">
        <v>0</v>
      </c>
      <c r="P499" s="36">
        <v>0</v>
      </c>
      <c r="Q499" s="36">
        <v>0</v>
      </c>
      <c r="R499" s="36">
        <v>0</v>
      </c>
      <c r="S499" s="36">
        <v>0</v>
      </c>
      <c r="T499" s="36">
        <v>0</v>
      </c>
    </row>
    <row r="500" spans="1:20" ht="16.5" customHeight="1" x14ac:dyDescent="0.35">
      <c r="A500" s="3" t="s">
        <v>722</v>
      </c>
      <c r="B500" s="4">
        <v>112</v>
      </c>
      <c r="C500" s="5">
        <v>42922</v>
      </c>
      <c r="D500" s="3" t="s">
        <v>279</v>
      </c>
      <c r="E500" s="16">
        <v>134.99</v>
      </c>
      <c r="F500" s="16">
        <v>83.339100000000002</v>
      </c>
      <c r="G500" s="36">
        <v>0</v>
      </c>
      <c r="H500" s="36">
        <v>0</v>
      </c>
      <c r="I500" s="36">
        <v>117.38260869565218</v>
      </c>
      <c r="J500" s="36">
        <v>1</v>
      </c>
      <c r="K500" s="36">
        <v>0</v>
      </c>
      <c r="L500" s="36">
        <v>0</v>
      </c>
      <c r="M500" s="36">
        <v>0</v>
      </c>
      <c r="N500" s="36">
        <v>0</v>
      </c>
      <c r="O500" s="36">
        <v>0</v>
      </c>
      <c r="P500" s="36">
        <v>0</v>
      </c>
      <c r="Q500" s="36">
        <v>117.38260869565218</v>
      </c>
      <c r="R500" s="36">
        <v>1</v>
      </c>
      <c r="S500" s="36">
        <v>0</v>
      </c>
      <c r="T500" s="36">
        <v>0</v>
      </c>
    </row>
    <row r="501" spans="1:20" ht="16.5" customHeight="1" x14ac:dyDescent="0.35">
      <c r="A501" s="3" t="s">
        <v>722</v>
      </c>
      <c r="B501" s="4">
        <v>112</v>
      </c>
      <c r="C501" s="5">
        <v>42919</v>
      </c>
      <c r="D501" s="3" t="s">
        <v>766</v>
      </c>
      <c r="E501" s="16">
        <v>99.99</v>
      </c>
      <c r="F501" s="16">
        <v>61.730400000000003</v>
      </c>
      <c r="G501" s="36">
        <v>0</v>
      </c>
      <c r="H501" s="36">
        <v>0</v>
      </c>
      <c r="I501" s="36">
        <v>0</v>
      </c>
      <c r="J501" s="36">
        <v>0</v>
      </c>
      <c r="K501" s="36">
        <v>0</v>
      </c>
      <c r="L501" s="36">
        <v>0</v>
      </c>
      <c r="M501" s="36">
        <v>0</v>
      </c>
      <c r="N501" s="36">
        <v>0</v>
      </c>
      <c r="O501" s="36">
        <v>0</v>
      </c>
      <c r="P501" s="36">
        <v>0</v>
      </c>
      <c r="Q501" s="36">
        <v>0</v>
      </c>
      <c r="R501" s="36">
        <v>0</v>
      </c>
      <c r="S501" s="36">
        <v>0</v>
      </c>
      <c r="T501" s="36">
        <v>0</v>
      </c>
    </row>
    <row r="502" spans="1:20" ht="16.5" customHeight="1" x14ac:dyDescent="0.35">
      <c r="A502" s="3" t="s">
        <v>722</v>
      </c>
      <c r="B502" s="4">
        <v>112</v>
      </c>
      <c r="C502" s="5">
        <v>42916</v>
      </c>
      <c r="D502" s="3" t="s">
        <v>765</v>
      </c>
      <c r="E502" s="16">
        <v>67.989999999999995</v>
      </c>
      <c r="F502" s="16">
        <v>41.9739</v>
      </c>
      <c r="G502" s="36">
        <v>0</v>
      </c>
      <c r="H502" s="36">
        <v>0</v>
      </c>
      <c r="I502" s="36">
        <v>0</v>
      </c>
      <c r="J502" s="36">
        <v>0</v>
      </c>
      <c r="K502" s="36">
        <v>0</v>
      </c>
      <c r="L502" s="36">
        <v>0</v>
      </c>
      <c r="M502" s="36">
        <v>0</v>
      </c>
      <c r="N502" s="36">
        <v>0</v>
      </c>
      <c r="O502" s="36">
        <v>0</v>
      </c>
      <c r="P502" s="36">
        <v>0</v>
      </c>
      <c r="Q502" s="36">
        <v>59.121739130434776</v>
      </c>
      <c r="R502" s="36">
        <v>1</v>
      </c>
      <c r="S502" s="36">
        <v>0</v>
      </c>
      <c r="T502" s="36">
        <v>0</v>
      </c>
    </row>
    <row r="503" spans="1:20" ht="16.5" customHeight="1" x14ac:dyDescent="0.35">
      <c r="A503" s="3" t="s">
        <v>722</v>
      </c>
      <c r="B503" s="4">
        <v>112</v>
      </c>
      <c r="C503" s="5">
        <v>42914</v>
      </c>
      <c r="D503" s="3" t="s">
        <v>763</v>
      </c>
      <c r="E503" s="16">
        <v>67.989999999999995</v>
      </c>
      <c r="F503" s="16">
        <v>41.9739</v>
      </c>
      <c r="G503" s="36">
        <v>0</v>
      </c>
      <c r="H503" s="36">
        <v>0</v>
      </c>
      <c r="I503" s="36">
        <v>0</v>
      </c>
      <c r="J503" s="36">
        <v>0</v>
      </c>
      <c r="K503" s="36">
        <v>0</v>
      </c>
      <c r="L503" s="36">
        <v>0</v>
      </c>
      <c r="M503" s="36">
        <v>0</v>
      </c>
      <c r="N503" s="36">
        <v>0</v>
      </c>
      <c r="O503" s="36">
        <v>0</v>
      </c>
      <c r="P503" s="36">
        <v>0</v>
      </c>
      <c r="Q503" s="36">
        <v>59.121739130434776</v>
      </c>
      <c r="R503" s="36">
        <v>1</v>
      </c>
      <c r="S503" s="36">
        <v>0</v>
      </c>
      <c r="T503" s="36">
        <v>0</v>
      </c>
    </row>
    <row r="504" spans="1:20" ht="16.5" customHeight="1" x14ac:dyDescent="0.35">
      <c r="A504" s="3" t="s">
        <v>722</v>
      </c>
      <c r="B504" s="4">
        <v>112</v>
      </c>
      <c r="C504" s="5">
        <v>42912</v>
      </c>
      <c r="D504" s="3" t="s">
        <v>762</v>
      </c>
      <c r="E504" s="16">
        <v>64.989999999999995</v>
      </c>
      <c r="F504" s="16">
        <v>40.121699999999997</v>
      </c>
      <c r="G504" s="36">
        <v>0</v>
      </c>
      <c r="H504" s="36">
        <v>0</v>
      </c>
      <c r="I504" s="36">
        <v>0</v>
      </c>
      <c r="J504" s="36">
        <v>0</v>
      </c>
      <c r="K504" s="36">
        <v>56.513043478260869</v>
      </c>
      <c r="L504" s="36">
        <v>1</v>
      </c>
      <c r="M504" s="36">
        <v>0</v>
      </c>
      <c r="N504" s="36">
        <v>0</v>
      </c>
      <c r="O504" s="36">
        <v>0</v>
      </c>
      <c r="P504" s="36">
        <v>0</v>
      </c>
      <c r="Q504" s="36">
        <v>56.513043478260869</v>
      </c>
      <c r="R504" s="36">
        <v>1</v>
      </c>
      <c r="S504" s="36">
        <v>0</v>
      </c>
      <c r="T504" s="36">
        <v>0</v>
      </c>
    </row>
    <row r="505" spans="1:20" ht="16.5" customHeight="1" x14ac:dyDescent="0.35">
      <c r="A505" s="3" t="s">
        <v>722</v>
      </c>
      <c r="B505" s="4">
        <v>112</v>
      </c>
      <c r="C505" s="5">
        <v>42911</v>
      </c>
      <c r="D505" s="3" t="s">
        <v>761</v>
      </c>
      <c r="E505" s="16">
        <v>99.99</v>
      </c>
      <c r="F505" s="16">
        <v>61.730400000000003</v>
      </c>
      <c r="G505" s="36">
        <v>0</v>
      </c>
      <c r="H505" s="36">
        <v>0</v>
      </c>
      <c r="I505" s="36">
        <v>0</v>
      </c>
      <c r="J505" s="36">
        <v>0</v>
      </c>
      <c r="K505" s="36">
        <v>0</v>
      </c>
      <c r="L505" s="36">
        <v>0</v>
      </c>
      <c r="M505" s="36">
        <v>0</v>
      </c>
      <c r="N505" s="36">
        <v>0</v>
      </c>
      <c r="O505" s="36">
        <v>0</v>
      </c>
      <c r="P505" s="36">
        <v>0</v>
      </c>
      <c r="Q505" s="36">
        <v>0</v>
      </c>
      <c r="R505" s="36">
        <v>0</v>
      </c>
      <c r="S505" s="36">
        <v>0</v>
      </c>
      <c r="T505" s="36">
        <v>0</v>
      </c>
    </row>
    <row r="506" spans="1:20" ht="16.5" customHeight="1" x14ac:dyDescent="0.35">
      <c r="A506" s="3" t="s">
        <v>722</v>
      </c>
      <c r="B506" s="4">
        <v>112</v>
      </c>
      <c r="C506" s="5">
        <v>42910</v>
      </c>
      <c r="D506" s="3" t="s">
        <v>760</v>
      </c>
      <c r="E506" s="16">
        <v>93.99</v>
      </c>
      <c r="F506" s="16">
        <v>58.0261</v>
      </c>
      <c r="G506" s="36">
        <v>0</v>
      </c>
      <c r="H506" s="36">
        <v>0</v>
      </c>
      <c r="I506" s="36">
        <v>0</v>
      </c>
      <c r="J506" s="36">
        <v>0</v>
      </c>
      <c r="K506" s="36">
        <v>0</v>
      </c>
      <c r="L506" s="36">
        <v>0</v>
      </c>
      <c r="M506" s="36">
        <v>0</v>
      </c>
      <c r="N506" s="36">
        <v>0</v>
      </c>
      <c r="O506" s="36">
        <v>0</v>
      </c>
      <c r="P506" s="36">
        <v>0</v>
      </c>
      <c r="Q506" s="36">
        <v>0</v>
      </c>
      <c r="R506" s="36">
        <v>0</v>
      </c>
      <c r="S506" s="36">
        <v>0</v>
      </c>
      <c r="T506" s="36">
        <v>0</v>
      </c>
    </row>
    <row r="507" spans="1:20" ht="16.5" customHeight="1" x14ac:dyDescent="0.35">
      <c r="A507" s="3" t="s">
        <v>722</v>
      </c>
      <c r="B507" s="4">
        <v>112</v>
      </c>
      <c r="C507" s="5">
        <v>42909</v>
      </c>
      <c r="D507" s="3" t="s">
        <v>759</v>
      </c>
      <c r="E507" s="16">
        <v>64.989999999999995</v>
      </c>
      <c r="F507" s="16">
        <v>40.121699999999997</v>
      </c>
      <c r="G507" s="36">
        <v>0</v>
      </c>
      <c r="H507" s="36">
        <v>0</v>
      </c>
      <c r="I507" s="36">
        <v>0</v>
      </c>
      <c r="J507" s="36">
        <v>0</v>
      </c>
      <c r="K507" s="36">
        <v>0</v>
      </c>
      <c r="L507" s="36">
        <v>0</v>
      </c>
      <c r="M507" s="36">
        <v>56.513043478260869</v>
      </c>
      <c r="N507" s="36">
        <v>1</v>
      </c>
      <c r="O507" s="36">
        <v>0</v>
      </c>
      <c r="P507" s="36">
        <v>0</v>
      </c>
      <c r="Q507" s="36">
        <v>113.02608695652174</v>
      </c>
      <c r="R507" s="36">
        <v>2</v>
      </c>
      <c r="S507" s="36">
        <v>0</v>
      </c>
      <c r="T507" s="36">
        <v>0</v>
      </c>
    </row>
    <row r="508" spans="1:20" ht="16.5" customHeight="1" x14ac:dyDescent="0.35">
      <c r="A508" s="3" t="s">
        <v>722</v>
      </c>
      <c r="B508" s="4">
        <v>112</v>
      </c>
      <c r="C508" s="5">
        <v>42908</v>
      </c>
      <c r="D508" s="3" t="s">
        <v>758</v>
      </c>
      <c r="E508" s="16">
        <v>103.99</v>
      </c>
      <c r="F508" s="16">
        <v>64.2</v>
      </c>
      <c r="G508" s="36">
        <v>0</v>
      </c>
      <c r="H508" s="36">
        <v>0</v>
      </c>
      <c r="I508" s="36">
        <v>0</v>
      </c>
      <c r="J508" s="36">
        <v>0</v>
      </c>
      <c r="K508" s="36">
        <v>0</v>
      </c>
      <c r="L508" s="36">
        <v>0</v>
      </c>
      <c r="M508" s="36">
        <v>0</v>
      </c>
      <c r="N508" s="36">
        <v>0</v>
      </c>
      <c r="O508" s="36">
        <v>0</v>
      </c>
      <c r="P508" s="36">
        <v>0</v>
      </c>
      <c r="Q508" s="36">
        <v>0</v>
      </c>
      <c r="R508" s="36">
        <v>0</v>
      </c>
      <c r="S508" s="36">
        <v>0</v>
      </c>
      <c r="T508" s="36">
        <v>0</v>
      </c>
    </row>
    <row r="509" spans="1:20" ht="16.5" customHeight="1" x14ac:dyDescent="0.35">
      <c r="A509" s="3" t="s">
        <v>722</v>
      </c>
      <c r="B509" s="4">
        <v>112</v>
      </c>
      <c r="C509" s="5">
        <v>42907</v>
      </c>
      <c r="D509" s="3" t="s">
        <v>757</v>
      </c>
      <c r="E509" s="16">
        <v>69.989999999999995</v>
      </c>
      <c r="F509" s="16">
        <v>43.2087</v>
      </c>
      <c r="G509" s="36">
        <v>0</v>
      </c>
      <c r="H509" s="36">
        <v>0</v>
      </c>
      <c r="I509" s="36">
        <v>0</v>
      </c>
      <c r="J509" s="36">
        <v>0</v>
      </c>
      <c r="K509" s="36">
        <v>0</v>
      </c>
      <c r="L509" s="36">
        <v>0</v>
      </c>
      <c r="M509" s="36">
        <v>0</v>
      </c>
      <c r="N509" s="36">
        <v>0</v>
      </c>
      <c r="O509" s="36">
        <v>0</v>
      </c>
      <c r="P509" s="36">
        <v>0</v>
      </c>
      <c r="Q509" s="36">
        <v>0</v>
      </c>
      <c r="R509" s="36">
        <v>0</v>
      </c>
      <c r="S509" s="36">
        <v>0</v>
      </c>
      <c r="T509" s="36">
        <v>0</v>
      </c>
    </row>
    <row r="510" spans="1:20" ht="16.5" customHeight="1" x14ac:dyDescent="0.35">
      <c r="A510" s="3" t="s">
        <v>722</v>
      </c>
      <c r="B510" s="4">
        <v>112</v>
      </c>
      <c r="C510" s="5">
        <v>42906</v>
      </c>
      <c r="D510" s="3" t="s">
        <v>756</v>
      </c>
      <c r="E510" s="16">
        <v>65.989999999999995</v>
      </c>
      <c r="F510" s="16">
        <v>40.739100000000001</v>
      </c>
      <c r="G510" s="36">
        <v>0</v>
      </c>
      <c r="H510" s="36">
        <v>0</v>
      </c>
      <c r="I510" s="36">
        <v>0</v>
      </c>
      <c r="J510" s="36">
        <v>0</v>
      </c>
      <c r="K510" s="36">
        <v>114.76521739130433</v>
      </c>
      <c r="L510" s="36">
        <v>2</v>
      </c>
      <c r="M510" s="36">
        <v>0</v>
      </c>
      <c r="N510" s="36">
        <v>0</v>
      </c>
      <c r="O510" s="36">
        <v>57.382608695652166</v>
      </c>
      <c r="P510" s="36">
        <v>1</v>
      </c>
      <c r="Q510" s="36">
        <v>0</v>
      </c>
      <c r="R510" s="36">
        <v>0</v>
      </c>
      <c r="S510" s="36">
        <v>0</v>
      </c>
      <c r="T510" s="36">
        <v>0</v>
      </c>
    </row>
    <row r="511" spans="1:20" ht="16.5" customHeight="1" x14ac:dyDescent="0.35">
      <c r="A511" s="3" t="s">
        <v>722</v>
      </c>
      <c r="B511" s="4">
        <v>112</v>
      </c>
      <c r="C511" s="5">
        <v>42902</v>
      </c>
      <c r="D511" s="3" t="s">
        <v>755</v>
      </c>
      <c r="E511" s="16">
        <v>76.989999999999995</v>
      </c>
      <c r="F511" s="16">
        <v>47.5304</v>
      </c>
      <c r="G511" s="36">
        <v>0</v>
      </c>
      <c r="H511" s="36">
        <v>0</v>
      </c>
      <c r="I511" s="36">
        <v>0</v>
      </c>
      <c r="J511" s="36">
        <v>0</v>
      </c>
      <c r="K511" s="36">
        <v>0</v>
      </c>
      <c r="L511" s="36">
        <v>0</v>
      </c>
      <c r="M511" s="36">
        <v>0</v>
      </c>
      <c r="N511" s="36">
        <v>0</v>
      </c>
      <c r="O511" s="36">
        <v>0</v>
      </c>
      <c r="P511" s="36">
        <v>0</v>
      </c>
      <c r="Q511" s="36">
        <v>0</v>
      </c>
      <c r="R511" s="36">
        <v>0</v>
      </c>
      <c r="S511" s="36">
        <v>0</v>
      </c>
      <c r="T511" s="36">
        <v>0</v>
      </c>
    </row>
    <row r="512" spans="1:20" ht="16.5" customHeight="1" x14ac:dyDescent="0.35">
      <c r="A512" s="3" t="s">
        <v>722</v>
      </c>
      <c r="B512" s="4">
        <v>112</v>
      </c>
      <c r="C512" s="5">
        <v>42901</v>
      </c>
      <c r="D512" s="3" t="s">
        <v>754</v>
      </c>
      <c r="E512" s="16">
        <v>67.989999999999995</v>
      </c>
      <c r="F512" s="16">
        <v>41.9739</v>
      </c>
      <c r="G512" s="36">
        <v>0</v>
      </c>
      <c r="H512" s="36">
        <v>0</v>
      </c>
      <c r="I512" s="36">
        <v>0</v>
      </c>
      <c r="J512" s="36">
        <v>0</v>
      </c>
      <c r="K512" s="36">
        <v>354.73043478260871</v>
      </c>
      <c r="L512" s="36">
        <v>6</v>
      </c>
      <c r="M512" s="36">
        <v>0</v>
      </c>
      <c r="N512" s="36">
        <v>0</v>
      </c>
      <c r="O512" s="36">
        <v>59.121739130434776</v>
      </c>
      <c r="P512" s="36">
        <v>1</v>
      </c>
      <c r="Q512" s="36">
        <v>0</v>
      </c>
      <c r="R512" s="36">
        <v>0</v>
      </c>
      <c r="S512" s="36">
        <v>0</v>
      </c>
      <c r="T512" s="36">
        <v>0</v>
      </c>
    </row>
    <row r="513" spans="1:20" ht="16.5" customHeight="1" x14ac:dyDescent="0.35">
      <c r="A513" s="3" t="s">
        <v>722</v>
      </c>
      <c r="B513" s="4">
        <v>112</v>
      </c>
      <c r="C513" s="5">
        <v>42899</v>
      </c>
      <c r="D513" s="3" t="s">
        <v>752</v>
      </c>
      <c r="E513" s="16">
        <v>61.99</v>
      </c>
      <c r="F513" s="16">
        <v>38.269500000000001</v>
      </c>
      <c r="G513" s="36">
        <v>0</v>
      </c>
      <c r="H513" s="36">
        <v>0</v>
      </c>
      <c r="I513" s="36">
        <v>0</v>
      </c>
      <c r="J513" s="36">
        <v>0</v>
      </c>
      <c r="K513" s="36">
        <v>107.80869565217392</v>
      </c>
      <c r="L513" s="36">
        <v>2</v>
      </c>
      <c r="M513" s="36">
        <v>53.904347826086962</v>
      </c>
      <c r="N513" s="36">
        <v>1</v>
      </c>
      <c r="O513" s="36">
        <v>0</v>
      </c>
      <c r="P513" s="36">
        <v>0</v>
      </c>
      <c r="Q513" s="36">
        <v>0</v>
      </c>
      <c r="R513" s="36">
        <v>0</v>
      </c>
      <c r="S513" s="36">
        <v>0</v>
      </c>
      <c r="T513" s="36">
        <v>0</v>
      </c>
    </row>
    <row r="514" spans="1:20" ht="16.5" customHeight="1" x14ac:dyDescent="0.35">
      <c r="A514" s="3" t="s">
        <v>722</v>
      </c>
      <c r="B514" s="4">
        <v>112</v>
      </c>
      <c r="C514" s="5">
        <v>42898</v>
      </c>
      <c r="D514" s="3" t="s">
        <v>751</v>
      </c>
      <c r="E514" s="16">
        <v>93.99</v>
      </c>
      <c r="F514" s="16">
        <v>58.0261</v>
      </c>
      <c r="G514" s="36">
        <v>0</v>
      </c>
      <c r="H514" s="36">
        <v>0</v>
      </c>
      <c r="I514" s="36">
        <v>0</v>
      </c>
      <c r="J514" s="36">
        <v>0</v>
      </c>
      <c r="K514" s="36">
        <v>0</v>
      </c>
      <c r="L514" s="36">
        <v>0</v>
      </c>
      <c r="M514" s="36">
        <v>0</v>
      </c>
      <c r="N514" s="36">
        <v>0</v>
      </c>
      <c r="O514" s="36">
        <v>0</v>
      </c>
      <c r="P514" s="36">
        <v>0</v>
      </c>
      <c r="Q514" s="36">
        <v>0</v>
      </c>
      <c r="R514" s="36">
        <v>0</v>
      </c>
      <c r="S514" s="36">
        <v>0</v>
      </c>
      <c r="T514" s="36">
        <v>0</v>
      </c>
    </row>
    <row r="515" spans="1:20" ht="16.5" customHeight="1" x14ac:dyDescent="0.35">
      <c r="A515" s="3" t="s">
        <v>722</v>
      </c>
      <c r="B515" s="4">
        <v>112</v>
      </c>
      <c r="C515" s="5">
        <v>42893</v>
      </c>
      <c r="D515" s="3" t="s">
        <v>750</v>
      </c>
      <c r="E515" s="16">
        <v>156.99</v>
      </c>
      <c r="F515" s="16">
        <v>96.921700000000001</v>
      </c>
      <c r="G515" s="36">
        <v>0</v>
      </c>
      <c r="H515" s="36">
        <v>0</v>
      </c>
      <c r="I515" s="36">
        <v>0</v>
      </c>
      <c r="J515" s="36">
        <v>0</v>
      </c>
      <c r="K515" s="36">
        <v>0</v>
      </c>
      <c r="L515" s="36">
        <v>0</v>
      </c>
      <c r="M515" s="36">
        <v>0</v>
      </c>
      <c r="N515" s="36">
        <v>0</v>
      </c>
      <c r="O515" s="36">
        <v>0</v>
      </c>
      <c r="P515" s="36">
        <v>0</v>
      </c>
      <c r="Q515" s="36">
        <v>136.51304347826087</v>
      </c>
      <c r="R515" s="36">
        <v>1</v>
      </c>
      <c r="S515" s="36">
        <v>0</v>
      </c>
      <c r="T515" s="36">
        <v>0</v>
      </c>
    </row>
    <row r="516" spans="1:20" ht="16.5" customHeight="1" x14ac:dyDescent="0.35">
      <c r="A516" s="3" t="s">
        <v>722</v>
      </c>
      <c r="B516" s="4">
        <v>112</v>
      </c>
      <c r="C516" s="5">
        <v>42873</v>
      </c>
      <c r="D516" s="3" t="s">
        <v>747</v>
      </c>
      <c r="E516" s="16">
        <v>44.99</v>
      </c>
      <c r="F516" s="16">
        <v>27.773900000000001</v>
      </c>
      <c r="G516" s="36">
        <v>0</v>
      </c>
      <c r="H516" s="36">
        <v>0</v>
      </c>
      <c r="I516" s="36">
        <v>0</v>
      </c>
      <c r="J516" s="36">
        <v>0</v>
      </c>
      <c r="K516" s="36">
        <v>117.36521739130436</v>
      </c>
      <c r="L516" s="36">
        <v>3</v>
      </c>
      <c r="M516" s="36">
        <v>0</v>
      </c>
      <c r="N516" s="36">
        <v>0</v>
      </c>
      <c r="O516" s="36">
        <v>0</v>
      </c>
      <c r="P516" s="36">
        <v>0</v>
      </c>
      <c r="Q516" s="36">
        <v>0</v>
      </c>
      <c r="R516" s="36">
        <v>0</v>
      </c>
      <c r="S516" s="36">
        <v>0</v>
      </c>
      <c r="T516" s="36">
        <v>0</v>
      </c>
    </row>
    <row r="517" spans="1:20" ht="16.5" customHeight="1" x14ac:dyDescent="0.35">
      <c r="A517" s="3" t="s">
        <v>722</v>
      </c>
      <c r="B517" s="4">
        <v>112</v>
      </c>
      <c r="C517" s="5">
        <v>42871</v>
      </c>
      <c r="D517" s="3" t="s">
        <v>746</v>
      </c>
      <c r="E517" s="16">
        <v>96.99</v>
      </c>
      <c r="F517" s="16">
        <v>59.8782</v>
      </c>
      <c r="G517" s="36">
        <v>0</v>
      </c>
      <c r="H517" s="36">
        <v>0</v>
      </c>
      <c r="I517" s="36">
        <v>0</v>
      </c>
      <c r="J517" s="36">
        <v>0</v>
      </c>
      <c r="K517" s="36">
        <v>168.67826086956521</v>
      </c>
      <c r="L517" s="36">
        <v>2</v>
      </c>
      <c r="M517" s="36">
        <v>84.339130434782604</v>
      </c>
      <c r="N517" s="36">
        <v>1</v>
      </c>
      <c r="O517" s="36">
        <v>84.339130434782604</v>
      </c>
      <c r="P517" s="36">
        <v>1</v>
      </c>
      <c r="Q517" s="36">
        <v>168.67826086956521</v>
      </c>
      <c r="R517" s="36">
        <v>2</v>
      </c>
      <c r="S517" s="36">
        <v>0</v>
      </c>
      <c r="T517" s="36">
        <v>0</v>
      </c>
    </row>
    <row r="518" spans="1:20" ht="16.5" customHeight="1" x14ac:dyDescent="0.35">
      <c r="A518" s="3" t="s">
        <v>736</v>
      </c>
      <c r="B518" s="4">
        <v>103</v>
      </c>
      <c r="C518" s="5">
        <v>42849</v>
      </c>
      <c r="D518" s="3" t="s">
        <v>745</v>
      </c>
      <c r="E518" s="16">
        <v>70.989999999999995</v>
      </c>
      <c r="F518" s="16">
        <v>0</v>
      </c>
      <c r="G518" s="36">
        <v>0</v>
      </c>
      <c r="H518" s="36">
        <v>0</v>
      </c>
      <c r="I518" s="36">
        <v>0</v>
      </c>
      <c r="J518" s="36">
        <v>0</v>
      </c>
      <c r="K518" s="36">
        <v>0</v>
      </c>
      <c r="L518" s="36">
        <v>0</v>
      </c>
      <c r="M518" s="36">
        <v>0</v>
      </c>
      <c r="N518" s="36">
        <v>0</v>
      </c>
      <c r="O518" s="36">
        <v>0</v>
      </c>
      <c r="P518" s="36">
        <v>0</v>
      </c>
      <c r="Q518" s="36">
        <v>0</v>
      </c>
      <c r="R518" s="36">
        <v>0</v>
      </c>
      <c r="S518" s="36">
        <v>0</v>
      </c>
      <c r="T518" s="36">
        <v>0</v>
      </c>
    </row>
    <row r="519" spans="1:20" ht="16.5" customHeight="1" x14ac:dyDescent="0.35">
      <c r="A519" s="3" t="s">
        <v>736</v>
      </c>
      <c r="B519" s="4">
        <v>103</v>
      </c>
      <c r="C519" s="5">
        <v>42823</v>
      </c>
      <c r="D519" s="3" t="s">
        <v>744</v>
      </c>
      <c r="E519" s="16">
        <v>28</v>
      </c>
      <c r="F519" s="16">
        <v>0</v>
      </c>
      <c r="G519" s="36">
        <v>0</v>
      </c>
      <c r="H519" s="36">
        <v>0</v>
      </c>
      <c r="I519" s="36">
        <v>0</v>
      </c>
      <c r="J519" s="36">
        <v>0</v>
      </c>
      <c r="K519" s="36">
        <v>0</v>
      </c>
      <c r="L519" s="36">
        <v>0</v>
      </c>
      <c r="M519" s="36">
        <v>0</v>
      </c>
      <c r="N519" s="36">
        <v>0</v>
      </c>
      <c r="O519" s="36">
        <v>0</v>
      </c>
      <c r="P519" s="36">
        <v>0</v>
      </c>
      <c r="Q519" s="36">
        <v>0</v>
      </c>
      <c r="R519" s="36">
        <v>0</v>
      </c>
      <c r="S519" s="36">
        <v>0</v>
      </c>
      <c r="T519" s="36">
        <v>0</v>
      </c>
    </row>
    <row r="520" spans="1:20" ht="16.5" customHeight="1" x14ac:dyDescent="0.35">
      <c r="A520" s="3" t="s">
        <v>736</v>
      </c>
      <c r="B520" s="4">
        <v>103</v>
      </c>
      <c r="C520" s="5">
        <v>42822</v>
      </c>
      <c r="D520" s="3" t="s">
        <v>743</v>
      </c>
      <c r="E520" s="16">
        <v>9.99</v>
      </c>
      <c r="F520" s="16">
        <v>0</v>
      </c>
      <c r="G520" s="36">
        <v>0</v>
      </c>
      <c r="H520" s="36">
        <v>0</v>
      </c>
      <c r="I520" s="36">
        <v>0</v>
      </c>
      <c r="J520" s="36">
        <v>0</v>
      </c>
      <c r="K520" s="36">
        <v>0</v>
      </c>
      <c r="L520" s="36">
        <v>0</v>
      </c>
      <c r="M520" s="36">
        <v>0</v>
      </c>
      <c r="N520" s="36">
        <v>0</v>
      </c>
      <c r="O520" s="36">
        <v>0</v>
      </c>
      <c r="P520" s="36">
        <v>0</v>
      </c>
      <c r="Q520" s="36">
        <v>0</v>
      </c>
      <c r="R520" s="36">
        <v>0</v>
      </c>
      <c r="S520" s="36">
        <v>0</v>
      </c>
      <c r="T520" s="36">
        <v>0</v>
      </c>
    </row>
    <row r="521" spans="1:20" ht="16.5" customHeight="1" x14ac:dyDescent="0.35">
      <c r="A521" s="3" t="s">
        <v>736</v>
      </c>
      <c r="B521" s="4">
        <v>103</v>
      </c>
      <c r="C521" s="5">
        <v>42821</v>
      </c>
      <c r="D521" s="3" t="s">
        <v>742</v>
      </c>
      <c r="E521" s="16">
        <v>227.99</v>
      </c>
      <c r="F521" s="16">
        <v>0</v>
      </c>
      <c r="G521" s="36">
        <v>0</v>
      </c>
      <c r="H521" s="36">
        <v>0</v>
      </c>
      <c r="I521" s="36">
        <v>0</v>
      </c>
      <c r="J521" s="36">
        <v>0</v>
      </c>
      <c r="K521" s="36">
        <v>0</v>
      </c>
      <c r="L521" s="36">
        <v>0</v>
      </c>
      <c r="M521" s="36">
        <v>0</v>
      </c>
      <c r="N521" s="36">
        <v>0</v>
      </c>
      <c r="O521" s="36">
        <v>0</v>
      </c>
      <c r="P521" s="36">
        <v>0</v>
      </c>
      <c r="Q521" s="36">
        <v>0</v>
      </c>
      <c r="R521" s="36">
        <v>0</v>
      </c>
      <c r="S521" s="36">
        <v>0</v>
      </c>
      <c r="T521" s="36">
        <v>0</v>
      </c>
    </row>
    <row r="522" spans="1:20" ht="16.5" customHeight="1" x14ac:dyDescent="0.35">
      <c r="A522" s="3" t="s">
        <v>736</v>
      </c>
      <c r="B522" s="4">
        <v>103</v>
      </c>
      <c r="C522" s="5">
        <v>42820</v>
      </c>
      <c r="D522" s="3" t="s">
        <v>741</v>
      </c>
      <c r="E522" s="16">
        <v>230.99</v>
      </c>
      <c r="F522" s="16">
        <v>0</v>
      </c>
      <c r="G522" s="36">
        <v>0</v>
      </c>
      <c r="H522" s="36">
        <v>0</v>
      </c>
      <c r="I522" s="36">
        <v>0</v>
      </c>
      <c r="J522" s="36">
        <v>0</v>
      </c>
      <c r="K522" s="36">
        <v>0</v>
      </c>
      <c r="L522" s="36">
        <v>0</v>
      </c>
      <c r="M522" s="36">
        <v>0</v>
      </c>
      <c r="N522" s="36">
        <v>0</v>
      </c>
      <c r="O522" s="36">
        <v>0</v>
      </c>
      <c r="P522" s="36">
        <v>0</v>
      </c>
      <c r="Q522" s="36">
        <v>0</v>
      </c>
      <c r="R522" s="36">
        <v>0</v>
      </c>
      <c r="S522" s="36">
        <v>0</v>
      </c>
      <c r="T522" s="36">
        <v>0</v>
      </c>
    </row>
    <row r="523" spans="1:20" ht="16.5" customHeight="1" x14ac:dyDescent="0.35">
      <c r="A523" s="3" t="s">
        <v>736</v>
      </c>
      <c r="B523" s="4">
        <v>103</v>
      </c>
      <c r="C523" s="5">
        <v>42819</v>
      </c>
      <c r="D523" s="3" t="s">
        <v>740</v>
      </c>
      <c r="E523" s="16">
        <v>11.99</v>
      </c>
      <c r="F523" s="16">
        <v>0</v>
      </c>
      <c r="G523" s="36">
        <v>0</v>
      </c>
      <c r="H523" s="36">
        <v>0</v>
      </c>
      <c r="I523" s="36">
        <v>0</v>
      </c>
      <c r="J523" s="36">
        <v>0</v>
      </c>
      <c r="K523" s="36">
        <v>0</v>
      </c>
      <c r="L523" s="36">
        <v>0</v>
      </c>
      <c r="M523" s="36">
        <v>0</v>
      </c>
      <c r="N523" s="36">
        <v>0</v>
      </c>
      <c r="O523" s="36">
        <v>0</v>
      </c>
      <c r="P523" s="36">
        <v>0</v>
      </c>
      <c r="Q523" s="36">
        <v>0</v>
      </c>
      <c r="R523" s="36">
        <v>0</v>
      </c>
      <c r="S523" s="36">
        <v>0</v>
      </c>
      <c r="T523" s="36">
        <v>0</v>
      </c>
    </row>
    <row r="524" spans="1:20" ht="16.5" customHeight="1" x14ac:dyDescent="0.35">
      <c r="A524" s="3" t="s">
        <v>736</v>
      </c>
      <c r="B524" s="4">
        <v>103</v>
      </c>
      <c r="C524" s="5">
        <v>42818</v>
      </c>
      <c r="D524" s="3" t="s">
        <v>739</v>
      </c>
      <c r="E524" s="16">
        <v>182.99</v>
      </c>
      <c r="F524" s="16">
        <v>0</v>
      </c>
      <c r="G524" s="36">
        <v>0</v>
      </c>
      <c r="H524" s="36">
        <v>0</v>
      </c>
      <c r="I524" s="36">
        <v>0</v>
      </c>
      <c r="J524" s="36">
        <v>0</v>
      </c>
      <c r="K524" s="36">
        <v>0</v>
      </c>
      <c r="L524" s="36">
        <v>0</v>
      </c>
      <c r="M524" s="36">
        <v>0</v>
      </c>
      <c r="N524" s="36">
        <v>0</v>
      </c>
      <c r="O524" s="36">
        <v>0</v>
      </c>
      <c r="P524" s="36">
        <v>0</v>
      </c>
      <c r="Q524" s="36">
        <v>0</v>
      </c>
      <c r="R524" s="36">
        <v>0</v>
      </c>
      <c r="S524" s="36">
        <v>0</v>
      </c>
      <c r="T524" s="36">
        <v>0</v>
      </c>
    </row>
    <row r="525" spans="1:20" ht="16.5" customHeight="1" x14ac:dyDescent="0.35">
      <c r="A525" s="3" t="s">
        <v>736</v>
      </c>
      <c r="B525" s="4">
        <v>103</v>
      </c>
      <c r="C525" s="5">
        <v>42817</v>
      </c>
      <c r="D525" s="3" t="s">
        <v>738</v>
      </c>
      <c r="E525" s="16">
        <v>230.99</v>
      </c>
      <c r="F525" s="16">
        <v>0</v>
      </c>
      <c r="G525" s="36">
        <v>0</v>
      </c>
      <c r="H525" s="36">
        <v>0</v>
      </c>
      <c r="I525" s="36">
        <v>0</v>
      </c>
      <c r="J525" s="36">
        <v>0</v>
      </c>
      <c r="K525" s="36">
        <v>0</v>
      </c>
      <c r="L525" s="36">
        <v>0</v>
      </c>
      <c r="M525" s="36">
        <v>0</v>
      </c>
      <c r="N525" s="36">
        <v>0</v>
      </c>
      <c r="O525" s="36">
        <v>0</v>
      </c>
      <c r="P525" s="36">
        <v>0</v>
      </c>
      <c r="Q525" s="36">
        <v>0</v>
      </c>
      <c r="R525" s="36">
        <v>0</v>
      </c>
      <c r="S525" s="36">
        <v>0</v>
      </c>
      <c r="T525" s="36">
        <v>0</v>
      </c>
    </row>
    <row r="526" spans="1:20" ht="16.5" customHeight="1" x14ac:dyDescent="0.35">
      <c r="A526" s="3" t="s">
        <v>736</v>
      </c>
      <c r="B526" s="4">
        <v>103</v>
      </c>
      <c r="C526" s="5">
        <v>42816</v>
      </c>
      <c r="D526" s="3" t="s">
        <v>737</v>
      </c>
      <c r="E526" s="16">
        <v>244.99</v>
      </c>
      <c r="F526" s="16">
        <v>0</v>
      </c>
      <c r="G526" s="36">
        <v>0</v>
      </c>
      <c r="H526" s="36">
        <v>0</v>
      </c>
      <c r="I526" s="36">
        <v>0</v>
      </c>
      <c r="J526" s="36">
        <v>0</v>
      </c>
      <c r="K526" s="36">
        <v>0</v>
      </c>
      <c r="L526" s="36">
        <v>0</v>
      </c>
      <c r="M526" s="36">
        <v>0</v>
      </c>
      <c r="N526" s="36">
        <v>0</v>
      </c>
      <c r="O526" s="36">
        <v>0</v>
      </c>
      <c r="P526" s="36">
        <v>0</v>
      </c>
      <c r="Q526" s="36">
        <v>0</v>
      </c>
      <c r="R526" s="36">
        <v>0</v>
      </c>
      <c r="S526" s="36">
        <v>0</v>
      </c>
      <c r="T526" s="36">
        <v>0</v>
      </c>
    </row>
    <row r="527" spans="1:20" ht="16.5" customHeight="1" x14ac:dyDescent="0.35">
      <c r="A527" s="3" t="s">
        <v>728</v>
      </c>
      <c r="B527" s="4">
        <v>103</v>
      </c>
      <c r="C527" s="5">
        <v>42791</v>
      </c>
      <c r="D527" s="3" t="s">
        <v>735</v>
      </c>
      <c r="E527" s="16">
        <v>36.99</v>
      </c>
      <c r="F527" s="16">
        <v>19.13</v>
      </c>
      <c r="G527" s="36">
        <v>0</v>
      </c>
      <c r="H527" s="36">
        <v>0</v>
      </c>
      <c r="I527" s="36">
        <v>0</v>
      </c>
      <c r="J527" s="36">
        <v>0</v>
      </c>
      <c r="K527" s="36">
        <v>0</v>
      </c>
      <c r="L527" s="36">
        <v>0</v>
      </c>
      <c r="M527" s="36">
        <v>0</v>
      </c>
      <c r="N527" s="36">
        <v>0</v>
      </c>
      <c r="O527" s="36">
        <v>0</v>
      </c>
      <c r="P527" s="36">
        <v>0</v>
      </c>
      <c r="Q527" s="36">
        <v>0</v>
      </c>
      <c r="R527" s="36">
        <v>0</v>
      </c>
      <c r="S527" s="36">
        <v>0</v>
      </c>
      <c r="T527" s="36">
        <v>0</v>
      </c>
    </row>
    <row r="528" spans="1:20" ht="16.5" customHeight="1" x14ac:dyDescent="0.35">
      <c r="A528" s="3" t="s">
        <v>700</v>
      </c>
      <c r="B528" s="4">
        <v>103</v>
      </c>
      <c r="C528" s="5">
        <v>42747</v>
      </c>
      <c r="D528" s="3" t="s">
        <v>731</v>
      </c>
      <c r="E528" s="16">
        <v>0</v>
      </c>
      <c r="F528" s="16">
        <v>142.6</v>
      </c>
      <c r="G528" s="36">
        <v>0</v>
      </c>
      <c r="H528" s="36">
        <v>0</v>
      </c>
      <c r="I528" s="36">
        <v>0</v>
      </c>
      <c r="J528" s="36">
        <v>0</v>
      </c>
      <c r="K528" s="36">
        <v>0</v>
      </c>
      <c r="L528" s="36">
        <v>0</v>
      </c>
      <c r="M528" s="36">
        <v>0</v>
      </c>
      <c r="N528" s="36">
        <v>0</v>
      </c>
      <c r="O528" s="36">
        <v>0</v>
      </c>
      <c r="P528" s="36">
        <v>0</v>
      </c>
      <c r="Q528" s="36">
        <v>0</v>
      </c>
      <c r="R528" s="36">
        <v>0</v>
      </c>
      <c r="S528" s="36">
        <v>0</v>
      </c>
      <c r="T528" s="36">
        <v>0</v>
      </c>
    </row>
    <row r="529" spans="1:20" ht="16.5" customHeight="1" x14ac:dyDescent="0.35">
      <c r="A529" s="3" t="s">
        <v>728</v>
      </c>
      <c r="B529" s="4">
        <v>103</v>
      </c>
      <c r="C529" s="5">
        <v>42743</v>
      </c>
      <c r="D529" s="3" t="s">
        <v>730</v>
      </c>
      <c r="E529" s="16">
        <v>33.99</v>
      </c>
      <c r="F529" s="16">
        <v>19.13</v>
      </c>
      <c r="G529" s="36">
        <v>0</v>
      </c>
      <c r="H529" s="36">
        <v>0</v>
      </c>
      <c r="I529" s="36">
        <v>0</v>
      </c>
      <c r="J529" s="36">
        <v>0</v>
      </c>
      <c r="K529" s="36">
        <v>0</v>
      </c>
      <c r="L529" s="36">
        <v>0</v>
      </c>
      <c r="M529" s="36">
        <v>0</v>
      </c>
      <c r="N529" s="36">
        <v>0</v>
      </c>
      <c r="O529" s="36">
        <v>0</v>
      </c>
      <c r="P529" s="36">
        <v>0</v>
      </c>
      <c r="Q529" s="36">
        <v>0</v>
      </c>
      <c r="R529" s="36">
        <v>0</v>
      </c>
      <c r="S529" s="36">
        <v>0</v>
      </c>
      <c r="T529" s="36">
        <v>0</v>
      </c>
    </row>
    <row r="530" spans="1:20" ht="16.5" customHeight="1" x14ac:dyDescent="0.35">
      <c r="A530" s="3" t="s">
        <v>728</v>
      </c>
      <c r="B530" s="4">
        <v>103</v>
      </c>
      <c r="C530" s="5">
        <v>42742</v>
      </c>
      <c r="D530" s="3" t="s">
        <v>729</v>
      </c>
      <c r="E530" s="16">
        <v>36.99</v>
      </c>
      <c r="F530" s="16">
        <v>19.13</v>
      </c>
      <c r="G530" s="36">
        <v>0</v>
      </c>
      <c r="H530" s="36">
        <v>0</v>
      </c>
      <c r="I530" s="36">
        <v>0</v>
      </c>
      <c r="J530" s="36">
        <v>0</v>
      </c>
      <c r="K530" s="36">
        <v>0</v>
      </c>
      <c r="L530" s="36">
        <v>0</v>
      </c>
      <c r="M530" s="36">
        <v>0</v>
      </c>
      <c r="N530" s="36">
        <v>0</v>
      </c>
      <c r="O530" s="36">
        <v>0</v>
      </c>
      <c r="P530" s="36">
        <v>0</v>
      </c>
      <c r="Q530" s="36">
        <v>0</v>
      </c>
      <c r="R530" s="36">
        <v>0</v>
      </c>
      <c r="S530" s="36">
        <v>0</v>
      </c>
      <c r="T530" s="36">
        <v>0</v>
      </c>
    </row>
    <row r="531" spans="1:20" ht="16.5" customHeight="1" x14ac:dyDescent="0.35">
      <c r="A531" s="3" t="s">
        <v>700</v>
      </c>
      <c r="B531" s="4">
        <v>103</v>
      </c>
      <c r="C531" s="5">
        <v>42740</v>
      </c>
      <c r="D531" s="3" t="s">
        <v>727</v>
      </c>
      <c r="E531" s="16">
        <v>0</v>
      </c>
      <c r="F531" s="16">
        <v>104.85</v>
      </c>
      <c r="G531" s="36">
        <v>0</v>
      </c>
      <c r="H531" s="36">
        <v>0</v>
      </c>
      <c r="I531" s="36">
        <v>0</v>
      </c>
      <c r="J531" s="36">
        <v>0</v>
      </c>
      <c r="K531" s="36">
        <v>0</v>
      </c>
      <c r="L531" s="36">
        <v>0</v>
      </c>
      <c r="M531" s="36">
        <v>0</v>
      </c>
      <c r="N531" s="36">
        <v>0</v>
      </c>
      <c r="O531" s="36">
        <v>0</v>
      </c>
      <c r="P531" s="36">
        <v>0</v>
      </c>
      <c r="Q531" s="36">
        <v>0</v>
      </c>
      <c r="R531" s="36">
        <v>0</v>
      </c>
      <c r="S531" s="36">
        <v>0</v>
      </c>
      <c r="T531" s="36">
        <v>0</v>
      </c>
    </row>
    <row r="532" spans="1:20" ht="16.5" customHeight="1" x14ac:dyDescent="0.35">
      <c r="A532" s="3" t="s">
        <v>357</v>
      </c>
      <c r="B532" s="4">
        <v>103</v>
      </c>
      <c r="C532" s="5">
        <v>42738</v>
      </c>
      <c r="D532" s="3" t="s">
        <v>726</v>
      </c>
      <c r="E532" s="16">
        <v>106.99</v>
      </c>
      <c r="F532" s="16">
        <v>57.51</v>
      </c>
      <c r="G532" s="36">
        <v>0</v>
      </c>
      <c r="H532" s="36">
        <v>0</v>
      </c>
      <c r="I532" s="36">
        <v>0</v>
      </c>
      <c r="J532" s="36">
        <v>0</v>
      </c>
      <c r="K532" s="36">
        <v>0</v>
      </c>
      <c r="L532" s="36">
        <v>0</v>
      </c>
      <c r="M532" s="36">
        <v>0</v>
      </c>
      <c r="N532" s="36">
        <v>0</v>
      </c>
      <c r="O532" s="36">
        <v>0</v>
      </c>
      <c r="P532" s="36">
        <v>0</v>
      </c>
      <c r="Q532" s="36">
        <v>0</v>
      </c>
      <c r="R532" s="36">
        <v>0</v>
      </c>
      <c r="S532" s="36">
        <v>0</v>
      </c>
      <c r="T532" s="36">
        <v>0</v>
      </c>
    </row>
    <row r="533" spans="1:20" ht="16.5" customHeight="1" x14ac:dyDescent="0.35">
      <c r="A533" s="3" t="s">
        <v>19</v>
      </c>
      <c r="B533" s="4">
        <v>102</v>
      </c>
      <c r="C533" s="5">
        <v>42674</v>
      </c>
      <c r="D533" s="3" t="s">
        <v>183</v>
      </c>
      <c r="E533" s="16">
        <v>5.49</v>
      </c>
      <c r="F533" s="16">
        <v>2.788416666666667</v>
      </c>
      <c r="G533" s="36">
        <v>0</v>
      </c>
      <c r="H533" s="36">
        <v>0</v>
      </c>
      <c r="I533" s="36">
        <v>0</v>
      </c>
      <c r="J533" s="36">
        <v>0</v>
      </c>
      <c r="K533" s="36">
        <v>0</v>
      </c>
      <c r="L533" s="36">
        <v>0</v>
      </c>
      <c r="M533" s="36">
        <v>0</v>
      </c>
      <c r="N533" s="36">
        <v>0</v>
      </c>
      <c r="O533" s="36">
        <v>0</v>
      </c>
      <c r="P533" s="36">
        <v>0</v>
      </c>
      <c r="Q533" s="36">
        <v>0</v>
      </c>
      <c r="R533" s="36">
        <v>0</v>
      </c>
      <c r="S533" s="36">
        <v>0</v>
      </c>
      <c r="T533" s="36">
        <v>0</v>
      </c>
    </row>
    <row r="534" spans="1:20" ht="16.5" customHeight="1" x14ac:dyDescent="0.35">
      <c r="A534" s="3" t="s">
        <v>722</v>
      </c>
      <c r="B534" s="4">
        <v>112</v>
      </c>
      <c r="C534" s="5">
        <v>42653</v>
      </c>
      <c r="D534" s="3" t="s">
        <v>725</v>
      </c>
      <c r="E534" s="16">
        <v>179.99</v>
      </c>
      <c r="F534" s="16">
        <v>111.1217</v>
      </c>
      <c r="G534" s="36">
        <v>0</v>
      </c>
      <c r="H534" s="36">
        <v>0</v>
      </c>
      <c r="I534" s="36">
        <v>0</v>
      </c>
      <c r="J534" s="36">
        <v>0</v>
      </c>
      <c r="K534" s="36">
        <v>0</v>
      </c>
      <c r="L534" s="36">
        <v>0</v>
      </c>
      <c r="M534" s="36">
        <v>0</v>
      </c>
      <c r="N534" s="36">
        <v>0</v>
      </c>
      <c r="O534" s="36">
        <v>0</v>
      </c>
      <c r="P534" s="36">
        <v>0</v>
      </c>
      <c r="Q534" s="36">
        <v>0</v>
      </c>
      <c r="R534" s="36">
        <v>0</v>
      </c>
      <c r="S534" s="36">
        <v>0</v>
      </c>
      <c r="T534" s="36">
        <v>0</v>
      </c>
    </row>
    <row r="535" spans="1:20" ht="16.5" customHeight="1" x14ac:dyDescent="0.35">
      <c r="A535" s="3" t="s">
        <v>722</v>
      </c>
      <c r="B535" s="4">
        <v>112</v>
      </c>
      <c r="C535" s="5">
        <v>42650</v>
      </c>
      <c r="D535" s="3" t="s">
        <v>724</v>
      </c>
      <c r="E535" s="16">
        <v>105.99</v>
      </c>
      <c r="F535" s="16">
        <v>65.434700000000007</v>
      </c>
      <c r="G535" s="36">
        <v>0</v>
      </c>
      <c r="H535" s="36">
        <v>0</v>
      </c>
      <c r="I535" s="36">
        <v>0</v>
      </c>
      <c r="J535" s="36">
        <v>0</v>
      </c>
      <c r="K535" s="36">
        <v>0</v>
      </c>
      <c r="L535" s="36">
        <v>0</v>
      </c>
      <c r="M535" s="36">
        <v>0</v>
      </c>
      <c r="N535" s="36">
        <v>0</v>
      </c>
      <c r="O535" s="36">
        <v>0</v>
      </c>
      <c r="P535" s="36">
        <v>0</v>
      </c>
      <c r="Q535" s="36">
        <v>0</v>
      </c>
      <c r="R535" s="36">
        <v>0</v>
      </c>
      <c r="S535" s="36">
        <v>0</v>
      </c>
      <c r="T535" s="36">
        <v>0</v>
      </c>
    </row>
    <row r="536" spans="1:20" ht="16.5" customHeight="1" x14ac:dyDescent="0.35">
      <c r="A536" s="3" t="s">
        <v>722</v>
      </c>
      <c r="B536" s="4">
        <v>112</v>
      </c>
      <c r="C536" s="5">
        <v>42648</v>
      </c>
      <c r="D536" s="3" t="s">
        <v>723</v>
      </c>
      <c r="E536" s="16">
        <v>162.99</v>
      </c>
      <c r="F536" s="16">
        <v>100.62609999999999</v>
      </c>
      <c r="G536" s="36">
        <v>0</v>
      </c>
      <c r="H536" s="36">
        <v>0</v>
      </c>
      <c r="I536" s="36">
        <v>0</v>
      </c>
      <c r="J536" s="36">
        <v>0</v>
      </c>
      <c r="K536" s="36">
        <v>0</v>
      </c>
      <c r="L536" s="36">
        <v>0</v>
      </c>
      <c r="M536" s="36">
        <v>0</v>
      </c>
      <c r="N536" s="36">
        <v>0</v>
      </c>
      <c r="O536" s="36">
        <v>0</v>
      </c>
      <c r="P536" s="36">
        <v>0</v>
      </c>
      <c r="Q536" s="36">
        <v>0</v>
      </c>
      <c r="R536" s="36">
        <v>0</v>
      </c>
      <c r="S536" s="36">
        <v>0</v>
      </c>
      <c r="T536" s="36">
        <v>0</v>
      </c>
    </row>
    <row r="537" spans="1:20" ht="16.5" customHeight="1" x14ac:dyDescent="0.35">
      <c r="A537" s="3" t="s">
        <v>14</v>
      </c>
      <c r="B537" s="4">
        <v>101</v>
      </c>
      <c r="C537" s="5">
        <v>42401</v>
      </c>
      <c r="D537" s="3" t="s">
        <v>38</v>
      </c>
      <c r="E537" s="16">
        <v>14.99</v>
      </c>
      <c r="F537" s="16">
        <v>6.62</v>
      </c>
      <c r="G537" s="36">
        <v>0</v>
      </c>
      <c r="H537" s="36">
        <v>0</v>
      </c>
      <c r="I537" s="36">
        <v>130.34782608695653</v>
      </c>
      <c r="J537" s="36">
        <v>10</v>
      </c>
      <c r="K537" s="36">
        <v>37.799999999999997</v>
      </c>
      <c r="L537" s="36">
        <v>3</v>
      </c>
      <c r="M537" s="36">
        <v>65.173913043478265</v>
      </c>
      <c r="N537" s="36">
        <v>5</v>
      </c>
      <c r="O537" s="36">
        <v>91.243478260869566</v>
      </c>
      <c r="P537" s="36">
        <v>7</v>
      </c>
      <c r="Q537" s="36">
        <v>0</v>
      </c>
      <c r="R537" s="36">
        <v>0</v>
      </c>
      <c r="S537" s="36">
        <v>0</v>
      </c>
      <c r="T537" s="36">
        <v>0</v>
      </c>
    </row>
    <row r="538" spans="1:20" ht="16.5" customHeight="1" x14ac:dyDescent="0.35">
      <c r="A538" s="3" t="s">
        <v>14</v>
      </c>
      <c r="B538" s="4">
        <v>106</v>
      </c>
      <c r="C538" s="5">
        <v>42296</v>
      </c>
      <c r="D538" s="3" t="s">
        <v>246</v>
      </c>
      <c r="E538" s="16">
        <v>4.99</v>
      </c>
      <c r="F538" s="16">
        <v>2.97</v>
      </c>
      <c r="G538" s="36">
        <v>0</v>
      </c>
      <c r="H538" s="36">
        <v>0</v>
      </c>
      <c r="I538" s="36">
        <v>0</v>
      </c>
      <c r="J538" s="36">
        <v>0</v>
      </c>
      <c r="K538" s="36">
        <v>0</v>
      </c>
      <c r="L538" s="36">
        <v>0</v>
      </c>
      <c r="M538" s="36">
        <v>0</v>
      </c>
      <c r="N538" s="36">
        <v>0</v>
      </c>
      <c r="O538" s="36">
        <v>8.6782608695652179</v>
      </c>
      <c r="P538" s="36">
        <v>2</v>
      </c>
      <c r="Q538" s="36">
        <v>0</v>
      </c>
      <c r="R538" s="36">
        <v>0</v>
      </c>
      <c r="S538" s="36">
        <v>0</v>
      </c>
      <c r="T538" s="36">
        <v>0</v>
      </c>
    </row>
    <row r="539" spans="1:20" ht="16.5" customHeight="1" x14ac:dyDescent="0.35">
      <c r="A539" s="3" t="s">
        <v>315</v>
      </c>
      <c r="B539" s="4">
        <v>117</v>
      </c>
      <c r="C539" s="5">
        <v>42169</v>
      </c>
      <c r="D539" s="3" t="s">
        <v>368</v>
      </c>
      <c r="E539" s="16">
        <v>32.99</v>
      </c>
      <c r="F539" s="16">
        <v>19.55</v>
      </c>
      <c r="G539" s="36">
        <v>0</v>
      </c>
      <c r="H539" s="36">
        <v>0</v>
      </c>
      <c r="I539" s="36">
        <v>0</v>
      </c>
      <c r="J539" s="36">
        <v>0</v>
      </c>
      <c r="K539" s="36">
        <v>0</v>
      </c>
      <c r="L539" s="36">
        <v>0</v>
      </c>
      <c r="M539" s="36">
        <v>0</v>
      </c>
      <c r="N539" s="36">
        <v>0</v>
      </c>
      <c r="O539" s="36">
        <v>0</v>
      </c>
      <c r="P539" s="36">
        <v>0</v>
      </c>
      <c r="Q539" s="36">
        <v>0</v>
      </c>
      <c r="R539" s="36">
        <v>0</v>
      </c>
      <c r="S539" s="36">
        <v>0</v>
      </c>
      <c r="T539" s="36">
        <v>0</v>
      </c>
    </row>
    <row r="540" spans="1:20" ht="16.5" customHeight="1" x14ac:dyDescent="0.35">
      <c r="A540" s="3" t="s">
        <v>315</v>
      </c>
      <c r="B540" s="4">
        <v>109</v>
      </c>
      <c r="C540" s="5">
        <v>42167</v>
      </c>
      <c r="D540" s="3" t="s">
        <v>721</v>
      </c>
      <c r="E540" s="16">
        <v>72.989999999999995</v>
      </c>
      <c r="F540" s="16">
        <v>45.37</v>
      </c>
      <c r="G540" s="36">
        <v>0</v>
      </c>
      <c r="H540" s="36">
        <v>0</v>
      </c>
      <c r="I540" s="36">
        <v>0</v>
      </c>
      <c r="J540" s="36">
        <v>0</v>
      </c>
      <c r="K540" s="36">
        <v>0</v>
      </c>
      <c r="L540" s="36">
        <v>0</v>
      </c>
      <c r="M540" s="36">
        <v>0</v>
      </c>
      <c r="N540" s="36">
        <v>0</v>
      </c>
      <c r="O540" s="36">
        <v>0</v>
      </c>
      <c r="P540" s="36">
        <v>0</v>
      </c>
      <c r="Q540" s="36">
        <v>0</v>
      </c>
      <c r="R540" s="36">
        <v>0</v>
      </c>
      <c r="S540" s="36">
        <v>0</v>
      </c>
      <c r="T540" s="36">
        <v>0</v>
      </c>
    </row>
    <row r="541" spans="1:20" ht="16.5" customHeight="1" x14ac:dyDescent="0.35">
      <c r="A541" s="3" t="s">
        <v>315</v>
      </c>
      <c r="B541" s="4">
        <v>109</v>
      </c>
      <c r="C541" s="5">
        <v>42166</v>
      </c>
      <c r="D541" s="3" t="s">
        <v>720</v>
      </c>
      <c r="E541" s="16">
        <v>72.989999999999995</v>
      </c>
      <c r="F541" s="16">
        <v>45.37</v>
      </c>
      <c r="G541" s="36">
        <v>0</v>
      </c>
      <c r="H541" s="36">
        <v>0</v>
      </c>
      <c r="I541" s="36">
        <v>0</v>
      </c>
      <c r="J541" s="36">
        <v>0</v>
      </c>
      <c r="K541" s="36">
        <v>0</v>
      </c>
      <c r="L541" s="36">
        <v>0</v>
      </c>
      <c r="M541" s="36">
        <v>0</v>
      </c>
      <c r="N541" s="36">
        <v>0</v>
      </c>
      <c r="O541" s="36">
        <v>0</v>
      </c>
      <c r="P541" s="36">
        <v>0</v>
      </c>
      <c r="Q541" s="36">
        <v>0</v>
      </c>
      <c r="R541" s="36">
        <v>0</v>
      </c>
      <c r="S541" s="36">
        <v>0</v>
      </c>
      <c r="T541" s="36">
        <v>0</v>
      </c>
    </row>
    <row r="542" spans="1:20" ht="16.5" customHeight="1" x14ac:dyDescent="0.35">
      <c r="A542" s="3" t="s">
        <v>315</v>
      </c>
      <c r="B542" s="4">
        <v>109</v>
      </c>
      <c r="C542" s="5">
        <v>42165</v>
      </c>
      <c r="D542" s="3" t="s">
        <v>719</v>
      </c>
      <c r="E542" s="16">
        <v>72.989999999999995</v>
      </c>
      <c r="F542" s="16">
        <v>45.37</v>
      </c>
      <c r="G542" s="36">
        <v>0</v>
      </c>
      <c r="H542" s="36">
        <v>0</v>
      </c>
      <c r="I542" s="36">
        <v>0</v>
      </c>
      <c r="J542" s="36">
        <v>0</v>
      </c>
      <c r="K542" s="36">
        <v>0</v>
      </c>
      <c r="L542" s="36">
        <v>0</v>
      </c>
      <c r="M542" s="36">
        <v>0</v>
      </c>
      <c r="N542" s="36">
        <v>0</v>
      </c>
      <c r="O542" s="36">
        <v>0</v>
      </c>
      <c r="P542" s="36">
        <v>0</v>
      </c>
      <c r="Q542" s="36">
        <v>0</v>
      </c>
      <c r="R542" s="36">
        <v>0</v>
      </c>
      <c r="S542" s="36">
        <v>0</v>
      </c>
      <c r="T542" s="36">
        <v>0</v>
      </c>
    </row>
    <row r="543" spans="1:20" ht="16.5" customHeight="1" x14ac:dyDescent="0.35">
      <c r="A543" s="3" t="s">
        <v>315</v>
      </c>
      <c r="B543" s="4">
        <v>101</v>
      </c>
      <c r="C543" s="5">
        <v>42162</v>
      </c>
      <c r="D543" s="3" t="s">
        <v>367</v>
      </c>
      <c r="E543" s="16">
        <v>25.99</v>
      </c>
      <c r="F543" s="16">
        <v>15.19318125</v>
      </c>
      <c r="G543" s="36">
        <v>0</v>
      </c>
      <c r="H543" s="36">
        <v>0</v>
      </c>
      <c r="I543" s="36">
        <v>0</v>
      </c>
      <c r="J543" s="36">
        <v>0</v>
      </c>
      <c r="K543" s="36">
        <v>0</v>
      </c>
      <c r="L543" s="36">
        <v>0</v>
      </c>
      <c r="M543" s="36">
        <v>0</v>
      </c>
      <c r="N543" s="36">
        <v>0</v>
      </c>
      <c r="O543" s="36">
        <v>0</v>
      </c>
      <c r="P543" s="36">
        <v>0</v>
      </c>
      <c r="Q543" s="36">
        <v>0</v>
      </c>
      <c r="R543" s="36">
        <v>0</v>
      </c>
      <c r="S543" s="36">
        <v>0</v>
      </c>
      <c r="T543" s="36">
        <v>0</v>
      </c>
    </row>
    <row r="544" spans="1:20" ht="16.5" customHeight="1" x14ac:dyDescent="0.35">
      <c r="A544" s="3" t="s">
        <v>357</v>
      </c>
      <c r="B544" s="4">
        <v>103</v>
      </c>
      <c r="C544" s="5">
        <v>42112</v>
      </c>
      <c r="D544" s="3" t="s">
        <v>718</v>
      </c>
      <c r="E544" s="16">
        <v>83.99</v>
      </c>
      <c r="F544" s="16">
        <v>45.459899999999998</v>
      </c>
      <c r="G544" s="36">
        <v>0</v>
      </c>
      <c r="H544" s="36">
        <v>0</v>
      </c>
      <c r="I544" s="36">
        <v>0</v>
      </c>
      <c r="J544" s="36">
        <v>0</v>
      </c>
      <c r="K544" s="36">
        <v>0</v>
      </c>
      <c r="L544" s="36">
        <v>0</v>
      </c>
      <c r="M544" s="36">
        <v>0</v>
      </c>
      <c r="N544" s="36">
        <v>0</v>
      </c>
      <c r="O544" s="36">
        <v>0</v>
      </c>
      <c r="P544" s="36">
        <v>0</v>
      </c>
      <c r="Q544" s="36">
        <v>0</v>
      </c>
      <c r="R544" s="36">
        <v>0</v>
      </c>
      <c r="S544" s="36">
        <v>0</v>
      </c>
      <c r="T544" s="36">
        <v>0</v>
      </c>
    </row>
    <row r="545" spans="1:20" ht="16.5" customHeight="1" x14ac:dyDescent="0.35">
      <c r="A545" s="3" t="s">
        <v>357</v>
      </c>
      <c r="B545" s="4">
        <v>103</v>
      </c>
      <c r="C545" s="5">
        <v>41946</v>
      </c>
      <c r="D545" s="3" t="s">
        <v>717</v>
      </c>
      <c r="E545" s="16">
        <v>57.99</v>
      </c>
      <c r="F545" s="16">
        <v>30.267900000000001</v>
      </c>
      <c r="G545" s="36">
        <v>0</v>
      </c>
      <c r="H545" s="36">
        <v>0</v>
      </c>
      <c r="I545" s="36">
        <v>0</v>
      </c>
      <c r="J545" s="36">
        <v>0</v>
      </c>
      <c r="K545" s="36">
        <v>0</v>
      </c>
      <c r="L545" s="36">
        <v>0</v>
      </c>
      <c r="M545" s="36">
        <v>0</v>
      </c>
      <c r="N545" s="36">
        <v>0</v>
      </c>
      <c r="O545" s="36">
        <v>0</v>
      </c>
      <c r="P545" s="36">
        <v>0</v>
      </c>
      <c r="Q545" s="36">
        <v>0</v>
      </c>
      <c r="R545" s="36">
        <v>0</v>
      </c>
      <c r="S545" s="36">
        <v>0</v>
      </c>
      <c r="T545" s="36">
        <v>0</v>
      </c>
    </row>
    <row r="546" spans="1:20" ht="16.5" customHeight="1" x14ac:dyDescent="0.35">
      <c r="A546" s="3" t="s">
        <v>365</v>
      </c>
      <c r="B546" s="4">
        <v>116</v>
      </c>
      <c r="C546" s="5">
        <v>41821</v>
      </c>
      <c r="D546" s="3" t="s">
        <v>366</v>
      </c>
      <c r="E546" s="16">
        <v>22</v>
      </c>
      <c r="F546" s="16">
        <v>10.75</v>
      </c>
      <c r="G546" s="36">
        <v>0</v>
      </c>
      <c r="H546" s="36">
        <v>0</v>
      </c>
      <c r="I546" s="36">
        <v>0</v>
      </c>
      <c r="J546" s="36">
        <v>0</v>
      </c>
      <c r="K546" s="36">
        <v>0</v>
      </c>
      <c r="L546" s="36">
        <v>0</v>
      </c>
      <c r="M546" s="36">
        <v>0</v>
      </c>
      <c r="N546" s="36">
        <v>0</v>
      </c>
      <c r="O546" s="36">
        <v>0</v>
      </c>
      <c r="P546" s="36">
        <v>0</v>
      </c>
      <c r="Q546" s="36">
        <v>0</v>
      </c>
      <c r="R546" s="36">
        <v>0</v>
      </c>
      <c r="S546" s="36">
        <v>0</v>
      </c>
      <c r="T546" s="36">
        <v>0</v>
      </c>
    </row>
    <row r="547" spans="1:20" ht="16.5" customHeight="1" x14ac:dyDescent="0.35">
      <c r="A547" s="3" t="s">
        <v>357</v>
      </c>
      <c r="B547" s="4">
        <v>103</v>
      </c>
      <c r="C547" s="5">
        <v>41638</v>
      </c>
      <c r="D547" s="3" t="s">
        <v>716</v>
      </c>
      <c r="E547" s="16">
        <v>289.99</v>
      </c>
      <c r="F547" s="16">
        <v>143.44</v>
      </c>
      <c r="G547" s="36">
        <v>0</v>
      </c>
      <c r="H547" s="36">
        <v>0</v>
      </c>
      <c r="I547" s="36">
        <v>0</v>
      </c>
      <c r="J547" s="36">
        <v>0</v>
      </c>
      <c r="K547" s="36">
        <v>0</v>
      </c>
      <c r="L547" s="36">
        <v>0</v>
      </c>
      <c r="M547" s="36">
        <v>0</v>
      </c>
      <c r="N547" s="36">
        <v>0</v>
      </c>
      <c r="O547" s="36">
        <v>0</v>
      </c>
      <c r="P547" s="36">
        <v>0</v>
      </c>
      <c r="Q547" s="36">
        <v>0</v>
      </c>
      <c r="R547" s="36">
        <v>0</v>
      </c>
      <c r="S547" s="36">
        <v>0</v>
      </c>
      <c r="T547" s="36">
        <v>0</v>
      </c>
    </row>
    <row r="548" spans="1:20" ht="16.5" customHeight="1" x14ac:dyDescent="0.35">
      <c r="A548" s="3" t="s">
        <v>357</v>
      </c>
      <c r="B548" s="4">
        <v>103</v>
      </c>
      <c r="C548" s="5">
        <v>41637</v>
      </c>
      <c r="D548" s="3" t="s">
        <v>715</v>
      </c>
      <c r="E548" s="16">
        <v>122.99</v>
      </c>
      <c r="F548" s="16">
        <v>64.09</v>
      </c>
      <c r="G548" s="36">
        <v>0</v>
      </c>
      <c r="H548" s="36">
        <v>0</v>
      </c>
      <c r="I548" s="36">
        <v>0</v>
      </c>
      <c r="J548" s="36">
        <v>0</v>
      </c>
      <c r="K548" s="36">
        <v>0</v>
      </c>
      <c r="L548" s="36">
        <v>0</v>
      </c>
      <c r="M548" s="36">
        <v>0</v>
      </c>
      <c r="N548" s="36">
        <v>0</v>
      </c>
      <c r="O548" s="36">
        <v>0</v>
      </c>
      <c r="P548" s="36">
        <v>0</v>
      </c>
      <c r="Q548" s="36">
        <v>0</v>
      </c>
      <c r="R548" s="36">
        <v>0</v>
      </c>
      <c r="S548" s="36">
        <v>0</v>
      </c>
      <c r="T548" s="36">
        <v>0</v>
      </c>
    </row>
    <row r="549" spans="1:20" ht="16.5" customHeight="1" x14ac:dyDescent="0.35">
      <c r="A549" s="3" t="s">
        <v>14</v>
      </c>
      <c r="B549" s="4">
        <v>117</v>
      </c>
      <c r="C549" s="5">
        <v>41620</v>
      </c>
      <c r="D549" s="3" t="s">
        <v>255</v>
      </c>
      <c r="E549" s="16">
        <v>15.99</v>
      </c>
      <c r="F549" s="16">
        <v>8.11</v>
      </c>
      <c r="G549" s="36">
        <v>0</v>
      </c>
      <c r="H549" s="36">
        <v>0</v>
      </c>
      <c r="I549" s="36">
        <v>0</v>
      </c>
      <c r="J549" s="36">
        <v>0</v>
      </c>
      <c r="K549" s="36">
        <v>13.904347826086957</v>
      </c>
      <c r="L549" s="36">
        <v>1</v>
      </c>
      <c r="M549" s="36">
        <v>0</v>
      </c>
      <c r="N549" s="36">
        <v>0</v>
      </c>
      <c r="O549" s="36">
        <v>0</v>
      </c>
      <c r="P549" s="36">
        <v>0</v>
      </c>
      <c r="Q549" s="36">
        <v>0</v>
      </c>
      <c r="R549" s="36">
        <v>0</v>
      </c>
      <c r="S549" s="36">
        <v>0</v>
      </c>
      <c r="T549" s="36">
        <v>0</v>
      </c>
    </row>
    <row r="550" spans="1:20" ht="16.5" customHeight="1" x14ac:dyDescent="0.35">
      <c r="A550" s="3" t="s">
        <v>14</v>
      </c>
      <c r="B550" s="4">
        <v>101</v>
      </c>
      <c r="C550" s="5">
        <v>41464</v>
      </c>
      <c r="D550" s="3" t="s">
        <v>45</v>
      </c>
      <c r="E550" s="16">
        <v>16.989999999999998</v>
      </c>
      <c r="F550" s="16">
        <v>7.73</v>
      </c>
      <c r="G550" s="36">
        <v>0</v>
      </c>
      <c r="H550" s="36">
        <v>0</v>
      </c>
      <c r="I550" s="36">
        <v>0</v>
      </c>
      <c r="J550" s="36">
        <v>0</v>
      </c>
      <c r="K550" s="36">
        <v>0</v>
      </c>
      <c r="L550" s="36">
        <v>0</v>
      </c>
      <c r="M550" s="36">
        <v>0</v>
      </c>
      <c r="N550" s="36">
        <v>0</v>
      </c>
      <c r="O550" s="36">
        <v>0</v>
      </c>
      <c r="P550" s="36">
        <v>0</v>
      </c>
      <c r="Q550" s="36">
        <v>0</v>
      </c>
      <c r="R550" s="36">
        <v>0</v>
      </c>
      <c r="S550" s="36">
        <v>0</v>
      </c>
      <c r="T550" s="36">
        <v>0</v>
      </c>
    </row>
    <row r="551" spans="1:20" ht="16.5" customHeight="1" x14ac:dyDescent="0.35">
      <c r="A551" s="3" t="s">
        <v>357</v>
      </c>
      <c r="B551" s="4">
        <v>103</v>
      </c>
      <c r="C551" s="5">
        <v>41079</v>
      </c>
      <c r="D551" s="3" t="s">
        <v>714</v>
      </c>
      <c r="E551" s="16">
        <v>279.99</v>
      </c>
      <c r="F551" s="16">
        <v>147.18</v>
      </c>
      <c r="G551" s="36">
        <v>0</v>
      </c>
      <c r="H551" s="36">
        <v>0</v>
      </c>
      <c r="I551" s="36">
        <v>0</v>
      </c>
      <c r="J551" s="36">
        <v>0</v>
      </c>
      <c r="K551" s="36">
        <v>0</v>
      </c>
      <c r="L551" s="36">
        <v>0</v>
      </c>
      <c r="M551" s="36">
        <v>0</v>
      </c>
      <c r="N551" s="36">
        <v>0</v>
      </c>
      <c r="O551" s="36">
        <v>0</v>
      </c>
      <c r="P551" s="36">
        <v>0</v>
      </c>
      <c r="Q551" s="36">
        <v>0</v>
      </c>
      <c r="R551" s="36">
        <v>0</v>
      </c>
      <c r="S551" s="36">
        <v>0</v>
      </c>
      <c r="T551" s="36">
        <v>0</v>
      </c>
    </row>
    <row r="552" spans="1:20" ht="16.5" customHeight="1" x14ac:dyDescent="0.35">
      <c r="A552" s="3" t="s">
        <v>357</v>
      </c>
      <c r="B552" s="4">
        <v>102</v>
      </c>
      <c r="C552" s="5">
        <v>41078</v>
      </c>
      <c r="D552" s="3" t="s">
        <v>364</v>
      </c>
      <c r="E552" s="16">
        <v>61.99</v>
      </c>
      <c r="F552" s="16">
        <v>33.53</v>
      </c>
      <c r="G552" s="36">
        <v>0</v>
      </c>
      <c r="H552" s="36">
        <v>0</v>
      </c>
      <c r="I552" s="36">
        <v>0</v>
      </c>
      <c r="J552" s="36">
        <v>0</v>
      </c>
      <c r="K552" s="36">
        <v>0</v>
      </c>
      <c r="L552" s="36">
        <v>0</v>
      </c>
      <c r="M552" s="36">
        <v>0</v>
      </c>
      <c r="N552" s="36">
        <v>0</v>
      </c>
      <c r="O552" s="36">
        <v>0</v>
      </c>
      <c r="P552" s="36">
        <v>0</v>
      </c>
      <c r="Q552" s="36">
        <v>0</v>
      </c>
      <c r="R552" s="36">
        <v>0</v>
      </c>
      <c r="S552" s="36">
        <v>0</v>
      </c>
      <c r="T552" s="36">
        <v>0</v>
      </c>
    </row>
    <row r="553" spans="1:20" ht="16.5" customHeight="1" x14ac:dyDescent="0.35">
      <c r="A553" s="3" t="s">
        <v>357</v>
      </c>
      <c r="B553" s="4">
        <v>102</v>
      </c>
      <c r="C553" s="5">
        <v>40926</v>
      </c>
      <c r="D553" s="3" t="s">
        <v>363</v>
      </c>
      <c r="E553" s="16">
        <v>55.99</v>
      </c>
      <c r="F553" s="16">
        <v>32.22</v>
      </c>
      <c r="G553" s="36">
        <v>0</v>
      </c>
      <c r="H553" s="36">
        <v>0</v>
      </c>
      <c r="I553" s="36">
        <v>0</v>
      </c>
      <c r="J553" s="36">
        <v>0</v>
      </c>
      <c r="K553" s="36">
        <v>0</v>
      </c>
      <c r="L553" s="36">
        <v>0</v>
      </c>
      <c r="M553" s="36">
        <v>0</v>
      </c>
      <c r="N553" s="36">
        <v>0</v>
      </c>
      <c r="O553" s="36">
        <v>0</v>
      </c>
      <c r="P553" s="36">
        <v>0</v>
      </c>
      <c r="Q553" s="36">
        <v>0</v>
      </c>
      <c r="R553" s="36">
        <v>0</v>
      </c>
      <c r="S553" s="36">
        <v>0</v>
      </c>
      <c r="T553" s="36">
        <v>0</v>
      </c>
    </row>
    <row r="554" spans="1:20" ht="16.5" customHeight="1" x14ac:dyDescent="0.35">
      <c r="A554" s="3" t="s">
        <v>315</v>
      </c>
      <c r="B554" s="4">
        <v>107</v>
      </c>
      <c r="C554" s="5">
        <v>40844</v>
      </c>
      <c r="D554" s="3" t="s">
        <v>713</v>
      </c>
      <c r="E554" s="16">
        <v>39.99</v>
      </c>
      <c r="F554" s="16">
        <v>24.806049999999999</v>
      </c>
      <c r="G554" s="36">
        <v>0</v>
      </c>
      <c r="H554" s="36">
        <v>0</v>
      </c>
      <c r="I554" s="36">
        <v>0</v>
      </c>
      <c r="J554" s="36">
        <v>0</v>
      </c>
      <c r="K554" s="36">
        <v>0</v>
      </c>
      <c r="L554" s="36">
        <v>0</v>
      </c>
      <c r="M554" s="36">
        <v>0</v>
      </c>
      <c r="N554" s="36">
        <v>0</v>
      </c>
      <c r="O554" s="36">
        <v>0</v>
      </c>
      <c r="P554" s="36">
        <v>0</v>
      </c>
      <c r="Q554" s="36">
        <v>69.547826086956519</v>
      </c>
      <c r="R554" s="36">
        <v>2</v>
      </c>
      <c r="S554" s="36">
        <v>0</v>
      </c>
      <c r="T554" s="36">
        <v>0</v>
      </c>
    </row>
    <row r="555" spans="1:20" ht="16.5" customHeight="1" x14ac:dyDescent="0.35">
      <c r="A555" s="3" t="s">
        <v>14</v>
      </c>
      <c r="B555" s="4">
        <v>118</v>
      </c>
      <c r="C555" s="5">
        <v>40809</v>
      </c>
      <c r="D555" s="3" t="s">
        <v>260</v>
      </c>
      <c r="E555" s="16">
        <v>15.99</v>
      </c>
      <c r="F555" s="16">
        <v>6.5</v>
      </c>
      <c r="G555" s="36">
        <v>0</v>
      </c>
      <c r="H555" s="36">
        <v>0</v>
      </c>
      <c r="I555" s="36">
        <v>0</v>
      </c>
      <c r="J555" s="36">
        <v>0</v>
      </c>
      <c r="K555" s="36">
        <v>0</v>
      </c>
      <c r="L555" s="36">
        <v>0</v>
      </c>
      <c r="M555" s="36">
        <v>0</v>
      </c>
      <c r="N555" s="36">
        <v>0</v>
      </c>
      <c r="O555" s="36">
        <v>0</v>
      </c>
      <c r="P555" s="36">
        <v>0</v>
      </c>
      <c r="Q555" s="36">
        <v>0</v>
      </c>
      <c r="R555" s="36">
        <v>0</v>
      </c>
      <c r="S555" s="36">
        <v>0</v>
      </c>
      <c r="T555" s="36">
        <v>0</v>
      </c>
    </row>
    <row r="556" spans="1:20" ht="16.5" customHeight="1" x14ac:dyDescent="0.35">
      <c r="A556" s="3" t="s">
        <v>14</v>
      </c>
      <c r="B556" s="4">
        <v>104</v>
      </c>
      <c r="C556" s="5">
        <v>40732</v>
      </c>
      <c r="D556" s="3" t="s">
        <v>239</v>
      </c>
      <c r="E556" s="16">
        <v>15</v>
      </c>
      <c r="F556" s="16">
        <v>7.38</v>
      </c>
      <c r="G556" s="36">
        <v>0</v>
      </c>
      <c r="H556" s="36">
        <v>0</v>
      </c>
      <c r="I556" s="36">
        <v>0</v>
      </c>
      <c r="J556" s="36">
        <v>0</v>
      </c>
      <c r="K556" s="36">
        <v>0</v>
      </c>
      <c r="L556" s="36">
        <v>0</v>
      </c>
      <c r="M556" s="36">
        <v>0</v>
      </c>
      <c r="N556" s="36">
        <v>0</v>
      </c>
      <c r="O556" s="36">
        <v>0</v>
      </c>
      <c r="P556" s="36">
        <v>0</v>
      </c>
      <c r="Q556" s="36">
        <v>0</v>
      </c>
      <c r="R556" s="36">
        <v>0</v>
      </c>
      <c r="S556" s="36">
        <v>0</v>
      </c>
      <c r="T556" s="36">
        <v>0</v>
      </c>
    </row>
    <row r="557" spans="1:20" ht="16.5" customHeight="1" x14ac:dyDescent="0.35">
      <c r="A557" s="3" t="s">
        <v>711</v>
      </c>
      <c r="B557" s="4">
        <v>103</v>
      </c>
      <c r="C557" s="5">
        <v>40477</v>
      </c>
      <c r="D557" s="3" t="s">
        <v>712</v>
      </c>
      <c r="E557" s="16">
        <v>199.99</v>
      </c>
      <c r="F557" s="16">
        <v>104</v>
      </c>
      <c r="G557" s="36">
        <v>0</v>
      </c>
      <c r="H557" s="36">
        <v>0</v>
      </c>
      <c r="I557" s="36">
        <v>0</v>
      </c>
      <c r="J557" s="36">
        <v>0</v>
      </c>
      <c r="K557" s="36">
        <v>0</v>
      </c>
      <c r="L557" s="36">
        <v>0</v>
      </c>
      <c r="M557" s="36">
        <v>0</v>
      </c>
      <c r="N557" s="36">
        <v>0</v>
      </c>
      <c r="O557" s="36">
        <v>0</v>
      </c>
      <c r="P557" s="36">
        <v>0</v>
      </c>
      <c r="Q557" s="36">
        <v>0</v>
      </c>
      <c r="R557" s="36">
        <v>0</v>
      </c>
      <c r="S557" s="36">
        <v>0</v>
      </c>
      <c r="T557" s="36">
        <v>0</v>
      </c>
    </row>
    <row r="558" spans="1:20" ht="16.5" customHeight="1" x14ac:dyDescent="0.35">
      <c r="A558" s="3" t="s">
        <v>35</v>
      </c>
      <c r="B558" s="4">
        <v>102</v>
      </c>
      <c r="C558" s="5">
        <v>40364</v>
      </c>
      <c r="D558" s="3" t="s">
        <v>191</v>
      </c>
      <c r="E558" s="16">
        <v>4.99</v>
      </c>
      <c r="F558" s="16">
        <v>2.8072500000000002</v>
      </c>
      <c r="G558" s="36">
        <v>0</v>
      </c>
      <c r="H558" s="36">
        <v>0</v>
      </c>
      <c r="I558" s="36">
        <v>0</v>
      </c>
      <c r="J558" s="36">
        <v>0</v>
      </c>
      <c r="K558" s="36">
        <v>0</v>
      </c>
      <c r="L558" s="36">
        <v>0</v>
      </c>
      <c r="M558" s="36">
        <v>0</v>
      </c>
      <c r="N558" s="36">
        <v>0</v>
      </c>
      <c r="O558" s="36">
        <v>0</v>
      </c>
      <c r="P558" s="36">
        <v>0</v>
      </c>
      <c r="Q558" s="36">
        <v>0</v>
      </c>
      <c r="R558" s="36">
        <v>0</v>
      </c>
      <c r="S558" s="36">
        <v>0</v>
      </c>
      <c r="T558" s="36">
        <v>0</v>
      </c>
    </row>
    <row r="559" spans="1:20" ht="16.5" customHeight="1" x14ac:dyDescent="0.35">
      <c r="A559" s="3" t="s">
        <v>14</v>
      </c>
      <c r="B559" s="4">
        <v>118</v>
      </c>
      <c r="C559" s="5">
        <v>40305</v>
      </c>
      <c r="D559" s="3" t="s">
        <v>257</v>
      </c>
      <c r="E559" s="16">
        <v>9.99</v>
      </c>
      <c r="F559" s="16">
        <v>4.53</v>
      </c>
      <c r="G559" s="36">
        <v>17.373913043478261</v>
      </c>
      <c r="H559" s="36">
        <v>2</v>
      </c>
      <c r="I559" s="36">
        <v>86.869565217391312</v>
      </c>
      <c r="J559" s="36">
        <v>10</v>
      </c>
      <c r="K559" s="36">
        <v>8.6869565217391305</v>
      </c>
      <c r="L559" s="36">
        <v>1</v>
      </c>
      <c r="M559" s="36">
        <v>0</v>
      </c>
      <c r="N559" s="36">
        <v>0</v>
      </c>
      <c r="O559" s="36">
        <v>0</v>
      </c>
      <c r="P559" s="36">
        <v>0</v>
      </c>
      <c r="Q559" s="36">
        <v>0</v>
      </c>
      <c r="R559" s="36">
        <v>0</v>
      </c>
      <c r="S559" s="36">
        <v>0</v>
      </c>
      <c r="T559" s="36">
        <v>0</v>
      </c>
    </row>
    <row r="560" spans="1:20" ht="16.5" customHeight="1" x14ac:dyDescent="0.35">
      <c r="A560" s="3" t="s">
        <v>315</v>
      </c>
      <c r="B560" s="4">
        <v>107</v>
      </c>
      <c r="C560" s="5">
        <v>40273</v>
      </c>
      <c r="D560" s="3" t="s">
        <v>710</v>
      </c>
      <c r="E560" s="16">
        <v>55.99</v>
      </c>
      <c r="F560" s="16">
        <v>25.29</v>
      </c>
      <c r="G560" s="36">
        <v>0</v>
      </c>
      <c r="H560" s="36">
        <v>0</v>
      </c>
      <c r="I560" s="36">
        <v>0</v>
      </c>
      <c r="J560" s="36">
        <v>0</v>
      </c>
      <c r="K560" s="36">
        <v>0</v>
      </c>
      <c r="L560" s="36">
        <v>0</v>
      </c>
      <c r="M560" s="36">
        <v>0</v>
      </c>
      <c r="N560" s="36">
        <v>0</v>
      </c>
      <c r="O560" s="36">
        <v>0</v>
      </c>
      <c r="P560" s="36">
        <v>0</v>
      </c>
      <c r="Q560" s="36">
        <v>0</v>
      </c>
      <c r="R560" s="36">
        <v>0</v>
      </c>
      <c r="S560" s="36">
        <v>0</v>
      </c>
      <c r="T560" s="36">
        <v>0</v>
      </c>
    </row>
    <row r="561" spans="1:20" ht="16.5" customHeight="1" x14ac:dyDescent="0.35">
      <c r="A561" s="3" t="s">
        <v>14</v>
      </c>
      <c r="B561" s="4">
        <v>101</v>
      </c>
      <c r="C561" s="5">
        <v>40158</v>
      </c>
      <c r="D561" s="3" t="s">
        <v>58</v>
      </c>
      <c r="E561" s="16">
        <v>11.99</v>
      </c>
      <c r="F561" s="16">
        <v>6.05</v>
      </c>
      <c r="G561" s="36">
        <v>0</v>
      </c>
      <c r="H561" s="36">
        <v>0</v>
      </c>
      <c r="I561" s="36">
        <v>0</v>
      </c>
      <c r="J561" s="36">
        <v>0</v>
      </c>
      <c r="K561" s="36">
        <v>0</v>
      </c>
      <c r="L561" s="36">
        <v>0</v>
      </c>
      <c r="M561" s="36">
        <v>0</v>
      </c>
      <c r="N561" s="36">
        <v>0</v>
      </c>
      <c r="O561" s="36">
        <v>0</v>
      </c>
      <c r="P561" s="36">
        <v>0</v>
      </c>
      <c r="Q561" s="36">
        <v>0</v>
      </c>
      <c r="R561" s="36">
        <v>0</v>
      </c>
      <c r="S561" s="36">
        <v>0</v>
      </c>
      <c r="T561" s="36">
        <v>0</v>
      </c>
    </row>
    <row r="562" spans="1:20" ht="16.5" customHeight="1" x14ac:dyDescent="0.35">
      <c r="A562" s="3" t="s">
        <v>14</v>
      </c>
      <c r="B562" s="4">
        <v>102</v>
      </c>
      <c r="C562" s="5">
        <v>40065</v>
      </c>
      <c r="D562" s="3" t="s">
        <v>103</v>
      </c>
      <c r="E562" s="16">
        <v>27.99</v>
      </c>
      <c r="F562" s="16">
        <v>15.7</v>
      </c>
      <c r="G562" s="36">
        <v>0</v>
      </c>
      <c r="H562" s="36">
        <v>0</v>
      </c>
      <c r="I562" s="36">
        <v>0</v>
      </c>
      <c r="J562" s="36">
        <v>0</v>
      </c>
      <c r="K562" s="36">
        <v>0</v>
      </c>
      <c r="L562" s="36">
        <v>0</v>
      </c>
      <c r="M562" s="36">
        <v>0</v>
      </c>
      <c r="N562" s="36">
        <v>0</v>
      </c>
      <c r="O562" s="36">
        <v>0</v>
      </c>
      <c r="P562" s="36">
        <v>0</v>
      </c>
      <c r="Q562" s="36">
        <v>0</v>
      </c>
      <c r="R562" s="36">
        <v>0</v>
      </c>
      <c r="S562" s="36">
        <v>0</v>
      </c>
      <c r="T562" s="36">
        <v>0</v>
      </c>
    </row>
    <row r="563" spans="1:20" ht="16.5" customHeight="1" x14ac:dyDescent="0.35">
      <c r="A563" s="3" t="s">
        <v>35</v>
      </c>
      <c r="B563" s="4">
        <v>102</v>
      </c>
      <c r="C563" s="5">
        <v>39963</v>
      </c>
      <c r="D563" s="3" t="s">
        <v>190</v>
      </c>
      <c r="E563" s="16">
        <v>5.4</v>
      </c>
      <c r="F563" s="16">
        <v>2.9407999999999999</v>
      </c>
      <c r="G563" s="36">
        <v>0</v>
      </c>
      <c r="H563" s="36">
        <v>0</v>
      </c>
      <c r="I563" s="36">
        <v>0</v>
      </c>
      <c r="J563" s="36">
        <v>0</v>
      </c>
      <c r="K563" s="36">
        <v>0</v>
      </c>
      <c r="L563" s="36">
        <v>0</v>
      </c>
      <c r="M563" s="36">
        <v>0</v>
      </c>
      <c r="N563" s="36">
        <v>0</v>
      </c>
      <c r="O563" s="36">
        <v>0</v>
      </c>
      <c r="P563" s="36">
        <v>0</v>
      </c>
      <c r="Q563" s="36">
        <v>0</v>
      </c>
      <c r="R563" s="36">
        <v>0</v>
      </c>
      <c r="S563" s="36">
        <v>0</v>
      </c>
      <c r="T563" s="36">
        <v>0</v>
      </c>
    </row>
    <row r="564" spans="1:20" ht="16.5" customHeight="1" x14ac:dyDescent="0.35">
      <c r="A564" s="3" t="s">
        <v>630</v>
      </c>
      <c r="B564" s="4">
        <v>105</v>
      </c>
      <c r="C564" s="5">
        <v>39922</v>
      </c>
      <c r="D564" s="3" t="s">
        <v>709</v>
      </c>
      <c r="E564" s="16">
        <v>13.99</v>
      </c>
      <c r="F564" s="16">
        <v>10.08</v>
      </c>
      <c r="G564" s="36">
        <v>0</v>
      </c>
      <c r="H564" s="36">
        <v>0</v>
      </c>
      <c r="I564" s="36">
        <v>0</v>
      </c>
      <c r="J564" s="36">
        <v>0</v>
      </c>
      <c r="K564" s="36">
        <v>0</v>
      </c>
      <c r="L564" s="36">
        <v>0</v>
      </c>
      <c r="M564" s="36">
        <v>0</v>
      </c>
      <c r="N564" s="36">
        <v>0</v>
      </c>
      <c r="O564" s="36">
        <v>0</v>
      </c>
      <c r="P564" s="36">
        <v>0</v>
      </c>
      <c r="Q564" s="36">
        <v>0</v>
      </c>
      <c r="R564" s="36">
        <v>0</v>
      </c>
      <c r="S564" s="36">
        <v>0</v>
      </c>
      <c r="T564" s="36">
        <v>0</v>
      </c>
    </row>
    <row r="565" spans="1:20" ht="16.5" customHeight="1" x14ac:dyDescent="0.35">
      <c r="A565" s="3" t="s">
        <v>630</v>
      </c>
      <c r="B565" s="4">
        <v>105</v>
      </c>
      <c r="C565" s="5">
        <v>39921</v>
      </c>
      <c r="D565" s="3" t="s">
        <v>708</v>
      </c>
      <c r="E565" s="16">
        <v>13.99</v>
      </c>
      <c r="F565" s="16">
        <v>10.08</v>
      </c>
      <c r="G565" s="36">
        <v>0</v>
      </c>
      <c r="H565" s="36">
        <v>0</v>
      </c>
      <c r="I565" s="36">
        <v>0</v>
      </c>
      <c r="J565" s="36">
        <v>0</v>
      </c>
      <c r="K565" s="36">
        <v>0</v>
      </c>
      <c r="L565" s="36">
        <v>0</v>
      </c>
      <c r="M565" s="36">
        <v>0</v>
      </c>
      <c r="N565" s="36">
        <v>0</v>
      </c>
      <c r="O565" s="36">
        <v>0</v>
      </c>
      <c r="P565" s="36">
        <v>0</v>
      </c>
      <c r="Q565" s="36">
        <v>0</v>
      </c>
      <c r="R565" s="36">
        <v>0</v>
      </c>
      <c r="S565" s="36">
        <v>0</v>
      </c>
      <c r="T565" s="36">
        <v>0</v>
      </c>
    </row>
    <row r="566" spans="1:20" ht="16.5" customHeight="1" x14ac:dyDescent="0.35">
      <c r="A566" s="3" t="s">
        <v>357</v>
      </c>
      <c r="B566" s="4">
        <v>103</v>
      </c>
      <c r="C566" s="5">
        <v>39882</v>
      </c>
      <c r="D566" s="3" t="s">
        <v>707</v>
      </c>
      <c r="E566" s="16">
        <v>224.99</v>
      </c>
      <c r="F566" s="16">
        <v>112.6</v>
      </c>
      <c r="G566" s="36">
        <v>0</v>
      </c>
      <c r="H566" s="36">
        <v>0</v>
      </c>
      <c r="I566" s="36">
        <v>0</v>
      </c>
      <c r="J566" s="36">
        <v>0</v>
      </c>
      <c r="K566" s="36">
        <v>0</v>
      </c>
      <c r="L566" s="36">
        <v>0</v>
      </c>
      <c r="M566" s="36">
        <v>0</v>
      </c>
      <c r="N566" s="36">
        <v>0</v>
      </c>
      <c r="O566" s="36">
        <v>0</v>
      </c>
      <c r="P566" s="36">
        <v>0</v>
      </c>
      <c r="Q566" s="36">
        <v>0</v>
      </c>
      <c r="R566" s="36">
        <v>0</v>
      </c>
      <c r="S566" s="36">
        <v>0</v>
      </c>
      <c r="T566" s="36">
        <v>0</v>
      </c>
    </row>
    <row r="567" spans="1:20" ht="16.5" customHeight="1" x14ac:dyDescent="0.35">
      <c r="A567" s="3" t="s">
        <v>357</v>
      </c>
      <c r="B567" s="4">
        <v>103</v>
      </c>
      <c r="C567" s="5">
        <v>39881</v>
      </c>
      <c r="D567" s="3" t="s">
        <v>706</v>
      </c>
      <c r="E567" s="16">
        <v>149.99</v>
      </c>
      <c r="F567" s="16">
        <v>81.678100000000001</v>
      </c>
      <c r="G567" s="36">
        <v>0</v>
      </c>
      <c r="H567" s="36">
        <v>0</v>
      </c>
      <c r="I567" s="36">
        <v>0</v>
      </c>
      <c r="J567" s="36">
        <v>0</v>
      </c>
      <c r="K567" s="36">
        <v>0</v>
      </c>
      <c r="L567" s="36">
        <v>0</v>
      </c>
      <c r="M567" s="36">
        <v>0</v>
      </c>
      <c r="N567" s="36">
        <v>0</v>
      </c>
      <c r="O567" s="36">
        <v>0</v>
      </c>
      <c r="P567" s="36">
        <v>0</v>
      </c>
      <c r="Q567" s="36">
        <v>0</v>
      </c>
      <c r="R567" s="36">
        <v>0</v>
      </c>
      <c r="S567" s="36">
        <v>0</v>
      </c>
      <c r="T567" s="36">
        <v>0</v>
      </c>
    </row>
    <row r="568" spans="1:20" ht="16.5" customHeight="1" x14ac:dyDescent="0.35">
      <c r="A568" s="3" t="s">
        <v>354</v>
      </c>
      <c r="B568" s="4">
        <v>103</v>
      </c>
      <c r="C568" s="5">
        <v>39865</v>
      </c>
      <c r="D568" s="3" t="s">
        <v>705</v>
      </c>
      <c r="E568" s="16">
        <v>142.99</v>
      </c>
      <c r="F568" s="16">
        <v>74.166600000000003</v>
      </c>
      <c r="G568" s="36">
        <v>0</v>
      </c>
      <c r="H568" s="36">
        <v>0</v>
      </c>
      <c r="I568" s="36">
        <v>0</v>
      </c>
      <c r="J568" s="36">
        <v>0</v>
      </c>
      <c r="K568" s="36">
        <v>0</v>
      </c>
      <c r="L568" s="36">
        <v>0</v>
      </c>
      <c r="M568" s="36">
        <v>0</v>
      </c>
      <c r="N568" s="36">
        <v>0</v>
      </c>
      <c r="O568" s="36">
        <v>0</v>
      </c>
      <c r="P568" s="36">
        <v>0</v>
      </c>
      <c r="Q568" s="36">
        <v>0</v>
      </c>
      <c r="R568" s="36">
        <v>0</v>
      </c>
      <c r="S568" s="36">
        <v>0</v>
      </c>
      <c r="T568" s="36">
        <v>0</v>
      </c>
    </row>
    <row r="569" spans="1:20" ht="16.5" customHeight="1" x14ac:dyDescent="0.35">
      <c r="A569" s="3" t="s">
        <v>354</v>
      </c>
      <c r="B569" s="4">
        <v>103</v>
      </c>
      <c r="C569" s="5">
        <v>39863</v>
      </c>
      <c r="D569" s="3" t="s">
        <v>704</v>
      </c>
      <c r="E569" s="16">
        <v>179.99</v>
      </c>
      <c r="F569" s="16">
        <v>95.5</v>
      </c>
      <c r="G569" s="36">
        <v>0</v>
      </c>
      <c r="H569" s="36">
        <v>0</v>
      </c>
      <c r="I569" s="36">
        <v>0</v>
      </c>
      <c r="J569" s="36">
        <v>0</v>
      </c>
      <c r="K569" s="36">
        <v>0</v>
      </c>
      <c r="L569" s="36">
        <v>0</v>
      </c>
      <c r="M569" s="36">
        <v>0</v>
      </c>
      <c r="N569" s="36">
        <v>0</v>
      </c>
      <c r="O569" s="36">
        <v>0</v>
      </c>
      <c r="P569" s="36">
        <v>0</v>
      </c>
      <c r="Q569" s="36">
        <v>0</v>
      </c>
      <c r="R569" s="36">
        <v>0</v>
      </c>
      <c r="S569" s="36">
        <v>0</v>
      </c>
      <c r="T569" s="36">
        <v>0</v>
      </c>
    </row>
    <row r="570" spans="1:20" ht="16.5" customHeight="1" x14ac:dyDescent="0.35">
      <c r="A570" s="3" t="s">
        <v>14</v>
      </c>
      <c r="B570" s="4">
        <v>101</v>
      </c>
      <c r="C570" s="5">
        <v>39750</v>
      </c>
      <c r="D570" s="3" t="s">
        <v>76</v>
      </c>
      <c r="E570" s="16">
        <v>39.99</v>
      </c>
      <c r="F570" s="16">
        <v>16.100000000000001</v>
      </c>
      <c r="G570" s="36">
        <v>0</v>
      </c>
      <c r="H570" s="36">
        <v>0</v>
      </c>
      <c r="I570" s="36">
        <v>0</v>
      </c>
      <c r="J570" s="36">
        <v>0</v>
      </c>
      <c r="K570" s="36">
        <v>0</v>
      </c>
      <c r="L570" s="36">
        <v>0</v>
      </c>
      <c r="M570" s="36">
        <v>0</v>
      </c>
      <c r="N570" s="36">
        <v>0</v>
      </c>
      <c r="O570" s="36">
        <v>0</v>
      </c>
      <c r="P570" s="36">
        <v>0</v>
      </c>
      <c r="Q570" s="36">
        <v>0</v>
      </c>
      <c r="R570" s="36">
        <v>0</v>
      </c>
      <c r="S570" s="36">
        <v>0</v>
      </c>
      <c r="T570" s="36">
        <v>0</v>
      </c>
    </row>
    <row r="571" spans="1:20" ht="16.5" customHeight="1" x14ac:dyDescent="0.35">
      <c r="A571" s="3" t="s">
        <v>357</v>
      </c>
      <c r="B571" s="4">
        <v>103</v>
      </c>
      <c r="C571" s="5">
        <v>39592</v>
      </c>
      <c r="D571" s="3" t="s">
        <v>703</v>
      </c>
      <c r="E571" s="16">
        <v>206.99</v>
      </c>
      <c r="F571" s="16">
        <v>112.29</v>
      </c>
      <c r="G571" s="36">
        <v>0</v>
      </c>
      <c r="H571" s="36">
        <v>0</v>
      </c>
      <c r="I571" s="36">
        <v>0</v>
      </c>
      <c r="J571" s="36">
        <v>0</v>
      </c>
      <c r="K571" s="36">
        <v>0</v>
      </c>
      <c r="L571" s="36">
        <v>0</v>
      </c>
      <c r="M571" s="36">
        <v>0</v>
      </c>
      <c r="N571" s="36">
        <v>0</v>
      </c>
      <c r="O571" s="36">
        <v>0</v>
      </c>
      <c r="P571" s="36">
        <v>0</v>
      </c>
      <c r="Q571" s="36">
        <v>0</v>
      </c>
      <c r="R571" s="36">
        <v>0</v>
      </c>
      <c r="S571" s="36">
        <v>0</v>
      </c>
      <c r="T571" s="36">
        <v>0</v>
      </c>
    </row>
    <row r="572" spans="1:20" ht="16.5" customHeight="1" x14ac:dyDescent="0.35">
      <c r="A572" s="3" t="s">
        <v>357</v>
      </c>
      <c r="B572" s="4">
        <v>103</v>
      </c>
      <c r="C572" s="5">
        <v>39591</v>
      </c>
      <c r="D572" s="3" t="s">
        <v>702</v>
      </c>
      <c r="E572" s="16">
        <v>93.99</v>
      </c>
      <c r="F572" s="16">
        <v>48.6</v>
      </c>
      <c r="G572" s="36">
        <v>0</v>
      </c>
      <c r="H572" s="36">
        <v>0</v>
      </c>
      <c r="I572" s="36">
        <v>0</v>
      </c>
      <c r="J572" s="36">
        <v>0</v>
      </c>
      <c r="K572" s="36">
        <v>0</v>
      </c>
      <c r="L572" s="36">
        <v>0</v>
      </c>
      <c r="M572" s="36">
        <v>0</v>
      </c>
      <c r="N572" s="36">
        <v>0</v>
      </c>
      <c r="O572" s="36">
        <v>0</v>
      </c>
      <c r="P572" s="36">
        <v>0</v>
      </c>
      <c r="Q572" s="36">
        <v>0</v>
      </c>
      <c r="R572" s="36">
        <v>0</v>
      </c>
      <c r="S572" s="36">
        <v>0</v>
      </c>
      <c r="T572" s="36">
        <v>0</v>
      </c>
    </row>
    <row r="573" spans="1:20" ht="16.5" customHeight="1" x14ac:dyDescent="0.35">
      <c r="A573" s="3" t="s">
        <v>700</v>
      </c>
      <c r="B573" s="4">
        <v>103</v>
      </c>
      <c r="C573" s="5">
        <v>39566</v>
      </c>
      <c r="D573" s="3" t="s">
        <v>701</v>
      </c>
      <c r="E573" s="16">
        <v>0</v>
      </c>
      <c r="F573" s="16">
        <v>104.85</v>
      </c>
      <c r="G573" s="36">
        <v>0</v>
      </c>
      <c r="H573" s="36">
        <v>0</v>
      </c>
      <c r="I573" s="36">
        <v>0</v>
      </c>
      <c r="J573" s="36">
        <v>0</v>
      </c>
      <c r="K573" s="36">
        <v>0</v>
      </c>
      <c r="L573" s="36">
        <v>0</v>
      </c>
      <c r="M573" s="36">
        <v>0</v>
      </c>
      <c r="N573" s="36">
        <v>0</v>
      </c>
      <c r="O573" s="36">
        <v>0</v>
      </c>
      <c r="P573" s="36">
        <v>0</v>
      </c>
      <c r="Q573" s="36">
        <v>0</v>
      </c>
      <c r="R573" s="36">
        <v>0</v>
      </c>
      <c r="S573" s="36">
        <v>0</v>
      </c>
      <c r="T573" s="36">
        <v>0</v>
      </c>
    </row>
    <row r="574" spans="1:20" ht="16.5" customHeight="1" x14ac:dyDescent="0.35">
      <c r="A574" s="3" t="s">
        <v>315</v>
      </c>
      <c r="B574" s="4">
        <v>101</v>
      </c>
      <c r="C574" s="5">
        <v>39536</v>
      </c>
      <c r="D574" s="3" t="s">
        <v>362</v>
      </c>
      <c r="E574" s="16">
        <v>38.99</v>
      </c>
      <c r="F574" s="16">
        <v>24.413912499999999</v>
      </c>
      <c r="G574" s="36">
        <v>0</v>
      </c>
      <c r="H574" s="36">
        <v>0</v>
      </c>
      <c r="I574" s="36">
        <v>0</v>
      </c>
      <c r="J574" s="36">
        <v>0</v>
      </c>
      <c r="K574" s="36">
        <v>0</v>
      </c>
      <c r="L574" s="36">
        <v>0</v>
      </c>
      <c r="M574" s="36">
        <v>0</v>
      </c>
      <c r="N574" s="36">
        <v>0</v>
      </c>
      <c r="O574" s="36">
        <v>0</v>
      </c>
      <c r="P574" s="36">
        <v>0</v>
      </c>
      <c r="Q574" s="36">
        <v>0</v>
      </c>
      <c r="R574" s="36">
        <v>0</v>
      </c>
      <c r="S574" s="36">
        <v>0</v>
      </c>
      <c r="T574" s="36">
        <v>0</v>
      </c>
    </row>
    <row r="575" spans="1:20" ht="16.5" customHeight="1" x14ac:dyDescent="0.35">
      <c r="A575" s="3" t="s">
        <v>357</v>
      </c>
      <c r="B575" s="4">
        <v>103</v>
      </c>
      <c r="C575" s="5">
        <v>39493</v>
      </c>
      <c r="D575" s="3" t="s">
        <v>699</v>
      </c>
      <c r="E575" s="16">
        <v>486</v>
      </c>
      <c r="F575" s="16">
        <v>260</v>
      </c>
      <c r="G575" s="36">
        <v>0</v>
      </c>
      <c r="H575" s="36">
        <v>0</v>
      </c>
      <c r="I575" s="36">
        <v>0</v>
      </c>
      <c r="J575" s="36">
        <v>0</v>
      </c>
      <c r="K575" s="36">
        <v>0</v>
      </c>
      <c r="L575" s="36">
        <v>0</v>
      </c>
      <c r="M575" s="36">
        <v>0</v>
      </c>
      <c r="N575" s="36">
        <v>0</v>
      </c>
      <c r="O575" s="36">
        <v>0</v>
      </c>
      <c r="P575" s="36">
        <v>0</v>
      </c>
      <c r="Q575" s="36">
        <v>0</v>
      </c>
      <c r="R575" s="36">
        <v>0</v>
      </c>
      <c r="S575" s="36">
        <v>0</v>
      </c>
      <c r="T575" s="36">
        <v>0</v>
      </c>
    </row>
    <row r="576" spans="1:20" ht="16.5" customHeight="1" x14ac:dyDescent="0.35">
      <c r="A576" s="3" t="s">
        <v>14</v>
      </c>
      <c r="B576" s="4">
        <v>102</v>
      </c>
      <c r="C576" s="5">
        <v>39422</v>
      </c>
      <c r="D576" s="3" t="s">
        <v>120</v>
      </c>
      <c r="E576" s="16">
        <v>15.99</v>
      </c>
      <c r="F576" s="16">
        <v>8.3000000000000007</v>
      </c>
      <c r="G576" s="36">
        <v>13.904347826086957</v>
      </c>
      <c r="H576" s="36">
        <v>1</v>
      </c>
      <c r="I576" s="36">
        <v>13.904347826086957</v>
      </c>
      <c r="J576" s="36">
        <v>1</v>
      </c>
      <c r="K576" s="36">
        <v>0</v>
      </c>
      <c r="L576" s="36">
        <v>0</v>
      </c>
      <c r="M576" s="36">
        <v>0</v>
      </c>
      <c r="N576" s="36">
        <v>0</v>
      </c>
      <c r="O576" s="36">
        <v>27.808695652173913</v>
      </c>
      <c r="P576" s="36">
        <v>2</v>
      </c>
      <c r="Q576" s="36">
        <v>13.904347826086957</v>
      </c>
      <c r="R576" s="36">
        <v>1</v>
      </c>
      <c r="S576" s="36">
        <v>0</v>
      </c>
      <c r="T576" s="36">
        <v>0</v>
      </c>
    </row>
    <row r="577" spans="1:20" ht="16.5" customHeight="1" x14ac:dyDescent="0.35">
      <c r="A577" s="3" t="s">
        <v>35</v>
      </c>
      <c r="B577" s="4">
        <v>102</v>
      </c>
      <c r="C577" s="5">
        <v>39421</v>
      </c>
      <c r="D577" s="3" t="s">
        <v>189</v>
      </c>
      <c r="E577" s="16">
        <v>28.99</v>
      </c>
      <c r="F577" s="16">
        <v>16.567</v>
      </c>
      <c r="G577" s="36">
        <v>0</v>
      </c>
      <c r="H577" s="36">
        <v>0</v>
      </c>
      <c r="I577" s="36">
        <v>0</v>
      </c>
      <c r="J577" s="36">
        <v>0</v>
      </c>
      <c r="K577" s="36">
        <v>0</v>
      </c>
      <c r="L577" s="36">
        <v>0</v>
      </c>
      <c r="M577" s="36">
        <v>0</v>
      </c>
      <c r="N577" s="36">
        <v>0</v>
      </c>
      <c r="O577" s="36">
        <v>0</v>
      </c>
      <c r="P577" s="36">
        <v>0</v>
      </c>
      <c r="Q577" s="36">
        <v>0</v>
      </c>
      <c r="R577" s="36">
        <v>0</v>
      </c>
      <c r="S577" s="36">
        <v>0</v>
      </c>
      <c r="T577" s="36">
        <v>0</v>
      </c>
    </row>
    <row r="578" spans="1:20" ht="16.5" customHeight="1" x14ac:dyDescent="0.35">
      <c r="A578" s="3" t="s">
        <v>369</v>
      </c>
      <c r="B578" s="4">
        <v>103</v>
      </c>
      <c r="C578" s="5">
        <v>39399</v>
      </c>
      <c r="D578" s="3" t="s">
        <v>698</v>
      </c>
      <c r="E578" s="16">
        <v>14.99</v>
      </c>
      <c r="F578" s="16">
        <v>7.9799999999999995</v>
      </c>
      <c r="G578" s="36">
        <v>0</v>
      </c>
      <c r="H578" s="36">
        <v>0</v>
      </c>
      <c r="I578" s="36">
        <v>0</v>
      </c>
      <c r="J578" s="36">
        <v>0</v>
      </c>
      <c r="K578" s="36">
        <v>0</v>
      </c>
      <c r="L578" s="36">
        <v>0</v>
      </c>
      <c r="M578" s="36">
        <v>0</v>
      </c>
      <c r="N578" s="36">
        <v>0</v>
      </c>
      <c r="O578" s="36">
        <v>0</v>
      </c>
      <c r="P578" s="36">
        <v>0</v>
      </c>
      <c r="Q578" s="36">
        <v>0</v>
      </c>
      <c r="R578" s="36">
        <v>0</v>
      </c>
      <c r="S578" s="36">
        <v>0</v>
      </c>
      <c r="T578" s="36">
        <v>0</v>
      </c>
    </row>
    <row r="579" spans="1:20" ht="16.5" customHeight="1" x14ac:dyDescent="0.35">
      <c r="A579" s="3" t="s">
        <v>357</v>
      </c>
      <c r="B579" s="4">
        <v>103</v>
      </c>
      <c r="C579" s="5">
        <v>39222</v>
      </c>
      <c r="D579" s="3" t="s">
        <v>697</v>
      </c>
      <c r="E579" s="16">
        <v>89.99</v>
      </c>
      <c r="F579" s="16">
        <v>48.6</v>
      </c>
      <c r="G579" s="36">
        <v>0</v>
      </c>
      <c r="H579" s="36">
        <v>0</v>
      </c>
      <c r="I579" s="36">
        <v>0</v>
      </c>
      <c r="J579" s="36">
        <v>0</v>
      </c>
      <c r="K579" s="36">
        <v>0</v>
      </c>
      <c r="L579" s="36">
        <v>0</v>
      </c>
      <c r="M579" s="36">
        <v>0</v>
      </c>
      <c r="N579" s="36">
        <v>0</v>
      </c>
      <c r="O579" s="36">
        <v>0</v>
      </c>
      <c r="P579" s="36">
        <v>0</v>
      </c>
      <c r="Q579" s="36">
        <v>0</v>
      </c>
      <c r="R579" s="36">
        <v>0</v>
      </c>
      <c r="S579" s="36">
        <v>0</v>
      </c>
      <c r="T579" s="36">
        <v>0</v>
      </c>
    </row>
    <row r="580" spans="1:20" ht="16.5" customHeight="1" x14ac:dyDescent="0.35">
      <c r="A580" s="3" t="s">
        <v>357</v>
      </c>
      <c r="B580" s="4">
        <v>103</v>
      </c>
      <c r="C580" s="5">
        <v>39220</v>
      </c>
      <c r="D580" s="3" t="s">
        <v>696</v>
      </c>
      <c r="E580" s="16">
        <v>147.99</v>
      </c>
      <c r="F580" s="16">
        <v>76.97</v>
      </c>
      <c r="G580" s="36">
        <v>0</v>
      </c>
      <c r="H580" s="36">
        <v>0</v>
      </c>
      <c r="I580" s="36">
        <v>0</v>
      </c>
      <c r="J580" s="36">
        <v>0</v>
      </c>
      <c r="K580" s="36">
        <v>0</v>
      </c>
      <c r="L580" s="36">
        <v>0</v>
      </c>
      <c r="M580" s="36">
        <v>0</v>
      </c>
      <c r="N580" s="36">
        <v>0</v>
      </c>
      <c r="O580" s="36">
        <v>0</v>
      </c>
      <c r="P580" s="36">
        <v>0</v>
      </c>
      <c r="Q580" s="36">
        <v>0</v>
      </c>
      <c r="R580" s="36">
        <v>0</v>
      </c>
      <c r="S580" s="36">
        <v>0</v>
      </c>
      <c r="T580" s="36">
        <v>0</v>
      </c>
    </row>
    <row r="581" spans="1:20" ht="16.5" customHeight="1" x14ac:dyDescent="0.35">
      <c r="A581" s="3" t="s">
        <v>35</v>
      </c>
      <c r="B581" s="4">
        <v>102</v>
      </c>
      <c r="C581" s="5">
        <v>39025</v>
      </c>
      <c r="D581" s="3" t="s">
        <v>188</v>
      </c>
      <c r="E581" s="16">
        <v>330.99</v>
      </c>
      <c r="F581" s="16">
        <v>182.6</v>
      </c>
      <c r="G581" s="36">
        <v>0</v>
      </c>
      <c r="H581" s="36">
        <v>0</v>
      </c>
      <c r="I581" s="36">
        <v>0</v>
      </c>
      <c r="J581" s="36">
        <v>0</v>
      </c>
      <c r="K581" s="36">
        <v>0</v>
      </c>
      <c r="L581" s="36">
        <v>0</v>
      </c>
      <c r="M581" s="36">
        <v>0</v>
      </c>
      <c r="N581" s="36">
        <v>0</v>
      </c>
      <c r="O581" s="36">
        <v>0</v>
      </c>
      <c r="P581" s="36">
        <v>0</v>
      </c>
      <c r="Q581" s="36">
        <v>0</v>
      </c>
      <c r="R581" s="36">
        <v>0</v>
      </c>
      <c r="S581" s="36">
        <v>0</v>
      </c>
      <c r="T581" s="36">
        <v>0</v>
      </c>
    </row>
    <row r="582" spans="1:20" ht="16.5" customHeight="1" x14ac:dyDescent="0.35">
      <c r="A582" s="3" t="s">
        <v>694</v>
      </c>
      <c r="B582" s="4">
        <v>103</v>
      </c>
      <c r="C582" s="5">
        <v>39018</v>
      </c>
      <c r="D582" s="3" t="s">
        <v>695</v>
      </c>
      <c r="E582" s="16">
        <v>165.99</v>
      </c>
      <c r="F582" s="16">
        <v>100</v>
      </c>
      <c r="G582" s="36">
        <v>0</v>
      </c>
      <c r="H582" s="36">
        <v>0</v>
      </c>
      <c r="I582" s="36">
        <v>0</v>
      </c>
      <c r="J582" s="36">
        <v>0</v>
      </c>
      <c r="K582" s="36">
        <v>0</v>
      </c>
      <c r="L582" s="36">
        <v>0</v>
      </c>
      <c r="M582" s="36">
        <v>0</v>
      </c>
      <c r="N582" s="36">
        <v>0</v>
      </c>
      <c r="O582" s="36">
        <v>0</v>
      </c>
      <c r="P582" s="36">
        <v>0</v>
      </c>
      <c r="Q582" s="36">
        <v>0</v>
      </c>
      <c r="R582" s="36">
        <v>0</v>
      </c>
      <c r="S582" s="36">
        <v>0</v>
      </c>
      <c r="T582" s="36">
        <v>0</v>
      </c>
    </row>
    <row r="583" spans="1:20" ht="16.5" customHeight="1" x14ac:dyDescent="0.35">
      <c r="A583" s="3" t="s">
        <v>35</v>
      </c>
      <c r="B583" s="4">
        <v>102</v>
      </c>
      <c r="C583" s="5">
        <v>38983</v>
      </c>
      <c r="D583" s="3" t="s">
        <v>187</v>
      </c>
      <c r="E583" s="16">
        <v>10.85</v>
      </c>
      <c r="F583" s="16">
        <v>5.9985000000000008</v>
      </c>
      <c r="G583" s="36">
        <v>0</v>
      </c>
      <c r="H583" s="36">
        <v>0</v>
      </c>
      <c r="I583" s="36">
        <v>0</v>
      </c>
      <c r="J583" s="36">
        <v>0</v>
      </c>
      <c r="K583" s="36">
        <v>0</v>
      </c>
      <c r="L583" s="36">
        <v>0</v>
      </c>
      <c r="M583" s="36">
        <v>0</v>
      </c>
      <c r="N583" s="36">
        <v>0</v>
      </c>
      <c r="O583" s="36">
        <v>0</v>
      </c>
      <c r="P583" s="36">
        <v>0</v>
      </c>
      <c r="Q583" s="36">
        <v>0</v>
      </c>
      <c r="R583" s="36">
        <v>0</v>
      </c>
      <c r="S583" s="36">
        <v>0</v>
      </c>
      <c r="T583" s="36">
        <v>0</v>
      </c>
    </row>
    <row r="584" spans="1:20" ht="16.5" customHeight="1" x14ac:dyDescent="0.35">
      <c r="A584" s="3" t="s">
        <v>14</v>
      </c>
      <c r="B584" s="4">
        <v>102</v>
      </c>
      <c r="C584" s="5">
        <v>38977</v>
      </c>
      <c r="D584" s="3" t="s">
        <v>95</v>
      </c>
      <c r="E584" s="16">
        <v>18.989999999999998</v>
      </c>
      <c r="F584" s="16">
        <v>9.6999999999999993</v>
      </c>
      <c r="G584" s="36">
        <v>132.10434782608695</v>
      </c>
      <c r="H584" s="36">
        <v>8</v>
      </c>
      <c r="I584" s="36">
        <v>132.10434782608695</v>
      </c>
      <c r="J584" s="36">
        <v>8</v>
      </c>
      <c r="K584" s="36">
        <v>132.10434782608695</v>
      </c>
      <c r="L584" s="36">
        <v>8</v>
      </c>
      <c r="M584" s="36">
        <v>115.5913043478261</v>
      </c>
      <c r="N584" s="36">
        <v>7</v>
      </c>
      <c r="O584" s="36">
        <v>148.61739130434782</v>
      </c>
      <c r="P584" s="36">
        <v>9</v>
      </c>
      <c r="Q584" s="36">
        <v>148.61739130434782</v>
      </c>
      <c r="R584" s="36">
        <v>9</v>
      </c>
      <c r="S584" s="36">
        <v>0</v>
      </c>
      <c r="T584" s="36">
        <v>0</v>
      </c>
    </row>
    <row r="585" spans="1:20" ht="16.5" customHeight="1" x14ac:dyDescent="0.35">
      <c r="A585" s="3" t="s">
        <v>349</v>
      </c>
      <c r="B585" s="4">
        <v>117</v>
      </c>
      <c r="C585" s="5">
        <v>38948</v>
      </c>
      <c r="D585" s="3" t="s">
        <v>361</v>
      </c>
      <c r="E585" s="16">
        <v>182.99</v>
      </c>
      <c r="F585" s="16">
        <v>109.79</v>
      </c>
      <c r="G585" s="36">
        <v>0</v>
      </c>
      <c r="H585" s="36">
        <v>0</v>
      </c>
      <c r="I585" s="36">
        <v>0</v>
      </c>
      <c r="J585" s="36">
        <v>0</v>
      </c>
      <c r="K585" s="36">
        <v>0</v>
      </c>
      <c r="L585" s="36">
        <v>0</v>
      </c>
      <c r="M585" s="36">
        <v>0</v>
      </c>
      <c r="N585" s="36">
        <v>0</v>
      </c>
      <c r="O585" s="36">
        <v>0</v>
      </c>
      <c r="P585" s="36">
        <v>0</v>
      </c>
      <c r="Q585" s="36">
        <v>0</v>
      </c>
      <c r="R585" s="36">
        <v>0</v>
      </c>
      <c r="S585" s="36">
        <v>0</v>
      </c>
      <c r="T585" s="36">
        <v>0</v>
      </c>
    </row>
    <row r="586" spans="1:20" ht="16.5" customHeight="1" x14ac:dyDescent="0.35">
      <c r="A586" s="3" t="s">
        <v>349</v>
      </c>
      <c r="B586" s="4">
        <v>117</v>
      </c>
      <c r="C586" s="5">
        <v>38947</v>
      </c>
      <c r="D586" s="3" t="s">
        <v>360</v>
      </c>
      <c r="E586" s="16">
        <v>230.99</v>
      </c>
      <c r="F586" s="16">
        <v>120.3</v>
      </c>
      <c r="G586" s="36">
        <v>0</v>
      </c>
      <c r="H586" s="36">
        <v>0</v>
      </c>
      <c r="I586" s="36">
        <v>0</v>
      </c>
      <c r="J586" s="36">
        <v>0</v>
      </c>
      <c r="K586" s="36">
        <v>0</v>
      </c>
      <c r="L586" s="36">
        <v>0</v>
      </c>
      <c r="M586" s="36">
        <v>0</v>
      </c>
      <c r="N586" s="36">
        <v>0</v>
      </c>
      <c r="O586" s="36">
        <v>0</v>
      </c>
      <c r="P586" s="36">
        <v>0</v>
      </c>
      <c r="Q586" s="36">
        <v>0</v>
      </c>
      <c r="R586" s="36">
        <v>0</v>
      </c>
      <c r="S586" s="36">
        <v>0</v>
      </c>
      <c r="T586" s="36">
        <v>0</v>
      </c>
    </row>
    <row r="587" spans="1:20" ht="16.5" customHeight="1" x14ac:dyDescent="0.35">
      <c r="A587" s="3" t="s">
        <v>354</v>
      </c>
      <c r="B587" s="4">
        <v>105</v>
      </c>
      <c r="C587" s="5">
        <v>38941</v>
      </c>
      <c r="D587" s="3" t="s">
        <v>693</v>
      </c>
      <c r="E587" s="16">
        <v>11.99</v>
      </c>
      <c r="F587" s="16">
        <v>12.7</v>
      </c>
      <c r="G587" s="36">
        <v>0</v>
      </c>
      <c r="H587" s="36">
        <v>0</v>
      </c>
      <c r="I587" s="36">
        <v>0</v>
      </c>
      <c r="J587" s="36">
        <v>0</v>
      </c>
      <c r="K587" s="36">
        <v>0</v>
      </c>
      <c r="L587" s="36">
        <v>0</v>
      </c>
      <c r="M587" s="36">
        <v>0</v>
      </c>
      <c r="N587" s="36">
        <v>0</v>
      </c>
      <c r="O587" s="36">
        <v>0</v>
      </c>
      <c r="P587" s="36">
        <v>0</v>
      </c>
      <c r="Q587" s="36">
        <v>0</v>
      </c>
      <c r="R587" s="36">
        <v>0</v>
      </c>
      <c r="S587" s="36">
        <v>0</v>
      </c>
      <c r="T587" s="36">
        <v>0</v>
      </c>
    </row>
    <row r="588" spans="1:20" ht="16.5" customHeight="1" x14ac:dyDescent="0.35">
      <c r="A588" s="3" t="s">
        <v>357</v>
      </c>
      <c r="B588" s="4">
        <v>103</v>
      </c>
      <c r="C588" s="5">
        <v>38912</v>
      </c>
      <c r="D588" s="3" t="s">
        <v>692</v>
      </c>
      <c r="E588" s="16">
        <v>105.99</v>
      </c>
      <c r="F588" s="16">
        <v>57.39</v>
      </c>
      <c r="G588" s="36">
        <v>0</v>
      </c>
      <c r="H588" s="36">
        <v>0</v>
      </c>
      <c r="I588" s="36">
        <v>0</v>
      </c>
      <c r="J588" s="36">
        <v>0</v>
      </c>
      <c r="K588" s="36">
        <v>0</v>
      </c>
      <c r="L588" s="36">
        <v>0</v>
      </c>
      <c r="M588" s="36">
        <v>0</v>
      </c>
      <c r="N588" s="36">
        <v>0</v>
      </c>
      <c r="O588" s="36">
        <v>0</v>
      </c>
      <c r="P588" s="36">
        <v>0</v>
      </c>
      <c r="Q588" s="36">
        <v>0</v>
      </c>
      <c r="R588" s="36">
        <v>0</v>
      </c>
      <c r="S588" s="36">
        <v>0</v>
      </c>
      <c r="T588" s="36">
        <v>0</v>
      </c>
    </row>
    <row r="589" spans="1:20" ht="16.5" customHeight="1" x14ac:dyDescent="0.35">
      <c r="A589" s="3" t="s">
        <v>357</v>
      </c>
      <c r="B589" s="4">
        <v>103</v>
      </c>
      <c r="C589" s="5">
        <v>38911</v>
      </c>
      <c r="D589" s="3" t="s">
        <v>691</v>
      </c>
      <c r="E589" s="16">
        <v>134.99</v>
      </c>
      <c r="F589" s="16">
        <v>72.180000000000007</v>
      </c>
      <c r="G589" s="36">
        <v>0</v>
      </c>
      <c r="H589" s="36">
        <v>0</v>
      </c>
      <c r="I589" s="36">
        <v>0</v>
      </c>
      <c r="J589" s="36">
        <v>0</v>
      </c>
      <c r="K589" s="36">
        <v>0</v>
      </c>
      <c r="L589" s="36">
        <v>0</v>
      </c>
      <c r="M589" s="36">
        <v>0</v>
      </c>
      <c r="N589" s="36">
        <v>0</v>
      </c>
      <c r="O589" s="36">
        <v>0</v>
      </c>
      <c r="P589" s="36">
        <v>0</v>
      </c>
      <c r="Q589" s="36">
        <v>0</v>
      </c>
      <c r="R589" s="36">
        <v>0</v>
      </c>
      <c r="S589" s="36">
        <v>0</v>
      </c>
      <c r="T589" s="36">
        <v>0</v>
      </c>
    </row>
    <row r="590" spans="1:20" ht="16.5" customHeight="1" x14ac:dyDescent="0.35">
      <c r="A590" s="3" t="s">
        <v>357</v>
      </c>
      <c r="B590" s="4">
        <v>103</v>
      </c>
      <c r="C590" s="5">
        <v>38909</v>
      </c>
      <c r="D590" s="3" t="s">
        <v>690</v>
      </c>
      <c r="E590" s="16">
        <v>82.99</v>
      </c>
      <c r="F590" s="16">
        <v>42.97</v>
      </c>
      <c r="G590" s="36">
        <v>0</v>
      </c>
      <c r="H590" s="36">
        <v>0</v>
      </c>
      <c r="I590" s="36">
        <v>0</v>
      </c>
      <c r="J590" s="36">
        <v>0</v>
      </c>
      <c r="K590" s="36">
        <v>0</v>
      </c>
      <c r="L590" s="36">
        <v>0</v>
      </c>
      <c r="M590" s="36">
        <v>0</v>
      </c>
      <c r="N590" s="36">
        <v>0</v>
      </c>
      <c r="O590" s="36">
        <v>0</v>
      </c>
      <c r="P590" s="36">
        <v>0</v>
      </c>
      <c r="Q590" s="36">
        <v>0</v>
      </c>
      <c r="R590" s="36">
        <v>0</v>
      </c>
      <c r="S590" s="36">
        <v>0</v>
      </c>
      <c r="T590" s="36">
        <v>0</v>
      </c>
    </row>
    <row r="591" spans="1:20" ht="16.5" customHeight="1" x14ac:dyDescent="0.35">
      <c r="A591" s="3" t="s">
        <v>35</v>
      </c>
      <c r="B591" s="4">
        <v>102</v>
      </c>
      <c r="C591" s="5">
        <v>38908</v>
      </c>
      <c r="D591" s="3" t="s">
        <v>186</v>
      </c>
      <c r="E591" s="16">
        <v>7.99</v>
      </c>
      <c r="F591" s="16">
        <v>4.3630833333333339</v>
      </c>
      <c r="G591" s="36">
        <v>0</v>
      </c>
      <c r="H591" s="36">
        <v>0</v>
      </c>
      <c r="I591" s="36">
        <v>0</v>
      </c>
      <c r="J591" s="36">
        <v>0</v>
      </c>
      <c r="K591" s="36">
        <v>0</v>
      </c>
      <c r="L591" s="36">
        <v>0</v>
      </c>
      <c r="M591" s="36">
        <v>0</v>
      </c>
      <c r="N591" s="36">
        <v>0</v>
      </c>
      <c r="O591" s="36">
        <v>0</v>
      </c>
      <c r="P591" s="36">
        <v>0</v>
      </c>
      <c r="Q591" s="36">
        <v>0</v>
      </c>
      <c r="R591" s="36">
        <v>0</v>
      </c>
      <c r="S591" s="36">
        <v>0</v>
      </c>
      <c r="T591" s="36">
        <v>0</v>
      </c>
    </row>
    <row r="592" spans="1:20" ht="16.5" customHeight="1" x14ac:dyDescent="0.35">
      <c r="A592" s="3" t="s">
        <v>35</v>
      </c>
      <c r="B592" s="4">
        <v>102</v>
      </c>
      <c r="C592" s="5">
        <v>38816</v>
      </c>
      <c r="D592" s="3" t="s">
        <v>185</v>
      </c>
      <c r="E592" s="16">
        <v>7.99</v>
      </c>
      <c r="F592" s="16">
        <v>4.1160000000000005</v>
      </c>
      <c r="G592" s="36">
        <v>0</v>
      </c>
      <c r="H592" s="36">
        <v>0</v>
      </c>
      <c r="I592" s="36">
        <v>0</v>
      </c>
      <c r="J592" s="36">
        <v>0</v>
      </c>
      <c r="K592" s="36">
        <v>0</v>
      </c>
      <c r="L592" s="36">
        <v>0</v>
      </c>
      <c r="M592" s="36">
        <v>0</v>
      </c>
      <c r="N592" s="36">
        <v>0</v>
      </c>
      <c r="O592" s="36">
        <v>0</v>
      </c>
      <c r="P592" s="36">
        <v>0</v>
      </c>
      <c r="Q592" s="36">
        <v>0</v>
      </c>
      <c r="R592" s="36">
        <v>0</v>
      </c>
      <c r="S592" s="36">
        <v>0</v>
      </c>
      <c r="T592" s="36">
        <v>0</v>
      </c>
    </row>
    <row r="593" spans="1:20" ht="16.5" customHeight="1" x14ac:dyDescent="0.35">
      <c r="A593" s="3" t="s">
        <v>35</v>
      </c>
      <c r="B593" s="4">
        <v>102</v>
      </c>
      <c r="C593" s="5">
        <v>38815</v>
      </c>
      <c r="D593" s="3" t="s">
        <v>184</v>
      </c>
      <c r="E593" s="16">
        <v>10.85</v>
      </c>
      <c r="F593" s="16">
        <v>5.9985000000000008</v>
      </c>
      <c r="G593" s="36">
        <v>0</v>
      </c>
      <c r="H593" s="36">
        <v>0</v>
      </c>
      <c r="I593" s="36">
        <v>0</v>
      </c>
      <c r="J593" s="36">
        <v>0</v>
      </c>
      <c r="K593" s="36">
        <v>0</v>
      </c>
      <c r="L593" s="36">
        <v>0</v>
      </c>
      <c r="M593" s="36">
        <v>0</v>
      </c>
      <c r="N593" s="36">
        <v>0</v>
      </c>
      <c r="O593" s="36">
        <v>0</v>
      </c>
      <c r="P593" s="36">
        <v>0</v>
      </c>
      <c r="Q593" s="36">
        <v>0</v>
      </c>
      <c r="R593" s="36">
        <v>0</v>
      </c>
      <c r="S593" s="36">
        <v>0</v>
      </c>
      <c r="T593" s="36">
        <v>0</v>
      </c>
    </row>
    <row r="594" spans="1:20" ht="16.5" customHeight="1" x14ac:dyDescent="0.35">
      <c r="A594" s="3" t="s">
        <v>678</v>
      </c>
      <c r="B594" s="4">
        <v>108</v>
      </c>
      <c r="C594" s="5">
        <v>38809</v>
      </c>
      <c r="D594" s="3" t="s">
        <v>689</v>
      </c>
      <c r="E594" s="16">
        <v>85.99</v>
      </c>
      <c r="F594" s="16">
        <v>45.3</v>
      </c>
      <c r="G594" s="36">
        <v>74.77391304347826</v>
      </c>
      <c r="H594" s="36">
        <v>1</v>
      </c>
      <c r="I594" s="36">
        <v>0</v>
      </c>
      <c r="J594" s="36">
        <v>0</v>
      </c>
      <c r="K594" s="36">
        <v>0</v>
      </c>
      <c r="L594" s="36">
        <v>0</v>
      </c>
      <c r="M594" s="36">
        <v>0</v>
      </c>
      <c r="N594" s="36">
        <v>0</v>
      </c>
      <c r="O594" s="36">
        <v>0</v>
      </c>
      <c r="P594" s="36">
        <v>0</v>
      </c>
      <c r="Q594" s="36">
        <v>0</v>
      </c>
      <c r="R594" s="36">
        <v>0</v>
      </c>
      <c r="S594" s="36">
        <v>0</v>
      </c>
      <c r="T594" s="36">
        <v>0</v>
      </c>
    </row>
    <row r="595" spans="1:20" ht="16.5" customHeight="1" x14ac:dyDescent="0.35">
      <c r="A595" s="3" t="s">
        <v>678</v>
      </c>
      <c r="B595" s="4">
        <v>108</v>
      </c>
      <c r="C595" s="5">
        <v>38808</v>
      </c>
      <c r="D595" s="3" t="s">
        <v>688</v>
      </c>
      <c r="E595" s="16">
        <v>85.99</v>
      </c>
      <c r="F595" s="16">
        <v>45.3</v>
      </c>
      <c r="G595" s="36">
        <v>0</v>
      </c>
      <c r="H595" s="36">
        <v>0</v>
      </c>
      <c r="I595" s="36">
        <v>0</v>
      </c>
      <c r="J595" s="36">
        <v>0</v>
      </c>
      <c r="K595" s="36">
        <v>0</v>
      </c>
      <c r="L595" s="36">
        <v>0</v>
      </c>
      <c r="M595" s="36">
        <v>0</v>
      </c>
      <c r="N595" s="36">
        <v>0</v>
      </c>
      <c r="O595" s="36">
        <v>0</v>
      </c>
      <c r="P595" s="36">
        <v>0</v>
      </c>
      <c r="Q595" s="36">
        <v>0</v>
      </c>
      <c r="R595" s="36">
        <v>0</v>
      </c>
      <c r="S595" s="36">
        <v>0</v>
      </c>
      <c r="T595" s="36">
        <v>0</v>
      </c>
    </row>
    <row r="596" spans="1:20" ht="16.5" customHeight="1" x14ac:dyDescent="0.35">
      <c r="A596" s="3" t="s">
        <v>678</v>
      </c>
      <c r="B596" s="4">
        <v>108</v>
      </c>
      <c r="C596" s="5">
        <v>38807</v>
      </c>
      <c r="D596" s="3" t="s">
        <v>687</v>
      </c>
      <c r="E596" s="16">
        <v>85.99</v>
      </c>
      <c r="F596" s="16">
        <v>45.3</v>
      </c>
      <c r="G596" s="36">
        <v>0</v>
      </c>
      <c r="H596" s="36">
        <v>0</v>
      </c>
      <c r="I596" s="36">
        <v>0</v>
      </c>
      <c r="J596" s="36">
        <v>0</v>
      </c>
      <c r="K596" s="36">
        <v>0</v>
      </c>
      <c r="L596" s="36">
        <v>0</v>
      </c>
      <c r="M596" s="36">
        <v>0</v>
      </c>
      <c r="N596" s="36">
        <v>0</v>
      </c>
      <c r="O596" s="36">
        <v>0</v>
      </c>
      <c r="P596" s="36">
        <v>0</v>
      </c>
      <c r="Q596" s="36">
        <v>0</v>
      </c>
      <c r="R596" s="36">
        <v>0</v>
      </c>
      <c r="S596" s="36">
        <v>0</v>
      </c>
      <c r="T596" s="36">
        <v>0</v>
      </c>
    </row>
    <row r="597" spans="1:20" ht="16.5" customHeight="1" x14ac:dyDescent="0.35">
      <c r="A597" s="3" t="s">
        <v>678</v>
      </c>
      <c r="B597" s="4">
        <v>108</v>
      </c>
      <c r="C597" s="5">
        <v>38806</v>
      </c>
      <c r="D597" s="3" t="s">
        <v>686</v>
      </c>
      <c r="E597" s="16">
        <v>91.99</v>
      </c>
      <c r="F597" s="16">
        <v>48.4</v>
      </c>
      <c r="G597" s="36">
        <v>0</v>
      </c>
      <c r="H597" s="36">
        <v>0</v>
      </c>
      <c r="I597" s="36">
        <v>0</v>
      </c>
      <c r="J597" s="36">
        <v>0</v>
      </c>
      <c r="K597" s="36">
        <v>0</v>
      </c>
      <c r="L597" s="36">
        <v>0</v>
      </c>
      <c r="M597" s="36">
        <v>0</v>
      </c>
      <c r="N597" s="36">
        <v>0</v>
      </c>
      <c r="O597" s="36">
        <v>79.991304347826087</v>
      </c>
      <c r="P597" s="36">
        <v>1</v>
      </c>
      <c r="Q597" s="36">
        <v>79.991304347826087</v>
      </c>
      <c r="R597" s="36">
        <v>1</v>
      </c>
      <c r="S597" s="36">
        <v>0</v>
      </c>
      <c r="T597" s="36">
        <v>0</v>
      </c>
    </row>
    <row r="598" spans="1:20" ht="16.5" customHeight="1" x14ac:dyDescent="0.35">
      <c r="A598" s="3" t="s">
        <v>678</v>
      </c>
      <c r="B598" s="4">
        <v>108</v>
      </c>
      <c r="C598" s="5">
        <v>35050</v>
      </c>
      <c r="D598" s="3" t="s">
        <v>685</v>
      </c>
      <c r="E598" s="16">
        <v>85.99</v>
      </c>
      <c r="F598" s="16">
        <v>45.3</v>
      </c>
      <c r="G598" s="36">
        <v>0</v>
      </c>
      <c r="H598" s="36">
        <v>0</v>
      </c>
      <c r="I598" s="36">
        <v>0</v>
      </c>
      <c r="J598" s="36">
        <v>0</v>
      </c>
      <c r="K598" s="36">
        <v>0</v>
      </c>
      <c r="L598" s="36">
        <v>0</v>
      </c>
      <c r="M598" s="36">
        <v>0</v>
      </c>
      <c r="N598" s="36">
        <v>0</v>
      </c>
      <c r="O598" s="36">
        <v>0</v>
      </c>
      <c r="P598" s="36">
        <v>0</v>
      </c>
      <c r="Q598" s="36">
        <v>0</v>
      </c>
      <c r="R598" s="36">
        <v>0</v>
      </c>
      <c r="S598" s="36">
        <v>0</v>
      </c>
      <c r="T598" s="36">
        <v>0</v>
      </c>
    </row>
    <row r="599" spans="1:20" ht="16.5" customHeight="1" x14ac:dyDescent="0.35">
      <c r="A599" s="3" t="s">
        <v>678</v>
      </c>
      <c r="B599" s="4">
        <v>108</v>
      </c>
      <c r="C599" s="5">
        <v>35049</v>
      </c>
      <c r="D599" s="3" t="s">
        <v>684</v>
      </c>
      <c r="E599" s="16">
        <v>91.99</v>
      </c>
      <c r="F599" s="16">
        <v>48.4</v>
      </c>
      <c r="G599" s="36">
        <v>0</v>
      </c>
      <c r="H599" s="36">
        <v>0</v>
      </c>
      <c r="I599" s="36">
        <v>0</v>
      </c>
      <c r="J599" s="36">
        <v>0</v>
      </c>
      <c r="K599" s="36">
        <v>0</v>
      </c>
      <c r="L599" s="36">
        <v>0</v>
      </c>
      <c r="M599" s="36">
        <v>0</v>
      </c>
      <c r="N599" s="36">
        <v>0</v>
      </c>
      <c r="O599" s="36">
        <v>0</v>
      </c>
      <c r="P599" s="36">
        <v>0</v>
      </c>
      <c r="Q599" s="36">
        <v>0</v>
      </c>
      <c r="R599" s="36">
        <v>0</v>
      </c>
      <c r="S599" s="36">
        <v>0</v>
      </c>
      <c r="T599" s="36">
        <v>0</v>
      </c>
    </row>
    <row r="600" spans="1:20" ht="16.5" customHeight="1" x14ac:dyDescent="0.35">
      <c r="A600" s="3" t="s">
        <v>678</v>
      </c>
      <c r="B600" s="4">
        <v>108</v>
      </c>
      <c r="C600" s="5">
        <v>35048</v>
      </c>
      <c r="D600" s="3" t="s">
        <v>683</v>
      </c>
      <c r="E600" s="16">
        <v>85.99</v>
      </c>
      <c r="F600" s="16">
        <v>45.3</v>
      </c>
      <c r="G600" s="36">
        <v>74.77391304347826</v>
      </c>
      <c r="H600" s="36">
        <v>1</v>
      </c>
      <c r="I600" s="36">
        <v>0</v>
      </c>
      <c r="J600" s="36">
        <v>0</v>
      </c>
      <c r="K600" s="36">
        <v>0</v>
      </c>
      <c r="L600" s="36">
        <v>0</v>
      </c>
      <c r="M600" s="36">
        <v>0</v>
      </c>
      <c r="N600" s="36">
        <v>0</v>
      </c>
      <c r="O600" s="36">
        <v>0</v>
      </c>
      <c r="P600" s="36">
        <v>0</v>
      </c>
      <c r="Q600" s="36">
        <v>0</v>
      </c>
      <c r="R600" s="36">
        <v>0</v>
      </c>
      <c r="S600" s="36">
        <v>0</v>
      </c>
      <c r="T600" s="36">
        <v>0</v>
      </c>
    </row>
    <row r="601" spans="1:20" ht="16.5" customHeight="1" x14ac:dyDescent="0.35">
      <c r="A601" s="3" t="s">
        <v>678</v>
      </c>
      <c r="B601" s="4">
        <v>108</v>
      </c>
      <c r="C601" s="5">
        <v>35047</v>
      </c>
      <c r="D601" s="3" t="s">
        <v>682</v>
      </c>
      <c r="E601" s="16">
        <v>85.99</v>
      </c>
      <c r="F601" s="16">
        <v>45.3</v>
      </c>
      <c r="G601" s="36">
        <v>0</v>
      </c>
      <c r="H601" s="36">
        <v>0</v>
      </c>
      <c r="I601" s="36">
        <v>0</v>
      </c>
      <c r="J601" s="36">
        <v>0</v>
      </c>
      <c r="K601" s="36">
        <v>0</v>
      </c>
      <c r="L601" s="36">
        <v>0</v>
      </c>
      <c r="M601" s="36">
        <v>0</v>
      </c>
      <c r="N601" s="36">
        <v>0</v>
      </c>
      <c r="O601" s="36">
        <v>0</v>
      </c>
      <c r="P601" s="36">
        <v>0</v>
      </c>
      <c r="Q601" s="36">
        <v>0</v>
      </c>
      <c r="R601" s="36">
        <v>0</v>
      </c>
      <c r="S601" s="36">
        <v>0</v>
      </c>
      <c r="T601" s="36">
        <v>0</v>
      </c>
    </row>
    <row r="602" spans="1:20" ht="16.5" customHeight="1" x14ac:dyDescent="0.35">
      <c r="A602" s="3" t="s">
        <v>678</v>
      </c>
      <c r="B602" s="4">
        <v>108</v>
      </c>
      <c r="C602" s="5">
        <v>35046</v>
      </c>
      <c r="D602" s="3" t="s">
        <v>681</v>
      </c>
      <c r="E602" s="16">
        <v>85.99</v>
      </c>
      <c r="F602" s="16">
        <v>45.3</v>
      </c>
      <c r="G602" s="36">
        <v>0</v>
      </c>
      <c r="H602" s="36">
        <v>0</v>
      </c>
      <c r="I602" s="36">
        <v>0</v>
      </c>
      <c r="J602" s="36">
        <v>0</v>
      </c>
      <c r="K602" s="36">
        <v>0</v>
      </c>
      <c r="L602" s="36">
        <v>0</v>
      </c>
      <c r="M602" s="36">
        <v>0</v>
      </c>
      <c r="N602" s="36">
        <v>0</v>
      </c>
      <c r="O602" s="36">
        <v>0</v>
      </c>
      <c r="P602" s="36">
        <v>0</v>
      </c>
      <c r="Q602" s="36">
        <v>0</v>
      </c>
      <c r="R602" s="36">
        <v>0</v>
      </c>
      <c r="S602" s="36">
        <v>0</v>
      </c>
      <c r="T602" s="36">
        <v>0</v>
      </c>
    </row>
    <row r="603" spans="1:20" ht="16.5" customHeight="1" x14ac:dyDescent="0.35">
      <c r="A603" s="3" t="s">
        <v>678</v>
      </c>
      <c r="B603" s="4">
        <v>108</v>
      </c>
      <c r="C603" s="5">
        <v>35045</v>
      </c>
      <c r="D603" s="3" t="s">
        <v>680</v>
      </c>
      <c r="E603" s="16">
        <v>85.99</v>
      </c>
      <c r="F603" s="16">
        <v>45.3</v>
      </c>
      <c r="G603" s="36">
        <v>0</v>
      </c>
      <c r="H603" s="36">
        <v>0</v>
      </c>
      <c r="I603" s="36">
        <v>0</v>
      </c>
      <c r="J603" s="36">
        <v>0</v>
      </c>
      <c r="K603" s="36">
        <v>0</v>
      </c>
      <c r="L603" s="36">
        <v>0</v>
      </c>
      <c r="M603" s="36">
        <v>0</v>
      </c>
      <c r="N603" s="36">
        <v>0</v>
      </c>
      <c r="O603" s="36">
        <v>0</v>
      </c>
      <c r="P603" s="36">
        <v>0</v>
      </c>
      <c r="Q603" s="36">
        <v>0</v>
      </c>
      <c r="R603" s="36">
        <v>0</v>
      </c>
      <c r="S603" s="36">
        <v>0</v>
      </c>
      <c r="T603" s="36">
        <v>0</v>
      </c>
    </row>
    <row r="604" spans="1:20" ht="16.5" customHeight="1" x14ac:dyDescent="0.35">
      <c r="A604" s="3" t="s">
        <v>678</v>
      </c>
      <c r="B604" s="4">
        <v>108</v>
      </c>
      <c r="C604" s="5">
        <v>35044</v>
      </c>
      <c r="D604" s="3" t="s">
        <v>679</v>
      </c>
      <c r="E604" s="16">
        <v>85.99</v>
      </c>
      <c r="F604" s="16">
        <v>45.3</v>
      </c>
      <c r="G604" s="36">
        <v>0</v>
      </c>
      <c r="H604" s="36">
        <v>0</v>
      </c>
      <c r="I604" s="36">
        <v>0</v>
      </c>
      <c r="J604" s="36">
        <v>0</v>
      </c>
      <c r="K604" s="36">
        <v>0</v>
      </c>
      <c r="L604" s="36">
        <v>0</v>
      </c>
      <c r="M604" s="36">
        <v>0</v>
      </c>
      <c r="N604" s="36">
        <v>0</v>
      </c>
      <c r="O604" s="36">
        <v>0</v>
      </c>
      <c r="P604" s="36">
        <v>0</v>
      </c>
      <c r="Q604" s="36">
        <v>0</v>
      </c>
      <c r="R604" s="36">
        <v>0</v>
      </c>
      <c r="S604" s="36">
        <v>0</v>
      </c>
      <c r="T604" s="36">
        <v>0</v>
      </c>
    </row>
    <row r="605" spans="1:20" ht="16.5" customHeight="1" x14ac:dyDescent="0.35">
      <c r="A605" s="3" t="s">
        <v>474</v>
      </c>
      <c r="B605" s="4">
        <v>109</v>
      </c>
      <c r="C605" s="5">
        <v>34935</v>
      </c>
      <c r="D605" s="3" t="s">
        <v>677</v>
      </c>
      <c r="E605" s="16">
        <v>9.99</v>
      </c>
      <c r="F605" s="16">
        <v>5.7391666666666667</v>
      </c>
      <c r="G605" s="36">
        <v>17.373913043478261</v>
      </c>
      <c r="H605" s="36">
        <v>2</v>
      </c>
      <c r="I605" s="36">
        <v>8.6869565217391305</v>
      </c>
      <c r="J605" s="36">
        <v>1</v>
      </c>
      <c r="K605" s="36">
        <v>17.373913043478261</v>
      </c>
      <c r="L605" s="36">
        <v>2</v>
      </c>
      <c r="M605" s="36">
        <v>26.060869565217391</v>
      </c>
      <c r="N605" s="36">
        <v>3</v>
      </c>
      <c r="O605" s="36">
        <v>8.6869565217391305</v>
      </c>
      <c r="P605" s="36">
        <v>1</v>
      </c>
      <c r="Q605" s="36">
        <v>0</v>
      </c>
      <c r="R605" s="36">
        <v>0</v>
      </c>
      <c r="S605" s="36">
        <v>0</v>
      </c>
      <c r="T605" s="36">
        <v>0</v>
      </c>
    </row>
    <row r="606" spans="1:20" ht="16.5" customHeight="1" x14ac:dyDescent="0.35">
      <c r="A606" s="3" t="s">
        <v>14</v>
      </c>
      <c r="B606" s="4">
        <v>101</v>
      </c>
      <c r="C606" s="5">
        <v>34690</v>
      </c>
      <c r="D606" s="3" t="s">
        <v>18</v>
      </c>
      <c r="E606" s="16">
        <v>16.989999999999998</v>
      </c>
      <c r="F606" s="16">
        <v>7.7</v>
      </c>
      <c r="G606" s="36">
        <v>457.99130434782614</v>
      </c>
      <c r="H606" s="36">
        <v>31</v>
      </c>
      <c r="I606" s="36">
        <v>398.89565217391305</v>
      </c>
      <c r="J606" s="36">
        <v>27</v>
      </c>
      <c r="K606" s="36">
        <v>484.58260869565214</v>
      </c>
      <c r="L606" s="36">
        <v>33</v>
      </c>
      <c r="M606" s="36">
        <v>457.99130434782614</v>
      </c>
      <c r="N606" s="36">
        <v>31</v>
      </c>
      <c r="O606" s="36">
        <v>443.21739130434781</v>
      </c>
      <c r="P606" s="36">
        <v>30</v>
      </c>
      <c r="Q606" s="36">
        <v>221.60869565217391</v>
      </c>
      <c r="R606" s="36">
        <v>15</v>
      </c>
      <c r="S606" s="36">
        <v>0</v>
      </c>
      <c r="T606" s="36">
        <v>0</v>
      </c>
    </row>
    <row r="607" spans="1:20" ht="16.5" customHeight="1" x14ac:dyDescent="0.35">
      <c r="A607" s="3" t="s">
        <v>357</v>
      </c>
      <c r="B607" s="4">
        <v>103</v>
      </c>
      <c r="C607" s="5">
        <v>34336</v>
      </c>
      <c r="D607" s="3" t="s">
        <v>672</v>
      </c>
      <c r="E607" s="16">
        <v>265.99</v>
      </c>
      <c r="F607" s="16">
        <v>138.65</v>
      </c>
      <c r="G607" s="36">
        <v>0</v>
      </c>
      <c r="H607" s="36">
        <v>0</v>
      </c>
      <c r="I607" s="36">
        <v>0</v>
      </c>
      <c r="J607" s="36">
        <v>0</v>
      </c>
      <c r="K607" s="36">
        <v>0</v>
      </c>
      <c r="L607" s="36">
        <v>0</v>
      </c>
      <c r="M607" s="36">
        <v>0</v>
      </c>
      <c r="N607" s="36">
        <v>0</v>
      </c>
      <c r="O607" s="36">
        <v>0</v>
      </c>
      <c r="P607" s="36">
        <v>0</v>
      </c>
      <c r="Q607" s="36">
        <v>0</v>
      </c>
      <c r="R607" s="36">
        <v>0</v>
      </c>
      <c r="S607" s="36">
        <v>0</v>
      </c>
      <c r="T607" s="36">
        <v>0</v>
      </c>
    </row>
    <row r="608" spans="1:20" ht="16.5" customHeight="1" x14ac:dyDescent="0.35">
      <c r="A608" s="3" t="s">
        <v>411</v>
      </c>
      <c r="B608" s="4">
        <v>103</v>
      </c>
      <c r="C608" s="5">
        <v>34142</v>
      </c>
      <c r="D608" s="3" t="s">
        <v>208</v>
      </c>
      <c r="E608" s="16">
        <v>70.989999999999995</v>
      </c>
      <c r="F608" s="16">
        <v>36.56</v>
      </c>
      <c r="G608" s="36">
        <v>0</v>
      </c>
      <c r="H608" s="36">
        <v>0</v>
      </c>
      <c r="I608" s="36">
        <v>0</v>
      </c>
      <c r="J608" s="36">
        <v>0</v>
      </c>
      <c r="K608" s="36">
        <v>10</v>
      </c>
      <c r="L608" s="36">
        <v>0.16200000000000001</v>
      </c>
      <c r="M608" s="36">
        <v>9.3826086956521735</v>
      </c>
      <c r="N608" s="36">
        <v>0.152</v>
      </c>
      <c r="O608" s="36">
        <v>9.0086956521739125</v>
      </c>
      <c r="P608" s="36">
        <v>0.14599999999999999</v>
      </c>
      <c r="Q608" s="36">
        <v>13.704347826086956</v>
      </c>
      <c r="R608" s="36">
        <v>0.222</v>
      </c>
      <c r="S608" s="36">
        <v>0</v>
      </c>
      <c r="T608" s="36">
        <v>0</v>
      </c>
    </row>
    <row r="609" spans="1:20" ht="16.5" customHeight="1" x14ac:dyDescent="0.35">
      <c r="A609" s="3" t="s">
        <v>19</v>
      </c>
      <c r="B609" s="4">
        <v>101</v>
      </c>
      <c r="C609" s="5">
        <v>34141</v>
      </c>
      <c r="D609" s="3" t="s">
        <v>24</v>
      </c>
      <c r="E609" s="16">
        <v>5</v>
      </c>
      <c r="F609" s="16">
        <v>3.3388750000000003</v>
      </c>
      <c r="G609" s="36">
        <v>0</v>
      </c>
      <c r="H609" s="36">
        <v>0</v>
      </c>
      <c r="I609" s="36">
        <v>0</v>
      </c>
      <c r="J609" s="36">
        <v>0</v>
      </c>
      <c r="K609" s="36">
        <v>165.21739130434781</v>
      </c>
      <c r="L609" s="36">
        <v>40</v>
      </c>
      <c r="M609" s="36">
        <v>0</v>
      </c>
      <c r="N609" s="36">
        <v>0</v>
      </c>
      <c r="O609" s="36">
        <v>0</v>
      </c>
      <c r="P609" s="36">
        <v>0</v>
      </c>
      <c r="Q609" s="36">
        <v>0</v>
      </c>
      <c r="R609" s="36">
        <v>0</v>
      </c>
      <c r="S609" s="36">
        <v>0</v>
      </c>
      <c r="T609" s="36">
        <v>0</v>
      </c>
    </row>
    <row r="610" spans="1:20" ht="16.5" customHeight="1" x14ac:dyDescent="0.35">
      <c r="A610" s="3" t="s">
        <v>14</v>
      </c>
      <c r="B610" s="4">
        <v>119</v>
      </c>
      <c r="C610" s="5">
        <v>34140</v>
      </c>
      <c r="D610" s="3" t="s">
        <v>267</v>
      </c>
      <c r="E610" s="16">
        <v>385</v>
      </c>
      <c r="F610" s="16">
        <v>201.52</v>
      </c>
      <c r="G610" s="36">
        <v>0</v>
      </c>
      <c r="H610" s="36">
        <v>0</v>
      </c>
      <c r="I610" s="36">
        <v>0</v>
      </c>
      <c r="J610" s="36">
        <v>0</v>
      </c>
      <c r="K610" s="36">
        <v>0</v>
      </c>
      <c r="L610" s="36">
        <v>0</v>
      </c>
      <c r="M610" s="36">
        <v>0</v>
      </c>
      <c r="N610" s="36">
        <v>0</v>
      </c>
      <c r="O610" s="36">
        <v>0</v>
      </c>
      <c r="P610" s="36">
        <v>0</v>
      </c>
      <c r="Q610" s="36">
        <v>0</v>
      </c>
      <c r="R610" s="36">
        <v>0</v>
      </c>
      <c r="S610" s="36">
        <v>0</v>
      </c>
      <c r="T610" s="36">
        <v>0</v>
      </c>
    </row>
    <row r="611" spans="1:20" ht="16.5" customHeight="1" x14ac:dyDescent="0.35">
      <c r="A611" s="3" t="s">
        <v>14</v>
      </c>
      <c r="B611" s="4">
        <v>102</v>
      </c>
      <c r="C611" s="5">
        <v>34139</v>
      </c>
      <c r="D611" s="3" t="s">
        <v>141</v>
      </c>
      <c r="E611" s="16">
        <v>49.99</v>
      </c>
      <c r="F611" s="16">
        <v>26.72</v>
      </c>
      <c r="G611" s="36">
        <v>0</v>
      </c>
      <c r="H611" s="36">
        <v>0</v>
      </c>
      <c r="I611" s="36">
        <v>0</v>
      </c>
      <c r="J611" s="36">
        <v>0</v>
      </c>
      <c r="K611" s="36">
        <v>0</v>
      </c>
      <c r="L611" s="36">
        <v>0</v>
      </c>
      <c r="M611" s="36">
        <v>0</v>
      </c>
      <c r="N611" s="36">
        <v>0</v>
      </c>
      <c r="O611" s="36">
        <v>0</v>
      </c>
      <c r="P611" s="36">
        <v>0</v>
      </c>
      <c r="Q611" s="36">
        <v>0</v>
      </c>
      <c r="R611" s="36">
        <v>0</v>
      </c>
      <c r="S611" s="36">
        <v>0</v>
      </c>
      <c r="T611" s="36">
        <v>0</v>
      </c>
    </row>
    <row r="612" spans="1:20" ht="16.5" customHeight="1" x14ac:dyDescent="0.35">
      <c r="A612" s="3" t="s">
        <v>357</v>
      </c>
      <c r="B612" s="4">
        <v>103</v>
      </c>
      <c r="C612" s="5">
        <v>34136</v>
      </c>
      <c r="D612" s="3" t="s">
        <v>218</v>
      </c>
      <c r="E612" s="16">
        <v>112.99</v>
      </c>
      <c r="F612" s="16">
        <v>60.22</v>
      </c>
      <c r="G612" s="36">
        <v>0</v>
      </c>
      <c r="H612" s="36">
        <v>0</v>
      </c>
      <c r="I612" s="36">
        <v>0</v>
      </c>
      <c r="J612" s="36">
        <v>0</v>
      </c>
      <c r="K612" s="36">
        <v>0</v>
      </c>
      <c r="L612" s="36">
        <v>0</v>
      </c>
      <c r="M612" s="36">
        <v>0</v>
      </c>
      <c r="N612" s="36">
        <v>0</v>
      </c>
      <c r="O612" s="36">
        <v>0</v>
      </c>
      <c r="P612" s="36">
        <v>0</v>
      </c>
      <c r="Q612" s="36">
        <v>0</v>
      </c>
      <c r="R612" s="36">
        <v>0</v>
      </c>
      <c r="S612" s="36">
        <v>0</v>
      </c>
      <c r="T612" s="36">
        <v>0</v>
      </c>
    </row>
    <row r="613" spans="1:20" ht="16.5" customHeight="1" x14ac:dyDescent="0.35">
      <c r="A613" s="3" t="s">
        <v>14</v>
      </c>
      <c r="B613" s="4">
        <v>103</v>
      </c>
      <c r="C613" s="5">
        <v>34135</v>
      </c>
      <c r="D613" s="3" t="s">
        <v>230</v>
      </c>
      <c r="E613" s="16">
        <v>189.99</v>
      </c>
      <c r="F613" s="16">
        <v>61</v>
      </c>
      <c r="G613" s="36">
        <v>0</v>
      </c>
      <c r="H613" s="36">
        <v>0</v>
      </c>
      <c r="I613" s="36">
        <v>0</v>
      </c>
      <c r="J613" s="36">
        <v>0</v>
      </c>
      <c r="K613" s="36">
        <v>0</v>
      </c>
      <c r="L613" s="36">
        <v>0</v>
      </c>
      <c r="M613" s="36">
        <v>0</v>
      </c>
      <c r="N613" s="36">
        <v>0</v>
      </c>
      <c r="O613" s="36">
        <v>0</v>
      </c>
      <c r="P613" s="36">
        <v>0</v>
      </c>
      <c r="Q613" s="36">
        <v>0</v>
      </c>
      <c r="R613" s="36">
        <v>0</v>
      </c>
      <c r="S613" s="36">
        <v>0</v>
      </c>
      <c r="T613" s="36">
        <v>0</v>
      </c>
    </row>
    <row r="614" spans="1:20" ht="16.5" customHeight="1" x14ac:dyDescent="0.35">
      <c r="A614" s="3" t="s">
        <v>357</v>
      </c>
      <c r="B614" s="4">
        <v>103</v>
      </c>
      <c r="C614" s="5">
        <v>34134</v>
      </c>
      <c r="D614" s="3" t="s">
        <v>215</v>
      </c>
      <c r="E614" s="16">
        <v>313.99</v>
      </c>
      <c r="F614" s="16">
        <v>163.47229999999999</v>
      </c>
      <c r="G614" s="36">
        <v>0</v>
      </c>
      <c r="H614" s="36">
        <v>0</v>
      </c>
      <c r="I614" s="36">
        <v>0</v>
      </c>
      <c r="J614" s="36">
        <v>0</v>
      </c>
      <c r="K614" s="36">
        <v>0</v>
      </c>
      <c r="L614" s="36">
        <v>0</v>
      </c>
      <c r="M614" s="36">
        <v>0</v>
      </c>
      <c r="N614" s="36">
        <v>0</v>
      </c>
      <c r="O614" s="36">
        <v>0</v>
      </c>
      <c r="P614" s="36">
        <v>0</v>
      </c>
      <c r="Q614" s="36">
        <v>0</v>
      </c>
      <c r="R614" s="36">
        <v>0</v>
      </c>
      <c r="S614" s="36">
        <v>0</v>
      </c>
      <c r="T614" s="36">
        <v>0</v>
      </c>
    </row>
    <row r="615" spans="1:20" ht="16.5" customHeight="1" x14ac:dyDescent="0.35">
      <c r="A615" s="3" t="s">
        <v>14</v>
      </c>
      <c r="B615" s="4">
        <v>102</v>
      </c>
      <c r="C615" s="5">
        <v>34130</v>
      </c>
      <c r="D615" s="3" t="s">
        <v>969</v>
      </c>
      <c r="E615" s="16">
        <v>105</v>
      </c>
      <c r="F615" s="16">
        <v>59.49</v>
      </c>
      <c r="G615" s="36">
        <v>0</v>
      </c>
      <c r="H615" s="36">
        <v>0</v>
      </c>
      <c r="I615" s="36">
        <v>0</v>
      </c>
      <c r="J615" s="36">
        <v>0</v>
      </c>
      <c r="K615" s="36">
        <v>0</v>
      </c>
      <c r="L615" s="36">
        <v>0</v>
      </c>
      <c r="M615" s="36">
        <v>0</v>
      </c>
      <c r="N615" s="36">
        <v>0</v>
      </c>
      <c r="O615" s="36">
        <v>0</v>
      </c>
      <c r="P615" s="36">
        <v>0</v>
      </c>
      <c r="Q615" s="36">
        <v>0</v>
      </c>
      <c r="R615" s="36">
        <v>0</v>
      </c>
      <c r="S615" s="36">
        <v>0</v>
      </c>
      <c r="T615" s="36">
        <v>0</v>
      </c>
    </row>
    <row r="616" spans="1:20" ht="16.5" customHeight="1" x14ac:dyDescent="0.35">
      <c r="A616" s="3" t="s">
        <v>14</v>
      </c>
      <c r="B616" s="4">
        <v>120</v>
      </c>
      <c r="C616" s="5">
        <v>34124</v>
      </c>
      <c r="D616" s="3" t="s">
        <v>283</v>
      </c>
      <c r="E616" s="16">
        <v>29.99</v>
      </c>
      <c r="F616" s="16">
        <v>12.33</v>
      </c>
      <c r="G616" s="36">
        <v>0</v>
      </c>
      <c r="H616" s="36">
        <v>0</v>
      </c>
      <c r="I616" s="36">
        <v>0</v>
      </c>
      <c r="J616" s="36">
        <v>0</v>
      </c>
      <c r="K616" s="36">
        <v>0</v>
      </c>
      <c r="L616" s="36">
        <v>0</v>
      </c>
      <c r="M616" s="36">
        <v>0</v>
      </c>
      <c r="N616" s="36">
        <v>0</v>
      </c>
      <c r="O616" s="36">
        <v>0</v>
      </c>
      <c r="P616" s="36">
        <v>0</v>
      </c>
      <c r="Q616" s="36">
        <v>0</v>
      </c>
      <c r="R616" s="36">
        <v>0</v>
      </c>
      <c r="S616" s="36">
        <v>0</v>
      </c>
      <c r="T616" s="36">
        <v>0</v>
      </c>
    </row>
    <row r="617" spans="1:20" ht="16.5" customHeight="1" x14ac:dyDescent="0.35">
      <c r="A617" s="3" t="s">
        <v>14</v>
      </c>
      <c r="B617" s="4">
        <v>102</v>
      </c>
      <c r="C617" s="5">
        <v>34122</v>
      </c>
      <c r="D617" s="3" t="s">
        <v>167</v>
      </c>
      <c r="E617" s="16">
        <v>25.99</v>
      </c>
      <c r="F617" s="16">
        <v>13.19</v>
      </c>
      <c r="G617" s="36">
        <v>0</v>
      </c>
      <c r="H617" s="36">
        <v>0</v>
      </c>
      <c r="I617" s="36">
        <v>0</v>
      </c>
      <c r="J617" s="36">
        <v>0</v>
      </c>
      <c r="K617" s="36">
        <v>21.469565217391306</v>
      </c>
      <c r="L617" s="36">
        <v>1</v>
      </c>
      <c r="M617" s="36">
        <v>0</v>
      </c>
      <c r="N617" s="36">
        <v>0</v>
      </c>
      <c r="O617" s="36">
        <v>0</v>
      </c>
      <c r="P617" s="36">
        <v>0</v>
      </c>
      <c r="Q617" s="36">
        <v>0</v>
      </c>
      <c r="R617" s="36">
        <v>0</v>
      </c>
      <c r="S617" s="36">
        <v>0</v>
      </c>
      <c r="T617" s="36">
        <v>0</v>
      </c>
    </row>
    <row r="618" spans="1:20" ht="16.5" customHeight="1" x14ac:dyDescent="0.35">
      <c r="A618" s="3" t="s">
        <v>14</v>
      </c>
      <c r="B618" s="4">
        <v>101</v>
      </c>
      <c r="C618" s="5">
        <v>34121</v>
      </c>
      <c r="D618" s="3" t="s">
        <v>25</v>
      </c>
      <c r="E618" s="16">
        <v>3.3</v>
      </c>
      <c r="F618" s="16">
        <v>1.85</v>
      </c>
      <c r="G618" s="36">
        <v>0</v>
      </c>
      <c r="H618" s="36">
        <v>0</v>
      </c>
      <c r="I618" s="36">
        <v>0</v>
      </c>
      <c r="J618" s="36">
        <v>0</v>
      </c>
      <c r="K618" s="36">
        <v>0</v>
      </c>
      <c r="L618" s="36">
        <v>0</v>
      </c>
      <c r="M618" s="36">
        <v>143.47826086956522</v>
      </c>
      <c r="N618" s="36">
        <v>50</v>
      </c>
      <c r="O618" s="36">
        <v>0</v>
      </c>
      <c r="P618" s="36">
        <v>0</v>
      </c>
      <c r="Q618" s="36">
        <v>0</v>
      </c>
      <c r="R618" s="36">
        <v>0</v>
      </c>
      <c r="S618" s="36">
        <v>0</v>
      </c>
      <c r="T618" s="36">
        <v>0</v>
      </c>
    </row>
    <row r="619" spans="1:20" ht="16.5" customHeight="1" x14ac:dyDescent="0.35">
      <c r="A619" s="3" t="s">
        <v>14</v>
      </c>
      <c r="B619" s="4">
        <v>102</v>
      </c>
      <c r="C619" s="5">
        <v>34120</v>
      </c>
      <c r="D619" s="3" t="s">
        <v>134</v>
      </c>
      <c r="E619" s="16">
        <v>8.99</v>
      </c>
      <c r="F619" s="16">
        <v>4.99</v>
      </c>
      <c r="G619" s="36">
        <v>0</v>
      </c>
      <c r="H619" s="36">
        <v>0</v>
      </c>
      <c r="I619" s="36">
        <v>0</v>
      </c>
      <c r="J619" s="36">
        <v>0</v>
      </c>
      <c r="K619" s="36">
        <v>0</v>
      </c>
      <c r="L619" s="36">
        <v>0</v>
      </c>
      <c r="M619" s="36">
        <v>0</v>
      </c>
      <c r="N619" s="36">
        <v>0</v>
      </c>
      <c r="O619" s="36">
        <v>0</v>
      </c>
      <c r="P619" s="36">
        <v>0</v>
      </c>
      <c r="Q619" s="36">
        <v>0</v>
      </c>
      <c r="R619" s="36">
        <v>0</v>
      </c>
      <c r="S619" s="36">
        <v>0</v>
      </c>
      <c r="T619" s="36">
        <v>0</v>
      </c>
    </row>
    <row r="620" spans="1:20" ht="16.5" customHeight="1" x14ac:dyDescent="0.35">
      <c r="A620" s="3" t="s">
        <v>14</v>
      </c>
      <c r="B620" s="4">
        <v>101</v>
      </c>
      <c r="C620" s="5">
        <v>34119</v>
      </c>
      <c r="D620" s="3" t="s">
        <v>36</v>
      </c>
      <c r="E620" s="16">
        <v>3.3</v>
      </c>
      <c r="F620" s="16">
        <v>1.85</v>
      </c>
      <c r="G620" s="36">
        <v>229.56521739130434</v>
      </c>
      <c r="H620" s="36">
        <v>80</v>
      </c>
      <c r="I620" s="36">
        <v>0</v>
      </c>
      <c r="J620" s="36">
        <v>0</v>
      </c>
      <c r="K620" s="36">
        <v>0</v>
      </c>
      <c r="L620" s="36">
        <v>0</v>
      </c>
      <c r="M620" s="36">
        <v>0</v>
      </c>
      <c r="N620" s="36">
        <v>0</v>
      </c>
      <c r="O620" s="36">
        <v>0</v>
      </c>
      <c r="P620" s="36">
        <v>0</v>
      </c>
      <c r="Q620" s="36">
        <v>0</v>
      </c>
      <c r="R620" s="36">
        <v>0</v>
      </c>
      <c r="S620" s="36">
        <v>0</v>
      </c>
      <c r="T620" s="36">
        <v>0</v>
      </c>
    </row>
    <row r="621" spans="1:20" ht="16.5" customHeight="1" x14ac:dyDescent="0.35">
      <c r="A621" s="3" t="s">
        <v>14</v>
      </c>
      <c r="B621" s="4">
        <v>102</v>
      </c>
      <c r="C621" s="5">
        <v>34106</v>
      </c>
      <c r="D621" s="3" t="s">
        <v>131</v>
      </c>
      <c r="E621" s="16">
        <v>11.99</v>
      </c>
      <c r="F621" s="16">
        <v>6.35</v>
      </c>
      <c r="G621" s="36">
        <v>0</v>
      </c>
      <c r="H621" s="36">
        <v>0</v>
      </c>
      <c r="I621" s="36">
        <v>0</v>
      </c>
      <c r="J621" s="36">
        <v>0</v>
      </c>
      <c r="K621" s="36">
        <v>0</v>
      </c>
      <c r="L621" s="36">
        <v>0</v>
      </c>
      <c r="M621" s="36">
        <v>0</v>
      </c>
      <c r="N621" s="36">
        <v>0</v>
      </c>
      <c r="O621" s="36">
        <v>0</v>
      </c>
      <c r="P621" s="36">
        <v>0</v>
      </c>
      <c r="Q621" s="36">
        <v>0</v>
      </c>
      <c r="R621" s="36">
        <v>0</v>
      </c>
      <c r="S621" s="36">
        <v>0</v>
      </c>
      <c r="T621" s="36">
        <v>0</v>
      </c>
    </row>
    <row r="622" spans="1:20" ht="16.5" customHeight="1" x14ac:dyDescent="0.35">
      <c r="A622" s="3" t="s">
        <v>14</v>
      </c>
      <c r="B622" s="4">
        <v>119</v>
      </c>
      <c r="C622" s="5">
        <v>34105</v>
      </c>
      <c r="D622" s="3" t="s">
        <v>265</v>
      </c>
      <c r="E622" s="16">
        <v>79.989999999999995</v>
      </c>
      <c r="F622" s="16">
        <v>54.64</v>
      </c>
      <c r="G622" s="36">
        <v>69.556521739130432</v>
      </c>
      <c r="H622" s="36">
        <v>1</v>
      </c>
      <c r="I622" s="36">
        <v>0</v>
      </c>
      <c r="J622" s="36">
        <v>0</v>
      </c>
      <c r="K622" s="36">
        <v>208.66956521739129</v>
      </c>
      <c r="L622" s="36">
        <v>3</v>
      </c>
      <c r="M622" s="36">
        <v>0</v>
      </c>
      <c r="N622" s="36">
        <v>0</v>
      </c>
      <c r="O622" s="36">
        <v>69.556521739130432</v>
      </c>
      <c r="P622" s="36">
        <v>1</v>
      </c>
      <c r="Q622" s="36">
        <v>278.22608695652173</v>
      </c>
      <c r="R622" s="36">
        <v>4</v>
      </c>
      <c r="S622" s="36">
        <v>0</v>
      </c>
      <c r="T622" s="36">
        <v>0</v>
      </c>
    </row>
    <row r="623" spans="1:20" ht="16.5" customHeight="1" x14ac:dyDescent="0.35">
      <c r="A623" s="3" t="s">
        <v>14</v>
      </c>
      <c r="B623" s="4">
        <v>102</v>
      </c>
      <c r="C623" s="5">
        <v>34102</v>
      </c>
      <c r="D623" s="3" t="s">
        <v>129</v>
      </c>
      <c r="E623" s="16">
        <v>9.99</v>
      </c>
      <c r="F623" s="16">
        <v>4.99</v>
      </c>
      <c r="G623" s="36">
        <v>0</v>
      </c>
      <c r="H623" s="36">
        <v>0</v>
      </c>
      <c r="I623" s="36">
        <v>43.434782608695656</v>
      </c>
      <c r="J623" s="36">
        <v>5</v>
      </c>
      <c r="K623" s="36">
        <v>26.060869565217391</v>
      </c>
      <c r="L623" s="36">
        <v>3</v>
      </c>
      <c r="M623" s="36">
        <v>0</v>
      </c>
      <c r="N623" s="36">
        <v>0</v>
      </c>
      <c r="O623" s="36">
        <v>0</v>
      </c>
      <c r="P623" s="36">
        <v>0</v>
      </c>
      <c r="Q623" s="36">
        <v>0</v>
      </c>
      <c r="R623" s="36">
        <v>0</v>
      </c>
      <c r="S623" s="36">
        <v>0</v>
      </c>
      <c r="T623" s="36">
        <v>0</v>
      </c>
    </row>
    <row r="624" spans="1:20" ht="16.5" customHeight="1" x14ac:dyDescent="0.35">
      <c r="A624" s="3" t="s">
        <v>357</v>
      </c>
      <c r="B624" s="4">
        <v>103</v>
      </c>
      <c r="C624" s="5">
        <v>34101</v>
      </c>
      <c r="D624" s="3" t="s">
        <v>209</v>
      </c>
      <c r="E624" s="16">
        <v>216.99</v>
      </c>
      <c r="F624" s="16">
        <v>117.59</v>
      </c>
      <c r="G624" s="36">
        <v>0</v>
      </c>
      <c r="H624" s="36">
        <v>0</v>
      </c>
      <c r="I624" s="36">
        <v>0</v>
      </c>
      <c r="J624" s="36">
        <v>0</v>
      </c>
      <c r="K624" s="36">
        <v>0</v>
      </c>
      <c r="L624" s="36">
        <v>0</v>
      </c>
      <c r="M624" s="36">
        <v>0</v>
      </c>
      <c r="N624" s="36">
        <v>0</v>
      </c>
      <c r="O624" s="36">
        <v>0</v>
      </c>
      <c r="P624" s="36">
        <v>0</v>
      </c>
      <c r="Q624" s="36">
        <v>0</v>
      </c>
      <c r="R624" s="36">
        <v>0</v>
      </c>
      <c r="S624" s="36">
        <v>0</v>
      </c>
      <c r="T624" s="36">
        <v>0</v>
      </c>
    </row>
    <row r="625" spans="1:20" ht="16.5" customHeight="1" x14ac:dyDescent="0.35">
      <c r="A625" s="3" t="s">
        <v>14</v>
      </c>
      <c r="B625" s="4">
        <v>103</v>
      </c>
      <c r="C625" s="5">
        <v>34100</v>
      </c>
      <c r="D625" s="3" t="s">
        <v>211</v>
      </c>
      <c r="E625" s="16">
        <v>402.99</v>
      </c>
      <c r="F625" s="16">
        <v>210</v>
      </c>
      <c r="G625" s="36">
        <v>0</v>
      </c>
      <c r="H625" s="36">
        <v>0</v>
      </c>
      <c r="I625" s="36">
        <v>0</v>
      </c>
      <c r="J625" s="36">
        <v>0</v>
      </c>
      <c r="K625" s="36">
        <v>0</v>
      </c>
      <c r="L625" s="36">
        <v>0</v>
      </c>
      <c r="M625" s="36">
        <v>0</v>
      </c>
      <c r="N625" s="36">
        <v>0</v>
      </c>
      <c r="O625" s="36">
        <v>0</v>
      </c>
      <c r="P625" s="36">
        <v>0</v>
      </c>
      <c r="Q625" s="36">
        <v>0</v>
      </c>
      <c r="R625" s="36">
        <v>0</v>
      </c>
      <c r="S625" s="36">
        <v>0</v>
      </c>
      <c r="T625" s="36">
        <v>0</v>
      </c>
    </row>
    <row r="626" spans="1:20" ht="16.5" customHeight="1" x14ac:dyDescent="0.35">
      <c r="A626" s="3" t="s">
        <v>357</v>
      </c>
      <c r="B626" s="4">
        <v>103</v>
      </c>
      <c r="C626" s="5">
        <v>34094</v>
      </c>
      <c r="D626" s="3" t="s">
        <v>229</v>
      </c>
      <c r="E626" s="16">
        <v>302.99</v>
      </c>
      <c r="F626" s="16">
        <v>157.83000000000001</v>
      </c>
      <c r="G626" s="36">
        <v>0</v>
      </c>
      <c r="H626" s="36">
        <v>0</v>
      </c>
      <c r="I626" s="36">
        <v>0</v>
      </c>
      <c r="J626" s="36">
        <v>0</v>
      </c>
      <c r="K626" s="36">
        <v>0</v>
      </c>
      <c r="L626" s="36">
        <v>0</v>
      </c>
      <c r="M626" s="36">
        <v>0</v>
      </c>
      <c r="N626" s="36">
        <v>0</v>
      </c>
      <c r="O626" s="36">
        <v>0</v>
      </c>
      <c r="P626" s="36">
        <v>0</v>
      </c>
      <c r="Q626" s="36">
        <v>0</v>
      </c>
      <c r="R626" s="36">
        <v>0</v>
      </c>
      <c r="S626" s="36">
        <v>0</v>
      </c>
      <c r="T626" s="36">
        <v>0</v>
      </c>
    </row>
    <row r="627" spans="1:20" ht="16.5" customHeight="1" x14ac:dyDescent="0.35">
      <c r="A627" s="3" t="s">
        <v>14</v>
      </c>
      <c r="B627" s="4">
        <v>101</v>
      </c>
      <c r="C627" s="5">
        <v>34092</v>
      </c>
      <c r="D627" s="3" t="s">
        <v>47</v>
      </c>
      <c r="E627" s="16">
        <v>4.99</v>
      </c>
      <c r="F627" s="16">
        <v>2.52</v>
      </c>
      <c r="G627" s="36">
        <v>30.373913043478261</v>
      </c>
      <c r="H627" s="36">
        <v>7</v>
      </c>
      <c r="I627" s="36">
        <v>8.6782608695652179</v>
      </c>
      <c r="J627" s="36">
        <v>2</v>
      </c>
      <c r="K627" s="36">
        <v>0</v>
      </c>
      <c r="L627" s="36">
        <v>0</v>
      </c>
      <c r="M627" s="36">
        <v>0</v>
      </c>
      <c r="N627" s="36">
        <v>0</v>
      </c>
      <c r="O627" s="36">
        <v>30.373913043478261</v>
      </c>
      <c r="P627" s="36">
        <v>7</v>
      </c>
      <c r="Q627" s="36">
        <v>0</v>
      </c>
      <c r="R627" s="36">
        <v>0</v>
      </c>
      <c r="S627" s="36">
        <v>0</v>
      </c>
      <c r="T627" s="36">
        <v>0</v>
      </c>
    </row>
    <row r="628" spans="1:20" ht="16.5" customHeight="1" x14ac:dyDescent="0.35">
      <c r="A628" s="3" t="s">
        <v>14</v>
      </c>
      <c r="B628" s="4">
        <v>101</v>
      </c>
      <c r="C628" s="5">
        <v>34091</v>
      </c>
      <c r="D628" s="3" t="s">
        <v>28</v>
      </c>
      <c r="E628" s="16">
        <v>19.989999999999998</v>
      </c>
      <c r="F628" s="16">
        <v>12.24</v>
      </c>
      <c r="G628" s="36">
        <v>86.913043478260875</v>
      </c>
      <c r="H628" s="36">
        <v>5</v>
      </c>
      <c r="I628" s="36">
        <v>86.913043478260875</v>
      </c>
      <c r="J628" s="36">
        <v>5</v>
      </c>
      <c r="K628" s="36">
        <v>198.66956521739129</v>
      </c>
      <c r="L628" s="36">
        <v>13</v>
      </c>
      <c r="M628" s="36">
        <v>125.14782608695651</v>
      </c>
      <c r="N628" s="36">
        <v>8</v>
      </c>
      <c r="O628" s="36">
        <v>265.93913043478261</v>
      </c>
      <c r="P628" s="36">
        <v>17</v>
      </c>
      <c r="Q628" s="36">
        <v>234.6521739130435</v>
      </c>
      <c r="R628" s="36">
        <v>15</v>
      </c>
      <c r="S628" s="36">
        <v>0</v>
      </c>
      <c r="T628" s="36">
        <v>0</v>
      </c>
    </row>
    <row r="629" spans="1:20" ht="16.5" customHeight="1" x14ac:dyDescent="0.35">
      <c r="A629" s="3" t="s">
        <v>14</v>
      </c>
      <c r="B629" s="4">
        <v>102</v>
      </c>
      <c r="C629" s="5">
        <v>34090</v>
      </c>
      <c r="D629" s="3" t="s">
        <v>144</v>
      </c>
      <c r="E629" s="16">
        <v>3.99</v>
      </c>
      <c r="F629" s="16">
        <v>1.3</v>
      </c>
      <c r="G629" s="36">
        <v>0</v>
      </c>
      <c r="H629" s="36">
        <v>0</v>
      </c>
      <c r="I629" s="36">
        <v>0</v>
      </c>
      <c r="J629" s="36">
        <v>0</v>
      </c>
      <c r="K629" s="36">
        <v>0</v>
      </c>
      <c r="L629" s="36">
        <v>0</v>
      </c>
      <c r="M629" s="36">
        <v>0</v>
      </c>
      <c r="N629" s="36">
        <v>0</v>
      </c>
      <c r="O629" s="36">
        <v>0</v>
      </c>
      <c r="P629" s="36">
        <v>0</v>
      </c>
      <c r="Q629" s="36">
        <v>0</v>
      </c>
      <c r="R629" s="36">
        <v>0</v>
      </c>
      <c r="S629" s="36">
        <v>0</v>
      </c>
      <c r="T629" s="36">
        <v>0</v>
      </c>
    </row>
    <row r="630" spans="1:20" ht="16.5" customHeight="1" x14ac:dyDescent="0.35">
      <c r="A630" s="3" t="s">
        <v>14</v>
      </c>
      <c r="B630" s="4">
        <v>102</v>
      </c>
      <c r="C630" s="5">
        <v>34089</v>
      </c>
      <c r="D630" s="3" t="s">
        <v>180</v>
      </c>
      <c r="E630" s="16">
        <v>39.99</v>
      </c>
      <c r="F630" s="16">
        <v>29.01</v>
      </c>
      <c r="G630" s="36">
        <v>0</v>
      </c>
      <c r="H630" s="36">
        <v>0</v>
      </c>
      <c r="I630" s="36">
        <v>0</v>
      </c>
      <c r="J630" s="36">
        <v>0</v>
      </c>
      <c r="K630" s="36">
        <v>0</v>
      </c>
      <c r="L630" s="36">
        <v>0</v>
      </c>
      <c r="M630" s="36">
        <v>0</v>
      </c>
      <c r="N630" s="36">
        <v>0</v>
      </c>
      <c r="O630" s="36">
        <v>0</v>
      </c>
      <c r="P630" s="36">
        <v>0</v>
      </c>
      <c r="Q630" s="36">
        <v>0</v>
      </c>
      <c r="R630" s="36">
        <v>0</v>
      </c>
      <c r="S630" s="36">
        <v>0</v>
      </c>
      <c r="T630" s="36">
        <v>0</v>
      </c>
    </row>
    <row r="631" spans="1:20" ht="16.5" customHeight="1" x14ac:dyDescent="0.35">
      <c r="A631" s="3" t="s">
        <v>14</v>
      </c>
      <c r="B631" s="4">
        <v>101</v>
      </c>
      <c r="C631" s="5">
        <v>34088</v>
      </c>
      <c r="D631" s="3" t="s">
        <v>44</v>
      </c>
      <c r="E631" s="16">
        <v>1.5</v>
      </c>
      <c r="F631" s="16">
        <v>0.68</v>
      </c>
      <c r="G631" s="36">
        <v>0</v>
      </c>
      <c r="H631" s="36">
        <v>0</v>
      </c>
      <c r="I631" s="36">
        <v>117.39130434782609</v>
      </c>
      <c r="J631" s="36">
        <v>90</v>
      </c>
      <c r="K631" s="36">
        <v>0</v>
      </c>
      <c r="L631" s="36">
        <v>0</v>
      </c>
      <c r="M631" s="36">
        <v>0</v>
      </c>
      <c r="N631" s="36">
        <v>0</v>
      </c>
      <c r="O631" s="36">
        <v>0</v>
      </c>
      <c r="P631" s="36">
        <v>0</v>
      </c>
      <c r="Q631" s="36">
        <v>0</v>
      </c>
      <c r="R631" s="36">
        <v>0</v>
      </c>
      <c r="S631" s="36">
        <v>0</v>
      </c>
      <c r="T631" s="36">
        <v>0</v>
      </c>
    </row>
    <row r="632" spans="1:20" ht="16.5" customHeight="1" x14ac:dyDescent="0.35">
      <c r="A632" s="3" t="s">
        <v>14</v>
      </c>
      <c r="B632" s="4">
        <v>103</v>
      </c>
      <c r="C632" s="5">
        <v>34087</v>
      </c>
      <c r="D632" s="3" t="s">
        <v>213</v>
      </c>
      <c r="E632" s="16">
        <v>99.99</v>
      </c>
      <c r="F632" s="16">
        <v>54.67</v>
      </c>
      <c r="G632" s="36">
        <v>0</v>
      </c>
      <c r="H632" s="36">
        <v>0</v>
      </c>
      <c r="I632" s="36">
        <v>0</v>
      </c>
      <c r="J632" s="36">
        <v>0</v>
      </c>
      <c r="K632" s="36">
        <v>0</v>
      </c>
      <c r="L632" s="36">
        <v>0</v>
      </c>
      <c r="M632" s="36">
        <v>0</v>
      </c>
      <c r="N632" s="36">
        <v>0</v>
      </c>
      <c r="O632" s="36">
        <v>0</v>
      </c>
      <c r="P632" s="36">
        <v>0</v>
      </c>
      <c r="Q632" s="36">
        <v>0</v>
      </c>
      <c r="R632" s="36">
        <v>0</v>
      </c>
      <c r="S632" s="36">
        <v>0</v>
      </c>
      <c r="T632" s="36">
        <v>0</v>
      </c>
    </row>
    <row r="633" spans="1:20" ht="16.5" customHeight="1" x14ac:dyDescent="0.35">
      <c r="A633" s="3" t="s">
        <v>14</v>
      </c>
      <c r="B633" s="4">
        <v>101</v>
      </c>
      <c r="C633" s="5">
        <v>34086</v>
      </c>
      <c r="D633" s="3" t="s">
        <v>60</v>
      </c>
      <c r="E633" s="16">
        <v>29.99</v>
      </c>
      <c r="F633" s="16">
        <v>10</v>
      </c>
      <c r="G633" s="36">
        <v>5.2695652173913041</v>
      </c>
      <c r="H633" s="36">
        <v>0.20200000000000001</v>
      </c>
      <c r="I633" s="36">
        <v>0</v>
      </c>
      <c r="J633" s="36">
        <v>0</v>
      </c>
      <c r="K633" s="36">
        <v>9.5739130434782602</v>
      </c>
      <c r="L633" s="36">
        <v>0.376</v>
      </c>
      <c r="M633" s="36">
        <v>0</v>
      </c>
      <c r="N633" s="36">
        <v>0</v>
      </c>
      <c r="O633" s="36">
        <v>10.904347826086955</v>
      </c>
      <c r="P633" s="36">
        <v>0.41799999999999998</v>
      </c>
      <c r="Q633" s="36">
        <v>9.7043478260869573</v>
      </c>
      <c r="R633" s="36">
        <v>0.372</v>
      </c>
      <c r="S633" s="36">
        <v>0</v>
      </c>
      <c r="T633" s="36">
        <v>0</v>
      </c>
    </row>
    <row r="634" spans="1:20" ht="16.5" customHeight="1" x14ac:dyDescent="0.35">
      <c r="A634" s="3" t="s">
        <v>14</v>
      </c>
      <c r="B634" s="4">
        <v>104</v>
      </c>
      <c r="C634" s="5">
        <v>34082</v>
      </c>
      <c r="D634" s="3" t="s">
        <v>237</v>
      </c>
      <c r="E634" s="16">
        <v>55</v>
      </c>
      <c r="F634" s="16">
        <v>25.03</v>
      </c>
      <c r="G634" s="36">
        <v>0</v>
      </c>
      <c r="H634" s="36">
        <v>0</v>
      </c>
      <c r="I634" s="36">
        <v>0</v>
      </c>
      <c r="J634" s="36">
        <v>0</v>
      </c>
      <c r="K634" s="36">
        <v>0</v>
      </c>
      <c r="L634" s="36">
        <v>0</v>
      </c>
      <c r="M634" s="36">
        <v>0</v>
      </c>
      <c r="N634" s="36">
        <v>0</v>
      </c>
      <c r="O634" s="36">
        <v>0</v>
      </c>
      <c r="P634" s="36">
        <v>0</v>
      </c>
      <c r="Q634" s="36">
        <v>0</v>
      </c>
      <c r="R634" s="36">
        <v>0</v>
      </c>
      <c r="S634" s="36">
        <v>0</v>
      </c>
      <c r="T634" s="36">
        <v>0</v>
      </c>
    </row>
    <row r="635" spans="1:20" ht="16.5" customHeight="1" x14ac:dyDescent="0.35">
      <c r="A635" s="3" t="s">
        <v>14</v>
      </c>
      <c r="B635" s="4">
        <v>104</v>
      </c>
      <c r="C635" s="5">
        <v>34081</v>
      </c>
      <c r="D635" s="3" t="s">
        <v>232</v>
      </c>
      <c r="E635" s="16">
        <v>29.99</v>
      </c>
      <c r="F635" s="16">
        <v>14.34</v>
      </c>
      <c r="G635" s="36">
        <v>0</v>
      </c>
      <c r="H635" s="36">
        <v>0</v>
      </c>
      <c r="I635" s="36">
        <v>0</v>
      </c>
      <c r="J635" s="36">
        <v>0</v>
      </c>
      <c r="K635" s="36">
        <v>0</v>
      </c>
      <c r="L635" s="36">
        <v>0</v>
      </c>
      <c r="M635" s="36">
        <v>0</v>
      </c>
      <c r="N635" s="36">
        <v>0</v>
      </c>
      <c r="O635" s="36">
        <v>0</v>
      </c>
      <c r="P635" s="36">
        <v>0</v>
      </c>
      <c r="Q635" s="36">
        <v>0</v>
      </c>
      <c r="R635" s="36">
        <v>0</v>
      </c>
      <c r="S635" s="36">
        <v>0</v>
      </c>
      <c r="T635" s="36">
        <v>0</v>
      </c>
    </row>
    <row r="636" spans="1:20" ht="16.5" customHeight="1" x14ac:dyDescent="0.35">
      <c r="A636" s="3" t="s">
        <v>14</v>
      </c>
      <c r="B636" s="4">
        <v>104</v>
      </c>
      <c r="C636" s="5">
        <v>34080</v>
      </c>
      <c r="D636" s="3" t="s">
        <v>234</v>
      </c>
      <c r="E636" s="16">
        <v>55</v>
      </c>
      <c r="F636" s="16">
        <v>24.25</v>
      </c>
      <c r="G636" s="36">
        <v>0</v>
      </c>
      <c r="H636" s="36">
        <v>0</v>
      </c>
      <c r="I636" s="36">
        <v>43.469565217391306</v>
      </c>
      <c r="J636" s="36">
        <v>1</v>
      </c>
      <c r="K636" s="36">
        <v>0</v>
      </c>
      <c r="L636" s="36">
        <v>0</v>
      </c>
      <c r="M636" s="36">
        <v>86.939130434782612</v>
      </c>
      <c r="N636" s="36">
        <v>2</v>
      </c>
      <c r="O636" s="36">
        <v>0</v>
      </c>
      <c r="P636" s="36">
        <v>0</v>
      </c>
      <c r="Q636" s="36">
        <v>0</v>
      </c>
      <c r="R636" s="36">
        <v>0</v>
      </c>
      <c r="S636" s="36">
        <v>0</v>
      </c>
      <c r="T636" s="36">
        <v>0</v>
      </c>
    </row>
    <row r="637" spans="1:20" ht="16.5" customHeight="1" x14ac:dyDescent="0.35">
      <c r="A637" s="3" t="s">
        <v>14</v>
      </c>
      <c r="B637" s="4">
        <v>104</v>
      </c>
      <c r="C637" s="5">
        <v>34079</v>
      </c>
      <c r="D637" s="3" t="s">
        <v>236</v>
      </c>
      <c r="E637" s="16">
        <v>60</v>
      </c>
      <c r="F637" s="16">
        <v>29.14</v>
      </c>
      <c r="G637" s="36">
        <v>0</v>
      </c>
      <c r="H637" s="36">
        <v>0</v>
      </c>
      <c r="I637" s="36">
        <v>0</v>
      </c>
      <c r="J637" s="36">
        <v>0</v>
      </c>
      <c r="K637" s="36">
        <v>0</v>
      </c>
      <c r="L637" s="36">
        <v>0</v>
      </c>
      <c r="M637" s="36">
        <v>43.469565217391306</v>
      </c>
      <c r="N637" s="36">
        <v>1</v>
      </c>
      <c r="O637" s="36">
        <v>0</v>
      </c>
      <c r="P637" s="36">
        <v>0</v>
      </c>
      <c r="Q637" s="36">
        <v>0</v>
      </c>
      <c r="R637" s="36">
        <v>0</v>
      </c>
      <c r="S637" s="36">
        <v>0</v>
      </c>
      <c r="T637" s="36">
        <v>0</v>
      </c>
    </row>
    <row r="638" spans="1:20" ht="16.5" customHeight="1" x14ac:dyDescent="0.35">
      <c r="A638" s="3" t="s">
        <v>357</v>
      </c>
      <c r="B638" s="4">
        <v>103</v>
      </c>
      <c r="C638" s="5">
        <v>34076</v>
      </c>
      <c r="D638" s="3" t="s">
        <v>228</v>
      </c>
      <c r="E638" s="16">
        <v>114.99</v>
      </c>
      <c r="F638" s="16">
        <v>59.83</v>
      </c>
      <c r="G638" s="36">
        <v>0</v>
      </c>
      <c r="H638" s="36">
        <v>0</v>
      </c>
      <c r="I638" s="36">
        <v>0</v>
      </c>
      <c r="J638" s="36">
        <v>0</v>
      </c>
      <c r="K638" s="36">
        <v>0</v>
      </c>
      <c r="L638" s="36">
        <v>0</v>
      </c>
      <c r="M638" s="36">
        <v>0</v>
      </c>
      <c r="N638" s="36">
        <v>0</v>
      </c>
      <c r="O638" s="36">
        <v>0</v>
      </c>
      <c r="P638" s="36">
        <v>0</v>
      </c>
      <c r="Q638" s="36">
        <v>0</v>
      </c>
      <c r="R638" s="36">
        <v>0</v>
      </c>
      <c r="S638" s="36">
        <v>0</v>
      </c>
      <c r="T638" s="36">
        <v>0</v>
      </c>
    </row>
    <row r="639" spans="1:20" ht="16.5" customHeight="1" x14ac:dyDescent="0.35">
      <c r="A639" s="3" t="s">
        <v>14</v>
      </c>
      <c r="B639" s="4">
        <v>104</v>
      </c>
      <c r="C639" s="5">
        <v>34075</v>
      </c>
      <c r="D639" s="3" t="s">
        <v>240</v>
      </c>
      <c r="E639" s="16">
        <v>69.989999999999995</v>
      </c>
      <c r="F639" s="16">
        <v>36.1</v>
      </c>
      <c r="G639" s="36">
        <v>0</v>
      </c>
      <c r="H639" s="36">
        <v>0</v>
      </c>
      <c r="I639" s="36">
        <v>0</v>
      </c>
      <c r="J639" s="36">
        <v>0</v>
      </c>
      <c r="K639" s="36">
        <v>0</v>
      </c>
      <c r="L639" s="36">
        <v>0</v>
      </c>
      <c r="M639" s="36">
        <v>0</v>
      </c>
      <c r="N639" s="36">
        <v>0</v>
      </c>
      <c r="O639" s="36">
        <v>0</v>
      </c>
      <c r="P639" s="36">
        <v>0</v>
      </c>
      <c r="Q639" s="36">
        <v>0</v>
      </c>
      <c r="R639" s="36">
        <v>0</v>
      </c>
      <c r="S639" s="36">
        <v>0</v>
      </c>
      <c r="T639" s="36">
        <v>0</v>
      </c>
    </row>
    <row r="640" spans="1:20" ht="16.5" customHeight="1" x14ac:dyDescent="0.35">
      <c r="A640" s="3" t="s">
        <v>14</v>
      </c>
      <c r="B640" s="4">
        <v>102</v>
      </c>
      <c r="C640" s="5">
        <v>34074</v>
      </c>
      <c r="D640" s="3" t="s">
        <v>140</v>
      </c>
      <c r="E640" s="16">
        <v>21.99</v>
      </c>
      <c r="F640" s="16">
        <v>12.33</v>
      </c>
      <c r="G640" s="36">
        <v>0</v>
      </c>
      <c r="H640" s="36">
        <v>0</v>
      </c>
      <c r="I640" s="36">
        <v>0</v>
      </c>
      <c r="J640" s="36">
        <v>0</v>
      </c>
      <c r="K640" s="36">
        <v>0</v>
      </c>
      <c r="L640" s="36">
        <v>0</v>
      </c>
      <c r="M640" s="36">
        <v>0</v>
      </c>
      <c r="N640" s="36">
        <v>0</v>
      </c>
      <c r="O640" s="36">
        <v>0</v>
      </c>
      <c r="P640" s="36">
        <v>0</v>
      </c>
      <c r="Q640" s="36">
        <v>0</v>
      </c>
      <c r="R640" s="36">
        <v>0</v>
      </c>
      <c r="S640" s="36">
        <v>0</v>
      </c>
      <c r="T640" s="36">
        <v>0</v>
      </c>
    </row>
    <row r="641" spans="1:20" ht="16.5" customHeight="1" x14ac:dyDescent="0.35">
      <c r="A641" s="3" t="s">
        <v>14</v>
      </c>
      <c r="B641" s="4">
        <v>101</v>
      </c>
      <c r="C641" s="5">
        <v>34068</v>
      </c>
      <c r="D641" s="3" t="s">
        <v>74</v>
      </c>
      <c r="E641" s="16">
        <v>1.5</v>
      </c>
      <c r="F641" s="16">
        <v>0.59</v>
      </c>
      <c r="G641" s="36">
        <v>20.869565217391305</v>
      </c>
      <c r="H641" s="36">
        <v>16</v>
      </c>
      <c r="I641" s="36">
        <v>0</v>
      </c>
      <c r="J641" s="36">
        <v>0</v>
      </c>
      <c r="K641" s="36">
        <v>0</v>
      </c>
      <c r="L641" s="36">
        <v>0</v>
      </c>
      <c r="M641" s="36">
        <v>0</v>
      </c>
      <c r="N641" s="36">
        <v>0</v>
      </c>
      <c r="O641" s="36">
        <v>0</v>
      </c>
      <c r="P641" s="36">
        <v>0</v>
      </c>
      <c r="Q641" s="36">
        <v>0</v>
      </c>
      <c r="R641" s="36">
        <v>0</v>
      </c>
      <c r="S641" s="36">
        <v>0</v>
      </c>
      <c r="T641" s="36">
        <v>0</v>
      </c>
    </row>
    <row r="642" spans="1:20" ht="16.5" customHeight="1" x14ac:dyDescent="0.35">
      <c r="A642" s="3" t="s">
        <v>14</v>
      </c>
      <c r="B642" s="4">
        <v>101</v>
      </c>
      <c r="C642" s="5">
        <v>34059</v>
      </c>
      <c r="D642" s="3" t="s">
        <v>64</v>
      </c>
      <c r="E642" s="16">
        <v>6.99</v>
      </c>
      <c r="F642" s="16">
        <v>3.8</v>
      </c>
      <c r="G642" s="36">
        <v>0</v>
      </c>
      <c r="H642" s="36">
        <v>0</v>
      </c>
      <c r="I642" s="36">
        <v>0</v>
      </c>
      <c r="J642" s="36">
        <v>0</v>
      </c>
      <c r="K642" s="36">
        <v>0</v>
      </c>
      <c r="L642" s="36">
        <v>0</v>
      </c>
      <c r="M642" s="36">
        <v>42.547826086956519</v>
      </c>
      <c r="N642" s="36">
        <v>7</v>
      </c>
      <c r="O642" s="36">
        <v>0</v>
      </c>
      <c r="P642" s="36">
        <v>0</v>
      </c>
      <c r="Q642" s="36">
        <v>0</v>
      </c>
      <c r="R642" s="36">
        <v>0</v>
      </c>
      <c r="S642" s="36">
        <v>0</v>
      </c>
      <c r="T642" s="36">
        <v>0</v>
      </c>
    </row>
    <row r="643" spans="1:20" ht="16.5" customHeight="1" x14ac:dyDescent="0.35">
      <c r="A643" s="3" t="s">
        <v>14</v>
      </c>
      <c r="B643" s="4">
        <v>118</v>
      </c>
      <c r="C643" s="5">
        <v>34054</v>
      </c>
      <c r="D643" s="3" t="s">
        <v>259</v>
      </c>
      <c r="E643" s="16">
        <v>100</v>
      </c>
      <c r="F643" s="16">
        <v>54.36</v>
      </c>
      <c r="G643" s="36">
        <v>0</v>
      </c>
      <c r="H643" s="36">
        <v>0</v>
      </c>
      <c r="I643" s="36">
        <v>0</v>
      </c>
      <c r="J643" s="36">
        <v>0</v>
      </c>
      <c r="K643" s="36">
        <v>0</v>
      </c>
      <c r="L643" s="36">
        <v>0</v>
      </c>
      <c r="M643" s="36">
        <v>0</v>
      </c>
      <c r="N643" s="36">
        <v>0</v>
      </c>
      <c r="O643" s="36">
        <v>0</v>
      </c>
      <c r="P643" s="36">
        <v>0</v>
      </c>
      <c r="Q643" s="36">
        <v>0</v>
      </c>
      <c r="R643" s="36">
        <v>0</v>
      </c>
      <c r="S643" s="36">
        <v>0</v>
      </c>
      <c r="T643" s="36">
        <v>0</v>
      </c>
    </row>
    <row r="644" spans="1:20" ht="16.5" customHeight="1" x14ac:dyDescent="0.35">
      <c r="A644" s="3" t="s">
        <v>14</v>
      </c>
      <c r="B644" s="4">
        <v>101</v>
      </c>
      <c r="C644" s="5">
        <v>34053</v>
      </c>
      <c r="D644" s="3" t="s">
        <v>57</v>
      </c>
      <c r="E644" s="16">
        <v>15.99</v>
      </c>
      <c r="F644" s="16">
        <v>6.74</v>
      </c>
      <c r="G644" s="36">
        <v>41.713043478260872</v>
      </c>
      <c r="H644" s="36">
        <v>3</v>
      </c>
      <c r="I644" s="36">
        <v>55.617391304347827</v>
      </c>
      <c r="J644" s="36">
        <v>4</v>
      </c>
      <c r="K644" s="36">
        <v>0</v>
      </c>
      <c r="L644" s="36">
        <v>0</v>
      </c>
      <c r="M644" s="36">
        <v>0</v>
      </c>
      <c r="N644" s="36">
        <v>0</v>
      </c>
      <c r="O644" s="36">
        <v>0</v>
      </c>
      <c r="P644" s="36">
        <v>0</v>
      </c>
      <c r="Q644" s="36">
        <v>55.617391304347827</v>
      </c>
      <c r="R644" s="36">
        <v>4</v>
      </c>
      <c r="S644" s="36">
        <v>0</v>
      </c>
      <c r="T644" s="36">
        <v>0</v>
      </c>
    </row>
    <row r="645" spans="1:20" ht="16.5" customHeight="1" x14ac:dyDescent="0.35">
      <c r="A645" s="3" t="s">
        <v>14</v>
      </c>
      <c r="B645" s="4">
        <v>101</v>
      </c>
      <c r="C645" s="5">
        <v>34052</v>
      </c>
      <c r="D645" s="3" t="s">
        <v>71</v>
      </c>
      <c r="E645" s="16">
        <v>24.99</v>
      </c>
      <c r="F645" s="16">
        <v>8.1</v>
      </c>
      <c r="G645" s="36">
        <v>0</v>
      </c>
      <c r="H645" s="36">
        <v>0</v>
      </c>
      <c r="I645" s="36">
        <v>0</v>
      </c>
      <c r="J645" s="36">
        <v>0</v>
      </c>
      <c r="K645" s="36">
        <v>0</v>
      </c>
      <c r="L645" s="36">
        <v>0</v>
      </c>
      <c r="M645" s="36">
        <v>0</v>
      </c>
      <c r="N645" s="36">
        <v>0</v>
      </c>
      <c r="O645" s="36">
        <v>0</v>
      </c>
      <c r="P645" s="36">
        <v>0</v>
      </c>
      <c r="Q645" s="36">
        <v>0</v>
      </c>
      <c r="R645" s="36">
        <v>0</v>
      </c>
      <c r="S645" s="36">
        <v>0</v>
      </c>
      <c r="T645" s="36">
        <v>0</v>
      </c>
    </row>
    <row r="646" spans="1:20" ht="16.5" customHeight="1" x14ac:dyDescent="0.35">
      <c r="A646" s="3" t="s">
        <v>19</v>
      </c>
      <c r="B646" s="4">
        <v>101</v>
      </c>
      <c r="C646" s="5">
        <v>34047</v>
      </c>
      <c r="D646" s="3" t="s">
        <v>87</v>
      </c>
      <c r="E646" s="16">
        <v>3.99</v>
      </c>
      <c r="F646" s="16">
        <v>2.120625</v>
      </c>
      <c r="G646" s="36">
        <v>0</v>
      </c>
      <c r="H646" s="36">
        <v>0</v>
      </c>
      <c r="I646" s="36">
        <v>0</v>
      </c>
      <c r="J646" s="36">
        <v>0</v>
      </c>
      <c r="K646" s="36">
        <v>0</v>
      </c>
      <c r="L646" s="36">
        <v>0</v>
      </c>
      <c r="M646" s="36">
        <v>0</v>
      </c>
      <c r="N646" s="36">
        <v>0</v>
      </c>
      <c r="O646" s="36">
        <v>0</v>
      </c>
      <c r="P646" s="36">
        <v>0</v>
      </c>
      <c r="Q646" s="36">
        <v>0</v>
      </c>
      <c r="R646" s="36">
        <v>0</v>
      </c>
      <c r="S646" s="36">
        <v>0</v>
      </c>
      <c r="T646" s="36">
        <v>0</v>
      </c>
    </row>
    <row r="647" spans="1:20" ht="16.5" customHeight="1" x14ac:dyDescent="0.35">
      <c r="A647" s="3" t="s">
        <v>14</v>
      </c>
      <c r="B647" s="4">
        <v>101</v>
      </c>
      <c r="C647" s="5">
        <v>34046</v>
      </c>
      <c r="D647" s="3" t="s">
        <v>37</v>
      </c>
      <c r="E647" s="16">
        <v>19.989999999999998</v>
      </c>
      <c r="F647" s="16">
        <v>12.2</v>
      </c>
      <c r="G647" s="36">
        <v>86.913043478260875</v>
      </c>
      <c r="H647" s="36">
        <v>5</v>
      </c>
      <c r="I647" s="36">
        <v>69.530434782608694</v>
      </c>
      <c r="J647" s="36">
        <v>4</v>
      </c>
      <c r="K647" s="36">
        <v>0</v>
      </c>
      <c r="L647" s="36">
        <v>0</v>
      </c>
      <c r="M647" s="36">
        <v>0</v>
      </c>
      <c r="N647" s="36">
        <v>0</v>
      </c>
      <c r="O647" s="36">
        <v>52.14782608695652</v>
      </c>
      <c r="P647" s="36">
        <v>3</v>
      </c>
      <c r="Q647" s="36">
        <v>52.14782608695652</v>
      </c>
      <c r="R647" s="36">
        <v>3</v>
      </c>
      <c r="S647" s="36">
        <v>0</v>
      </c>
      <c r="T647" s="36">
        <v>0</v>
      </c>
    </row>
    <row r="648" spans="1:20" ht="16.5" customHeight="1" x14ac:dyDescent="0.35">
      <c r="A648" s="3" t="s">
        <v>14</v>
      </c>
      <c r="B648" s="4">
        <v>101</v>
      </c>
      <c r="C648" s="5">
        <v>34042</v>
      </c>
      <c r="D648" s="3" t="s">
        <v>31</v>
      </c>
      <c r="E648" s="16">
        <v>9.5</v>
      </c>
      <c r="F648" s="16">
        <v>4.1500000000000004</v>
      </c>
      <c r="G648" s="36">
        <v>49.565217391304344</v>
      </c>
      <c r="H648" s="36">
        <v>6</v>
      </c>
      <c r="I648" s="36">
        <v>90.869565217391312</v>
      </c>
      <c r="J648" s="36">
        <v>11</v>
      </c>
      <c r="K648" s="36">
        <v>97.052173913043475</v>
      </c>
      <c r="L648" s="36">
        <v>12</v>
      </c>
      <c r="M648" s="36">
        <v>49.565217391304344</v>
      </c>
      <c r="N648" s="36">
        <v>6</v>
      </c>
      <c r="O648" s="36">
        <v>41.304347826086953</v>
      </c>
      <c r="P648" s="36">
        <v>5</v>
      </c>
      <c r="Q648" s="36">
        <v>66.086956521739125</v>
      </c>
      <c r="R648" s="36">
        <v>8</v>
      </c>
      <c r="S648" s="36">
        <v>0</v>
      </c>
      <c r="T648" s="36">
        <v>0</v>
      </c>
    </row>
    <row r="649" spans="1:20" ht="16.5" customHeight="1" x14ac:dyDescent="0.35">
      <c r="A649" s="3" t="s">
        <v>14</v>
      </c>
      <c r="B649" s="4">
        <v>101</v>
      </c>
      <c r="C649" s="5">
        <v>34041</v>
      </c>
      <c r="D649" s="3" t="s">
        <v>43</v>
      </c>
      <c r="E649" s="16">
        <v>6.99</v>
      </c>
      <c r="F649" s="16">
        <v>3.15</v>
      </c>
      <c r="G649" s="36">
        <v>66.860869565217399</v>
      </c>
      <c r="H649" s="36">
        <v>11</v>
      </c>
      <c r="I649" s="36">
        <v>42.547826086956519</v>
      </c>
      <c r="J649" s="36">
        <v>7</v>
      </c>
      <c r="K649" s="36">
        <v>48.017391304347825</v>
      </c>
      <c r="L649" s="36">
        <v>8</v>
      </c>
      <c r="M649" s="36">
        <v>54.704347826086952</v>
      </c>
      <c r="N649" s="36">
        <v>9</v>
      </c>
      <c r="O649" s="36">
        <v>24.31304347826087</v>
      </c>
      <c r="P649" s="36">
        <v>4</v>
      </c>
      <c r="Q649" s="36">
        <v>0</v>
      </c>
      <c r="R649" s="36">
        <v>0</v>
      </c>
      <c r="S649" s="36">
        <v>0</v>
      </c>
      <c r="T649" s="36">
        <v>0</v>
      </c>
    </row>
    <row r="650" spans="1:20" ht="16.5" customHeight="1" x14ac:dyDescent="0.35">
      <c r="A650" s="3" t="s">
        <v>14</v>
      </c>
      <c r="B650" s="4">
        <v>118</v>
      </c>
      <c r="C650" s="5">
        <v>34040</v>
      </c>
      <c r="D650" s="3" t="s">
        <v>262</v>
      </c>
      <c r="E650" s="16">
        <v>80</v>
      </c>
      <c r="F650" s="16">
        <v>36.909999999999997</v>
      </c>
      <c r="G650" s="36">
        <v>0</v>
      </c>
      <c r="H650" s="36">
        <v>0</v>
      </c>
      <c r="I650" s="36">
        <v>0</v>
      </c>
      <c r="J650" s="36">
        <v>0</v>
      </c>
      <c r="K650" s="36">
        <v>0</v>
      </c>
      <c r="L650" s="36">
        <v>0</v>
      </c>
      <c r="M650" s="36">
        <v>0</v>
      </c>
      <c r="N650" s="36">
        <v>0</v>
      </c>
      <c r="O650" s="36">
        <v>0</v>
      </c>
      <c r="P650" s="36">
        <v>0</v>
      </c>
      <c r="Q650" s="36">
        <v>0</v>
      </c>
      <c r="R650" s="36">
        <v>0</v>
      </c>
      <c r="S650" s="36">
        <v>0</v>
      </c>
      <c r="T650" s="36">
        <v>0</v>
      </c>
    </row>
    <row r="651" spans="1:20" ht="16.5" customHeight="1" x14ac:dyDescent="0.35">
      <c r="A651" s="3" t="s">
        <v>14</v>
      </c>
      <c r="B651" s="4">
        <v>102</v>
      </c>
      <c r="C651" s="5">
        <v>34039</v>
      </c>
      <c r="D651" s="3" t="s">
        <v>115</v>
      </c>
      <c r="E651" s="16">
        <v>11.99</v>
      </c>
      <c r="F651" s="16">
        <v>5.62</v>
      </c>
      <c r="G651" s="36">
        <v>0</v>
      </c>
      <c r="H651" s="36">
        <v>0</v>
      </c>
      <c r="I651" s="36">
        <v>0</v>
      </c>
      <c r="J651" s="36">
        <v>0</v>
      </c>
      <c r="K651" s="36">
        <v>0</v>
      </c>
      <c r="L651" s="36">
        <v>0</v>
      </c>
      <c r="M651" s="36">
        <v>0</v>
      </c>
      <c r="N651" s="36">
        <v>0</v>
      </c>
      <c r="O651" s="36">
        <v>0</v>
      </c>
      <c r="P651" s="36">
        <v>0</v>
      </c>
      <c r="Q651" s="36">
        <v>0</v>
      </c>
      <c r="R651" s="36">
        <v>0</v>
      </c>
      <c r="S651" s="36">
        <v>0</v>
      </c>
      <c r="T651" s="36">
        <v>0</v>
      </c>
    </row>
    <row r="652" spans="1:20" ht="16.5" customHeight="1" x14ac:dyDescent="0.35">
      <c r="A652" s="3" t="s">
        <v>14</v>
      </c>
      <c r="B652" s="4">
        <v>102</v>
      </c>
      <c r="C652" s="5">
        <v>34037</v>
      </c>
      <c r="D652" s="3" t="s">
        <v>157</v>
      </c>
      <c r="E652" s="16">
        <v>29.99</v>
      </c>
      <c r="F652" s="16">
        <v>16.43</v>
      </c>
      <c r="G652" s="36">
        <v>0</v>
      </c>
      <c r="H652" s="36">
        <v>0</v>
      </c>
      <c r="I652" s="36">
        <v>0</v>
      </c>
      <c r="J652" s="36">
        <v>0</v>
      </c>
      <c r="K652" s="36">
        <v>0</v>
      </c>
      <c r="L652" s="36">
        <v>0</v>
      </c>
      <c r="M652" s="36">
        <v>0</v>
      </c>
      <c r="N652" s="36">
        <v>0</v>
      </c>
      <c r="O652" s="36">
        <v>0</v>
      </c>
      <c r="P652" s="36">
        <v>0</v>
      </c>
      <c r="Q652" s="36">
        <v>0</v>
      </c>
      <c r="R652" s="36">
        <v>0</v>
      </c>
      <c r="S652" s="36">
        <v>0</v>
      </c>
      <c r="T652" s="36">
        <v>0</v>
      </c>
    </row>
    <row r="653" spans="1:20" ht="16.5" customHeight="1" x14ac:dyDescent="0.35">
      <c r="A653" s="3" t="s">
        <v>14</v>
      </c>
      <c r="B653" s="4">
        <v>117</v>
      </c>
      <c r="C653" s="5">
        <v>34034</v>
      </c>
      <c r="D653" s="3" t="s">
        <v>253</v>
      </c>
      <c r="E653" s="16">
        <v>19.989999999999998</v>
      </c>
      <c r="F653" s="16">
        <v>8.43</v>
      </c>
      <c r="G653" s="36">
        <v>0</v>
      </c>
      <c r="H653" s="36">
        <v>0</v>
      </c>
      <c r="I653" s="36">
        <v>0</v>
      </c>
      <c r="J653" s="36">
        <v>0</v>
      </c>
      <c r="K653" s="36">
        <v>0</v>
      </c>
      <c r="L653" s="36">
        <v>0</v>
      </c>
      <c r="M653" s="36">
        <v>0</v>
      </c>
      <c r="N653" s="36">
        <v>0</v>
      </c>
      <c r="O653" s="36">
        <v>0</v>
      </c>
      <c r="P653" s="36">
        <v>0</v>
      </c>
      <c r="Q653" s="36">
        <v>0</v>
      </c>
      <c r="R653" s="36">
        <v>0</v>
      </c>
      <c r="S653" s="36">
        <v>0</v>
      </c>
      <c r="T653" s="36">
        <v>0</v>
      </c>
    </row>
    <row r="654" spans="1:20" ht="16.5" customHeight="1" x14ac:dyDescent="0.35">
      <c r="A654" s="3" t="s">
        <v>14</v>
      </c>
      <c r="B654" s="4">
        <v>118</v>
      </c>
      <c r="C654" s="5">
        <v>34033</v>
      </c>
      <c r="D654" s="3" t="s">
        <v>256</v>
      </c>
      <c r="E654" s="16">
        <v>120</v>
      </c>
      <c r="F654" s="16">
        <v>64.849999999999994</v>
      </c>
      <c r="G654" s="36">
        <v>104.34782608695652</v>
      </c>
      <c r="H654" s="36">
        <v>1</v>
      </c>
      <c r="I654" s="36">
        <v>104.34782608695652</v>
      </c>
      <c r="J654" s="36">
        <v>1</v>
      </c>
      <c r="K654" s="36">
        <v>0</v>
      </c>
      <c r="L654" s="36">
        <v>0</v>
      </c>
      <c r="M654" s="36">
        <v>0</v>
      </c>
      <c r="N654" s="36">
        <v>0</v>
      </c>
      <c r="O654" s="36">
        <v>0</v>
      </c>
      <c r="P654" s="36">
        <v>0</v>
      </c>
      <c r="Q654" s="36">
        <v>0</v>
      </c>
      <c r="R654" s="36">
        <v>0</v>
      </c>
      <c r="S654" s="36">
        <v>0</v>
      </c>
      <c r="T654" s="36">
        <v>0</v>
      </c>
    </row>
    <row r="655" spans="1:20" ht="16.5" customHeight="1" x14ac:dyDescent="0.35">
      <c r="A655" s="3" t="s">
        <v>14</v>
      </c>
      <c r="B655" s="4">
        <v>106</v>
      </c>
      <c r="C655" s="5">
        <v>34028</v>
      </c>
      <c r="D655" s="3" t="s">
        <v>244</v>
      </c>
      <c r="E655" s="16">
        <v>26.99</v>
      </c>
      <c r="F655" s="16">
        <v>15.3</v>
      </c>
      <c r="G655" s="36">
        <v>0</v>
      </c>
      <c r="H655" s="36">
        <v>0</v>
      </c>
      <c r="I655" s="36">
        <v>0</v>
      </c>
      <c r="J655" s="36">
        <v>0</v>
      </c>
      <c r="K655" s="36">
        <v>0</v>
      </c>
      <c r="L655" s="36">
        <v>0</v>
      </c>
      <c r="M655" s="36">
        <v>0</v>
      </c>
      <c r="N655" s="36">
        <v>0</v>
      </c>
      <c r="O655" s="36">
        <v>0</v>
      </c>
      <c r="P655" s="36">
        <v>0</v>
      </c>
      <c r="Q655" s="36">
        <v>0</v>
      </c>
      <c r="R655" s="36">
        <v>0</v>
      </c>
      <c r="S655" s="36">
        <v>0</v>
      </c>
      <c r="T655" s="36">
        <v>0</v>
      </c>
    </row>
    <row r="656" spans="1:20" ht="16.5" customHeight="1" x14ac:dyDescent="0.35">
      <c r="A656" s="3" t="s">
        <v>14</v>
      </c>
      <c r="B656" s="4">
        <v>118</v>
      </c>
      <c r="C656" s="5">
        <v>34025</v>
      </c>
      <c r="D656" s="3" t="s">
        <v>261</v>
      </c>
      <c r="E656" s="16">
        <v>120</v>
      </c>
      <c r="F656" s="16">
        <v>62.39</v>
      </c>
      <c r="G656" s="36">
        <v>0</v>
      </c>
      <c r="H656" s="36">
        <v>0</v>
      </c>
      <c r="I656" s="36">
        <v>0</v>
      </c>
      <c r="J656" s="36">
        <v>0</v>
      </c>
      <c r="K656" s="36">
        <v>0</v>
      </c>
      <c r="L656" s="36">
        <v>0</v>
      </c>
      <c r="M656" s="36">
        <v>0</v>
      </c>
      <c r="N656" s="36">
        <v>0</v>
      </c>
      <c r="O656" s="36">
        <v>0</v>
      </c>
      <c r="P656" s="36">
        <v>0</v>
      </c>
      <c r="Q656" s="36">
        <v>104.34782608695652</v>
      </c>
      <c r="R656" s="36">
        <v>1</v>
      </c>
      <c r="S656" s="36">
        <v>0</v>
      </c>
      <c r="T656" s="36">
        <v>0</v>
      </c>
    </row>
    <row r="657" spans="1:20" ht="16.5" customHeight="1" x14ac:dyDescent="0.35">
      <c r="A657" s="3" t="s">
        <v>14</v>
      </c>
      <c r="B657" s="4">
        <v>101</v>
      </c>
      <c r="C657" s="5">
        <v>34022</v>
      </c>
      <c r="D657" s="3" t="s">
        <v>54</v>
      </c>
      <c r="E657" s="16">
        <v>5.99</v>
      </c>
      <c r="F657" s="16">
        <v>2.72</v>
      </c>
      <c r="G657" s="36">
        <v>26.043478260869563</v>
      </c>
      <c r="H657" s="36">
        <v>5</v>
      </c>
      <c r="I657" s="36">
        <v>0</v>
      </c>
      <c r="J657" s="36">
        <v>0</v>
      </c>
      <c r="K657" s="36">
        <v>10.417391304347827</v>
      </c>
      <c r="L657" s="36">
        <v>2</v>
      </c>
      <c r="M657" s="36">
        <v>0</v>
      </c>
      <c r="N657" s="36">
        <v>0</v>
      </c>
      <c r="O657" s="36">
        <v>31.252173913043478</v>
      </c>
      <c r="P657" s="36">
        <v>6</v>
      </c>
      <c r="Q657" s="36">
        <v>20.834782608695654</v>
      </c>
      <c r="R657" s="36">
        <v>4</v>
      </c>
      <c r="S657" s="36">
        <v>0</v>
      </c>
      <c r="T657" s="36">
        <v>0</v>
      </c>
    </row>
    <row r="658" spans="1:20" ht="16.5" customHeight="1" x14ac:dyDescent="0.35">
      <c r="A658" s="3" t="s">
        <v>14</v>
      </c>
      <c r="B658" s="4">
        <v>102</v>
      </c>
      <c r="C658" s="5">
        <v>34021</v>
      </c>
      <c r="D658" s="3" t="s">
        <v>168</v>
      </c>
      <c r="E658" s="16">
        <v>32.99</v>
      </c>
      <c r="F658" s="16">
        <v>15.39</v>
      </c>
      <c r="G658" s="36">
        <v>0</v>
      </c>
      <c r="H658" s="36">
        <v>0</v>
      </c>
      <c r="I658" s="36">
        <v>0</v>
      </c>
      <c r="J658" s="36">
        <v>0</v>
      </c>
      <c r="K658" s="36">
        <v>0</v>
      </c>
      <c r="L658" s="36">
        <v>0</v>
      </c>
      <c r="M658" s="36">
        <v>0</v>
      </c>
      <c r="N658" s="36">
        <v>0</v>
      </c>
      <c r="O658" s="36">
        <v>0</v>
      </c>
      <c r="P658" s="36">
        <v>0</v>
      </c>
      <c r="Q658" s="36">
        <v>0</v>
      </c>
      <c r="R658" s="36">
        <v>0</v>
      </c>
      <c r="S658" s="36">
        <v>0</v>
      </c>
      <c r="T658" s="36">
        <v>0</v>
      </c>
    </row>
    <row r="659" spans="1:20" ht="16.5" customHeight="1" x14ac:dyDescent="0.35">
      <c r="A659" s="3" t="s">
        <v>14</v>
      </c>
      <c r="B659" s="4">
        <v>101</v>
      </c>
      <c r="C659" s="5">
        <v>34019</v>
      </c>
      <c r="D659" s="3" t="s">
        <v>56</v>
      </c>
      <c r="E659" s="16">
        <v>5.99</v>
      </c>
      <c r="F659" s="16">
        <v>3.12</v>
      </c>
      <c r="G659" s="36">
        <v>0</v>
      </c>
      <c r="H659" s="36">
        <v>0</v>
      </c>
      <c r="I659" s="36">
        <v>0</v>
      </c>
      <c r="J659" s="36">
        <v>0</v>
      </c>
      <c r="K659" s="36">
        <v>0</v>
      </c>
      <c r="L659" s="36">
        <v>0</v>
      </c>
      <c r="M659" s="36">
        <v>0</v>
      </c>
      <c r="N659" s="36">
        <v>0</v>
      </c>
      <c r="O659" s="36">
        <v>0</v>
      </c>
      <c r="P659" s="36">
        <v>0</v>
      </c>
      <c r="Q659" s="36">
        <v>0</v>
      </c>
      <c r="R659" s="36">
        <v>0</v>
      </c>
      <c r="S659" s="36">
        <v>0</v>
      </c>
      <c r="T659" s="36">
        <v>0</v>
      </c>
    </row>
    <row r="660" spans="1:20" ht="16.5" customHeight="1" x14ac:dyDescent="0.35">
      <c r="A660" s="3" t="s">
        <v>14</v>
      </c>
      <c r="B660" s="4">
        <v>118</v>
      </c>
      <c r="C660" s="5">
        <v>34014</v>
      </c>
      <c r="D660" s="3" t="s">
        <v>258</v>
      </c>
      <c r="E660" s="16">
        <v>100</v>
      </c>
      <c r="F660" s="16">
        <v>52.03</v>
      </c>
      <c r="G660" s="36">
        <v>86.956521739130437</v>
      </c>
      <c r="H660" s="36">
        <v>1</v>
      </c>
      <c r="I660" s="36">
        <v>0</v>
      </c>
      <c r="J660" s="36">
        <v>0</v>
      </c>
      <c r="K660" s="36">
        <v>0</v>
      </c>
      <c r="L660" s="36">
        <v>0</v>
      </c>
      <c r="M660" s="36">
        <v>0</v>
      </c>
      <c r="N660" s="36">
        <v>0</v>
      </c>
      <c r="O660" s="36">
        <v>0</v>
      </c>
      <c r="P660" s="36">
        <v>0</v>
      </c>
      <c r="Q660" s="36">
        <v>0</v>
      </c>
      <c r="R660" s="36">
        <v>0</v>
      </c>
      <c r="S660" s="36">
        <v>0</v>
      </c>
      <c r="T660" s="36">
        <v>0</v>
      </c>
    </row>
    <row r="661" spans="1:20" ht="16.5" customHeight="1" x14ac:dyDescent="0.35">
      <c r="A661" s="3" t="s">
        <v>14</v>
      </c>
      <c r="B661" s="4">
        <v>101</v>
      </c>
      <c r="C661" s="5">
        <v>34011</v>
      </c>
      <c r="D661" s="3" t="s">
        <v>66</v>
      </c>
      <c r="E661" s="16">
        <v>19.989999999999998</v>
      </c>
      <c r="F661" s="16">
        <v>2.63</v>
      </c>
      <c r="G661" s="36">
        <v>0</v>
      </c>
      <c r="H661" s="36">
        <v>0</v>
      </c>
      <c r="I661" s="36">
        <v>0</v>
      </c>
      <c r="J661" s="36">
        <v>0</v>
      </c>
      <c r="K661" s="36">
        <v>17.382608695652173</v>
      </c>
      <c r="L661" s="36">
        <v>1</v>
      </c>
      <c r="M661" s="36">
        <v>17.382608695652173</v>
      </c>
      <c r="N661" s="36">
        <v>1</v>
      </c>
      <c r="O661" s="36">
        <v>52.14782608695652</v>
      </c>
      <c r="P661" s="36">
        <v>3</v>
      </c>
      <c r="Q661" s="36">
        <v>0</v>
      </c>
      <c r="R661" s="36">
        <v>0</v>
      </c>
      <c r="S661" s="36">
        <v>0</v>
      </c>
      <c r="T661" s="36">
        <v>0</v>
      </c>
    </row>
    <row r="662" spans="1:20" ht="16.5" customHeight="1" x14ac:dyDescent="0.35">
      <c r="A662" s="3" t="s">
        <v>14</v>
      </c>
      <c r="B662" s="4">
        <v>101</v>
      </c>
      <c r="C662" s="5">
        <v>34006</v>
      </c>
      <c r="D662" s="3" t="s">
        <v>63</v>
      </c>
      <c r="E662" s="16">
        <v>10.99</v>
      </c>
      <c r="F662" s="16">
        <v>6.3</v>
      </c>
      <c r="G662" s="36">
        <v>0</v>
      </c>
      <c r="H662" s="36">
        <v>0</v>
      </c>
      <c r="I662" s="36">
        <v>0</v>
      </c>
      <c r="J662" s="36">
        <v>0</v>
      </c>
      <c r="K662" s="36">
        <v>0</v>
      </c>
      <c r="L662" s="36">
        <v>0</v>
      </c>
      <c r="M662" s="36">
        <v>0</v>
      </c>
      <c r="N662" s="36">
        <v>0</v>
      </c>
      <c r="O662" s="36">
        <v>0</v>
      </c>
      <c r="P662" s="36">
        <v>0</v>
      </c>
      <c r="Q662" s="36">
        <v>0</v>
      </c>
      <c r="R662" s="36">
        <v>0</v>
      </c>
      <c r="S662" s="36">
        <v>0</v>
      </c>
      <c r="T662" s="36">
        <v>0</v>
      </c>
    </row>
    <row r="663" spans="1:20" ht="16.5" customHeight="1" x14ac:dyDescent="0.35">
      <c r="A663" s="3" t="s">
        <v>14</v>
      </c>
      <c r="B663" s="4">
        <v>119</v>
      </c>
      <c r="C663" s="5">
        <v>34003</v>
      </c>
      <c r="D663" s="3" t="s">
        <v>266</v>
      </c>
      <c r="E663" s="16">
        <v>120</v>
      </c>
      <c r="F663" s="16">
        <v>62.47</v>
      </c>
      <c r="G663" s="36">
        <v>0</v>
      </c>
      <c r="H663" s="36">
        <v>0</v>
      </c>
      <c r="I663" s="36">
        <v>0</v>
      </c>
      <c r="J663" s="36">
        <v>0</v>
      </c>
      <c r="K663" s="36">
        <v>0</v>
      </c>
      <c r="L663" s="36">
        <v>0</v>
      </c>
      <c r="M663" s="36">
        <v>0</v>
      </c>
      <c r="N663" s="36">
        <v>0</v>
      </c>
      <c r="O663" s="36">
        <v>0</v>
      </c>
      <c r="P663" s="36">
        <v>0</v>
      </c>
      <c r="Q663" s="36">
        <v>208.69565217391303</v>
      </c>
      <c r="R663" s="36">
        <v>2</v>
      </c>
      <c r="S663" s="36">
        <v>0</v>
      </c>
      <c r="T663" s="36">
        <v>0</v>
      </c>
    </row>
    <row r="664" spans="1:20" ht="16.5" customHeight="1" x14ac:dyDescent="0.35">
      <c r="A664" s="3" t="s">
        <v>14</v>
      </c>
      <c r="B664" s="4">
        <v>101</v>
      </c>
      <c r="C664" s="5">
        <v>33997</v>
      </c>
      <c r="D664" s="3" t="s">
        <v>39</v>
      </c>
      <c r="E664" s="16">
        <v>14.99</v>
      </c>
      <c r="F664" s="16">
        <v>7.62</v>
      </c>
      <c r="G664" s="36">
        <v>39.104347826086958</v>
      </c>
      <c r="H664" s="36">
        <v>3</v>
      </c>
      <c r="I664" s="36">
        <v>52.139130434782608</v>
      </c>
      <c r="J664" s="36">
        <v>4</v>
      </c>
      <c r="K664" s="36">
        <v>39.104347826086958</v>
      </c>
      <c r="L664" s="36">
        <v>3</v>
      </c>
      <c r="M664" s="36">
        <v>143.38260869565215</v>
      </c>
      <c r="N664" s="36">
        <v>11</v>
      </c>
      <c r="O664" s="36">
        <v>39.104347826086958</v>
      </c>
      <c r="P664" s="36">
        <v>3</v>
      </c>
      <c r="Q664" s="36">
        <v>65.173913043478265</v>
      </c>
      <c r="R664" s="36">
        <v>5</v>
      </c>
      <c r="S664" s="36">
        <v>0</v>
      </c>
      <c r="T664" s="36">
        <v>0</v>
      </c>
    </row>
    <row r="665" spans="1:20" ht="16.5" customHeight="1" x14ac:dyDescent="0.35">
      <c r="A665" s="3" t="s">
        <v>14</v>
      </c>
      <c r="B665" s="4">
        <v>118</v>
      </c>
      <c r="C665" s="5">
        <v>33991</v>
      </c>
      <c r="D665" s="3" t="s">
        <v>264</v>
      </c>
      <c r="E665" s="16">
        <v>100</v>
      </c>
      <c r="F665" s="16">
        <v>51.82</v>
      </c>
      <c r="G665" s="36">
        <v>0</v>
      </c>
      <c r="H665" s="36">
        <v>0</v>
      </c>
      <c r="I665" s="36">
        <v>0</v>
      </c>
      <c r="J665" s="36">
        <v>0</v>
      </c>
      <c r="K665" s="36">
        <v>0</v>
      </c>
      <c r="L665" s="36">
        <v>0</v>
      </c>
      <c r="M665" s="36">
        <v>0</v>
      </c>
      <c r="N665" s="36">
        <v>0</v>
      </c>
      <c r="O665" s="36">
        <v>0</v>
      </c>
      <c r="P665" s="36">
        <v>0</v>
      </c>
      <c r="Q665" s="36">
        <v>0</v>
      </c>
      <c r="R665" s="36">
        <v>0</v>
      </c>
      <c r="S665" s="36">
        <v>0</v>
      </c>
      <c r="T665" s="36">
        <v>0</v>
      </c>
    </row>
    <row r="666" spans="1:20" ht="16.5" customHeight="1" x14ac:dyDescent="0.35">
      <c r="A666" s="3" t="s">
        <v>14</v>
      </c>
      <c r="B666" s="4">
        <v>103</v>
      </c>
      <c r="C666" s="5">
        <v>33990</v>
      </c>
      <c r="D666" s="3" t="s">
        <v>207</v>
      </c>
      <c r="E666" s="16">
        <v>21.99</v>
      </c>
      <c r="F666" s="16">
        <v>11.11</v>
      </c>
      <c r="G666" s="36">
        <v>0</v>
      </c>
      <c r="H666" s="36">
        <v>0</v>
      </c>
      <c r="I666" s="36">
        <v>0</v>
      </c>
      <c r="J666" s="36">
        <v>0</v>
      </c>
      <c r="K666" s="36">
        <v>0</v>
      </c>
      <c r="L666" s="36">
        <v>0</v>
      </c>
      <c r="M666" s="36">
        <v>0</v>
      </c>
      <c r="N666" s="36">
        <v>0</v>
      </c>
      <c r="O666" s="36">
        <v>0</v>
      </c>
      <c r="P666" s="36">
        <v>0</v>
      </c>
      <c r="Q666" s="36">
        <v>0</v>
      </c>
      <c r="R666" s="36">
        <v>0</v>
      </c>
      <c r="S666" s="36">
        <v>0</v>
      </c>
      <c r="T666" s="36">
        <v>0</v>
      </c>
    </row>
    <row r="667" spans="1:20" ht="16.5" customHeight="1" x14ac:dyDescent="0.35">
      <c r="A667" s="3" t="s">
        <v>14</v>
      </c>
      <c r="B667" s="4">
        <v>103</v>
      </c>
      <c r="C667" s="5">
        <v>33989</v>
      </c>
      <c r="D667" s="3" t="s">
        <v>212</v>
      </c>
      <c r="E667" s="16">
        <v>30</v>
      </c>
      <c r="F667" s="16">
        <v>20.81</v>
      </c>
      <c r="G667" s="36">
        <v>0</v>
      </c>
      <c r="H667" s="36">
        <v>0</v>
      </c>
      <c r="I667" s="36">
        <v>0</v>
      </c>
      <c r="J667" s="36">
        <v>0</v>
      </c>
      <c r="K667" s="36">
        <v>0</v>
      </c>
      <c r="L667" s="36">
        <v>0</v>
      </c>
      <c r="M667" s="36">
        <v>0</v>
      </c>
      <c r="N667" s="36">
        <v>0</v>
      </c>
      <c r="O667" s="36">
        <v>0</v>
      </c>
      <c r="P667" s="36">
        <v>0</v>
      </c>
      <c r="Q667" s="36">
        <v>0</v>
      </c>
      <c r="R667" s="36">
        <v>0</v>
      </c>
      <c r="S667" s="36">
        <v>0</v>
      </c>
      <c r="T667" s="36">
        <v>0</v>
      </c>
    </row>
    <row r="668" spans="1:20" ht="16.5" customHeight="1" x14ac:dyDescent="0.35">
      <c r="A668" s="3" t="s">
        <v>14</v>
      </c>
      <c r="B668" s="4">
        <v>103</v>
      </c>
      <c r="C668" s="5">
        <v>33988</v>
      </c>
      <c r="D668" s="3" t="s">
        <v>217</v>
      </c>
      <c r="E668" s="16">
        <v>15</v>
      </c>
      <c r="F668" s="16">
        <v>9.1300000000000008</v>
      </c>
      <c r="G668" s="36">
        <v>0</v>
      </c>
      <c r="H668" s="36">
        <v>0</v>
      </c>
      <c r="I668" s="36">
        <v>0</v>
      </c>
      <c r="J668" s="36">
        <v>0</v>
      </c>
      <c r="K668" s="36">
        <v>0</v>
      </c>
      <c r="L668" s="36">
        <v>0</v>
      </c>
      <c r="M668" s="36">
        <v>0</v>
      </c>
      <c r="N668" s="36">
        <v>0</v>
      </c>
      <c r="O668" s="36">
        <v>0</v>
      </c>
      <c r="P668" s="36">
        <v>0</v>
      </c>
      <c r="Q668" s="36">
        <v>0</v>
      </c>
      <c r="R668" s="36">
        <v>0</v>
      </c>
      <c r="S668" s="36">
        <v>0</v>
      </c>
      <c r="T668" s="36">
        <v>0</v>
      </c>
    </row>
    <row r="669" spans="1:20" ht="16.5" customHeight="1" x14ac:dyDescent="0.35">
      <c r="A669" s="3" t="s">
        <v>14</v>
      </c>
      <c r="B669" s="4">
        <v>103</v>
      </c>
      <c r="C669" s="5">
        <v>33051</v>
      </c>
      <c r="D669" s="3" t="s">
        <v>221</v>
      </c>
      <c r="E669" s="16">
        <v>10</v>
      </c>
      <c r="F669" s="16">
        <v>5.04</v>
      </c>
      <c r="G669" s="36">
        <v>0</v>
      </c>
      <c r="H669" s="36">
        <v>0</v>
      </c>
      <c r="I669" s="36">
        <v>0</v>
      </c>
      <c r="J669" s="36">
        <v>0</v>
      </c>
      <c r="K669" s="36">
        <v>0</v>
      </c>
      <c r="L669" s="36">
        <v>0</v>
      </c>
      <c r="M669" s="36">
        <v>0</v>
      </c>
      <c r="N669" s="36">
        <v>0</v>
      </c>
      <c r="O669" s="36">
        <v>0</v>
      </c>
      <c r="P669" s="36">
        <v>0</v>
      </c>
      <c r="Q669" s="36">
        <v>0</v>
      </c>
      <c r="R669" s="36">
        <v>0</v>
      </c>
      <c r="S669" s="36">
        <v>0</v>
      </c>
      <c r="T669" s="36">
        <v>0</v>
      </c>
    </row>
    <row r="670" spans="1:20" ht="16.5" customHeight="1" x14ac:dyDescent="0.35">
      <c r="A670" s="3" t="s">
        <v>14</v>
      </c>
      <c r="B670" s="4">
        <v>103</v>
      </c>
      <c r="C670" s="5">
        <v>33050</v>
      </c>
      <c r="D670" s="3" t="s">
        <v>227</v>
      </c>
      <c r="E670" s="16">
        <v>10</v>
      </c>
      <c r="F670" s="16">
        <v>4.5599999999999996</v>
      </c>
      <c r="G670" s="36">
        <v>0</v>
      </c>
      <c r="H670" s="36">
        <v>0</v>
      </c>
      <c r="I670" s="36">
        <v>0</v>
      </c>
      <c r="J670" s="36">
        <v>0</v>
      </c>
      <c r="K670" s="36">
        <v>0</v>
      </c>
      <c r="L670" s="36">
        <v>0</v>
      </c>
      <c r="M670" s="36">
        <v>0</v>
      </c>
      <c r="N670" s="36">
        <v>0</v>
      </c>
      <c r="O670" s="36">
        <v>0</v>
      </c>
      <c r="P670" s="36">
        <v>0</v>
      </c>
      <c r="Q670" s="36">
        <v>0</v>
      </c>
      <c r="R670" s="36">
        <v>0</v>
      </c>
      <c r="S670" s="36">
        <v>0</v>
      </c>
      <c r="T670" s="36">
        <v>0</v>
      </c>
    </row>
    <row r="671" spans="1:20" ht="16.5" customHeight="1" x14ac:dyDescent="0.35">
      <c r="A671" s="3" t="s">
        <v>14</v>
      </c>
      <c r="B671" s="4">
        <v>103</v>
      </c>
      <c r="C671" s="5">
        <v>33049</v>
      </c>
      <c r="D671" s="3" t="s">
        <v>226</v>
      </c>
      <c r="E671" s="16">
        <v>10</v>
      </c>
      <c r="F671" s="16">
        <v>2.3199999999999998</v>
      </c>
      <c r="G671" s="36">
        <v>0</v>
      </c>
      <c r="H671" s="36">
        <v>0</v>
      </c>
      <c r="I671" s="36">
        <v>0</v>
      </c>
      <c r="J671" s="36">
        <v>0</v>
      </c>
      <c r="K671" s="36">
        <v>0</v>
      </c>
      <c r="L671" s="36">
        <v>0</v>
      </c>
      <c r="M671" s="36">
        <v>0</v>
      </c>
      <c r="N671" s="36">
        <v>0</v>
      </c>
      <c r="O671" s="36">
        <v>0</v>
      </c>
      <c r="P671" s="36">
        <v>0</v>
      </c>
      <c r="Q671" s="36">
        <v>0</v>
      </c>
      <c r="R671" s="36">
        <v>0</v>
      </c>
      <c r="S671" s="36">
        <v>0</v>
      </c>
      <c r="T671" s="36">
        <v>0</v>
      </c>
    </row>
    <row r="672" spans="1:20" ht="16.5" customHeight="1" x14ac:dyDescent="0.35">
      <c r="A672" s="3" t="s">
        <v>14</v>
      </c>
      <c r="B672" s="4">
        <v>103</v>
      </c>
      <c r="C672" s="5">
        <v>33048</v>
      </c>
      <c r="D672" s="3" t="s">
        <v>220</v>
      </c>
      <c r="E672" s="16">
        <v>15</v>
      </c>
      <c r="F672" s="16">
        <v>7.77</v>
      </c>
      <c r="G672" s="36">
        <v>0</v>
      </c>
      <c r="H672" s="36">
        <v>0</v>
      </c>
      <c r="I672" s="36">
        <v>0</v>
      </c>
      <c r="J672" s="36">
        <v>0</v>
      </c>
      <c r="K672" s="36">
        <v>0</v>
      </c>
      <c r="L672" s="36">
        <v>0</v>
      </c>
      <c r="M672" s="36">
        <v>0</v>
      </c>
      <c r="N672" s="36">
        <v>0</v>
      </c>
      <c r="O672" s="36">
        <v>0</v>
      </c>
      <c r="P672" s="36">
        <v>0</v>
      </c>
      <c r="Q672" s="36">
        <v>0</v>
      </c>
      <c r="R672" s="36">
        <v>0</v>
      </c>
      <c r="S672" s="36">
        <v>0</v>
      </c>
      <c r="T672" s="36">
        <v>0</v>
      </c>
    </row>
    <row r="673" spans="1:20" ht="16.5" customHeight="1" x14ac:dyDescent="0.35">
      <c r="A673" s="3" t="s">
        <v>14</v>
      </c>
      <c r="B673" s="4">
        <v>103</v>
      </c>
      <c r="C673" s="5">
        <v>33047</v>
      </c>
      <c r="D673" s="3" t="s">
        <v>216</v>
      </c>
      <c r="E673" s="16">
        <v>15</v>
      </c>
      <c r="F673" s="16">
        <v>6.99</v>
      </c>
      <c r="G673" s="36">
        <v>0</v>
      </c>
      <c r="H673" s="36">
        <v>0</v>
      </c>
      <c r="I673" s="36">
        <v>0</v>
      </c>
      <c r="J673" s="36">
        <v>0</v>
      </c>
      <c r="K673" s="36">
        <v>0</v>
      </c>
      <c r="L673" s="36">
        <v>0</v>
      </c>
      <c r="M673" s="36">
        <v>0</v>
      </c>
      <c r="N673" s="36">
        <v>0</v>
      </c>
      <c r="O673" s="36">
        <v>0</v>
      </c>
      <c r="P673" s="36">
        <v>0</v>
      </c>
      <c r="Q673" s="36">
        <v>0</v>
      </c>
      <c r="R673" s="36">
        <v>0</v>
      </c>
      <c r="S673" s="36">
        <v>0</v>
      </c>
      <c r="T673" s="36">
        <v>0</v>
      </c>
    </row>
    <row r="674" spans="1:20" ht="16.5" customHeight="1" x14ac:dyDescent="0.35">
      <c r="A674" s="3" t="s">
        <v>14</v>
      </c>
      <c r="B674" s="4">
        <v>103</v>
      </c>
      <c r="C674" s="5">
        <v>33046</v>
      </c>
      <c r="D674" s="3" t="s">
        <v>225</v>
      </c>
      <c r="E674" s="16">
        <v>10</v>
      </c>
      <c r="F674" s="16">
        <v>3.39</v>
      </c>
      <c r="G674" s="36">
        <v>0</v>
      </c>
      <c r="H674" s="36">
        <v>0</v>
      </c>
      <c r="I674" s="36">
        <v>0</v>
      </c>
      <c r="J674" s="36">
        <v>0</v>
      </c>
      <c r="K674" s="36">
        <v>0</v>
      </c>
      <c r="L674" s="36">
        <v>0</v>
      </c>
      <c r="M674" s="36">
        <v>0</v>
      </c>
      <c r="N674" s="36">
        <v>0</v>
      </c>
      <c r="O674" s="36">
        <v>0</v>
      </c>
      <c r="P674" s="36">
        <v>0</v>
      </c>
      <c r="Q674" s="36">
        <v>0</v>
      </c>
      <c r="R674" s="36">
        <v>0</v>
      </c>
      <c r="S674" s="36">
        <v>0</v>
      </c>
      <c r="T674" s="36">
        <v>0</v>
      </c>
    </row>
    <row r="675" spans="1:20" ht="16.5" customHeight="1" x14ac:dyDescent="0.35">
      <c r="A675" s="3" t="s">
        <v>14</v>
      </c>
      <c r="B675" s="4">
        <v>103</v>
      </c>
      <c r="C675" s="5">
        <v>33045</v>
      </c>
      <c r="D675" s="3" t="s">
        <v>224</v>
      </c>
      <c r="E675" s="16">
        <v>10</v>
      </c>
      <c r="F675" s="16">
        <v>2.5</v>
      </c>
      <c r="G675" s="36">
        <v>0</v>
      </c>
      <c r="H675" s="36">
        <v>0</v>
      </c>
      <c r="I675" s="36">
        <v>0</v>
      </c>
      <c r="J675" s="36">
        <v>0</v>
      </c>
      <c r="K675" s="36">
        <v>0</v>
      </c>
      <c r="L675" s="36">
        <v>0</v>
      </c>
      <c r="M675" s="36">
        <v>0</v>
      </c>
      <c r="N675" s="36">
        <v>0</v>
      </c>
      <c r="O675" s="36">
        <v>0</v>
      </c>
      <c r="P675" s="36">
        <v>0</v>
      </c>
      <c r="Q675" s="36">
        <v>0</v>
      </c>
      <c r="R675" s="36">
        <v>0</v>
      </c>
      <c r="S675" s="36">
        <v>0</v>
      </c>
      <c r="T675" s="36">
        <v>0</v>
      </c>
    </row>
    <row r="676" spans="1:20" ht="16.5" customHeight="1" x14ac:dyDescent="0.35">
      <c r="A676" s="3" t="s">
        <v>14</v>
      </c>
      <c r="B676" s="4">
        <v>103</v>
      </c>
      <c r="C676" s="5">
        <v>33044</v>
      </c>
      <c r="D676" s="3" t="s">
        <v>219</v>
      </c>
      <c r="E676" s="16">
        <v>15</v>
      </c>
      <c r="F676" s="16">
        <v>10.23</v>
      </c>
      <c r="G676" s="36">
        <v>0</v>
      </c>
      <c r="H676" s="36">
        <v>0</v>
      </c>
      <c r="I676" s="36">
        <v>0</v>
      </c>
      <c r="J676" s="36">
        <v>0</v>
      </c>
      <c r="K676" s="36">
        <v>0</v>
      </c>
      <c r="L676" s="36">
        <v>0</v>
      </c>
      <c r="M676" s="36">
        <v>0</v>
      </c>
      <c r="N676" s="36">
        <v>0</v>
      </c>
      <c r="O676" s="36">
        <v>0</v>
      </c>
      <c r="P676" s="36">
        <v>0</v>
      </c>
      <c r="Q676" s="36">
        <v>0</v>
      </c>
      <c r="R676" s="36">
        <v>0</v>
      </c>
      <c r="S676" s="36">
        <v>0</v>
      </c>
      <c r="T676" s="36">
        <v>0</v>
      </c>
    </row>
    <row r="677" spans="1:20" ht="16.5" customHeight="1" x14ac:dyDescent="0.35">
      <c r="A677" s="3" t="s">
        <v>14</v>
      </c>
      <c r="B677" s="4">
        <v>103</v>
      </c>
      <c r="C677" s="5">
        <v>33043</v>
      </c>
      <c r="D677" s="3" t="s">
        <v>223</v>
      </c>
      <c r="E677" s="16">
        <v>15</v>
      </c>
      <c r="F677" s="16">
        <v>4.26</v>
      </c>
      <c r="G677" s="36">
        <v>0</v>
      </c>
      <c r="H677" s="36">
        <v>0</v>
      </c>
      <c r="I677" s="36">
        <v>0</v>
      </c>
      <c r="J677" s="36">
        <v>0</v>
      </c>
      <c r="K677" s="36">
        <v>0</v>
      </c>
      <c r="L677" s="36">
        <v>0</v>
      </c>
      <c r="M677" s="36">
        <v>0</v>
      </c>
      <c r="N677" s="36">
        <v>0</v>
      </c>
      <c r="O677" s="36">
        <v>0</v>
      </c>
      <c r="P677" s="36">
        <v>0</v>
      </c>
      <c r="Q677" s="36">
        <v>0</v>
      </c>
      <c r="R677" s="36">
        <v>0</v>
      </c>
      <c r="S677" s="36">
        <v>0</v>
      </c>
      <c r="T677" s="36">
        <v>0</v>
      </c>
    </row>
    <row r="678" spans="1:20" ht="16.5" customHeight="1" x14ac:dyDescent="0.35">
      <c r="A678" s="3" t="s">
        <v>14</v>
      </c>
      <c r="B678" s="4">
        <v>103</v>
      </c>
      <c r="C678" s="5">
        <v>33042</v>
      </c>
      <c r="D678" s="3" t="s">
        <v>214</v>
      </c>
      <c r="E678" s="16">
        <v>20</v>
      </c>
      <c r="F678" s="16">
        <v>10.23</v>
      </c>
      <c r="G678" s="36">
        <v>0</v>
      </c>
      <c r="H678" s="36">
        <v>0</v>
      </c>
      <c r="I678" s="36">
        <v>0</v>
      </c>
      <c r="J678" s="36">
        <v>0</v>
      </c>
      <c r="K678" s="36">
        <v>0</v>
      </c>
      <c r="L678" s="36">
        <v>0</v>
      </c>
      <c r="M678" s="36">
        <v>0</v>
      </c>
      <c r="N678" s="36">
        <v>0</v>
      </c>
      <c r="O678" s="36">
        <v>0</v>
      </c>
      <c r="P678" s="36">
        <v>0</v>
      </c>
      <c r="Q678" s="36">
        <v>0</v>
      </c>
      <c r="R678" s="36">
        <v>0</v>
      </c>
      <c r="S678" s="36">
        <v>0</v>
      </c>
      <c r="T678" s="36">
        <v>0</v>
      </c>
    </row>
    <row r="679" spans="1:20" ht="16.5" customHeight="1" x14ac:dyDescent="0.35">
      <c r="A679" s="3" t="s">
        <v>14</v>
      </c>
      <c r="B679" s="4">
        <v>103</v>
      </c>
      <c r="C679" s="5">
        <v>33041</v>
      </c>
      <c r="D679" s="3" t="s">
        <v>222</v>
      </c>
      <c r="E679" s="16">
        <v>10</v>
      </c>
      <c r="F679" s="16">
        <v>1.5</v>
      </c>
      <c r="G679" s="36">
        <v>0</v>
      </c>
      <c r="H679" s="36">
        <v>0</v>
      </c>
      <c r="I679" s="36">
        <v>0</v>
      </c>
      <c r="J679" s="36">
        <v>0</v>
      </c>
      <c r="K679" s="36">
        <v>0</v>
      </c>
      <c r="L679" s="36">
        <v>0</v>
      </c>
      <c r="M679" s="36">
        <v>0</v>
      </c>
      <c r="N679" s="36">
        <v>0</v>
      </c>
      <c r="O679" s="36">
        <v>0</v>
      </c>
      <c r="P679" s="36">
        <v>0</v>
      </c>
      <c r="Q679" s="36">
        <v>0</v>
      </c>
      <c r="R679" s="36">
        <v>0</v>
      </c>
      <c r="S679" s="36">
        <v>0</v>
      </c>
      <c r="T679" s="36">
        <v>0</v>
      </c>
    </row>
    <row r="680" spans="1:20" ht="16.5" customHeight="1" x14ac:dyDescent="0.35">
      <c r="A680" s="3" t="s">
        <v>14</v>
      </c>
      <c r="B680" s="4">
        <v>103</v>
      </c>
      <c r="C680" s="5">
        <v>33040</v>
      </c>
      <c r="D680" s="3" t="s">
        <v>210</v>
      </c>
      <c r="E680" s="16">
        <v>30</v>
      </c>
      <c r="F680" s="16">
        <v>18.260000000000002</v>
      </c>
      <c r="G680" s="36">
        <v>0</v>
      </c>
      <c r="H680" s="36">
        <v>0</v>
      </c>
      <c r="I680" s="36">
        <v>0</v>
      </c>
      <c r="J680" s="36">
        <v>0</v>
      </c>
      <c r="K680" s="36">
        <v>0</v>
      </c>
      <c r="L680" s="36">
        <v>0</v>
      </c>
      <c r="M680" s="36">
        <v>0</v>
      </c>
      <c r="N680" s="36">
        <v>0</v>
      </c>
      <c r="O680" s="36">
        <v>0</v>
      </c>
      <c r="P680" s="36">
        <v>0</v>
      </c>
      <c r="Q680" s="36">
        <v>0</v>
      </c>
      <c r="R680" s="36">
        <v>0</v>
      </c>
      <c r="S680" s="36">
        <v>0</v>
      </c>
      <c r="T680" s="36">
        <v>0</v>
      </c>
    </row>
    <row r="681" spans="1:20" ht="16.5" customHeight="1" x14ac:dyDescent="0.35">
      <c r="A681" s="3" t="s">
        <v>14</v>
      </c>
      <c r="B681" s="4">
        <v>119</v>
      </c>
      <c r="C681" s="5">
        <v>33038</v>
      </c>
      <c r="D681" s="3" t="s">
        <v>272</v>
      </c>
      <c r="E681" s="16">
        <v>35.99</v>
      </c>
      <c r="F681" s="16">
        <v>18</v>
      </c>
      <c r="G681" s="36">
        <v>0</v>
      </c>
      <c r="H681" s="36">
        <v>0</v>
      </c>
      <c r="I681" s="36">
        <v>0</v>
      </c>
      <c r="J681" s="36">
        <v>0</v>
      </c>
      <c r="K681" s="36">
        <v>0</v>
      </c>
      <c r="L681" s="36">
        <v>0</v>
      </c>
      <c r="M681" s="36">
        <v>0</v>
      </c>
      <c r="N681" s="36">
        <v>0</v>
      </c>
      <c r="O681" s="36">
        <v>0</v>
      </c>
      <c r="P681" s="36">
        <v>0</v>
      </c>
      <c r="Q681" s="36">
        <v>0</v>
      </c>
      <c r="R681" s="36">
        <v>0</v>
      </c>
      <c r="S681" s="36">
        <v>0</v>
      </c>
      <c r="T681" s="36">
        <v>0</v>
      </c>
    </row>
    <row r="682" spans="1:20" ht="16.5" customHeight="1" x14ac:dyDescent="0.35">
      <c r="A682" s="3" t="s">
        <v>14</v>
      </c>
      <c r="B682" s="4">
        <v>119</v>
      </c>
      <c r="C682" s="5">
        <v>33037</v>
      </c>
      <c r="D682" s="3" t="s">
        <v>274</v>
      </c>
      <c r="E682" s="16">
        <v>59.99</v>
      </c>
      <c r="F682" s="16">
        <v>23.44</v>
      </c>
      <c r="G682" s="36">
        <v>0</v>
      </c>
      <c r="H682" s="36">
        <v>0</v>
      </c>
      <c r="I682" s="36">
        <v>0</v>
      </c>
      <c r="J682" s="36">
        <v>0</v>
      </c>
      <c r="K682" s="36">
        <v>0</v>
      </c>
      <c r="L682" s="36">
        <v>0</v>
      </c>
      <c r="M682" s="36">
        <v>0</v>
      </c>
      <c r="N682" s="36">
        <v>0</v>
      </c>
      <c r="O682" s="36">
        <v>0</v>
      </c>
      <c r="P682" s="36">
        <v>0</v>
      </c>
      <c r="Q682" s="36">
        <v>0</v>
      </c>
      <c r="R682" s="36">
        <v>0</v>
      </c>
      <c r="S682" s="36">
        <v>0</v>
      </c>
      <c r="T682" s="36">
        <v>0</v>
      </c>
    </row>
    <row r="683" spans="1:20" ht="16.5" customHeight="1" x14ac:dyDescent="0.35">
      <c r="A683" s="3" t="s">
        <v>14</v>
      </c>
      <c r="B683" s="4">
        <v>102</v>
      </c>
      <c r="C683" s="5">
        <v>33036</v>
      </c>
      <c r="D683" s="3" t="s">
        <v>119</v>
      </c>
      <c r="E683" s="16">
        <v>400</v>
      </c>
      <c r="F683" s="16">
        <v>204.01</v>
      </c>
      <c r="G683" s="36">
        <v>0</v>
      </c>
      <c r="H683" s="36">
        <v>0</v>
      </c>
      <c r="I683" s="36">
        <v>0</v>
      </c>
      <c r="J683" s="36">
        <v>0</v>
      </c>
      <c r="K683" s="36">
        <v>0</v>
      </c>
      <c r="L683" s="36">
        <v>0</v>
      </c>
      <c r="M683" s="36">
        <v>0</v>
      </c>
      <c r="N683" s="36">
        <v>0</v>
      </c>
      <c r="O683" s="36">
        <v>0</v>
      </c>
      <c r="P683" s="36">
        <v>0</v>
      </c>
      <c r="Q683" s="36">
        <v>0</v>
      </c>
      <c r="R683" s="36">
        <v>0</v>
      </c>
      <c r="S683" s="36">
        <v>0</v>
      </c>
      <c r="T683" s="36">
        <v>0</v>
      </c>
    </row>
    <row r="684" spans="1:20" ht="16.5" customHeight="1" x14ac:dyDescent="0.35">
      <c r="A684" s="3" t="s">
        <v>14</v>
      </c>
      <c r="B684" s="4">
        <v>101</v>
      </c>
      <c r="C684" s="5">
        <v>33027</v>
      </c>
      <c r="D684" s="3" t="s">
        <v>85</v>
      </c>
      <c r="E684" s="16">
        <v>19.989999999999998</v>
      </c>
      <c r="F684" s="16">
        <v>7.94</v>
      </c>
      <c r="G684" s="36">
        <v>0</v>
      </c>
      <c r="H684" s="36">
        <v>0</v>
      </c>
      <c r="I684" s="36">
        <v>0</v>
      </c>
      <c r="J684" s="36">
        <v>0</v>
      </c>
      <c r="K684" s="36">
        <v>0</v>
      </c>
      <c r="L684" s="36">
        <v>0</v>
      </c>
      <c r="M684" s="36">
        <v>0</v>
      </c>
      <c r="N684" s="36">
        <v>0</v>
      </c>
      <c r="O684" s="36">
        <v>0</v>
      </c>
      <c r="P684" s="36">
        <v>0</v>
      </c>
      <c r="Q684" s="36">
        <v>0</v>
      </c>
      <c r="R684" s="36">
        <v>0</v>
      </c>
      <c r="S684" s="36">
        <v>0</v>
      </c>
      <c r="T684" s="36">
        <v>0</v>
      </c>
    </row>
    <row r="685" spans="1:20" ht="16.5" customHeight="1" x14ac:dyDescent="0.35">
      <c r="A685" s="3" t="s">
        <v>14</v>
      </c>
      <c r="B685" s="4">
        <v>102</v>
      </c>
      <c r="C685" s="5">
        <v>33025</v>
      </c>
      <c r="D685" s="3" t="s">
        <v>121</v>
      </c>
      <c r="E685" s="16">
        <v>5.99</v>
      </c>
      <c r="F685" s="16">
        <v>2.95</v>
      </c>
      <c r="G685" s="36">
        <v>0</v>
      </c>
      <c r="H685" s="36">
        <v>0</v>
      </c>
      <c r="I685" s="36">
        <v>0</v>
      </c>
      <c r="J685" s="36">
        <v>0</v>
      </c>
      <c r="K685" s="36">
        <v>0</v>
      </c>
      <c r="L685" s="36">
        <v>0</v>
      </c>
      <c r="M685" s="36">
        <v>0</v>
      </c>
      <c r="N685" s="36">
        <v>0</v>
      </c>
      <c r="O685" s="36">
        <v>0</v>
      </c>
      <c r="P685" s="36">
        <v>0</v>
      </c>
      <c r="Q685" s="36">
        <v>0</v>
      </c>
      <c r="R685" s="36">
        <v>0</v>
      </c>
      <c r="S685" s="36">
        <v>0</v>
      </c>
      <c r="T685" s="36">
        <v>0</v>
      </c>
    </row>
    <row r="686" spans="1:20" ht="16.5" customHeight="1" x14ac:dyDescent="0.35">
      <c r="A686" s="3" t="s">
        <v>14</v>
      </c>
      <c r="B686" s="4">
        <v>118</v>
      </c>
      <c r="C686" s="5">
        <v>33021</v>
      </c>
      <c r="D686" s="3" t="s">
        <v>263</v>
      </c>
      <c r="E686" s="16">
        <v>130</v>
      </c>
      <c r="F686" s="16">
        <v>64.900000000000006</v>
      </c>
      <c r="G686" s="36">
        <v>0</v>
      </c>
      <c r="H686" s="36">
        <v>0</v>
      </c>
      <c r="I686" s="36">
        <v>0</v>
      </c>
      <c r="J686" s="36">
        <v>0</v>
      </c>
      <c r="K686" s="36">
        <v>0</v>
      </c>
      <c r="L686" s="36">
        <v>0</v>
      </c>
      <c r="M686" s="36">
        <v>0</v>
      </c>
      <c r="N686" s="36">
        <v>0</v>
      </c>
      <c r="O686" s="36">
        <v>0</v>
      </c>
      <c r="P686" s="36">
        <v>0</v>
      </c>
      <c r="Q686" s="36">
        <v>0</v>
      </c>
      <c r="R686" s="36">
        <v>0</v>
      </c>
      <c r="S686" s="36">
        <v>0</v>
      </c>
      <c r="T686" s="36">
        <v>0</v>
      </c>
    </row>
    <row r="687" spans="1:20" ht="16.5" customHeight="1" x14ac:dyDescent="0.35">
      <c r="A687" s="3" t="s">
        <v>14</v>
      </c>
      <c r="B687" s="4">
        <v>102</v>
      </c>
      <c r="C687" s="5">
        <v>33019</v>
      </c>
      <c r="D687" s="3" t="s">
        <v>112</v>
      </c>
      <c r="E687" s="16">
        <v>14.99</v>
      </c>
      <c r="F687" s="16">
        <v>5.5</v>
      </c>
      <c r="G687" s="36">
        <v>0</v>
      </c>
      <c r="H687" s="36">
        <v>0</v>
      </c>
      <c r="I687" s="36">
        <v>26.069565217391304</v>
      </c>
      <c r="J687" s="36">
        <v>2</v>
      </c>
      <c r="K687" s="36">
        <v>13.034782608695652</v>
      </c>
      <c r="L687" s="36">
        <v>1</v>
      </c>
      <c r="M687" s="36">
        <v>104.27826086956522</v>
      </c>
      <c r="N687" s="36">
        <v>8</v>
      </c>
      <c r="O687" s="36">
        <v>13.034782608695652</v>
      </c>
      <c r="P687" s="36">
        <v>1</v>
      </c>
      <c r="Q687" s="36">
        <v>0</v>
      </c>
      <c r="R687" s="36">
        <v>0</v>
      </c>
      <c r="S687" s="36">
        <v>0</v>
      </c>
      <c r="T687" s="36">
        <v>0</v>
      </c>
    </row>
    <row r="688" spans="1:20" ht="16.5" customHeight="1" x14ac:dyDescent="0.35">
      <c r="A688" s="3" t="s">
        <v>14</v>
      </c>
      <c r="B688" s="4">
        <v>119</v>
      </c>
      <c r="C688" s="5">
        <v>33017</v>
      </c>
      <c r="D688" s="3" t="s">
        <v>277</v>
      </c>
      <c r="E688" s="16">
        <v>69.989999999999995</v>
      </c>
      <c r="F688" s="16">
        <v>32.450000000000003</v>
      </c>
      <c r="G688" s="36">
        <v>0</v>
      </c>
      <c r="H688" s="36">
        <v>0</v>
      </c>
      <c r="I688" s="36">
        <v>0</v>
      </c>
      <c r="J688" s="36">
        <v>0</v>
      </c>
      <c r="K688" s="36">
        <v>0</v>
      </c>
      <c r="L688" s="36">
        <v>0</v>
      </c>
      <c r="M688" s="36">
        <v>0</v>
      </c>
      <c r="N688" s="36">
        <v>0</v>
      </c>
      <c r="O688" s="36">
        <v>0</v>
      </c>
      <c r="P688" s="36">
        <v>0</v>
      </c>
      <c r="Q688" s="36">
        <v>0</v>
      </c>
      <c r="R688" s="36">
        <v>0</v>
      </c>
      <c r="S688" s="36">
        <v>0</v>
      </c>
      <c r="T688" s="36">
        <v>0</v>
      </c>
    </row>
    <row r="689" spans="1:20" ht="16.5" customHeight="1" x14ac:dyDescent="0.35">
      <c r="A689" s="3" t="s">
        <v>14</v>
      </c>
      <c r="B689" s="4">
        <v>102</v>
      </c>
      <c r="C689" s="5">
        <v>33012</v>
      </c>
      <c r="D689" s="3" t="s">
        <v>149</v>
      </c>
      <c r="E689" s="16">
        <v>47.99</v>
      </c>
      <c r="F689" s="16">
        <v>27.08</v>
      </c>
      <c r="G689" s="36">
        <v>0</v>
      </c>
      <c r="H689" s="36">
        <v>0</v>
      </c>
      <c r="I689" s="36">
        <v>0</v>
      </c>
      <c r="J689" s="36">
        <v>0</v>
      </c>
      <c r="K689" s="36">
        <v>0</v>
      </c>
      <c r="L689" s="36">
        <v>0</v>
      </c>
      <c r="M689" s="36">
        <v>0</v>
      </c>
      <c r="N689" s="36">
        <v>0</v>
      </c>
      <c r="O689" s="36">
        <v>0</v>
      </c>
      <c r="P689" s="36">
        <v>0</v>
      </c>
      <c r="Q689" s="36">
        <v>0</v>
      </c>
      <c r="R689" s="36">
        <v>0</v>
      </c>
      <c r="S689" s="36">
        <v>0</v>
      </c>
      <c r="T689" s="36">
        <v>0</v>
      </c>
    </row>
    <row r="690" spans="1:20" ht="16.5" customHeight="1" x14ac:dyDescent="0.35">
      <c r="A690" s="3" t="s">
        <v>354</v>
      </c>
      <c r="B690" s="4">
        <v>102</v>
      </c>
      <c r="C690" s="5">
        <v>33011</v>
      </c>
      <c r="D690" s="3" t="s">
        <v>359</v>
      </c>
      <c r="E690" s="16">
        <v>3.99</v>
      </c>
      <c r="F690" s="16">
        <v>2.83</v>
      </c>
      <c r="G690" s="36">
        <v>41.634782608695652</v>
      </c>
      <c r="H690" s="36">
        <v>12</v>
      </c>
      <c r="I690" s="36">
        <v>0</v>
      </c>
      <c r="J690" s="36">
        <v>0</v>
      </c>
      <c r="K690" s="36">
        <v>0</v>
      </c>
      <c r="L690" s="36">
        <v>0</v>
      </c>
      <c r="M690" s="36">
        <v>0</v>
      </c>
      <c r="N690" s="36">
        <v>0</v>
      </c>
      <c r="O690" s="36">
        <v>0</v>
      </c>
      <c r="P690" s="36">
        <v>0</v>
      </c>
      <c r="Q690" s="36">
        <v>0</v>
      </c>
      <c r="R690" s="36">
        <v>0</v>
      </c>
      <c r="S690" s="36">
        <v>0</v>
      </c>
      <c r="T690" s="36">
        <v>0</v>
      </c>
    </row>
    <row r="691" spans="1:20" ht="16.5" customHeight="1" x14ac:dyDescent="0.35">
      <c r="A691" s="3" t="s">
        <v>14</v>
      </c>
      <c r="B691" s="4">
        <v>101</v>
      </c>
      <c r="C691" s="5">
        <v>32871</v>
      </c>
      <c r="D691" s="3" t="s">
        <v>73</v>
      </c>
      <c r="E691" s="16">
        <v>8.99</v>
      </c>
      <c r="F691" s="16">
        <v>5</v>
      </c>
      <c r="G691" s="36">
        <v>0</v>
      </c>
      <c r="H691" s="36">
        <v>0</v>
      </c>
      <c r="I691" s="36">
        <v>0</v>
      </c>
      <c r="J691" s="36">
        <v>0</v>
      </c>
      <c r="K691" s="36">
        <v>0</v>
      </c>
      <c r="L691" s="36">
        <v>0</v>
      </c>
      <c r="M691" s="36">
        <v>0</v>
      </c>
      <c r="N691" s="36">
        <v>0</v>
      </c>
      <c r="O691" s="36">
        <v>0</v>
      </c>
      <c r="P691" s="36">
        <v>0</v>
      </c>
      <c r="Q691" s="36">
        <v>0</v>
      </c>
      <c r="R691" s="36">
        <v>0</v>
      </c>
      <c r="S691" s="36">
        <v>0</v>
      </c>
      <c r="T691" s="36">
        <v>0</v>
      </c>
    </row>
    <row r="692" spans="1:20" ht="16.5" customHeight="1" x14ac:dyDescent="0.35">
      <c r="A692" s="3" t="s">
        <v>14</v>
      </c>
      <c r="B692" s="4">
        <v>102</v>
      </c>
      <c r="C692" s="5">
        <v>32869</v>
      </c>
      <c r="D692" s="3" t="s">
        <v>139</v>
      </c>
      <c r="E692" s="16">
        <v>3.5</v>
      </c>
      <c r="F692" s="16">
        <v>2.12</v>
      </c>
      <c r="G692" s="36">
        <v>0</v>
      </c>
      <c r="H692" s="36">
        <v>0</v>
      </c>
      <c r="I692" s="36">
        <v>0</v>
      </c>
      <c r="J692" s="36">
        <v>0</v>
      </c>
      <c r="K692" s="36">
        <v>0</v>
      </c>
      <c r="L692" s="36">
        <v>0</v>
      </c>
      <c r="M692" s="36">
        <v>0</v>
      </c>
      <c r="N692" s="36">
        <v>0</v>
      </c>
      <c r="O692" s="36">
        <v>0</v>
      </c>
      <c r="P692" s="36">
        <v>0</v>
      </c>
      <c r="Q692" s="36">
        <v>0</v>
      </c>
      <c r="R692" s="36">
        <v>0</v>
      </c>
      <c r="S692" s="36">
        <v>0</v>
      </c>
      <c r="T692" s="36">
        <v>0</v>
      </c>
    </row>
    <row r="693" spans="1:20" ht="16.5" customHeight="1" x14ac:dyDescent="0.35">
      <c r="A693" s="3" t="s">
        <v>14</v>
      </c>
      <c r="B693" s="4">
        <v>102</v>
      </c>
      <c r="C693" s="5">
        <v>32868</v>
      </c>
      <c r="D693" s="3" t="s">
        <v>175</v>
      </c>
      <c r="E693" s="16">
        <v>5.99</v>
      </c>
      <c r="F693" s="16">
        <v>3.31</v>
      </c>
      <c r="G693" s="36">
        <v>0</v>
      </c>
      <c r="H693" s="36">
        <v>0</v>
      </c>
      <c r="I693" s="36">
        <v>0</v>
      </c>
      <c r="J693" s="36">
        <v>0</v>
      </c>
      <c r="K693" s="36">
        <v>0</v>
      </c>
      <c r="L693" s="36">
        <v>0</v>
      </c>
      <c r="M693" s="36">
        <v>0</v>
      </c>
      <c r="N693" s="36">
        <v>0</v>
      </c>
      <c r="O693" s="36">
        <v>0</v>
      </c>
      <c r="P693" s="36">
        <v>0</v>
      </c>
      <c r="Q693" s="36">
        <v>0</v>
      </c>
      <c r="R693" s="36">
        <v>0</v>
      </c>
      <c r="S693" s="36">
        <v>0</v>
      </c>
      <c r="T693" s="36">
        <v>0</v>
      </c>
    </row>
    <row r="694" spans="1:20" ht="16.5" customHeight="1" x14ac:dyDescent="0.35">
      <c r="A694" s="3" t="s">
        <v>14</v>
      </c>
      <c r="B694" s="4">
        <v>101</v>
      </c>
      <c r="C694" s="5">
        <v>32862</v>
      </c>
      <c r="D694" s="3" t="s">
        <v>68</v>
      </c>
      <c r="E694" s="16">
        <v>9.99</v>
      </c>
      <c r="F694" s="16">
        <v>5.14</v>
      </c>
      <c r="G694" s="36">
        <v>0</v>
      </c>
      <c r="H694" s="36">
        <v>0</v>
      </c>
      <c r="I694" s="36">
        <v>0</v>
      </c>
      <c r="J694" s="36">
        <v>0</v>
      </c>
      <c r="K694" s="36">
        <v>0</v>
      </c>
      <c r="L694" s="36">
        <v>0</v>
      </c>
      <c r="M694" s="36">
        <v>0</v>
      </c>
      <c r="N694" s="36">
        <v>0</v>
      </c>
      <c r="O694" s="36">
        <v>0</v>
      </c>
      <c r="P694" s="36">
        <v>0</v>
      </c>
      <c r="Q694" s="36">
        <v>0</v>
      </c>
      <c r="R694" s="36">
        <v>0</v>
      </c>
      <c r="S694" s="36">
        <v>0</v>
      </c>
      <c r="T694" s="36">
        <v>0</v>
      </c>
    </row>
    <row r="695" spans="1:20" ht="16.5" customHeight="1" x14ac:dyDescent="0.35">
      <c r="A695" s="3" t="s">
        <v>14</v>
      </c>
      <c r="B695" s="4">
        <v>102</v>
      </c>
      <c r="C695" s="5">
        <v>32857</v>
      </c>
      <c r="D695" s="3" t="s">
        <v>127</v>
      </c>
      <c r="E695" s="16">
        <v>130</v>
      </c>
      <c r="F695" s="16">
        <v>68.680000000000007</v>
      </c>
      <c r="G695" s="36">
        <v>113.04347826086956</v>
      </c>
      <c r="H695" s="36">
        <v>1</v>
      </c>
      <c r="I695" s="36">
        <v>0</v>
      </c>
      <c r="J695" s="36">
        <v>0</v>
      </c>
      <c r="K695" s="36">
        <v>113.04347826086956</v>
      </c>
      <c r="L695" s="36">
        <v>1</v>
      </c>
      <c r="M695" s="36">
        <v>0</v>
      </c>
      <c r="N695" s="36">
        <v>0</v>
      </c>
      <c r="O695" s="36">
        <v>0</v>
      </c>
      <c r="P695" s="36">
        <v>0</v>
      </c>
      <c r="Q695" s="36">
        <v>113.04347826086956</v>
      </c>
      <c r="R695" s="36">
        <v>1</v>
      </c>
      <c r="S695" s="36">
        <v>0</v>
      </c>
      <c r="T695" s="36">
        <v>0</v>
      </c>
    </row>
    <row r="696" spans="1:20" ht="16.5" customHeight="1" x14ac:dyDescent="0.35">
      <c r="A696" s="3" t="s">
        <v>357</v>
      </c>
      <c r="B696" s="4">
        <v>102</v>
      </c>
      <c r="C696" s="5">
        <v>32853</v>
      </c>
      <c r="D696" s="3" t="s">
        <v>358</v>
      </c>
      <c r="E696" s="16">
        <v>25.99</v>
      </c>
      <c r="F696" s="16">
        <v>8.5</v>
      </c>
      <c r="G696" s="36">
        <v>0</v>
      </c>
      <c r="H696" s="36">
        <v>0</v>
      </c>
      <c r="I696" s="36">
        <v>0</v>
      </c>
      <c r="J696" s="36">
        <v>0</v>
      </c>
      <c r="K696" s="36">
        <v>0</v>
      </c>
      <c r="L696" s="36">
        <v>0</v>
      </c>
      <c r="M696" s="36">
        <v>0</v>
      </c>
      <c r="N696" s="36">
        <v>0</v>
      </c>
      <c r="O696" s="36">
        <v>0</v>
      </c>
      <c r="P696" s="36">
        <v>0</v>
      </c>
      <c r="Q696" s="36">
        <v>0</v>
      </c>
      <c r="R696" s="36">
        <v>0</v>
      </c>
      <c r="S696" s="36">
        <v>0</v>
      </c>
      <c r="T696" s="36">
        <v>0</v>
      </c>
    </row>
    <row r="697" spans="1:20" ht="16.5" customHeight="1" x14ac:dyDescent="0.35">
      <c r="A697" s="3" t="s">
        <v>14</v>
      </c>
      <c r="B697" s="4">
        <v>102</v>
      </c>
      <c r="C697" s="5">
        <v>32155</v>
      </c>
      <c r="D697" s="3" t="s">
        <v>171</v>
      </c>
      <c r="E697" s="16">
        <v>11.99</v>
      </c>
      <c r="F697" s="16">
        <v>5.87</v>
      </c>
      <c r="G697" s="36">
        <v>0</v>
      </c>
      <c r="H697" s="36">
        <v>0</v>
      </c>
      <c r="I697" s="36">
        <v>0</v>
      </c>
      <c r="J697" s="36">
        <v>0</v>
      </c>
      <c r="K697" s="36">
        <v>0</v>
      </c>
      <c r="L697" s="36">
        <v>0</v>
      </c>
      <c r="M697" s="36">
        <v>0</v>
      </c>
      <c r="N697" s="36">
        <v>0</v>
      </c>
      <c r="O697" s="36">
        <v>0</v>
      </c>
      <c r="P697" s="36">
        <v>0</v>
      </c>
      <c r="Q697" s="36">
        <v>0</v>
      </c>
      <c r="R697" s="36">
        <v>0</v>
      </c>
      <c r="S697" s="36">
        <v>0</v>
      </c>
      <c r="T697" s="36">
        <v>0</v>
      </c>
    </row>
    <row r="698" spans="1:20" ht="16.5" customHeight="1" x14ac:dyDescent="0.35">
      <c r="A698" s="3" t="s">
        <v>14</v>
      </c>
      <c r="B698" s="4">
        <v>102</v>
      </c>
      <c r="C698" s="5">
        <v>32151</v>
      </c>
      <c r="D698" s="3" t="s">
        <v>164</v>
      </c>
      <c r="E698" s="16">
        <v>12.99</v>
      </c>
      <c r="F698" s="16">
        <v>6.88</v>
      </c>
      <c r="G698" s="36">
        <v>0</v>
      </c>
      <c r="H698" s="36">
        <v>0</v>
      </c>
      <c r="I698" s="36">
        <v>0</v>
      </c>
      <c r="J698" s="36">
        <v>0</v>
      </c>
      <c r="K698" s="36">
        <v>0</v>
      </c>
      <c r="L698" s="36">
        <v>0</v>
      </c>
      <c r="M698" s="36">
        <v>0</v>
      </c>
      <c r="N698" s="36">
        <v>0</v>
      </c>
      <c r="O698" s="36">
        <v>0</v>
      </c>
      <c r="P698" s="36">
        <v>0</v>
      </c>
      <c r="Q698" s="36">
        <v>0</v>
      </c>
      <c r="R698" s="36">
        <v>0</v>
      </c>
      <c r="S698" s="36">
        <v>0</v>
      </c>
      <c r="T698" s="36">
        <v>0</v>
      </c>
    </row>
    <row r="699" spans="1:20" ht="16.5" customHeight="1" x14ac:dyDescent="0.35">
      <c r="A699" s="3" t="s">
        <v>14</v>
      </c>
      <c r="B699" s="4">
        <v>102</v>
      </c>
      <c r="C699" s="5">
        <v>32150</v>
      </c>
      <c r="D699" s="3" t="s">
        <v>128</v>
      </c>
      <c r="E699" s="16">
        <v>8.99</v>
      </c>
      <c r="F699" s="16">
        <v>4.53</v>
      </c>
      <c r="G699" s="36">
        <v>0</v>
      </c>
      <c r="H699" s="36">
        <v>0</v>
      </c>
      <c r="I699" s="36">
        <v>0</v>
      </c>
      <c r="J699" s="36">
        <v>0</v>
      </c>
      <c r="K699" s="36">
        <v>0</v>
      </c>
      <c r="L699" s="36">
        <v>0</v>
      </c>
      <c r="M699" s="36">
        <v>0</v>
      </c>
      <c r="N699" s="36">
        <v>0</v>
      </c>
      <c r="O699" s="36">
        <v>0</v>
      </c>
      <c r="P699" s="36">
        <v>0</v>
      </c>
      <c r="Q699" s="36">
        <v>0</v>
      </c>
      <c r="R699" s="36">
        <v>0</v>
      </c>
      <c r="S699" s="36">
        <v>0</v>
      </c>
      <c r="T699" s="36">
        <v>0</v>
      </c>
    </row>
    <row r="700" spans="1:20" ht="16.5" customHeight="1" x14ac:dyDescent="0.35">
      <c r="A700" s="3" t="s">
        <v>14</v>
      </c>
      <c r="B700" s="4">
        <v>102</v>
      </c>
      <c r="C700" s="5">
        <v>32149</v>
      </c>
      <c r="D700" s="3" t="s">
        <v>118</v>
      </c>
      <c r="E700" s="16">
        <v>24.99</v>
      </c>
      <c r="F700" s="16">
        <v>13</v>
      </c>
      <c r="G700" s="36">
        <v>0</v>
      </c>
      <c r="H700" s="36">
        <v>0</v>
      </c>
      <c r="I700" s="36">
        <v>0</v>
      </c>
      <c r="J700" s="36">
        <v>0</v>
      </c>
      <c r="K700" s="36">
        <v>0</v>
      </c>
      <c r="L700" s="36">
        <v>0</v>
      </c>
      <c r="M700" s="36">
        <v>86.921739130434773</v>
      </c>
      <c r="N700" s="36">
        <v>4</v>
      </c>
      <c r="O700" s="36">
        <v>43.460869565217386</v>
      </c>
      <c r="P700" s="36">
        <v>2</v>
      </c>
      <c r="Q700" s="36">
        <v>0</v>
      </c>
      <c r="R700" s="36">
        <v>0</v>
      </c>
      <c r="S700" s="36">
        <v>0</v>
      </c>
      <c r="T700" s="36">
        <v>0</v>
      </c>
    </row>
    <row r="701" spans="1:20" ht="16.5" customHeight="1" x14ac:dyDescent="0.35">
      <c r="A701" s="3" t="s">
        <v>354</v>
      </c>
      <c r="B701" s="4">
        <v>102</v>
      </c>
      <c r="C701" s="5">
        <v>32147</v>
      </c>
      <c r="D701" s="3" t="s">
        <v>356</v>
      </c>
      <c r="E701" s="16">
        <v>250</v>
      </c>
      <c r="F701" s="16">
        <v>92.73</v>
      </c>
      <c r="G701" s="36">
        <v>0</v>
      </c>
      <c r="H701" s="36">
        <v>0</v>
      </c>
      <c r="I701" s="36">
        <v>0</v>
      </c>
      <c r="J701" s="36">
        <v>0</v>
      </c>
      <c r="K701" s="36">
        <v>0</v>
      </c>
      <c r="L701" s="36">
        <v>0</v>
      </c>
      <c r="M701" s="36">
        <v>0</v>
      </c>
      <c r="N701" s="36">
        <v>0</v>
      </c>
      <c r="O701" s="36">
        <v>0</v>
      </c>
      <c r="P701" s="36">
        <v>0</v>
      </c>
      <c r="Q701" s="36">
        <v>0</v>
      </c>
      <c r="R701" s="36">
        <v>0</v>
      </c>
      <c r="S701" s="36">
        <v>0</v>
      </c>
      <c r="T701" s="36">
        <v>0</v>
      </c>
    </row>
    <row r="702" spans="1:20" ht="16.5" customHeight="1" x14ac:dyDescent="0.35">
      <c r="A702" s="3" t="s">
        <v>354</v>
      </c>
      <c r="B702" s="4">
        <v>101</v>
      </c>
      <c r="C702" s="5">
        <v>32136</v>
      </c>
      <c r="D702" s="3" t="s">
        <v>355</v>
      </c>
      <c r="E702" s="16">
        <v>22.99</v>
      </c>
      <c r="F702" s="16">
        <v>7.89</v>
      </c>
      <c r="G702" s="36">
        <v>0</v>
      </c>
      <c r="H702" s="36">
        <v>0</v>
      </c>
      <c r="I702" s="36">
        <v>0</v>
      </c>
      <c r="J702" s="36">
        <v>0</v>
      </c>
      <c r="K702" s="36">
        <v>0</v>
      </c>
      <c r="L702" s="36">
        <v>0</v>
      </c>
      <c r="M702" s="36">
        <v>0</v>
      </c>
      <c r="N702" s="36">
        <v>0</v>
      </c>
      <c r="O702" s="36">
        <v>0</v>
      </c>
      <c r="P702" s="36">
        <v>0</v>
      </c>
      <c r="Q702" s="36">
        <v>19.991304347826087</v>
      </c>
      <c r="R702" s="36">
        <v>1</v>
      </c>
      <c r="S702" s="36">
        <v>0</v>
      </c>
      <c r="T702" s="36">
        <v>0</v>
      </c>
    </row>
    <row r="703" spans="1:20" ht="16.5" customHeight="1" x14ac:dyDescent="0.35">
      <c r="A703" s="3" t="s">
        <v>14</v>
      </c>
      <c r="B703" s="4">
        <v>119</v>
      </c>
      <c r="C703" s="5">
        <v>32130</v>
      </c>
      <c r="D703" s="3" t="s">
        <v>273</v>
      </c>
      <c r="E703" s="16">
        <v>140</v>
      </c>
      <c r="F703" s="16">
        <v>92.6</v>
      </c>
      <c r="G703" s="36">
        <v>0</v>
      </c>
      <c r="H703" s="36">
        <v>0</v>
      </c>
      <c r="I703" s="36">
        <v>0</v>
      </c>
      <c r="J703" s="36">
        <v>0</v>
      </c>
      <c r="K703" s="36">
        <v>0</v>
      </c>
      <c r="L703" s="36">
        <v>0</v>
      </c>
      <c r="M703" s="36">
        <v>0</v>
      </c>
      <c r="N703" s="36">
        <v>0</v>
      </c>
      <c r="O703" s="36">
        <v>0</v>
      </c>
      <c r="P703" s="36">
        <v>0</v>
      </c>
      <c r="Q703" s="36">
        <v>0</v>
      </c>
      <c r="R703" s="36">
        <v>0</v>
      </c>
      <c r="S703" s="36">
        <v>0</v>
      </c>
      <c r="T703" s="36">
        <v>0</v>
      </c>
    </row>
    <row r="704" spans="1:20" ht="16.5" customHeight="1" x14ac:dyDescent="0.35">
      <c r="A704" s="3" t="s">
        <v>14</v>
      </c>
      <c r="B704" s="4">
        <v>102</v>
      </c>
      <c r="C704" s="5">
        <v>32128</v>
      </c>
      <c r="D704" s="3" t="s">
        <v>96</v>
      </c>
      <c r="E704" s="16">
        <v>18.989999999999998</v>
      </c>
      <c r="F704" s="16">
        <v>11</v>
      </c>
      <c r="G704" s="36">
        <v>0</v>
      </c>
      <c r="H704" s="36">
        <v>0</v>
      </c>
      <c r="I704" s="36">
        <v>0</v>
      </c>
      <c r="J704" s="36">
        <v>0</v>
      </c>
      <c r="K704" s="36">
        <v>0</v>
      </c>
      <c r="L704" s="36">
        <v>0</v>
      </c>
      <c r="M704" s="36">
        <v>181.64347826086956</v>
      </c>
      <c r="N704" s="36">
        <v>11</v>
      </c>
      <c r="O704" s="36">
        <v>82.565217391304344</v>
      </c>
      <c r="P704" s="36">
        <v>5</v>
      </c>
      <c r="Q704" s="36">
        <v>49.539130434782606</v>
      </c>
      <c r="R704" s="36">
        <v>3</v>
      </c>
      <c r="S704" s="36">
        <v>0</v>
      </c>
      <c r="T704" s="36">
        <v>0</v>
      </c>
    </row>
    <row r="705" spans="1:20" ht="16.5" customHeight="1" x14ac:dyDescent="0.35">
      <c r="A705" s="3" t="s">
        <v>14</v>
      </c>
      <c r="B705" s="4">
        <v>102</v>
      </c>
      <c r="C705" s="5">
        <v>32125</v>
      </c>
      <c r="D705" s="3" t="s">
        <v>162</v>
      </c>
      <c r="E705" s="16">
        <v>3</v>
      </c>
      <c r="F705" s="16">
        <v>1.29</v>
      </c>
      <c r="G705" s="36">
        <v>0</v>
      </c>
      <c r="H705" s="36">
        <v>0</v>
      </c>
      <c r="I705" s="36">
        <v>0</v>
      </c>
      <c r="J705" s="36">
        <v>0</v>
      </c>
      <c r="K705" s="36">
        <v>0</v>
      </c>
      <c r="L705" s="36">
        <v>0</v>
      </c>
      <c r="M705" s="36">
        <v>0</v>
      </c>
      <c r="N705" s="36">
        <v>0</v>
      </c>
      <c r="O705" s="36">
        <v>0</v>
      </c>
      <c r="P705" s="36">
        <v>0</v>
      </c>
      <c r="Q705" s="36">
        <v>0</v>
      </c>
      <c r="R705" s="36">
        <v>0</v>
      </c>
      <c r="S705" s="36">
        <v>0</v>
      </c>
      <c r="T705" s="36">
        <v>0</v>
      </c>
    </row>
    <row r="706" spans="1:20" ht="16.5" customHeight="1" x14ac:dyDescent="0.35">
      <c r="A706" s="3" t="s">
        <v>14</v>
      </c>
      <c r="B706" s="4">
        <v>102</v>
      </c>
      <c r="C706" s="5">
        <v>32124</v>
      </c>
      <c r="D706" s="3" t="s">
        <v>174</v>
      </c>
      <c r="E706" s="16">
        <v>47.99</v>
      </c>
      <c r="F706" s="16">
        <v>10.44</v>
      </c>
      <c r="G706" s="36">
        <v>0</v>
      </c>
      <c r="H706" s="36">
        <v>0</v>
      </c>
      <c r="I706" s="36">
        <v>0</v>
      </c>
      <c r="J706" s="36">
        <v>0</v>
      </c>
      <c r="K706" s="36">
        <v>0</v>
      </c>
      <c r="L706" s="36">
        <v>0</v>
      </c>
      <c r="M706" s="36">
        <v>0</v>
      </c>
      <c r="N706" s="36">
        <v>0</v>
      </c>
      <c r="O706" s="36">
        <v>0</v>
      </c>
      <c r="P706" s="36">
        <v>0</v>
      </c>
      <c r="Q706" s="36">
        <v>0</v>
      </c>
      <c r="R706" s="36">
        <v>0</v>
      </c>
      <c r="S706" s="36">
        <v>0</v>
      </c>
      <c r="T706" s="36">
        <v>0</v>
      </c>
    </row>
    <row r="707" spans="1:20" ht="16.5" customHeight="1" x14ac:dyDescent="0.35">
      <c r="A707" s="3" t="s">
        <v>14</v>
      </c>
      <c r="B707" s="4">
        <v>101</v>
      </c>
      <c r="C707" s="5">
        <v>32067</v>
      </c>
      <c r="D707" s="3" t="s">
        <v>29</v>
      </c>
      <c r="E707" s="16">
        <v>34.99</v>
      </c>
      <c r="F707" s="16">
        <v>15.91</v>
      </c>
      <c r="G707" s="36">
        <v>0</v>
      </c>
      <c r="H707" s="36">
        <v>0</v>
      </c>
      <c r="I707" s="36">
        <v>121.70434782608696</v>
      </c>
      <c r="J707" s="36">
        <v>4</v>
      </c>
      <c r="K707" s="36">
        <v>117.13913043478261</v>
      </c>
      <c r="L707" s="36">
        <v>4</v>
      </c>
      <c r="M707" s="36">
        <v>30.42608695652174</v>
      </c>
      <c r="N707" s="36">
        <v>1</v>
      </c>
      <c r="O707" s="36">
        <v>212.98260869565217</v>
      </c>
      <c r="P707" s="36">
        <v>7</v>
      </c>
      <c r="Q707" s="36">
        <v>0</v>
      </c>
      <c r="R707" s="36">
        <v>0</v>
      </c>
      <c r="S707" s="36">
        <v>0</v>
      </c>
      <c r="T707" s="36">
        <v>0</v>
      </c>
    </row>
    <row r="708" spans="1:20" ht="16.5" customHeight="1" x14ac:dyDescent="0.35">
      <c r="A708" s="3" t="s">
        <v>14</v>
      </c>
      <c r="B708" s="4">
        <v>102</v>
      </c>
      <c r="C708" s="5">
        <v>32066</v>
      </c>
      <c r="D708" s="3" t="s">
        <v>114</v>
      </c>
      <c r="E708" s="16">
        <v>10</v>
      </c>
      <c r="F708" s="16">
        <v>4.5</v>
      </c>
      <c r="G708" s="36">
        <v>0</v>
      </c>
      <c r="H708" s="36">
        <v>0</v>
      </c>
      <c r="I708" s="36">
        <v>0</v>
      </c>
      <c r="J708" s="36">
        <v>0</v>
      </c>
      <c r="K708" s="36">
        <v>52.173913043478258</v>
      </c>
      <c r="L708" s="36">
        <v>6</v>
      </c>
      <c r="M708" s="36">
        <v>0</v>
      </c>
      <c r="N708" s="36">
        <v>0</v>
      </c>
      <c r="O708" s="36">
        <v>0</v>
      </c>
      <c r="P708" s="36">
        <v>0</v>
      </c>
      <c r="Q708" s="36">
        <v>0</v>
      </c>
      <c r="R708" s="36">
        <v>0</v>
      </c>
      <c r="S708" s="36">
        <v>0</v>
      </c>
      <c r="T708" s="36">
        <v>0</v>
      </c>
    </row>
    <row r="709" spans="1:20" ht="16.5" customHeight="1" x14ac:dyDescent="0.35">
      <c r="A709" s="3" t="s">
        <v>14</v>
      </c>
      <c r="B709" s="4">
        <v>101</v>
      </c>
      <c r="C709" s="5">
        <v>32063</v>
      </c>
      <c r="D709" s="3" t="s">
        <v>52</v>
      </c>
      <c r="E709" s="16">
        <v>19.989999999999998</v>
      </c>
      <c r="F709" s="16">
        <v>8.5</v>
      </c>
      <c r="G709" s="36">
        <v>0</v>
      </c>
      <c r="H709" s="36">
        <v>0</v>
      </c>
      <c r="I709" s="36">
        <v>0</v>
      </c>
      <c r="J709" s="36">
        <v>0</v>
      </c>
      <c r="K709" s="36">
        <v>34.765217391304347</v>
      </c>
      <c r="L709" s="36">
        <v>2</v>
      </c>
      <c r="M709" s="36">
        <v>17.382608695652173</v>
      </c>
      <c r="N709" s="36">
        <v>1</v>
      </c>
      <c r="O709" s="36">
        <v>17.382608695652173</v>
      </c>
      <c r="P709" s="36">
        <v>1</v>
      </c>
      <c r="Q709" s="36">
        <v>17.382608695652173</v>
      </c>
      <c r="R709" s="36">
        <v>1</v>
      </c>
      <c r="S709" s="36">
        <v>0</v>
      </c>
      <c r="T709" s="36">
        <v>0</v>
      </c>
    </row>
    <row r="710" spans="1:20" ht="16.5" customHeight="1" x14ac:dyDescent="0.35">
      <c r="A710" s="3" t="s">
        <v>14</v>
      </c>
      <c r="B710" s="4">
        <v>101</v>
      </c>
      <c r="C710" s="5">
        <v>32062</v>
      </c>
      <c r="D710" s="3" t="s">
        <v>51</v>
      </c>
      <c r="E710" s="16">
        <v>24.99</v>
      </c>
      <c r="F710" s="16">
        <v>9.68</v>
      </c>
      <c r="G710" s="36">
        <v>0</v>
      </c>
      <c r="H710" s="36">
        <v>0</v>
      </c>
      <c r="I710" s="36">
        <v>0</v>
      </c>
      <c r="J710" s="36">
        <v>0</v>
      </c>
      <c r="K710" s="36">
        <v>43.460869565217386</v>
      </c>
      <c r="L710" s="36">
        <v>2</v>
      </c>
      <c r="M710" s="36">
        <v>0</v>
      </c>
      <c r="N710" s="36">
        <v>0</v>
      </c>
      <c r="O710" s="36">
        <v>43.460869565217386</v>
      </c>
      <c r="P710" s="36">
        <v>2</v>
      </c>
      <c r="Q710" s="36">
        <v>21.730434782608693</v>
      </c>
      <c r="R710" s="36">
        <v>1</v>
      </c>
      <c r="S710" s="36">
        <v>0</v>
      </c>
      <c r="T710" s="36">
        <v>0</v>
      </c>
    </row>
    <row r="711" spans="1:20" ht="16.5" customHeight="1" x14ac:dyDescent="0.35">
      <c r="A711" s="3" t="s">
        <v>357</v>
      </c>
      <c r="B711" s="4">
        <v>103</v>
      </c>
      <c r="C711" s="5">
        <v>32056</v>
      </c>
      <c r="D711" s="3" t="s">
        <v>671</v>
      </c>
      <c r="E711" s="16">
        <v>359</v>
      </c>
      <c r="F711" s="16">
        <v>191.73</v>
      </c>
      <c r="G711" s="36">
        <v>0</v>
      </c>
      <c r="H711" s="36">
        <v>0</v>
      </c>
      <c r="I711" s="36">
        <v>0</v>
      </c>
      <c r="J711" s="36">
        <v>0</v>
      </c>
      <c r="K711" s="36">
        <v>9.3652173913043484</v>
      </c>
      <c r="L711" s="36">
        <v>0.03</v>
      </c>
      <c r="M711" s="36">
        <v>6.2434782608695647</v>
      </c>
      <c r="N711" s="36">
        <v>0.02</v>
      </c>
      <c r="O711" s="36">
        <v>0</v>
      </c>
      <c r="P711" s="36">
        <v>0</v>
      </c>
      <c r="Q711" s="36">
        <v>0</v>
      </c>
      <c r="R711" s="36">
        <v>0</v>
      </c>
      <c r="S711" s="36">
        <v>0</v>
      </c>
      <c r="T711" s="36">
        <v>0</v>
      </c>
    </row>
    <row r="712" spans="1:20" ht="16.5" customHeight="1" x14ac:dyDescent="0.35">
      <c r="A712" s="3" t="s">
        <v>474</v>
      </c>
      <c r="B712" s="4">
        <v>105</v>
      </c>
      <c r="C712" s="5">
        <v>24639</v>
      </c>
      <c r="D712" s="3" t="s">
        <v>668</v>
      </c>
      <c r="E712" s="16">
        <v>25.99</v>
      </c>
      <c r="F712" s="16">
        <v>16.36</v>
      </c>
      <c r="G712" s="36">
        <v>22.599999999999998</v>
      </c>
      <c r="H712" s="36">
        <v>1</v>
      </c>
      <c r="I712" s="36">
        <v>0</v>
      </c>
      <c r="J712" s="36">
        <v>0</v>
      </c>
      <c r="K712" s="36">
        <v>0</v>
      </c>
      <c r="L712" s="36">
        <v>0</v>
      </c>
      <c r="M712" s="36">
        <v>0</v>
      </c>
      <c r="N712" s="36">
        <v>0</v>
      </c>
      <c r="O712" s="36">
        <v>112.99999999999999</v>
      </c>
      <c r="P712" s="36">
        <v>5</v>
      </c>
      <c r="Q712" s="36">
        <v>22.599999999999998</v>
      </c>
      <c r="R712" s="36">
        <v>1</v>
      </c>
      <c r="S712" s="36">
        <v>0</v>
      </c>
      <c r="T712" s="36">
        <v>0</v>
      </c>
    </row>
    <row r="713" spans="1:20" ht="16.5" customHeight="1" x14ac:dyDescent="0.35">
      <c r="A713" s="3" t="s">
        <v>474</v>
      </c>
      <c r="B713" s="4">
        <v>105</v>
      </c>
      <c r="C713" s="5">
        <v>24637</v>
      </c>
      <c r="D713" s="3" t="s">
        <v>667</v>
      </c>
      <c r="E713" s="16">
        <v>26.99</v>
      </c>
      <c r="F713" s="16">
        <v>16.96</v>
      </c>
      <c r="G713" s="36">
        <v>0</v>
      </c>
      <c r="H713" s="36">
        <v>0</v>
      </c>
      <c r="I713" s="36">
        <v>0</v>
      </c>
      <c r="J713" s="36">
        <v>0</v>
      </c>
      <c r="K713" s="36">
        <v>0</v>
      </c>
      <c r="L713" s="36">
        <v>0</v>
      </c>
      <c r="M713" s="36">
        <v>0</v>
      </c>
      <c r="N713" s="36">
        <v>0</v>
      </c>
      <c r="O713" s="36">
        <v>0</v>
      </c>
      <c r="P713" s="36">
        <v>0</v>
      </c>
      <c r="Q713" s="36">
        <v>0</v>
      </c>
      <c r="R713" s="36">
        <v>0</v>
      </c>
      <c r="S713" s="36">
        <v>0</v>
      </c>
      <c r="T713" s="36">
        <v>0</v>
      </c>
    </row>
    <row r="714" spans="1:20" ht="16.5" customHeight="1" x14ac:dyDescent="0.35">
      <c r="A714" s="3" t="s">
        <v>474</v>
      </c>
      <c r="B714" s="4">
        <v>105</v>
      </c>
      <c r="C714" s="5">
        <v>24636</v>
      </c>
      <c r="D714" s="3" t="s">
        <v>666</v>
      </c>
      <c r="E714" s="16">
        <v>25.99</v>
      </c>
      <c r="F714" s="16">
        <v>16.36</v>
      </c>
      <c r="G714" s="36">
        <v>0</v>
      </c>
      <c r="H714" s="36">
        <v>0</v>
      </c>
      <c r="I714" s="36">
        <v>0</v>
      </c>
      <c r="J714" s="36">
        <v>0</v>
      </c>
      <c r="K714" s="36">
        <v>45.199999999999996</v>
      </c>
      <c r="L714" s="36">
        <v>2</v>
      </c>
      <c r="M714" s="36">
        <v>0</v>
      </c>
      <c r="N714" s="36">
        <v>0</v>
      </c>
      <c r="O714" s="36">
        <v>45.199999999999996</v>
      </c>
      <c r="P714" s="36">
        <v>2</v>
      </c>
      <c r="Q714" s="36">
        <v>0</v>
      </c>
      <c r="R714" s="36">
        <v>0</v>
      </c>
      <c r="S714" s="36">
        <v>0</v>
      </c>
      <c r="T714" s="36">
        <v>0</v>
      </c>
    </row>
    <row r="715" spans="1:20" ht="16.5" customHeight="1" x14ac:dyDescent="0.35">
      <c r="A715" s="3" t="s">
        <v>474</v>
      </c>
      <c r="B715" s="4">
        <v>105</v>
      </c>
      <c r="C715" s="5">
        <v>24635</v>
      </c>
      <c r="D715" s="3" t="s">
        <v>665</v>
      </c>
      <c r="E715" s="16">
        <v>19.989999999999998</v>
      </c>
      <c r="F715" s="16">
        <v>14.35</v>
      </c>
      <c r="G715" s="36">
        <v>139.06086956521739</v>
      </c>
      <c r="H715" s="36">
        <v>8</v>
      </c>
      <c r="I715" s="36">
        <v>260.73913043478262</v>
      </c>
      <c r="J715" s="36">
        <v>15</v>
      </c>
      <c r="K715" s="36">
        <v>172.95652173913044</v>
      </c>
      <c r="L715" s="36">
        <v>10</v>
      </c>
      <c r="M715" s="36">
        <v>104.29565217391304</v>
      </c>
      <c r="N715" s="36">
        <v>6</v>
      </c>
      <c r="O715" s="36">
        <v>486.71304347826089</v>
      </c>
      <c r="P715" s="36">
        <v>28</v>
      </c>
      <c r="Q715" s="36">
        <v>52.14782608695652</v>
      </c>
      <c r="R715" s="36">
        <v>3</v>
      </c>
      <c r="S715" s="36">
        <v>0</v>
      </c>
      <c r="T715" s="36">
        <v>0</v>
      </c>
    </row>
    <row r="716" spans="1:20" ht="16.5" customHeight="1" x14ac:dyDescent="0.35">
      <c r="A716" s="3" t="s">
        <v>630</v>
      </c>
      <c r="B716" s="4">
        <v>105</v>
      </c>
      <c r="C716" s="5">
        <v>24307</v>
      </c>
      <c r="D716" s="3" t="s">
        <v>656</v>
      </c>
      <c r="E716" s="16">
        <v>13.99</v>
      </c>
      <c r="F716" s="16">
        <v>9.0299999999999994</v>
      </c>
      <c r="G716" s="36">
        <v>0</v>
      </c>
      <c r="H716" s="36">
        <v>0</v>
      </c>
      <c r="I716" s="36">
        <v>12.165217391304347</v>
      </c>
      <c r="J716" s="36">
        <v>1</v>
      </c>
      <c r="K716" s="36">
        <v>0</v>
      </c>
      <c r="L716" s="36">
        <v>0</v>
      </c>
      <c r="M716" s="36">
        <v>0</v>
      </c>
      <c r="N716" s="36">
        <v>0</v>
      </c>
      <c r="O716" s="36">
        <v>36.495652173913044</v>
      </c>
      <c r="P716" s="36">
        <v>3</v>
      </c>
      <c r="Q716" s="36">
        <v>0</v>
      </c>
      <c r="R716" s="36">
        <v>0</v>
      </c>
      <c r="S716" s="36">
        <v>0</v>
      </c>
      <c r="T716" s="36">
        <v>0</v>
      </c>
    </row>
    <row r="717" spans="1:20" ht="16.5" customHeight="1" x14ac:dyDescent="0.35">
      <c r="A717" s="3" t="s">
        <v>630</v>
      </c>
      <c r="B717" s="4">
        <v>105</v>
      </c>
      <c r="C717" s="5">
        <v>24305</v>
      </c>
      <c r="D717" s="3" t="s">
        <v>654</v>
      </c>
      <c r="E717" s="16">
        <v>13.99</v>
      </c>
      <c r="F717" s="16">
        <v>9.0299999999999994</v>
      </c>
      <c r="G717" s="36">
        <v>0</v>
      </c>
      <c r="H717" s="36">
        <v>0</v>
      </c>
      <c r="I717" s="36">
        <v>12.165217391304347</v>
      </c>
      <c r="J717" s="36">
        <v>1</v>
      </c>
      <c r="K717" s="36">
        <v>36.495652173913044</v>
      </c>
      <c r="L717" s="36">
        <v>3</v>
      </c>
      <c r="M717" s="36">
        <v>0</v>
      </c>
      <c r="N717" s="36">
        <v>0</v>
      </c>
      <c r="O717" s="36">
        <v>24.330434782608695</v>
      </c>
      <c r="P717" s="36">
        <v>2</v>
      </c>
      <c r="Q717" s="36">
        <v>12.165217391304347</v>
      </c>
      <c r="R717" s="36">
        <v>1</v>
      </c>
      <c r="S717" s="36">
        <v>0</v>
      </c>
      <c r="T717" s="36">
        <v>0</v>
      </c>
    </row>
    <row r="718" spans="1:20" ht="16.5" customHeight="1" x14ac:dyDescent="0.35">
      <c r="A718" s="3" t="s">
        <v>630</v>
      </c>
      <c r="B718" s="4">
        <v>105</v>
      </c>
      <c r="C718" s="5">
        <v>24297</v>
      </c>
      <c r="D718" s="3" t="s">
        <v>650</v>
      </c>
      <c r="E718" s="16">
        <v>17.989999999999998</v>
      </c>
      <c r="F718" s="16">
        <v>15.3</v>
      </c>
      <c r="G718" s="36">
        <v>0</v>
      </c>
      <c r="H718" s="36">
        <v>0</v>
      </c>
      <c r="I718" s="36">
        <v>0</v>
      </c>
      <c r="J718" s="36">
        <v>0</v>
      </c>
      <c r="K718" s="36">
        <v>0</v>
      </c>
      <c r="L718" s="36">
        <v>0</v>
      </c>
      <c r="M718" s="36">
        <v>0</v>
      </c>
      <c r="N718" s="36">
        <v>0</v>
      </c>
      <c r="O718" s="36">
        <v>0</v>
      </c>
      <c r="P718" s="36">
        <v>0</v>
      </c>
      <c r="Q718" s="36">
        <v>0</v>
      </c>
      <c r="R718" s="36">
        <v>0</v>
      </c>
      <c r="S718" s="36">
        <v>0</v>
      </c>
      <c r="T718" s="36">
        <v>0</v>
      </c>
    </row>
    <row r="719" spans="1:20" ht="16.5" customHeight="1" x14ac:dyDescent="0.35">
      <c r="A719" s="3" t="s">
        <v>630</v>
      </c>
      <c r="B719" s="4">
        <v>105</v>
      </c>
      <c r="C719" s="5">
        <v>24282</v>
      </c>
      <c r="D719" s="3" t="s">
        <v>647</v>
      </c>
      <c r="E719" s="16">
        <v>17.989999999999998</v>
      </c>
      <c r="F719" s="16">
        <v>15.3</v>
      </c>
      <c r="G719" s="36">
        <v>0</v>
      </c>
      <c r="H719" s="36">
        <v>0</v>
      </c>
      <c r="I719" s="36">
        <v>0</v>
      </c>
      <c r="J719" s="36">
        <v>0</v>
      </c>
      <c r="K719" s="36">
        <v>0</v>
      </c>
      <c r="L719" s="36">
        <v>0</v>
      </c>
      <c r="M719" s="36">
        <v>0</v>
      </c>
      <c r="N719" s="36">
        <v>0</v>
      </c>
      <c r="O719" s="36">
        <v>0</v>
      </c>
      <c r="P719" s="36">
        <v>0</v>
      </c>
      <c r="Q719" s="36">
        <v>0</v>
      </c>
      <c r="R719" s="36">
        <v>0</v>
      </c>
      <c r="S719" s="36">
        <v>0</v>
      </c>
      <c r="T719" s="36">
        <v>0</v>
      </c>
    </row>
    <row r="720" spans="1:20" ht="16.5" customHeight="1" x14ac:dyDescent="0.35">
      <c r="A720" s="3" t="s">
        <v>633</v>
      </c>
      <c r="B720" s="4">
        <v>105</v>
      </c>
      <c r="C720" s="5">
        <v>24096</v>
      </c>
      <c r="D720" s="3" t="s">
        <v>643</v>
      </c>
      <c r="E720" s="16">
        <v>24.99</v>
      </c>
      <c r="F720" s="16">
        <v>16.68</v>
      </c>
      <c r="G720" s="36">
        <v>0</v>
      </c>
      <c r="H720" s="36">
        <v>0</v>
      </c>
      <c r="I720" s="36">
        <v>0</v>
      </c>
      <c r="J720" s="36">
        <v>0</v>
      </c>
      <c r="K720" s="36">
        <v>0</v>
      </c>
      <c r="L720" s="36">
        <v>0</v>
      </c>
      <c r="M720" s="36">
        <v>0</v>
      </c>
      <c r="N720" s="36">
        <v>0</v>
      </c>
      <c r="O720" s="36">
        <v>0</v>
      </c>
      <c r="P720" s="36">
        <v>0</v>
      </c>
      <c r="Q720" s="36">
        <v>0</v>
      </c>
      <c r="R720" s="36">
        <v>0</v>
      </c>
      <c r="S720" s="36">
        <v>0</v>
      </c>
      <c r="T720" s="36">
        <v>0</v>
      </c>
    </row>
    <row r="721" spans="1:20" ht="16.5" customHeight="1" x14ac:dyDescent="0.35">
      <c r="A721" s="3" t="s">
        <v>633</v>
      </c>
      <c r="B721" s="4">
        <v>105</v>
      </c>
      <c r="C721" s="5">
        <v>24095</v>
      </c>
      <c r="D721" s="3" t="s">
        <v>642</v>
      </c>
      <c r="E721" s="16">
        <v>24.99</v>
      </c>
      <c r="F721" s="16">
        <v>16.68</v>
      </c>
      <c r="G721" s="36">
        <v>0</v>
      </c>
      <c r="H721" s="36">
        <v>0</v>
      </c>
      <c r="I721" s="36">
        <v>0</v>
      </c>
      <c r="J721" s="36">
        <v>0</v>
      </c>
      <c r="K721" s="36">
        <v>0</v>
      </c>
      <c r="L721" s="36">
        <v>0</v>
      </c>
      <c r="M721" s="36">
        <v>0</v>
      </c>
      <c r="N721" s="36">
        <v>0</v>
      </c>
      <c r="O721" s="36">
        <v>0</v>
      </c>
      <c r="P721" s="36">
        <v>0</v>
      </c>
      <c r="Q721" s="36">
        <v>0</v>
      </c>
      <c r="R721" s="36">
        <v>0</v>
      </c>
      <c r="S721" s="36">
        <v>0</v>
      </c>
      <c r="T721" s="36">
        <v>0</v>
      </c>
    </row>
    <row r="722" spans="1:20" ht="16.5" customHeight="1" x14ac:dyDescent="0.35">
      <c r="A722" s="3" t="s">
        <v>633</v>
      </c>
      <c r="B722" s="4">
        <v>105</v>
      </c>
      <c r="C722" s="5">
        <v>24094</v>
      </c>
      <c r="D722" s="3" t="s">
        <v>641</v>
      </c>
      <c r="E722" s="16">
        <v>24.99</v>
      </c>
      <c r="F722" s="16">
        <v>16.239999999999998</v>
      </c>
      <c r="G722" s="36">
        <v>0</v>
      </c>
      <c r="H722" s="36">
        <v>0</v>
      </c>
      <c r="I722" s="36">
        <v>0</v>
      </c>
      <c r="J722" s="36">
        <v>0</v>
      </c>
      <c r="K722" s="36">
        <v>0</v>
      </c>
      <c r="L722" s="36">
        <v>0</v>
      </c>
      <c r="M722" s="36">
        <v>0</v>
      </c>
      <c r="N722" s="36">
        <v>0</v>
      </c>
      <c r="O722" s="36">
        <v>0</v>
      </c>
      <c r="P722" s="36">
        <v>0</v>
      </c>
      <c r="Q722" s="36">
        <v>0</v>
      </c>
      <c r="R722" s="36">
        <v>0</v>
      </c>
      <c r="S722" s="36">
        <v>0</v>
      </c>
      <c r="T722" s="36">
        <v>0</v>
      </c>
    </row>
    <row r="723" spans="1:20" ht="16.5" customHeight="1" x14ac:dyDescent="0.35">
      <c r="A723" s="3" t="s">
        <v>349</v>
      </c>
      <c r="B723" s="4">
        <v>117</v>
      </c>
      <c r="C723" s="5">
        <v>24047</v>
      </c>
      <c r="D723" s="3" t="s">
        <v>353</v>
      </c>
      <c r="E723" s="16">
        <v>230.99</v>
      </c>
      <c r="F723" s="16">
        <v>138.11000000000001</v>
      </c>
      <c r="G723" s="36">
        <v>0</v>
      </c>
      <c r="H723" s="36">
        <v>0</v>
      </c>
      <c r="I723" s="36">
        <v>0</v>
      </c>
      <c r="J723" s="36">
        <v>0</v>
      </c>
      <c r="K723" s="36">
        <v>0</v>
      </c>
      <c r="L723" s="36">
        <v>0</v>
      </c>
      <c r="M723" s="36">
        <v>0</v>
      </c>
      <c r="N723" s="36">
        <v>0</v>
      </c>
      <c r="O723" s="36">
        <v>0</v>
      </c>
      <c r="P723" s="36">
        <v>0</v>
      </c>
      <c r="Q723" s="36">
        <v>0</v>
      </c>
      <c r="R723" s="36">
        <v>0</v>
      </c>
      <c r="S723" s="36">
        <v>0</v>
      </c>
      <c r="T723" s="36">
        <v>0</v>
      </c>
    </row>
    <row r="724" spans="1:20" ht="16.5" customHeight="1" x14ac:dyDescent="0.35">
      <c r="A724" s="3" t="s">
        <v>349</v>
      </c>
      <c r="B724" s="4">
        <v>117</v>
      </c>
      <c r="C724" s="5">
        <v>24046</v>
      </c>
      <c r="D724" s="3" t="s">
        <v>352</v>
      </c>
      <c r="E724" s="16">
        <v>11.99</v>
      </c>
      <c r="F724" s="16">
        <v>11</v>
      </c>
      <c r="G724" s="36">
        <v>0</v>
      </c>
      <c r="H724" s="36">
        <v>0</v>
      </c>
      <c r="I724" s="36">
        <v>0</v>
      </c>
      <c r="J724" s="36">
        <v>0</v>
      </c>
      <c r="K724" s="36">
        <v>0</v>
      </c>
      <c r="L724" s="36">
        <v>0</v>
      </c>
      <c r="M724" s="36">
        <v>0</v>
      </c>
      <c r="N724" s="36">
        <v>0</v>
      </c>
      <c r="O724" s="36">
        <v>0</v>
      </c>
      <c r="P724" s="36">
        <v>0</v>
      </c>
      <c r="Q724" s="36">
        <v>0</v>
      </c>
      <c r="R724" s="36">
        <v>0</v>
      </c>
      <c r="S724" s="36">
        <v>0</v>
      </c>
      <c r="T724" s="36">
        <v>0</v>
      </c>
    </row>
    <row r="725" spans="1:20" ht="16.5" customHeight="1" x14ac:dyDescent="0.35">
      <c r="A725" s="3" t="s">
        <v>349</v>
      </c>
      <c r="B725" s="4">
        <v>117</v>
      </c>
      <c r="C725" s="5">
        <v>24045</v>
      </c>
      <c r="D725" s="3" t="s">
        <v>351</v>
      </c>
      <c r="E725" s="16">
        <v>244.99</v>
      </c>
      <c r="F725" s="16">
        <v>146.72999999999999</v>
      </c>
      <c r="G725" s="36">
        <v>0</v>
      </c>
      <c r="H725" s="36">
        <v>0</v>
      </c>
      <c r="I725" s="36">
        <v>0</v>
      </c>
      <c r="J725" s="36">
        <v>0</v>
      </c>
      <c r="K725" s="36">
        <v>0</v>
      </c>
      <c r="L725" s="36">
        <v>0</v>
      </c>
      <c r="M725" s="36">
        <v>0</v>
      </c>
      <c r="N725" s="36">
        <v>0</v>
      </c>
      <c r="O725" s="36">
        <v>0</v>
      </c>
      <c r="P725" s="36">
        <v>0</v>
      </c>
      <c r="Q725" s="36">
        <v>0</v>
      </c>
      <c r="R725" s="36">
        <v>0</v>
      </c>
      <c r="S725" s="36">
        <v>0</v>
      </c>
      <c r="T725" s="36">
        <v>0</v>
      </c>
    </row>
    <row r="726" spans="1:20" ht="16.5" customHeight="1" x14ac:dyDescent="0.35">
      <c r="A726" s="3" t="s">
        <v>349</v>
      </c>
      <c r="B726" s="4">
        <v>117</v>
      </c>
      <c r="C726" s="5">
        <v>24044</v>
      </c>
      <c r="D726" s="3" t="s">
        <v>350</v>
      </c>
      <c r="E726" s="16">
        <v>227.99</v>
      </c>
      <c r="F726" s="16">
        <v>136.72</v>
      </c>
      <c r="G726" s="36">
        <v>0</v>
      </c>
      <c r="H726" s="36">
        <v>0</v>
      </c>
      <c r="I726" s="36">
        <v>0</v>
      </c>
      <c r="J726" s="36">
        <v>0</v>
      </c>
      <c r="K726" s="36">
        <v>0</v>
      </c>
      <c r="L726" s="36">
        <v>0</v>
      </c>
      <c r="M726" s="36">
        <v>0</v>
      </c>
      <c r="N726" s="36">
        <v>0</v>
      </c>
      <c r="O726" s="36">
        <v>0</v>
      </c>
      <c r="P726" s="36">
        <v>0</v>
      </c>
      <c r="Q726" s="36">
        <v>0</v>
      </c>
      <c r="R726" s="36">
        <v>0</v>
      </c>
      <c r="S726" s="36">
        <v>0</v>
      </c>
      <c r="T726" s="36">
        <v>0</v>
      </c>
    </row>
    <row r="727" spans="1:20" ht="16.5" customHeight="1" x14ac:dyDescent="0.35">
      <c r="A727" s="3" t="s">
        <v>315</v>
      </c>
      <c r="B727" s="4">
        <v>101</v>
      </c>
      <c r="C727" s="5">
        <v>16663</v>
      </c>
      <c r="D727" s="3" t="s">
        <v>348</v>
      </c>
      <c r="E727" s="16">
        <v>36.99</v>
      </c>
      <c r="F727" s="16">
        <v>23.019766666666666</v>
      </c>
      <c r="G727" s="36">
        <v>0</v>
      </c>
      <c r="H727" s="36">
        <v>0</v>
      </c>
      <c r="I727" s="36">
        <v>0</v>
      </c>
      <c r="J727" s="36">
        <v>0</v>
      </c>
      <c r="K727" s="36">
        <v>0</v>
      </c>
      <c r="L727" s="36">
        <v>0</v>
      </c>
      <c r="M727" s="36">
        <v>0</v>
      </c>
      <c r="N727" s="36">
        <v>0</v>
      </c>
      <c r="O727" s="36">
        <v>0</v>
      </c>
      <c r="P727" s="36">
        <v>0</v>
      </c>
      <c r="Q727" s="36">
        <v>0</v>
      </c>
      <c r="R727" s="36">
        <v>0</v>
      </c>
      <c r="S727" s="36">
        <v>0</v>
      </c>
      <c r="T727" s="36">
        <v>0</v>
      </c>
    </row>
    <row r="728" spans="1:20" ht="16.5" customHeight="1" x14ac:dyDescent="0.35">
      <c r="A728" s="3" t="s">
        <v>315</v>
      </c>
      <c r="B728" s="4">
        <v>109</v>
      </c>
      <c r="C728" s="5">
        <v>16518</v>
      </c>
      <c r="D728" s="3" t="s">
        <v>628</v>
      </c>
      <c r="E728" s="16">
        <v>109.99</v>
      </c>
      <c r="F728" s="16">
        <v>68.936000000000007</v>
      </c>
      <c r="G728" s="36">
        <v>0</v>
      </c>
      <c r="H728" s="36">
        <v>0</v>
      </c>
      <c r="I728" s="36">
        <v>0</v>
      </c>
      <c r="J728" s="36">
        <v>0</v>
      </c>
      <c r="K728" s="36">
        <v>0</v>
      </c>
      <c r="L728" s="36">
        <v>0</v>
      </c>
      <c r="M728" s="36">
        <v>0</v>
      </c>
      <c r="N728" s="36">
        <v>0</v>
      </c>
      <c r="O728" s="36">
        <v>0</v>
      </c>
      <c r="P728" s="36">
        <v>0</v>
      </c>
      <c r="Q728" s="36">
        <v>0</v>
      </c>
      <c r="R728" s="36">
        <v>0</v>
      </c>
      <c r="S728" s="36">
        <v>0</v>
      </c>
      <c r="T728" s="36">
        <v>0</v>
      </c>
    </row>
    <row r="729" spans="1:20" ht="16.5" customHeight="1" x14ac:dyDescent="0.35">
      <c r="A729" s="3" t="s">
        <v>315</v>
      </c>
      <c r="B729" s="4">
        <v>109</v>
      </c>
      <c r="C729" s="5">
        <v>16434</v>
      </c>
      <c r="D729" s="3" t="s">
        <v>627</v>
      </c>
      <c r="E729" s="16">
        <v>84.99</v>
      </c>
      <c r="F729" s="16">
        <v>51.839849999999998</v>
      </c>
      <c r="G729" s="36">
        <v>0</v>
      </c>
      <c r="H729" s="36">
        <v>0</v>
      </c>
      <c r="I729" s="36">
        <v>0</v>
      </c>
      <c r="J729" s="36">
        <v>0</v>
      </c>
      <c r="K729" s="36">
        <v>0</v>
      </c>
      <c r="L729" s="36">
        <v>0</v>
      </c>
      <c r="M729" s="36">
        <v>0</v>
      </c>
      <c r="N729" s="36">
        <v>0</v>
      </c>
      <c r="O729" s="36">
        <v>0</v>
      </c>
      <c r="P729" s="36">
        <v>0</v>
      </c>
      <c r="Q729" s="36">
        <v>0</v>
      </c>
      <c r="R729" s="36">
        <v>0</v>
      </c>
      <c r="S729" s="36">
        <v>0</v>
      </c>
      <c r="T729" s="36">
        <v>0</v>
      </c>
    </row>
    <row r="730" spans="1:20" ht="16.5" customHeight="1" x14ac:dyDescent="0.35">
      <c r="A730" s="3" t="s">
        <v>315</v>
      </c>
      <c r="B730" s="4">
        <v>107</v>
      </c>
      <c r="C730" s="5">
        <v>16146</v>
      </c>
      <c r="D730" s="3" t="s">
        <v>626</v>
      </c>
      <c r="E730" s="16">
        <v>29.99</v>
      </c>
      <c r="F730" s="16">
        <v>19.003183333333332</v>
      </c>
      <c r="G730" s="36">
        <v>0</v>
      </c>
      <c r="H730" s="36">
        <v>0</v>
      </c>
      <c r="I730" s="36">
        <v>0</v>
      </c>
      <c r="J730" s="36">
        <v>0</v>
      </c>
      <c r="K730" s="36">
        <v>0</v>
      </c>
      <c r="L730" s="36">
        <v>0</v>
      </c>
      <c r="M730" s="36">
        <v>0</v>
      </c>
      <c r="N730" s="36">
        <v>0</v>
      </c>
      <c r="O730" s="36">
        <v>0</v>
      </c>
      <c r="P730" s="36">
        <v>0</v>
      </c>
      <c r="Q730" s="36">
        <v>0</v>
      </c>
      <c r="R730" s="36">
        <v>0</v>
      </c>
      <c r="S730" s="36">
        <v>0</v>
      </c>
      <c r="T730" s="36">
        <v>0</v>
      </c>
    </row>
    <row r="731" spans="1:20" ht="16.5" customHeight="1" x14ac:dyDescent="0.35">
      <c r="A731" s="3" t="s">
        <v>315</v>
      </c>
      <c r="B731" s="4">
        <v>107</v>
      </c>
      <c r="C731" s="5">
        <v>16122</v>
      </c>
      <c r="D731" s="3" t="s">
        <v>624</v>
      </c>
      <c r="E731" s="16">
        <v>89.99</v>
      </c>
      <c r="F731" s="16">
        <v>56.233649999999997</v>
      </c>
      <c r="G731" s="36">
        <v>0</v>
      </c>
      <c r="H731" s="36">
        <v>0</v>
      </c>
      <c r="I731" s="36">
        <v>0</v>
      </c>
      <c r="J731" s="36">
        <v>0</v>
      </c>
      <c r="K731" s="36">
        <v>0</v>
      </c>
      <c r="L731" s="36">
        <v>0</v>
      </c>
      <c r="M731" s="36">
        <v>0</v>
      </c>
      <c r="N731" s="36">
        <v>0</v>
      </c>
      <c r="O731" s="36">
        <v>0</v>
      </c>
      <c r="P731" s="36">
        <v>0</v>
      </c>
      <c r="Q731" s="36">
        <v>78.252173913043478</v>
      </c>
      <c r="R731" s="36">
        <v>1</v>
      </c>
      <c r="S731" s="36">
        <v>0</v>
      </c>
      <c r="T731" s="36">
        <v>0</v>
      </c>
    </row>
    <row r="732" spans="1:20" ht="16.5" customHeight="1" x14ac:dyDescent="0.35">
      <c r="A732" s="3" t="s">
        <v>315</v>
      </c>
      <c r="B732" s="4">
        <v>107</v>
      </c>
      <c r="C732" s="5">
        <v>16121</v>
      </c>
      <c r="D732" s="3" t="s">
        <v>623</v>
      </c>
      <c r="E732" s="16">
        <v>89.99</v>
      </c>
      <c r="F732" s="16">
        <v>56.233649999999997</v>
      </c>
      <c r="G732" s="36">
        <v>0</v>
      </c>
      <c r="H732" s="36">
        <v>0</v>
      </c>
      <c r="I732" s="36">
        <v>0</v>
      </c>
      <c r="J732" s="36">
        <v>0</v>
      </c>
      <c r="K732" s="36">
        <v>0</v>
      </c>
      <c r="L732" s="36">
        <v>0</v>
      </c>
      <c r="M732" s="36">
        <v>0</v>
      </c>
      <c r="N732" s="36">
        <v>0</v>
      </c>
      <c r="O732" s="36">
        <v>78.252173913043478</v>
      </c>
      <c r="P732" s="36">
        <v>1</v>
      </c>
      <c r="Q732" s="36">
        <v>78.252173913043478</v>
      </c>
      <c r="R732" s="36">
        <v>1</v>
      </c>
      <c r="S732" s="36">
        <v>0</v>
      </c>
      <c r="T732" s="36">
        <v>0</v>
      </c>
    </row>
    <row r="733" spans="1:20" ht="16.5" customHeight="1" x14ac:dyDescent="0.35">
      <c r="A733" s="3" t="s">
        <v>315</v>
      </c>
      <c r="B733" s="4">
        <v>107</v>
      </c>
      <c r="C733" s="5">
        <v>16120</v>
      </c>
      <c r="D733" s="3" t="s">
        <v>622</v>
      </c>
      <c r="E733" s="16">
        <v>89.99</v>
      </c>
      <c r="F733" s="16">
        <v>56.233649999999997</v>
      </c>
      <c r="G733" s="36">
        <v>0</v>
      </c>
      <c r="H733" s="36">
        <v>0</v>
      </c>
      <c r="I733" s="36">
        <v>0</v>
      </c>
      <c r="J733" s="36">
        <v>0</v>
      </c>
      <c r="K733" s="36">
        <v>0</v>
      </c>
      <c r="L733" s="36">
        <v>0</v>
      </c>
      <c r="M733" s="36">
        <v>0</v>
      </c>
      <c r="N733" s="36">
        <v>0</v>
      </c>
      <c r="O733" s="36">
        <v>0</v>
      </c>
      <c r="P733" s="36">
        <v>0</v>
      </c>
      <c r="Q733" s="36">
        <v>0</v>
      </c>
      <c r="R733" s="36">
        <v>0</v>
      </c>
      <c r="S733" s="36">
        <v>0</v>
      </c>
      <c r="T733" s="36">
        <v>0</v>
      </c>
    </row>
    <row r="734" spans="1:20" ht="16.5" customHeight="1" x14ac:dyDescent="0.35">
      <c r="A734" s="3" t="s">
        <v>315</v>
      </c>
      <c r="B734" s="4">
        <v>107</v>
      </c>
      <c r="C734" s="5">
        <v>16119</v>
      </c>
      <c r="D734" s="3" t="s">
        <v>621</v>
      </c>
      <c r="E734" s="16">
        <v>89.99</v>
      </c>
      <c r="F734" s="16">
        <v>56.233649999999997</v>
      </c>
      <c r="G734" s="36">
        <v>0</v>
      </c>
      <c r="H734" s="36">
        <v>0</v>
      </c>
      <c r="I734" s="36">
        <v>0</v>
      </c>
      <c r="J734" s="36">
        <v>0</v>
      </c>
      <c r="K734" s="36">
        <v>0</v>
      </c>
      <c r="L734" s="36">
        <v>0</v>
      </c>
      <c r="M734" s="36">
        <v>0</v>
      </c>
      <c r="N734" s="36">
        <v>0</v>
      </c>
      <c r="O734" s="36">
        <v>0</v>
      </c>
      <c r="P734" s="36">
        <v>0</v>
      </c>
      <c r="Q734" s="36">
        <v>78.252173913043478</v>
      </c>
      <c r="R734" s="36">
        <v>1</v>
      </c>
      <c r="S734" s="36">
        <v>0</v>
      </c>
      <c r="T734" s="36">
        <v>0</v>
      </c>
    </row>
    <row r="735" spans="1:20" ht="16.5" customHeight="1" x14ac:dyDescent="0.35">
      <c r="A735" s="3" t="s">
        <v>315</v>
      </c>
      <c r="B735" s="4">
        <v>107</v>
      </c>
      <c r="C735" s="5">
        <v>16099</v>
      </c>
      <c r="D735" s="3" t="s">
        <v>620</v>
      </c>
      <c r="E735" s="16">
        <v>62.99</v>
      </c>
      <c r="F735" s="16">
        <v>38.960799999999999</v>
      </c>
      <c r="G735" s="36">
        <v>0</v>
      </c>
      <c r="H735" s="36">
        <v>0</v>
      </c>
      <c r="I735" s="36">
        <v>0</v>
      </c>
      <c r="J735" s="36">
        <v>0</v>
      </c>
      <c r="K735" s="36">
        <v>0</v>
      </c>
      <c r="L735" s="36">
        <v>0</v>
      </c>
      <c r="M735" s="36">
        <v>0</v>
      </c>
      <c r="N735" s="36">
        <v>0</v>
      </c>
      <c r="O735" s="36">
        <v>0</v>
      </c>
      <c r="P735" s="36">
        <v>0</v>
      </c>
      <c r="Q735" s="36">
        <v>0</v>
      </c>
      <c r="R735" s="36">
        <v>0</v>
      </c>
      <c r="S735" s="36">
        <v>0</v>
      </c>
      <c r="T735" s="36">
        <v>0</v>
      </c>
    </row>
    <row r="736" spans="1:20" ht="16.5" customHeight="1" x14ac:dyDescent="0.35">
      <c r="A736" s="3" t="s">
        <v>315</v>
      </c>
      <c r="B736" s="4">
        <v>111</v>
      </c>
      <c r="C736" s="5">
        <v>16095</v>
      </c>
      <c r="D736" s="3" t="s">
        <v>619</v>
      </c>
      <c r="E736" s="16">
        <v>84.99</v>
      </c>
      <c r="F736" s="16">
        <v>52.716299999999997</v>
      </c>
      <c r="G736" s="36">
        <v>0</v>
      </c>
      <c r="H736" s="36">
        <v>0</v>
      </c>
      <c r="I736" s="36">
        <v>0</v>
      </c>
      <c r="J736" s="36">
        <v>0</v>
      </c>
      <c r="K736" s="36">
        <v>0</v>
      </c>
      <c r="L736" s="36">
        <v>0</v>
      </c>
      <c r="M736" s="36">
        <v>0</v>
      </c>
      <c r="N736" s="36">
        <v>0</v>
      </c>
      <c r="O736" s="36">
        <v>0</v>
      </c>
      <c r="P736" s="36">
        <v>0</v>
      </c>
      <c r="Q736" s="36">
        <v>0</v>
      </c>
      <c r="R736" s="36">
        <v>0</v>
      </c>
      <c r="S736" s="36">
        <v>0</v>
      </c>
      <c r="T736" s="36">
        <v>0</v>
      </c>
    </row>
    <row r="737" spans="1:20" ht="16.5" customHeight="1" x14ac:dyDescent="0.35">
      <c r="A737" s="3" t="s">
        <v>315</v>
      </c>
      <c r="B737" s="4">
        <v>111</v>
      </c>
      <c r="C737" s="5">
        <v>16094</v>
      </c>
      <c r="D737" s="3" t="s">
        <v>618</v>
      </c>
      <c r="E737" s="16">
        <v>78.989999999999995</v>
      </c>
      <c r="F737" s="16">
        <v>48.908725000000004</v>
      </c>
      <c r="G737" s="36">
        <v>0</v>
      </c>
      <c r="H737" s="36">
        <v>0</v>
      </c>
      <c r="I737" s="36">
        <v>0</v>
      </c>
      <c r="J737" s="36">
        <v>0</v>
      </c>
      <c r="K737" s="36">
        <v>0</v>
      </c>
      <c r="L737" s="36">
        <v>0</v>
      </c>
      <c r="M737" s="36">
        <v>0</v>
      </c>
      <c r="N737" s="36">
        <v>0</v>
      </c>
      <c r="O737" s="36">
        <v>0</v>
      </c>
      <c r="P737" s="36">
        <v>0</v>
      </c>
      <c r="Q737" s="36">
        <v>0</v>
      </c>
      <c r="R737" s="36">
        <v>0</v>
      </c>
      <c r="S737" s="36">
        <v>0</v>
      </c>
      <c r="T737" s="36">
        <v>0</v>
      </c>
    </row>
    <row r="738" spans="1:20" ht="16.5" customHeight="1" x14ac:dyDescent="0.35">
      <c r="A738" s="3" t="s">
        <v>315</v>
      </c>
      <c r="B738" s="4">
        <v>111</v>
      </c>
      <c r="C738" s="5">
        <v>16093</v>
      </c>
      <c r="D738" s="3" t="s">
        <v>617</v>
      </c>
      <c r="E738" s="16">
        <v>219.99</v>
      </c>
      <c r="F738" s="16">
        <v>134.15673333333334</v>
      </c>
      <c r="G738" s="36">
        <v>0</v>
      </c>
      <c r="H738" s="36">
        <v>0</v>
      </c>
      <c r="I738" s="36">
        <v>0</v>
      </c>
      <c r="J738" s="36">
        <v>0</v>
      </c>
      <c r="K738" s="36">
        <v>0</v>
      </c>
      <c r="L738" s="36">
        <v>0</v>
      </c>
      <c r="M738" s="36">
        <v>0</v>
      </c>
      <c r="N738" s="36">
        <v>0</v>
      </c>
      <c r="O738" s="36">
        <v>0</v>
      </c>
      <c r="P738" s="36">
        <v>0</v>
      </c>
      <c r="Q738" s="36">
        <v>0</v>
      </c>
      <c r="R738" s="36">
        <v>0</v>
      </c>
      <c r="S738" s="36">
        <v>0</v>
      </c>
      <c r="T738" s="36">
        <v>0</v>
      </c>
    </row>
    <row r="739" spans="1:20" ht="16.5" customHeight="1" x14ac:dyDescent="0.35">
      <c r="A739" s="3" t="s">
        <v>315</v>
      </c>
      <c r="B739" s="4">
        <v>111</v>
      </c>
      <c r="C739" s="5">
        <v>16092</v>
      </c>
      <c r="D739" s="3" t="s">
        <v>617</v>
      </c>
      <c r="E739" s="16">
        <v>129.99</v>
      </c>
      <c r="F739" s="16">
        <v>80.531733333333335</v>
      </c>
      <c r="G739" s="36">
        <v>0</v>
      </c>
      <c r="H739" s="36">
        <v>0</v>
      </c>
      <c r="I739" s="36">
        <v>0</v>
      </c>
      <c r="J739" s="36">
        <v>0</v>
      </c>
      <c r="K739" s="36">
        <v>0</v>
      </c>
      <c r="L739" s="36">
        <v>0</v>
      </c>
      <c r="M739" s="36">
        <v>0</v>
      </c>
      <c r="N739" s="36">
        <v>0</v>
      </c>
      <c r="O739" s="36">
        <v>0</v>
      </c>
      <c r="P739" s="36">
        <v>0</v>
      </c>
      <c r="Q739" s="36">
        <v>0</v>
      </c>
      <c r="R739" s="36">
        <v>0</v>
      </c>
      <c r="S739" s="36">
        <v>0</v>
      </c>
      <c r="T739" s="36">
        <v>0</v>
      </c>
    </row>
    <row r="740" spans="1:20" ht="16.5" customHeight="1" x14ac:dyDescent="0.35">
      <c r="A740" s="3" t="s">
        <v>315</v>
      </c>
      <c r="B740" s="4">
        <v>107</v>
      </c>
      <c r="C740" s="5">
        <v>16091</v>
      </c>
      <c r="D740" s="3" t="s">
        <v>616</v>
      </c>
      <c r="E740" s="16">
        <v>59.99</v>
      </c>
      <c r="F740" s="16">
        <v>38.153199999999998</v>
      </c>
      <c r="G740" s="36">
        <v>0</v>
      </c>
      <c r="H740" s="36">
        <v>0</v>
      </c>
      <c r="I740" s="36">
        <v>52.165217391304353</v>
      </c>
      <c r="J740" s="36">
        <v>1</v>
      </c>
      <c r="K740" s="36">
        <v>0</v>
      </c>
      <c r="L740" s="36">
        <v>0</v>
      </c>
      <c r="M740" s="36">
        <v>0</v>
      </c>
      <c r="N740" s="36">
        <v>0</v>
      </c>
      <c r="O740" s="36">
        <v>0</v>
      </c>
      <c r="P740" s="36">
        <v>0</v>
      </c>
      <c r="Q740" s="36">
        <v>0</v>
      </c>
      <c r="R740" s="36">
        <v>0</v>
      </c>
      <c r="S740" s="36">
        <v>0</v>
      </c>
      <c r="T740" s="36">
        <v>0</v>
      </c>
    </row>
    <row r="741" spans="1:20" ht="16.5" customHeight="1" x14ac:dyDescent="0.35">
      <c r="A741" s="3" t="s">
        <v>315</v>
      </c>
      <c r="B741" s="4">
        <v>107</v>
      </c>
      <c r="C741" s="5">
        <v>16089</v>
      </c>
      <c r="D741" s="3" t="s">
        <v>615</v>
      </c>
      <c r="E741" s="16">
        <v>59.99</v>
      </c>
      <c r="F741" s="16">
        <v>38.153199999999998</v>
      </c>
      <c r="G741" s="36">
        <v>0</v>
      </c>
      <c r="H741" s="36">
        <v>0</v>
      </c>
      <c r="I741" s="36">
        <v>0</v>
      </c>
      <c r="J741" s="36">
        <v>0</v>
      </c>
      <c r="K741" s="36">
        <v>0</v>
      </c>
      <c r="L741" s="36">
        <v>0</v>
      </c>
      <c r="M741" s="36">
        <v>0</v>
      </c>
      <c r="N741" s="36">
        <v>0</v>
      </c>
      <c r="O741" s="36">
        <v>0</v>
      </c>
      <c r="P741" s="36">
        <v>0</v>
      </c>
      <c r="Q741" s="36">
        <v>0</v>
      </c>
      <c r="R741" s="36">
        <v>0</v>
      </c>
      <c r="S741" s="36">
        <v>0</v>
      </c>
      <c r="T741" s="36">
        <v>0</v>
      </c>
    </row>
    <row r="742" spans="1:20" ht="16.5" customHeight="1" x14ac:dyDescent="0.35">
      <c r="A742" s="3" t="s">
        <v>315</v>
      </c>
      <c r="B742" s="4">
        <v>107</v>
      </c>
      <c r="C742" s="5">
        <v>16088</v>
      </c>
      <c r="D742" s="3" t="s">
        <v>614</v>
      </c>
      <c r="E742" s="16">
        <v>46.99</v>
      </c>
      <c r="F742" s="16">
        <v>29.593250000000001</v>
      </c>
      <c r="G742" s="36">
        <v>0</v>
      </c>
      <c r="H742" s="36">
        <v>0</v>
      </c>
      <c r="I742" s="36">
        <v>0</v>
      </c>
      <c r="J742" s="36">
        <v>0</v>
      </c>
      <c r="K742" s="36">
        <v>0</v>
      </c>
      <c r="L742" s="36">
        <v>0</v>
      </c>
      <c r="M742" s="36">
        <v>0</v>
      </c>
      <c r="N742" s="36">
        <v>0</v>
      </c>
      <c r="O742" s="36">
        <v>0</v>
      </c>
      <c r="P742" s="36">
        <v>0</v>
      </c>
      <c r="Q742" s="36">
        <v>0</v>
      </c>
      <c r="R742" s="36">
        <v>0</v>
      </c>
      <c r="S742" s="36">
        <v>0</v>
      </c>
      <c r="T742" s="36">
        <v>0</v>
      </c>
    </row>
    <row r="743" spans="1:20" ht="16.5" customHeight="1" x14ac:dyDescent="0.35">
      <c r="A743" s="3" t="s">
        <v>315</v>
      </c>
      <c r="B743" s="4">
        <v>107</v>
      </c>
      <c r="C743" s="5">
        <v>16087</v>
      </c>
      <c r="D743" s="3" t="s">
        <v>613</v>
      </c>
      <c r="E743" s="16">
        <v>46.99</v>
      </c>
      <c r="F743" s="16">
        <v>29.593250000000001</v>
      </c>
      <c r="G743" s="36">
        <v>0</v>
      </c>
      <c r="H743" s="36">
        <v>0</v>
      </c>
      <c r="I743" s="36">
        <v>0</v>
      </c>
      <c r="J743" s="36">
        <v>0</v>
      </c>
      <c r="K743" s="36">
        <v>0</v>
      </c>
      <c r="L743" s="36">
        <v>0</v>
      </c>
      <c r="M743" s="36">
        <v>0</v>
      </c>
      <c r="N743" s="36">
        <v>0</v>
      </c>
      <c r="O743" s="36">
        <v>0</v>
      </c>
      <c r="P743" s="36">
        <v>0</v>
      </c>
      <c r="Q743" s="36">
        <v>0</v>
      </c>
      <c r="R743" s="36">
        <v>0</v>
      </c>
      <c r="S743" s="36">
        <v>0</v>
      </c>
      <c r="T743" s="36">
        <v>0</v>
      </c>
    </row>
    <row r="744" spans="1:20" ht="16.5" customHeight="1" x14ac:dyDescent="0.35">
      <c r="A744" s="3" t="s">
        <v>315</v>
      </c>
      <c r="B744" s="4">
        <v>107</v>
      </c>
      <c r="C744" s="5">
        <v>16085</v>
      </c>
      <c r="D744" s="3" t="s">
        <v>612</v>
      </c>
      <c r="E744" s="16">
        <v>53.99</v>
      </c>
      <c r="F744" s="16">
        <v>33.508975</v>
      </c>
      <c r="G744" s="36">
        <v>0</v>
      </c>
      <c r="H744" s="36">
        <v>0</v>
      </c>
      <c r="I744" s="36">
        <v>0</v>
      </c>
      <c r="J744" s="36">
        <v>0</v>
      </c>
      <c r="K744" s="36">
        <v>0</v>
      </c>
      <c r="L744" s="36">
        <v>0</v>
      </c>
      <c r="M744" s="36">
        <v>0</v>
      </c>
      <c r="N744" s="36">
        <v>0</v>
      </c>
      <c r="O744" s="36">
        <v>0</v>
      </c>
      <c r="P744" s="36">
        <v>0</v>
      </c>
      <c r="Q744" s="36">
        <v>0</v>
      </c>
      <c r="R744" s="36">
        <v>0</v>
      </c>
      <c r="S744" s="36">
        <v>0</v>
      </c>
      <c r="T744" s="36">
        <v>0</v>
      </c>
    </row>
    <row r="745" spans="1:20" ht="16.5" customHeight="1" x14ac:dyDescent="0.35">
      <c r="A745" s="3" t="s">
        <v>315</v>
      </c>
      <c r="B745" s="4">
        <v>109</v>
      </c>
      <c r="C745" s="5">
        <v>16082</v>
      </c>
      <c r="D745" s="3" t="s">
        <v>611</v>
      </c>
      <c r="E745" s="16">
        <v>36.99</v>
      </c>
      <c r="F745" s="16">
        <v>25.053916666666666</v>
      </c>
      <c r="G745" s="36">
        <v>0</v>
      </c>
      <c r="H745" s="36">
        <v>0</v>
      </c>
      <c r="I745" s="36">
        <v>0</v>
      </c>
      <c r="J745" s="36">
        <v>0</v>
      </c>
      <c r="K745" s="36">
        <v>0</v>
      </c>
      <c r="L745" s="36">
        <v>0</v>
      </c>
      <c r="M745" s="36">
        <v>0</v>
      </c>
      <c r="N745" s="36">
        <v>0</v>
      </c>
      <c r="O745" s="36">
        <v>0</v>
      </c>
      <c r="P745" s="36">
        <v>0</v>
      </c>
      <c r="Q745" s="36">
        <v>0</v>
      </c>
      <c r="R745" s="36">
        <v>0</v>
      </c>
      <c r="S745" s="36">
        <v>0</v>
      </c>
      <c r="T745" s="36">
        <v>0</v>
      </c>
    </row>
    <row r="746" spans="1:20" ht="16.5" customHeight="1" x14ac:dyDescent="0.35">
      <c r="A746" s="3" t="s">
        <v>315</v>
      </c>
      <c r="B746" s="4">
        <v>107</v>
      </c>
      <c r="C746" s="5">
        <v>16079</v>
      </c>
      <c r="D746" s="3" t="s">
        <v>610</v>
      </c>
      <c r="E746" s="16">
        <v>37.99</v>
      </c>
      <c r="F746" s="16">
        <v>23.413162499999999</v>
      </c>
      <c r="G746" s="36">
        <v>0</v>
      </c>
      <c r="H746" s="36">
        <v>0</v>
      </c>
      <c r="I746" s="36">
        <v>0</v>
      </c>
      <c r="J746" s="36">
        <v>0</v>
      </c>
      <c r="K746" s="36">
        <v>0</v>
      </c>
      <c r="L746" s="36">
        <v>0</v>
      </c>
      <c r="M746" s="36">
        <v>0</v>
      </c>
      <c r="N746" s="36">
        <v>0</v>
      </c>
      <c r="O746" s="36">
        <v>33.03478260869565</v>
      </c>
      <c r="P746" s="36">
        <v>1</v>
      </c>
      <c r="Q746" s="36">
        <v>0</v>
      </c>
      <c r="R746" s="36">
        <v>0</v>
      </c>
      <c r="S746" s="36">
        <v>0</v>
      </c>
      <c r="T746" s="36">
        <v>0</v>
      </c>
    </row>
    <row r="747" spans="1:20" ht="16.5" customHeight="1" x14ac:dyDescent="0.35">
      <c r="A747" s="3" t="s">
        <v>315</v>
      </c>
      <c r="B747" s="4">
        <v>101</v>
      </c>
      <c r="C747" s="5">
        <v>16067</v>
      </c>
      <c r="D747" s="3" t="s">
        <v>347</v>
      </c>
      <c r="E747" s="16">
        <v>26.99</v>
      </c>
      <c r="F747" s="16">
        <v>16.816925000000001</v>
      </c>
      <c r="G747" s="36">
        <v>23.469565217391303</v>
      </c>
      <c r="H747" s="36">
        <v>1</v>
      </c>
      <c r="I747" s="36">
        <v>23.469565217391303</v>
      </c>
      <c r="J747" s="36">
        <v>1</v>
      </c>
      <c r="K747" s="36">
        <v>0</v>
      </c>
      <c r="L747" s="36">
        <v>0</v>
      </c>
      <c r="M747" s="36">
        <v>0</v>
      </c>
      <c r="N747" s="36">
        <v>0</v>
      </c>
      <c r="O747" s="36">
        <v>0</v>
      </c>
      <c r="P747" s="36">
        <v>0</v>
      </c>
      <c r="Q747" s="36">
        <v>0</v>
      </c>
      <c r="R747" s="36">
        <v>0</v>
      </c>
      <c r="S747" s="36">
        <v>0</v>
      </c>
      <c r="T747" s="36">
        <v>0</v>
      </c>
    </row>
    <row r="748" spans="1:20" ht="16.5" customHeight="1" x14ac:dyDescent="0.35">
      <c r="A748" s="3" t="s">
        <v>315</v>
      </c>
      <c r="B748" s="4">
        <v>105</v>
      </c>
      <c r="C748" s="5">
        <v>16066</v>
      </c>
      <c r="D748" s="3" t="s">
        <v>608</v>
      </c>
      <c r="E748" s="16">
        <v>26.99</v>
      </c>
      <c r="F748" s="16">
        <v>16.816925000000001</v>
      </c>
      <c r="G748" s="36">
        <v>0</v>
      </c>
      <c r="H748" s="36">
        <v>0</v>
      </c>
      <c r="I748" s="36">
        <v>0</v>
      </c>
      <c r="J748" s="36">
        <v>0</v>
      </c>
      <c r="K748" s="36">
        <v>0</v>
      </c>
      <c r="L748" s="36">
        <v>0</v>
      </c>
      <c r="M748" s="36">
        <v>0</v>
      </c>
      <c r="N748" s="36">
        <v>0</v>
      </c>
      <c r="O748" s="36">
        <v>0</v>
      </c>
      <c r="P748" s="36">
        <v>0</v>
      </c>
      <c r="Q748" s="36">
        <v>0</v>
      </c>
      <c r="R748" s="36">
        <v>0</v>
      </c>
      <c r="S748" s="36">
        <v>0</v>
      </c>
      <c r="T748" s="36">
        <v>0</v>
      </c>
    </row>
    <row r="749" spans="1:20" ht="16.5" customHeight="1" x14ac:dyDescent="0.35">
      <c r="A749" s="3" t="s">
        <v>315</v>
      </c>
      <c r="B749" s="4">
        <v>109</v>
      </c>
      <c r="C749" s="5">
        <v>16061</v>
      </c>
      <c r="D749" s="3" t="s">
        <v>607</v>
      </c>
      <c r="E749" s="16">
        <v>99.99</v>
      </c>
      <c r="F749" s="16">
        <v>63.478499999999997</v>
      </c>
      <c r="G749" s="36">
        <v>0</v>
      </c>
      <c r="H749" s="36">
        <v>0</v>
      </c>
      <c r="I749" s="36">
        <v>0</v>
      </c>
      <c r="J749" s="36">
        <v>0</v>
      </c>
      <c r="K749" s="36">
        <v>0</v>
      </c>
      <c r="L749" s="36">
        <v>0</v>
      </c>
      <c r="M749" s="36">
        <v>0</v>
      </c>
      <c r="N749" s="36">
        <v>0</v>
      </c>
      <c r="O749" s="36">
        <v>86.947826086956525</v>
      </c>
      <c r="P749" s="36">
        <v>1</v>
      </c>
      <c r="Q749" s="36">
        <v>0</v>
      </c>
      <c r="R749" s="36">
        <v>0</v>
      </c>
      <c r="S749" s="36">
        <v>0</v>
      </c>
      <c r="T749" s="36">
        <v>0</v>
      </c>
    </row>
    <row r="750" spans="1:20" ht="16.5" customHeight="1" x14ac:dyDescent="0.35">
      <c r="A750" s="3" t="s">
        <v>315</v>
      </c>
      <c r="B750" s="4">
        <v>101</v>
      </c>
      <c r="C750" s="5">
        <v>16060</v>
      </c>
      <c r="D750" s="3" t="s">
        <v>346</v>
      </c>
      <c r="E750" s="16">
        <v>99.99</v>
      </c>
      <c r="F750" s="16">
        <v>63.478499999999997</v>
      </c>
      <c r="G750" s="36">
        <v>0</v>
      </c>
      <c r="H750" s="36">
        <v>0</v>
      </c>
      <c r="I750" s="36">
        <v>0</v>
      </c>
      <c r="J750" s="36">
        <v>0</v>
      </c>
      <c r="K750" s="36">
        <v>0</v>
      </c>
      <c r="L750" s="36">
        <v>0</v>
      </c>
      <c r="M750" s="36">
        <v>0</v>
      </c>
      <c r="N750" s="36">
        <v>0</v>
      </c>
      <c r="O750" s="36">
        <v>173.89565217391305</v>
      </c>
      <c r="P750" s="36">
        <v>2</v>
      </c>
      <c r="Q750" s="36">
        <v>0</v>
      </c>
      <c r="R750" s="36">
        <v>0</v>
      </c>
      <c r="S750" s="36">
        <v>0</v>
      </c>
      <c r="T750" s="36">
        <v>0</v>
      </c>
    </row>
    <row r="751" spans="1:20" ht="16.5" customHeight="1" x14ac:dyDescent="0.35">
      <c r="A751" s="3" t="s">
        <v>315</v>
      </c>
      <c r="B751" s="4">
        <v>109</v>
      </c>
      <c r="C751" s="5">
        <v>16059</v>
      </c>
      <c r="D751" s="3" t="s">
        <v>606</v>
      </c>
      <c r="E751" s="16">
        <v>99.99</v>
      </c>
      <c r="F751" s="16">
        <v>63.478499999999997</v>
      </c>
      <c r="G751" s="36">
        <v>0</v>
      </c>
      <c r="H751" s="36">
        <v>0</v>
      </c>
      <c r="I751" s="36">
        <v>0</v>
      </c>
      <c r="J751" s="36">
        <v>0</v>
      </c>
      <c r="K751" s="36">
        <v>0</v>
      </c>
      <c r="L751" s="36">
        <v>0</v>
      </c>
      <c r="M751" s="36">
        <v>0</v>
      </c>
      <c r="N751" s="36">
        <v>0</v>
      </c>
      <c r="O751" s="36">
        <v>0</v>
      </c>
      <c r="P751" s="36">
        <v>0</v>
      </c>
      <c r="Q751" s="36">
        <v>0</v>
      </c>
      <c r="R751" s="36">
        <v>0</v>
      </c>
      <c r="S751" s="36">
        <v>0</v>
      </c>
      <c r="T751" s="36">
        <v>0</v>
      </c>
    </row>
    <row r="752" spans="1:20" ht="16.5" customHeight="1" x14ac:dyDescent="0.35">
      <c r="A752" s="3" t="s">
        <v>315</v>
      </c>
      <c r="B752" s="4">
        <v>101</v>
      </c>
      <c r="C752" s="5">
        <v>16058</v>
      </c>
      <c r="D752" s="3" t="s">
        <v>345</v>
      </c>
      <c r="E752" s="16">
        <v>99.99</v>
      </c>
      <c r="F752" s="16">
        <v>63.478499999999997</v>
      </c>
      <c r="G752" s="36">
        <v>0</v>
      </c>
      <c r="H752" s="36">
        <v>0</v>
      </c>
      <c r="I752" s="36">
        <v>0</v>
      </c>
      <c r="J752" s="36">
        <v>0</v>
      </c>
      <c r="K752" s="36">
        <v>0</v>
      </c>
      <c r="L752" s="36">
        <v>0</v>
      </c>
      <c r="M752" s="36">
        <v>0</v>
      </c>
      <c r="N752" s="36">
        <v>0</v>
      </c>
      <c r="O752" s="36">
        <v>173.89565217391305</v>
      </c>
      <c r="P752" s="36">
        <v>2</v>
      </c>
      <c r="Q752" s="36">
        <v>0</v>
      </c>
      <c r="R752" s="36">
        <v>0</v>
      </c>
      <c r="S752" s="36">
        <v>0</v>
      </c>
      <c r="T752" s="36">
        <v>0</v>
      </c>
    </row>
    <row r="753" spans="1:20" ht="16.5" customHeight="1" x14ac:dyDescent="0.35">
      <c r="A753" s="3" t="s">
        <v>315</v>
      </c>
      <c r="B753" s="4">
        <v>101</v>
      </c>
      <c r="C753" s="5">
        <v>16056</v>
      </c>
      <c r="D753" s="3" t="s">
        <v>344</v>
      </c>
      <c r="E753" s="16">
        <v>92.99</v>
      </c>
      <c r="F753" s="16">
        <v>58.793824999999998</v>
      </c>
      <c r="G753" s="36">
        <v>0</v>
      </c>
      <c r="H753" s="36">
        <v>0</v>
      </c>
      <c r="I753" s="36">
        <v>0</v>
      </c>
      <c r="J753" s="36">
        <v>0</v>
      </c>
      <c r="K753" s="36">
        <v>0</v>
      </c>
      <c r="L753" s="36">
        <v>0</v>
      </c>
      <c r="M753" s="36">
        <v>0</v>
      </c>
      <c r="N753" s="36">
        <v>0</v>
      </c>
      <c r="O753" s="36">
        <v>0</v>
      </c>
      <c r="P753" s="36">
        <v>0</v>
      </c>
      <c r="Q753" s="36">
        <v>0</v>
      </c>
      <c r="R753" s="36">
        <v>0</v>
      </c>
      <c r="S753" s="36">
        <v>0</v>
      </c>
      <c r="T753" s="36">
        <v>0</v>
      </c>
    </row>
    <row r="754" spans="1:20" ht="16.5" customHeight="1" x14ac:dyDescent="0.35">
      <c r="A754" s="3" t="s">
        <v>315</v>
      </c>
      <c r="B754" s="4">
        <v>109</v>
      </c>
      <c r="C754" s="5">
        <v>16049</v>
      </c>
      <c r="D754" s="3" t="s">
        <v>605</v>
      </c>
      <c r="E754" s="16">
        <v>84.99</v>
      </c>
      <c r="F754" s="16">
        <v>53.668624999999999</v>
      </c>
      <c r="G754" s="36">
        <v>0</v>
      </c>
      <c r="H754" s="36">
        <v>0</v>
      </c>
      <c r="I754" s="36">
        <v>0</v>
      </c>
      <c r="J754" s="36">
        <v>0</v>
      </c>
      <c r="K754" s="36">
        <v>0</v>
      </c>
      <c r="L754" s="36">
        <v>0</v>
      </c>
      <c r="M754" s="36">
        <v>0</v>
      </c>
      <c r="N754" s="36">
        <v>0</v>
      </c>
      <c r="O754" s="36">
        <v>0</v>
      </c>
      <c r="P754" s="36">
        <v>0</v>
      </c>
      <c r="Q754" s="36">
        <v>0</v>
      </c>
      <c r="R754" s="36">
        <v>0</v>
      </c>
      <c r="S754" s="36">
        <v>0</v>
      </c>
      <c r="T754" s="36">
        <v>0</v>
      </c>
    </row>
    <row r="755" spans="1:20" ht="16.5" customHeight="1" x14ac:dyDescent="0.35">
      <c r="A755" s="3" t="s">
        <v>315</v>
      </c>
      <c r="B755" s="4">
        <v>109</v>
      </c>
      <c r="C755" s="5">
        <v>16047</v>
      </c>
      <c r="D755" s="3" t="s">
        <v>603</v>
      </c>
      <c r="E755" s="16">
        <v>84.99</v>
      </c>
      <c r="F755" s="16">
        <v>53.668624999999999</v>
      </c>
      <c r="G755" s="36">
        <v>73.904347826086948</v>
      </c>
      <c r="H755" s="36">
        <v>1</v>
      </c>
      <c r="I755" s="36">
        <v>73.904347826086948</v>
      </c>
      <c r="J755" s="36">
        <v>1</v>
      </c>
      <c r="K755" s="36">
        <v>0</v>
      </c>
      <c r="L755" s="36">
        <v>0</v>
      </c>
      <c r="M755" s="36">
        <v>0</v>
      </c>
      <c r="N755" s="36">
        <v>0</v>
      </c>
      <c r="O755" s="36">
        <v>0</v>
      </c>
      <c r="P755" s="36">
        <v>0</v>
      </c>
      <c r="Q755" s="36">
        <v>0</v>
      </c>
      <c r="R755" s="36">
        <v>0</v>
      </c>
      <c r="S755" s="36">
        <v>0</v>
      </c>
      <c r="T755" s="36">
        <v>0</v>
      </c>
    </row>
    <row r="756" spans="1:20" ht="16.5" customHeight="1" x14ac:dyDescent="0.35">
      <c r="A756" s="3" t="s">
        <v>315</v>
      </c>
      <c r="B756" s="4">
        <v>109</v>
      </c>
      <c r="C756" s="5">
        <v>16046</v>
      </c>
      <c r="D756" s="3" t="s">
        <v>602</v>
      </c>
      <c r="E756" s="16">
        <v>84.99</v>
      </c>
      <c r="F756" s="16">
        <v>53.668624999999999</v>
      </c>
      <c r="G756" s="36">
        <v>0</v>
      </c>
      <c r="H756" s="36">
        <v>0</v>
      </c>
      <c r="I756" s="36">
        <v>0</v>
      </c>
      <c r="J756" s="36">
        <v>0</v>
      </c>
      <c r="K756" s="36">
        <v>0</v>
      </c>
      <c r="L756" s="36">
        <v>0</v>
      </c>
      <c r="M756" s="36">
        <v>0</v>
      </c>
      <c r="N756" s="36">
        <v>0</v>
      </c>
      <c r="O756" s="36">
        <v>0</v>
      </c>
      <c r="P756" s="36">
        <v>0</v>
      </c>
      <c r="Q756" s="36">
        <v>0</v>
      </c>
      <c r="R756" s="36">
        <v>0</v>
      </c>
      <c r="S756" s="36">
        <v>0</v>
      </c>
      <c r="T756" s="36">
        <v>0</v>
      </c>
    </row>
    <row r="757" spans="1:20" ht="16.5" customHeight="1" x14ac:dyDescent="0.35">
      <c r="A757" s="3" t="s">
        <v>315</v>
      </c>
      <c r="B757" s="4">
        <v>109</v>
      </c>
      <c r="C757" s="5">
        <v>16022</v>
      </c>
      <c r="D757" s="3" t="s">
        <v>600</v>
      </c>
      <c r="E757" s="16">
        <v>159.99</v>
      </c>
      <c r="F757" s="16">
        <v>113.3473</v>
      </c>
      <c r="G757" s="36">
        <v>0</v>
      </c>
      <c r="H757" s="36">
        <v>0</v>
      </c>
      <c r="I757" s="36">
        <v>0</v>
      </c>
      <c r="J757" s="36">
        <v>0</v>
      </c>
      <c r="K757" s="36">
        <v>0</v>
      </c>
      <c r="L757" s="36">
        <v>0</v>
      </c>
      <c r="M757" s="36">
        <v>0</v>
      </c>
      <c r="N757" s="36">
        <v>0</v>
      </c>
      <c r="O757" s="36">
        <v>0</v>
      </c>
      <c r="P757" s="36">
        <v>0</v>
      </c>
      <c r="Q757" s="36">
        <v>0</v>
      </c>
      <c r="R757" s="36">
        <v>0</v>
      </c>
      <c r="S757" s="36">
        <v>0</v>
      </c>
      <c r="T757" s="36">
        <v>0</v>
      </c>
    </row>
    <row r="758" spans="1:20" ht="16.5" customHeight="1" x14ac:dyDescent="0.35">
      <c r="A758" s="3" t="s">
        <v>315</v>
      </c>
      <c r="B758" s="4">
        <v>109</v>
      </c>
      <c r="C758" s="5">
        <v>16021</v>
      </c>
      <c r="D758" s="3" t="s">
        <v>963</v>
      </c>
      <c r="E758" s="16">
        <v>159.99</v>
      </c>
      <c r="F758" s="16">
        <v>113.3473</v>
      </c>
      <c r="G758" s="36">
        <v>0</v>
      </c>
      <c r="H758" s="36">
        <v>0</v>
      </c>
      <c r="I758" s="36">
        <v>0</v>
      </c>
      <c r="J758" s="36">
        <v>0</v>
      </c>
      <c r="K758" s="36">
        <v>0</v>
      </c>
      <c r="L758" s="36">
        <v>0</v>
      </c>
      <c r="M758" s="36">
        <v>0</v>
      </c>
      <c r="N758" s="36">
        <v>0</v>
      </c>
      <c r="O758" s="36">
        <v>0</v>
      </c>
      <c r="P758" s="36">
        <v>0</v>
      </c>
      <c r="Q758" s="36">
        <v>0</v>
      </c>
      <c r="R758" s="36">
        <v>0</v>
      </c>
      <c r="S758" s="36">
        <v>0</v>
      </c>
      <c r="T758" s="36">
        <v>0</v>
      </c>
    </row>
    <row r="759" spans="1:20" ht="16.5" customHeight="1" x14ac:dyDescent="0.35">
      <c r="A759" s="3" t="s">
        <v>315</v>
      </c>
      <c r="B759" s="4">
        <v>109</v>
      </c>
      <c r="C759" s="5">
        <v>16020</v>
      </c>
      <c r="D759" s="3" t="s">
        <v>599</v>
      </c>
      <c r="E759" s="16">
        <v>159.99</v>
      </c>
      <c r="F759" s="16">
        <v>113.3473</v>
      </c>
      <c r="G759" s="36">
        <v>0</v>
      </c>
      <c r="H759" s="36">
        <v>0</v>
      </c>
      <c r="I759" s="36">
        <v>0</v>
      </c>
      <c r="J759" s="36">
        <v>0</v>
      </c>
      <c r="K759" s="36">
        <v>0</v>
      </c>
      <c r="L759" s="36">
        <v>0</v>
      </c>
      <c r="M759" s="36">
        <v>0</v>
      </c>
      <c r="N759" s="36">
        <v>0</v>
      </c>
      <c r="O759" s="36">
        <v>0</v>
      </c>
      <c r="P759" s="36">
        <v>0</v>
      </c>
      <c r="Q759" s="36">
        <v>0</v>
      </c>
      <c r="R759" s="36">
        <v>0</v>
      </c>
      <c r="S759" s="36">
        <v>0</v>
      </c>
      <c r="T759" s="36">
        <v>0</v>
      </c>
    </row>
    <row r="760" spans="1:20" ht="16.5" customHeight="1" x14ac:dyDescent="0.35">
      <c r="A760" s="3" t="s">
        <v>315</v>
      </c>
      <c r="B760" s="4">
        <v>109</v>
      </c>
      <c r="C760" s="5">
        <v>15997</v>
      </c>
      <c r="D760" s="3" t="s">
        <v>598</v>
      </c>
      <c r="E760" s="16">
        <v>199.99</v>
      </c>
      <c r="F760" s="16">
        <v>126.1682</v>
      </c>
      <c r="G760" s="36">
        <v>0</v>
      </c>
      <c r="H760" s="36">
        <v>0</v>
      </c>
      <c r="I760" s="36">
        <v>0</v>
      </c>
      <c r="J760" s="36">
        <v>0</v>
      </c>
      <c r="K760" s="36">
        <v>0</v>
      </c>
      <c r="L760" s="36">
        <v>0</v>
      </c>
      <c r="M760" s="36">
        <v>0</v>
      </c>
      <c r="N760" s="36">
        <v>0</v>
      </c>
      <c r="O760" s="36">
        <v>0</v>
      </c>
      <c r="P760" s="36">
        <v>0</v>
      </c>
      <c r="Q760" s="36">
        <v>0</v>
      </c>
      <c r="R760" s="36">
        <v>0</v>
      </c>
      <c r="S760" s="36">
        <v>0</v>
      </c>
      <c r="T760" s="36">
        <v>0</v>
      </c>
    </row>
    <row r="761" spans="1:20" ht="16.5" customHeight="1" x14ac:dyDescent="0.35">
      <c r="A761" s="3" t="s">
        <v>315</v>
      </c>
      <c r="B761" s="4">
        <v>107</v>
      </c>
      <c r="C761" s="5">
        <v>15988</v>
      </c>
      <c r="D761" s="3" t="s">
        <v>597</v>
      </c>
      <c r="E761" s="16">
        <v>159.99</v>
      </c>
      <c r="F761" s="16">
        <v>113.3473</v>
      </c>
      <c r="G761" s="36">
        <v>0</v>
      </c>
      <c r="H761" s="36">
        <v>0</v>
      </c>
      <c r="I761" s="36">
        <v>156.51304347826087</v>
      </c>
      <c r="J761" s="36">
        <v>1</v>
      </c>
      <c r="K761" s="36">
        <v>0</v>
      </c>
      <c r="L761" s="36">
        <v>0</v>
      </c>
      <c r="M761" s="36">
        <v>0</v>
      </c>
      <c r="N761" s="36">
        <v>0</v>
      </c>
      <c r="O761" s="36">
        <v>156.51304347826087</v>
      </c>
      <c r="P761" s="36">
        <v>1</v>
      </c>
      <c r="Q761" s="36">
        <v>0</v>
      </c>
      <c r="R761" s="36">
        <v>0</v>
      </c>
      <c r="S761" s="36">
        <v>0</v>
      </c>
      <c r="T761" s="36">
        <v>0</v>
      </c>
    </row>
    <row r="762" spans="1:20" ht="16.5" customHeight="1" x14ac:dyDescent="0.35">
      <c r="A762" s="3" t="s">
        <v>315</v>
      </c>
      <c r="B762" s="4">
        <v>107</v>
      </c>
      <c r="C762" s="5">
        <v>15985</v>
      </c>
      <c r="D762" s="3" t="s">
        <v>596</v>
      </c>
      <c r="E762" s="16">
        <v>102.99</v>
      </c>
      <c r="F762" s="16">
        <v>64.224900000000005</v>
      </c>
      <c r="G762" s="36">
        <v>0</v>
      </c>
      <c r="H762" s="36">
        <v>0</v>
      </c>
      <c r="I762" s="36">
        <v>0</v>
      </c>
      <c r="J762" s="36">
        <v>0</v>
      </c>
      <c r="K762" s="36">
        <v>0</v>
      </c>
      <c r="L762" s="36">
        <v>0</v>
      </c>
      <c r="M762" s="36">
        <v>0</v>
      </c>
      <c r="N762" s="36">
        <v>0</v>
      </c>
      <c r="O762" s="36">
        <v>0</v>
      </c>
      <c r="P762" s="36">
        <v>0</v>
      </c>
      <c r="Q762" s="36">
        <v>0</v>
      </c>
      <c r="R762" s="36">
        <v>0</v>
      </c>
      <c r="S762" s="36">
        <v>0</v>
      </c>
      <c r="T762" s="36">
        <v>0</v>
      </c>
    </row>
    <row r="763" spans="1:20" ht="16.5" customHeight="1" x14ac:dyDescent="0.35">
      <c r="A763" s="3" t="s">
        <v>315</v>
      </c>
      <c r="B763" s="4">
        <v>107</v>
      </c>
      <c r="C763" s="5">
        <v>15984</v>
      </c>
      <c r="D763" s="3" t="s">
        <v>595</v>
      </c>
      <c r="E763" s="16">
        <v>106.99</v>
      </c>
      <c r="F763" s="16">
        <v>65.467866666666666</v>
      </c>
      <c r="G763" s="36">
        <v>0</v>
      </c>
      <c r="H763" s="36">
        <v>0</v>
      </c>
      <c r="I763" s="36">
        <v>0</v>
      </c>
      <c r="J763" s="36">
        <v>0</v>
      </c>
      <c r="K763" s="36">
        <v>0</v>
      </c>
      <c r="L763" s="36">
        <v>0</v>
      </c>
      <c r="M763" s="36">
        <v>0</v>
      </c>
      <c r="N763" s="36">
        <v>0</v>
      </c>
      <c r="O763" s="36">
        <v>0</v>
      </c>
      <c r="P763" s="36">
        <v>0</v>
      </c>
      <c r="Q763" s="36">
        <v>0</v>
      </c>
      <c r="R763" s="36">
        <v>0</v>
      </c>
      <c r="S763" s="36">
        <v>0</v>
      </c>
      <c r="T763" s="36">
        <v>0</v>
      </c>
    </row>
    <row r="764" spans="1:20" ht="16.5" customHeight="1" x14ac:dyDescent="0.35">
      <c r="A764" s="3" t="s">
        <v>315</v>
      </c>
      <c r="B764" s="4">
        <v>107</v>
      </c>
      <c r="C764" s="5">
        <v>15983</v>
      </c>
      <c r="D764" s="3" t="s">
        <v>594</v>
      </c>
      <c r="E764" s="16">
        <v>109.99</v>
      </c>
      <c r="F764" s="16">
        <v>67.740949999999998</v>
      </c>
      <c r="G764" s="36">
        <v>0</v>
      </c>
      <c r="H764" s="36">
        <v>0</v>
      </c>
      <c r="I764" s="36">
        <v>0</v>
      </c>
      <c r="J764" s="36">
        <v>0</v>
      </c>
      <c r="K764" s="36">
        <v>0</v>
      </c>
      <c r="L764" s="36">
        <v>0</v>
      </c>
      <c r="M764" s="36">
        <v>0</v>
      </c>
      <c r="N764" s="36">
        <v>0</v>
      </c>
      <c r="O764" s="36">
        <v>0</v>
      </c>
      <c r="P764" s="36">
        <v>0</v>
      </c>
      <c r="Q764" s="36">
        <v>0</v>
      </c>
      <c r="R764" s="36">
        <v>0</v>
      </c>
      <c r="S764" s="36">
        <v>0</v>
      </c>
      <c r="T764" s="36">
        <v>0</v>
      </c>
    </row>
    <row r="765" spans="1:20" ht="16.5" customHeight="1" x14ac:dyDescent="0.35">
      <c r="A765" s="3" t="s">
        <v>315</v>
      </c>
      <c r="B765" s="4">
        <v>107</v>
      </c>
      <c r="C765" s="5">
        <v>15978</v>
      </c>
      <c r="D765" s="3" t="s">
        <v>593</v>
      </c>
      <c r="E765" s="16">
        <v>102.99</v>
      </c>
      <c r="F765" s="16">
        <v>64.081833333333336</v>
      </c>
      <c r="G765" s="36">
        <v>0</v>
      </c>
      <c r="H765" s="36">
        <v>0</v>
      </c>
      <c r="I765" s="36">
        <v>0</v>
      </c>
      <c r="J765" s="36">
        <v>0</v>
      </c>
      <c r="K765" s="36">
        <v>0</v>
      </c>
      <c r="L765" s="36">
        <v>0</v>
      </c>
      <c r="M765" s="36">
        <v>0</v>
      </c>
      <c r="N765" s="36">
        <v>0</v>
      </c>
      <c r="O765" s="36">
        <v>0</v>
      </c>
      <c r="P765" s="36">
        <v>0</v>
      </c>
      <c r="Q765" s="36">
        <v>0</v>
      </c>
      <c r="R765" s="36">
        <v>0</v>
      </c>
      <c r="S765" s="36">
        <v>0</v>
      </c>
      <c r="T765" s="36">
        <v>0</v>
      </c>
    </row>
    <row r="766" spans="1:20" ht="16.5" customHeight="1" x14ac:dyDescent="0.35">
      <c r="A766" s="3" t="s">
        <v>315</v>
      </c>
      <c r="B766" s="4">
        <v>109</v>
      </c>
      <c r="C766" s="5">
        <v>15972</v>
      </c>
      <c r="D766" s="3" t="s">
        <v>592</v>
      </c>
      <c r="E766" s="16">
        <v>199.99</v>
      </c>
      <c r="F766" s="16">
        <v>126.1682</v>
      </c>
      <c r="G766" s="36">
        <v>0</v>
      </c>
      <c r="H766" s="36">
        <v>0</v>
      </c>
      <c r="I766" s="36">
        <v>0</v>
      </c>
      <c r="J766" s="36">
        <v>0</v>
      </c>
      <c r="K766" s="36">
        <v>0</v>
      </c>
      <c r="L766" s="36">
        <v>0</v>
      </c>
      <c r="M766" s="36">
        <v>0</v>
      </c>
      <c r="N766" s="36">
        <v>0</v>
      </c>
      <c r="O766" s="36">
        <v>0</v>
      </c>
      <c r="P766" s="36">
        <v>0</v>
      </c>
      <c r="Q766" s="36">
        <v>0</v>
      </c>
      <c r="R766" s="36">
        <v>0</v>
      </c>
      <c r="S766" s="36">
        <v>0</v>
      </c>
      <c r="T766" s="36">
        <v>0</v>
      </c>
    </row>
    <row r="767" spans="1:20" ht="16.5" customHeight="1" x14ac:dyDescent="0.35">
      <c r="A767" s="3" t="s">
        <v>315</v>
      </c>
      <c r="B767" s="4">
        <v>109</v>
      </c>
      <c r="C767" s="5">
        <v>15969</v>
      </c>
      <c r="D767" s="3" t="s">
        <v>591</v>
      </c>
      <c r="E767" s="16">
        <v>199.99</v>
      </c>
      <c r="F767" s="16">
        <v>126.1682</v>
      </c>
      <c r="G767" s="36">
        <v>0</v>
      </c>
      <c r="H767" s="36">
        <v>0</v>
      </c>
      <c r="I767" s="36">
        <v>0</v>
      </c>
      <c r="J767" s="36">
        <v>0</v>
      </c>
      <c r="K767" s="36">
        <v>0</v>
      </c>
      <c r="L767" s="36">
        <v>0</v>
      </c>
      <c r="M767" s="36">
        <v>0</v>
      </c>
      <c r="N767" s="36">
        <v>0</v>
      </c>
      <c r="O767" s="36">
        <v>0</v>
      </c>
      <c r="P767" s="36">
        <v>0</v>
      </c>
      <c r="Q767" s="36">
        <v>0</v>
      </c>
      <c r="R767" s="36">
        <v>0</v>
      </c>
      <c r="S767" s="36">
        <v>0</v>
      </c>
      <c r="T767" s="36">
        <v>0</v>
      </c>
    </row>
    <row r="768" spans="1:20" ht="16.5" customHeight="1" x14ac:dyDescent="0.35">
      <c r="A768" s="3" t="s">
        <v>315</v>
      </c>
      <c r="B768" s="4">
        <v>109</v>
      </c>
      <c r="C768" s="5">
        <v>15963</v>
      </c>
      <c r="D768" s="3" t="s">
        <v>589</v>
      </c>
      <c r="E768" s="16">
        <v>159.99</v>
      </c>
      <c r="F768" s="16">
        <v>113.3473</v>
      </c>
      <c r="G768" s="36">
        <v>0</v>
      </c>
      <c r="H768" s="36">
        <v>0</v>
      </c>
      <c r="I768" s="36">
        <v>0</v>
      </c>
      <c r="J768" s="36">
        <v>0</v>
      </c>
      <c r="K768" s="36">
        <v>0</v>
      </c>
      <c r="L768" s="36">
        <v>0</v>
      </c>
      <c r="M768" s="36">
        <v>0</v>
      </c>
      <c r="N768" s="36">
        <v>0</v>
      </c>
      <c r="O768" s="36">
        <v>0</v>
      </c>
      <c r="P768" s="36">
        <v>0</v>
      </c>
      <c r="Q768" s="36">
        <v>156.51304347826087</v>
      </c>
      <c r="R768" s="36">
        <v>1</v>
      </c>
      <c r="S768" s="36">
        <v>0</v>
      </c>
      <c r="T768" s="36">
        <v>0</v>
      </c>
    </row>
    <row r="769" spans="1:20" ht="16.5" customHeight="1" x14ac:dyDescent="0.35">
      <c r="A769" s="3" t="s">
        <v>315</v>
      </c>
      <c r="B769" s="4">
        <v>109</v>
      </c>
      <c r="C769" s="5">
        <v>15962</v>
      </c>
      <c r="D769" s="3" t="s">
        <v>588</v>
      </c>
      <c r="E769" s="16">
        <v>159.99</v>
      </c>
      <c r="F769" s="16">
        <v>113.3473</v>
      </c>
      <c r="G769" s="36">
        <v>0</v>
      </c>
      <c r="H769" s="36">
        <v>0</v>
      </c>
      <c r="I769" s="36">
        <v>0</v>
      </c>
      <c r="J769" s="36">
        <v>0</v>
      </c>
      <c r="K769" s="36">
        <v>0</v>
      </c>
      <c r="L769" s="36">
        <v>0</v>
      </c>
      <c r="M769" s="36">
        <v>0</v>
      </c>
      <c r="N769" s="36">
        <v>0</v>
      </c>
      <c r="O769" s="36">
        <v>313.02608695652174</v>
      </c>
      <c r="P769" s="36">
        <v>2</v>
      </c>
      <c r="Q769" s="36">
        <v>0</v>
      </c>
      <c r="R769" s="36">
        <v>0</v>
      </c>
      <c r="S769" s="36">
        <v>0</v>
      </c>
      <c r="T769" s="36">
        <v>0</v>
      </c>
    </row>
    <row r="770" spans="1:20" ht="16.5" customHeight="1" x14ac:dyDescent="0.35">
      <c r="A770" s="3" t="s">
        <v>315</v>
      </c>
      <c r="B770" s="4">
        <v>111</v>
      </c>
      <c r="C770" s="5">
        <v>15961</v>
      </c>
      <c r="D770" s="3" t="s">
        <v>587</v>
      </c>
      <c r="E770" s="16">
        <v>51.99</v>
      </c>
      <c r="F770" s="16">
        <v>32.066175000000001</v>
      </c>
      <c r="G770" s="36">
        <v>0</v>
      </c>
      <c r="H770" s="36">
        <v>0</v>
      </c>
      <c r="I770" s="36">
        <v>0</v>
      </c>
      <c r="J770" s="36">
        <v>0</v>
      </c>
      <c r="K770" s="36">
        <v>0</v>
      </c>
      <c r="L770" s="36">
        <v>0</v>
      </c>
      <c r="M770" s="36">
        <v>0</v>
      </c>
      <c r="N770" s="36">
        <v>0</v>
      </c>
      <c r="O770" s="36">
        <v>0</v>
      </c>
      <c r="P770" s="36">
        <v>0</v>
      </c>
      <c r="Q770" s="36">
        <v>0</v>
      </c>
      <c r="R770" s="36">
        <v>0</v>
      </c>
      <c r="S770" s="36">
        <v>0</v>
      </c>
      <c r="T770" s="36">
        <v>0</v>
      </c>
    </row>
    <row r="771" spans="1:20" ht="16.5" customHeight="1" x14ac:dyDescent="0.35">
      <c r="A771" s="3" t="s">
        <v>315</v>
      </c>
      <c r="B771" s="4">
        <v>107</v>
      </c>
      <c r="C771" s="5">
        <v>15885</v>
      </c>
      <c r="D771" s="3" t="s">
        <v>968</v>
      </c>
      <c r="E771" s="16">
        <v>69.989999999999995</v>
      </c>
      <c r="F771" s="16">
        <v>45.345300000000002</v>
      </c>
      <c r="G771" s="36">
        <v>0</v>
      </c>
      <c r="H771" s="36">
        <v>0</v>
      </c>
      <c r="I771" s="36">
        <v>0</v>
      </c>
      <c r="J771" s="36">
        <v>0</v>
      </c>
      <c r="K771" s="36">
        <v>0</v>
      </c>
      <c r="L771" s="36">
        <v>0</v>
      </c>
      <c r="M771" s="36">
        <v>0</v>
      </c>
      <c r="N771" s="36">
        <v>0</v>
      </c>
      <c r="O771" s="36">
        <v>0</v>
      </c>
      <c r="P771" s="36">
        <v>0</v>
      </c>
      <c r="Q771" s="36">
        <v>0</v>
      </c>
      <c r="R771" s="36">
        <v>0</v>
      </c>
      <c r="S771" s="36">
        <v>0</v>
      </c>
      <c r="T771" s="36">
        <v>0</v>
      </c>
    </row>
    <row r="772" spans="1:20" ht="16.5" customHeight="1" x14ac:dyDescent="0.35">
      <c r="A772" s="3" t="s">
        <v>315</v>
      </c>
      <c r="B772" s="4">
        <v>107</v>
      </c>
      <c r="C772" s="5">
        <v>15860</v>
      </c>
      <c r="D772" s="3" t="s">
        <v>962</v>
      </c>
      <c r="E772" s="16">
        <v>69.989999999999995</v>
      </c>
      <c r="F772" s="16">
        <v>53.798399999999994</v>
      </c>
      <c r="G772" s="36">
        <v>0</v>
      </c>
      <c r="H772" s="36">
        <v>0</v>
      </c>
      <c r="I772" s="36">
        <v>0</v>
      </c>
      <c r="J772" s="36">
        <v>0</v>
      </c>
      <c r="K772" s="36">
        <v>0</v>
      </c>
      <c r="L772" s="36">
        <v>0</v>
      </c>
      <c r="M772" s="36">
        <v>0</v>
      </c>
      <c r="N772" s="36">
        <v>0</v>
      </c>
      <c r="O772" s="36">
        <v>0</v>
      </c>
      <c r="P772" s="36">
        <v>0</v>
      </c>
      <c r="Q772" s="36">
        <v>0</v>
      </c>
      <c r="R772" s="36">
        <v>0</v>
      </c>
      <c r="S772" s="36">
        <v>0</v>
      </c>
      <c r="T772" s="36">
        <v>0</v>
      </c>
    </row>
    <row r="773" spans="1:20" ht="16.5" customHeight="1" x14ac:dyDescent="0.35">
      <c r="A773" s="3" t="s">
        <v>315</v>
      </c>
      <c r="B773" s="4">
        <v>107</v>
      </c>
      <c r="C773" s="5">
        <v>15857</v>
      </c>
      <c r="D773" s="3" t="s">
        <v>586</v>
      </c>
      <c r="E773" s="16">
        <v>52.99</v>
      </c>
      <c r="F773" s="16">
        <v>33.346962499999997</v>
      </c>
      <c r="G773" s="36">
        <v>0</v>
      </c>
      <c r="H773" s="36">
        <v>0</v>
      </c>
      <c r="I773" s="36">
        <v>0</v>
      </c>
      <c r="J773" s="36">
        <v>0</v>
      </c>
      <c r="K773" s="36">
        <v>0</v>
      </c>
      <c r="L773" s="36">
        <v>0</v>
      </c>
      <c r="M773" s="36">
        <v>0</v>
      </c>
      <c r="N773" s="36">
        <v>0</v>
      </c>
      <c r="O773" s="36">
        <v>0</v>
      </c>
      <c r="P773" s="36">
        <v>0</v>
      </c>
      <c r="Q773" s="36">
        <v>0</v>
      </c>
      <c r="R773" s="36">
        <v>0</v>
      </c>
      <c r="S773" s="36">
        <v>0</v>
      </c>
      <c r="T773" s="36">
        <v>0</v>
      </c>
    </row>
    <row r="774" spans="1:20" ht="16.5" customHeight="1" x14ac:dyDescent="0.35">
      <c r="A774" s="3" t="s">
        <v>315</v>
      </c>
      <c r="B774" s="4">
        <v>101</v>
      </c>
      <c r="C774" s="5">
        <v>15844</v>
      </c>
      <c r="D774" s="3" t="s">
        <v>343</v>
      </c>
      <c r="E774" s="16">
        <v>65.989999999999995</v>
      </c>
      <c r="F774" s="16">
        <v>40.863366666666671</v>
      </c>
      <c r="G774" s="36">
        <v>0</v>
      </c>
      <c r="H774" s="36">
        <v>0</v>
      </c>
      <c r="I774" s="36">
        <v>0</v>
      </c>
      <c r="J774" s="36">
        <v>0</v>
      </c>
      <c r="K774" s="36">
        <v>0</v>
      </c>
      <c r="L774" s="36">
        <v>0</v>
      </c>
      <c r="M774" s="36">
        <v>0</v>
      </c>
      <c r="N774" s="36">
        <v>0</v>
      </c>
      <c r="O774" s="36">
        <v>0</v>
      </c>
      <c r="P774" s="36">
        <v>0</v>
      </c>
      <c r="Q774" s="36">
        <v>0</v>
      </c>
      <c r="R774" s="36">
        <v>0</v>
      </c>
      <c r="S774" s="36">
        <v>0</v>
      </c>
      <c r="T774" s="36">
        <v>0</v>
      </c>
    </row>
    <row r="775" spans="1:20" ht="16.5" customHeight="1" x14ac:dyDescent="0.35">
      <c r="A775" s="3" t="s">
        <v>315</v>
      </c>
      <c r="B775" s="4">
        <v>101</v>
      </c>
      <c r="C775" s="5">
        <v>15843</v>
      </c>
      <c r="D775" s="3" t="s">
        <v>342</v>
      </c>
      <c r="E775" s="16">
        <v>35.99</v>
      </c>
      <c r="F775" s="16">
        <v>22.138549999999999</v>
      </c>
      <c r="G775" s="36">
        <v>0</v>
      </c>
      <c r="H775" s="36">
        <v>0</v>
      </c>
      <c r="I775" s="36">
        <v>0</v>
      </c>
      <c r="J775" s="36">
        <v>0</v>
      </c>
      <c r="K775" s="36">
        <v>0</v>
      </c>
      <c r="L775" s="36">
        <v>0</v>
      </c>
      <c r="M775" s="36">
        <v>0</v>
      </c>
      <c r="N775" s="36">
        <v>0</v>
      </c>
      <c r="O775" s="36">
        <v>0</v>
      </c>
      <c r="P775" s="36">
        <v>0</v>
      </c>
      <c r="Q775" s="36">
        <v>0</v>
      </c>
      <c r="R775" s="36">
        <v>0</v>
      </c>
      <c r="S775" s="36">
        <v>0</v>
      </c>
      <c r="T775" s="36">
        <v>0</v>
      </c>
    </row>
    <row r="776" spans="1:20" ht="16.5" customHeight="1" x14ac:dyDescent="0.35">
      <c r="A776" s="3" t="s">
        <v>315</v>
      </c>
      <c r="B776" s="4">
        <v>101</v>
      </c>
      <c r="C776" s="5">
        <v>15842</v>
      </c>
      <c r="D776" s="3" t="s">
        <v>341</v>
      </c>
      <c r="E776" s="16">
        <v>35.99</v>
      </c>
      <c r="F776" s="16">
        <v>22.137550000000001</v>
      </c>
      <c r="G776" s="36">
        <v>0</v>
      </c>
      <c r="H776" s="36">
        <v>0</v>
      </c>
      <c r="I776" s="36">
        <v>0</v>
      </c>
      <c r="J776" s="36">
        <v>0</v>
      </c>
      <c r="K776" s="36">
        <v>0</v>
      </c>
      <c r="L776" s="36">
        <v>0</v>
      </c>
      <c r="M776" s="36">
        <v>0</v>
      </c>
      <c r="N776" s="36">
        <v>0</v>
      </c>
      <c r="O776" s="36">
        <v>0</v>
      </c>
      <c r="P776" s="36">
        <v>0</v>
      </c>
      <c r="Q776" s="36">
        <v>0</v>
      </c>
      <c r="R776" s="36">
        <v>0</v>
      </c>
      <c r="S776" s="36">
        <v>0</v>
      </c>
      <c r="T776" s="36">
        <v>0</v>
      </c>
    </row>
    <row r="777" spans="1:20" ht="16.5" customHeight="1" x14ac:dyDescent="0.35">
      <c r="A777" s="3" t="s">
        <v>315</v>
      </c>
      <c r="B777" s="4">
        <v>101</v>
      </c>
      <c r="C777" s="5">
        <v>15841</v>
      </c>
      <c r="D777" s="3" t="s">
        <v>340</v>
      </c>
      <c r="E777" s="16">
        <v>35.99</v>
      </c>
      <c r="F777" s="16">
        <v>22.138549999999999</v>
      </c>
      <c r="G777" s="36">
        <v>0</v>
      </c>
      <c r="H777" s="36">
        <v>0</v>
      </c>
      <c r="I777" s="36">
        <v>0</v>
      </c>
      <c r="J777" s="36">
        <v>0</v>
      </c>
      <c r="K777" s="36">
        <v>0</v>
      </c>
      <c r="L777" s="36">
        <v>0</v>
      </c>
      <c r="M777" s="36">
        <v>0</v>
      </c>
      <c r="N777" s="36">
        <v>0</v>
      </c>
      <c r="O777" s="36">
        <v>0</v>
      </c>
      <c r="P777" s="36">
        <v>0</v>
      </c>
      <c r="Q777" s="36">
        <v>0</v>
      </c>
      <c r="R777" s="36">
        <v>0</v>
      </c>
      <c r="S777" s="36">
        <v>0</v>
      </c>
      <c r="T777" s="36">
        <v>0</v>
      </c>
    </row>
    <row r="778" spans="1:20" ht="16.5" customHeight="1" x14ac:dyDescent="0.35">
      <c r="A778" s="3" t="s">
        <v>315</v>
      </c>
      <c r="B778" s="4">
        <v>101</v>
      </c>
      <c r="C778" s="5">
        <v>15840</v>
      </c>
      <c r="D778" s="3" t="s">
        <v>339</v>
      </c>
      <c r="E778" s="16">
        <v>35.99</v>
      </c>
      <c r="F778" s="16">
        <v>22.138549999999999</v>
      </c>
      <c r="G778" s="36">
        <v>0</v>
      </c>
      <c r="H778" s="36">
        <v>0</v>
      </c>
      <c r="I778" s="36">
        <v>0</v>
      </c>
      <c r="J778" s="36">
        <v>0</v>
      </c>
      <c r="K778" s="36">
        <v>0</v>
      </c>
      <c r="L778" s="36">
        <v>0</v>
      </c>
      <c r="M778" s="36">
        <v>0</v>
      </c>
      <c r="N778" s="36">
        <v>0</v>
      </c>
      <c r="O778" s="36">
        <v>0</v>
      </c>
      <c r="P778" s="36">
        <v>0</v>
      </c>
      <c r="Q778" s="36">
        <v>0</v>
      </c>
      <c r="R778" s="36">
        <v>0</v>
      </c>
      <c r="S778" s="36">
        <v>0</v>
      </c>
      <c r="T778" s="36">
        <v>0</v>
      </c>
    </row>
    <row r="779" spans="1:20" ht="16.5" customHeight="1" x14ac:dyDescent="0.35">
      <c r="A779" s="3" t="s">
        <v>315</v>
      </c>
      <c r="B779" s="4">
        <v>101</v>
      </c>
      <c r="C779" s="5">
        <v>15839</v>
      </c>
      <c r="D779" s="3" t="s">
        <v>338</v>
      </c>
      <c r="E779" s="16">
        <v>35.99</v>
      </c>
      <c r="F779" s="16">
        <v>22.138549999999999</v>
      </c>
      <c r="G779" s="36">
        <v>0</v>
      </c>
      <c r="H779" s="36">
        <v>0</v>
      </c>
      <c r="I779" s="36">
        <v>0</v>
      </c>
      <c r="J779" s="36">
        <v>0</v>
      </c>
      <c r="K779" s="36">
        <v>0</v>
      </c>
      <c r="L779" s="36">
        <v>0</v>
      </c>
      <c r="M779" s="36">
        <v>0</v>
      </c>
      <c r="N779" s="36">
        <v>0</v>
      </c>
      <c r="O779" s="36">
        <v>0</v>
      </c>
      <c r="P779" s="36">
        <v>0</v>
      </c>
      <c r="Q779" s="36">
        <v>0</v>
      </c>
      <c r="R779" s="36">
        <v>0</v>
      </c>
      <c r="S779" s="36">
        <v>0</v>
      </c>
      <c r="T779" s="36">
        <v>0</v>
      </c>
    </row>
    <row r="780" spans="1:20" ht="16.5" customHeight="1" x14ac:dyDescent="0.35">
      <c r="A780" s="3" t="s">
        <v>315</v>
      </c>
      <c r="B780" s="4">
        <v>105</v>
      </c>
      <c r="C780" s="5">
        <v>15838</v>
      </c>
      <c r="D780" s="3" t="s">
        <v>585</v>
      </c>
      <c r="E780" s="16">
        <v>38.99</v>
      </c>
      <c r="F780" s="16">
        <v>26.097375</v>
      </c>
      <c r="G780" s="36">
        <v>0</v>
      </c>
      <c r="H780" s="36">
        <v>0</v>
      </c>
      <c r="I780" s="36">
        <v>0</v>
      </c>
      <c r="J780" s="36">
        <v>0</v>
      </c>
      <c r="K780" s="36">
        <v>0</v>
      </c>
      <c r="L780" s="36">
        <v>0</v>
      </c>
      <c r="M780" s="36">
        <v>0</v>
      </c>
      <c r="N780" s="36">
        <v>0</v>
      </c>
      <c r="O780" s="36">
        <v>0</v>
      </c>
      <c r="P780" s="36">
        <v>0</v>
      </c>
      <c r="Q780" s="36">
        <v>0</v>
      </c>
      <c r="R780" s="36">
        <v>0</v>
      </c>
      <c r="S780" s="36">
        <v>0</v>
      </c>
      <c r="T780" s="36">
        <v>0</v>
      </c>
    </row>
    <row r="781" spans="1:20" ht="16.5" customHeight="1" x14ac:dyDescent="0.35">
      <c r="A781" s="3" t="s">
        <v>315</v>
      </c>
      <c r="B781" s="4">
        <v>106</v>
      </c>
      <c r="C781" s="5">
        <v>15827</v>
      </c>
      <c r="D781" s="3" t="s">
        <v>584</v>
      </c>
      <c r="E781" s="16">
        <v>27.99</v>
      </c>
      <c r="F781" s="16">
        <v>16.99879</v>
      </c>
      <c r="G781" s="36">
        <v>0</v>
      </c>
      <c r="H781" s="36">
        <v>0</v>
      </c>
      <c r="I781" s="36">
        <v>0</v>
      </c>
      <c r="J781" s="36">
        <v>0</v>
      </c>
      <c r="K781" s="36">
        <v>0</v>
      </c>
      <c r="L781" s="36">
        <v>0</v>
      </c>
      <c r="M781" s="36">
        <v>0</v>
      </c>
      <c r="N781" s="36">
        <v>0</v>
      </c>
      <c r="O781" s="36">
        <v>0</v>
      </c>
      <c r="P781" s="36">
        <v>0</v>
      </c>
      <c r="Q781" s="36">
        <v>0</v>
      </c>
      <c r="R781" s="36">
        <v>0</v>
      </c>
      <c r="S781" s="36">
        <v>0</v>
      </c>
      <c r="T781" s="36">
        <v>0</v>
      </c>
    </row>
    <row r="782" spans="1:20" ht="16.5" customHeight="1" x14ac:dyDescent="0.35">
      <c r="A782" s="3" t="s">
        <v>315</v>
      </c>
      <c r="B782" s="4">
        <v>106</v>
      </c>
      <c r="C782" s="5">
        <v>15824</v>
      </c>
      <c r="D782" s="3" t="s">
        <v>584</v>
      </c>
      <c r="E782" s="16">
        <v>39.99</v>
      </c>
      <c r="F782" s="16">
        <v>24.895566666666667</v>
      </c>
      <c r="G782" s="36">
        <v>0</v>
      </c>
      <c r="H782" s="36">
        <v>0</v>
      </c>
      <c r="I782" s="36">
        <v>0</v>
      </c>
      <c r="J782" s="36">
        <v>0</v>
      </c>
      <c r="K782" s="36">
        <v>0</v>
      </c>
      <c r="L782" s="36">
        <v>0</v>
      </c>
      <c r="M782" s="36">
        <v>0</v>
      </c>
      <c r="N782" s="36">
        <v>0</v>
      </c>
      <c r="O782" s="36">
        <v>0</v>
      </c>
      <c r="P782" s="36">
        <v>0</v>
      </c>
      <c r="Q782" s="36">
        <v>0</v>
      </c>
      <c r="R782" s="36">
        <v>0</v>
      </c>
      <c r="S782" s="36">
        <v>0</v>
      </c>
      <c r="T782" s="36">
        <v>0</v>
      </c>
    </row>
    <row r="783" spans="1:20" ht="16.5" customHeight="1" x14ac:dyDescent="0.35">
      <c r="A783" s="3" t="s">
        <v>315</v>
      </c>
      <c r="B783" s="4">
        <v>106</v>
      </c>
      <c r="C783" s="5">
        <v>15822</v>
      </c>
      <c r="D783" s="3" t="s">
        <v>583</v>
      </c>
      <c r="E783" s="16">
        <v>59.99</v>
      </c>
      <c r="F783" s="16">
        <v>36.994506250000001</v>
      </c>
      <c r="G783" s="36">
        <v>52.165217391304353</v>
      </c>
      <c r="H783" s="36">
        <v>1</v>
      </c>
      <c r="I783" s="36">
        <v>0</v>
      </c>
      <c r="J783" s="36">
        <v>0</v>
      </c>
      <c r="K783" s="36">
        <v>0</v>
      </c>
      <c r="L783" s="36">
        <v>0</v>
      </c>
      <c r="M783" s="36">
        <v>0</v>
      </c>
      <c r="N783" s="36">
        <v>0</v>
      </c>
      <c r="O783" s="36">
        <v>0</v>
      </c>
      <c r="P783" s="36">
        <v>0</v>
      </c>
      <c r="Q783" s="36">
        <v>0</v>
      </c>
      <c r="R783" s="36">
        <v>0</v>
      </c>
      <c r="S783" s="36">
        <v>0</v>
      </c>
      <c r="T783" s="36">
        <v>0</v>
      </c>
    </row>
    <row r="784" spans="1:20" ht="16.5" customHeight="1" x14ac:dyDescent="0.35">
      <c r="A784" s="3" t="s">
        <v>315</v>
      </c>
      <c r="B784" s="4">
        <v>106</v>
      </c>
      <c r="C784" s="5">
        <v>15821</v>
      </c>
      <c r="D784" s="3" t="s">
        <v>582</v>
      </c>
      <c r="E784" s="16">
        <v>59.99</v>
      </c>
      <c r="F784" s="16">
        <v>36.994506250000001</v>
      </c>
      <c r="G784" s="36">
        <v>0</v>
      </c>
      <c r="H784" s="36">
        <v>0</v>
      </c>
      <c r="I784" s="36">
        <v>0</v>
      </c>
      <c r="J784" s="36">
        <v>0</v>
      </c>
      <c r="K784" s="36">
        <v>0</v>
      </c>
      <c r="L784" s="36">
        <v>0</v>
      </c>
      <c r="M784" s="36">
        <v>0</v>
      </c>
      <c r="N784" s="36">
        <v>0</v>
      </c>
      <c r="O784" s="36">
        <v>0</v>
      </c>
      <c r="P784" s="36">
        <v>0</v>
      </c>
      <c r="Q784" s="36">
        <v>0</v>
      </c>
      <c r="R784" s="36">
        <v>0</v>
      </c>
      <c r="S784" s="36">
        <v>0</v>
      </c>
      <c r="T784" s="36">
        <v>0</v>
      </c>
    </row>
    <row r="785" spans="1:20" ht="16.5" customHeight="1" x14ac:dyDescent="0.35">
      <c r="A785" s="3" t="s">
        <v>315</v>
      </c>
      <c r="B785" s="4">
        <v>101</v>
      </c>
      <c r="C785" s="5">
        <v>15811</v>
      </c>
      <c r="D785" s="3" t="s">
        <v>337</v>
      </c>
      <c r="E785" s="16">
        <v>48.99</v>
      </c>
      <c r="F785" s="16">
        <v>30.185550000000003</v>
      </c>
      <c r="G785" s="36">
        <v>0</v>
      </c>
      <c r="H785" s="36">
        <v>0</v>
      </c>
      <c r="I785" s="36">
        <v>0</v>
      </c>
      <c r="J785" s="36">
        <v>0</v>
      </c>
      <c r="K785" s="36">
        <v>0</v>
      </c>
      <c r="L785" s="36">
        <v>0</v>
      </c>
      <c r="M785" s="36">
        <v>0</v>
      </c>
      <c r="N785" s="36">
        <v>0</v>
      </c>
      <c r="O785" s="36">
        <v>0</v>
      </c>
      <c r="P785" s="36">
        <v>0</v>
      </c>
      <c r="Q785" s="36">
        <v>0</v>
      </c>
      <c r="R785" s="36">
        <v>0</v>
      </c>
      <c r="S785" s="36">
        <v>0</v>
      </c>
      <c r="T785" s="36">
        <v>0</v>
      </c>
    </row>
    <row r="786" spans="1:20" ht="16.5" customHeight="1" x14ac:dyDescent="0.35">
      <c r="A786" s="3" t="s">
        <v>315</v>
      </c>
      <c r="B786" s="4">
        <v>110</v>
      </c>
      <c r="C786" s="5">
        <v>15800</v>
      </c>
      <c r="D786" s="3" t="s">
        <v>581</v>
      </c>
      <c r="E786" s="16">
        <v>56.99</v>
      </c>
      <c r="F786" s="16">
        <v>35.372916666666669</v>
      </c>
      <c r="G786" s="36">
        <v>0</v>
      </c>
      <c r="H786" s="36">
        <v>0</v>
      </c>
      <c r="I786" s="36">
        <v>0</v>
      </c>
      <c r="J786" s="36">
        <v>0</v>
      </c>
      <c r="K786" s="36">
        <v>0</v>
      </c>
      <c r="L786" s="36">
        <v>0</v>
      </c>
      <c r="M786" s="36">
        <v>99.113043478260877</v>
      </c>
      <c r="N786" s="36">
        <v>2</v>
      </c>
      <c r="O786" s="36">
        <v>49.556521739130439</v>
      </c>
      <c r="P786" s="36">
        <v>1</v>
      </c>
      <c r="Q786" s="36">
        <v>49.556521739130439</v>
      </c>
      <c r="R786" s="36">
        <v>1</v>
      </c>
      <c r="S786" s="36">
        <v>0</v>
      </c>
      <c r="T786" s="36">
        <v>0</v>
      </c>
    </row>
    <row r="787" spans="1:20" ht="16.5" customHeight="1" x14ac:dyDescent="0.35">
      <c r="A787" s="3" t="s">
        <v>315</v>
      </c>
      <c r="B787" s="4">
        <v>101</v>
      </c>
      <c r="C787" s="5">
        <v>15799</v>
      </c>
      <c r="D787" s="3" t="s">
        <v>336</v>
      </c>
      <c r="E787" s="16">
        <v>59.99</v>
      </c>
      <c r="F787" s="16">
        <v>37.729750000000003</v>
      </c>
      <c r="G787" s="36">
        <v>0</v>
      </c>
      <c r="H787" s="36">
        <v>0</v>
      </c>
      <c r="I787" s="36">
        <v>0</v>
      </c>
      <c r="J787" s="36">
        <v>0</v>
      </c>
      <c r="K787" s="36">
        <v>0</v>
      </c>
      <c r="L787" s="36">
        <v>0</v>
      </c>
      <c r="M787" s="36">
        <v>0</v>
      </c>
      <c r="N787" s="36">
        <v>0</v>
      </c>
      <c r="O787" s="36">
        <v>0</v>
      </c>
      <c r="P787" s="36">
        <v>0</v>
      </c>
      <c r="Q787" s="36">
        <v>0</v>
      </c>
      <c r="R787" s="36">
        <v>0</v>
      </c>
      <c r="S787" s="36">
        <v>0</v>
      </c>
      <c r="T787" s="36">
        <v>0</v>
      </c>
    </row>
    <row r="788" spans="1:20" ht="16.5" customHeight="1" x14ac:dyDescent="0.35">
      <c r="A788" s="3" t="s">
        <v>315</v>
      </c>
      <c r="B788" s="4">
        <v>101</v>
      </c>
      <c r="C788" s="5">
        <v>15795</v>
      </c>
      <c r="D788" s="3" t="s">
        <v>335</v>
      </c>
      <c r="E788" s="16">
        <v>945</v>
      </c>
      <c r="F788" s="16">
        <v>575.39409999999998</v>
      </c>
      <c r="G788" s="36">
        <v>0</v>
      </c>
      <c r="H788" s="36">
        <v>0</v>
      </c>
      <c r="I788" s="36">
        <v>0</v>
      </c>
      <c r="J788" s="36">
        <v>0</v>
      </c>
      <c r="K788" s="36">
        <v>0</v>
      </c>
      <c r="L788" s="36">
        <v>0</v>
      </c>
      <c r="M788" s="36">
        <v>0</v>
      </c>
      <c r="N788" s="36">
        <v>0</v>
      </c>
      <c r="O788" s="36">
        <v>0</v>
      </c>
      <c r="P788" s="36">
        <v>0</v>
      </c>
      <c r="Q788" s="36">
        <v>0</v>
      </c>
      <c r="R788" s="36">
        <v>0</v>
      </c>
      <c r="S788" s="36">
        <v>0</v>
      </c>
      <c r="T788" s="36">
        <v>0</v>
      </c>
    </row>
    <row r="789" spans="1:20" ht="16.5" customHeight="1" x14ac:dyDescent="0.35">
      <c r="A789" s="3" t="s">
        <v>315</v>
      </c>
      <c r="B789" s="4">
        <v>106</v>
      </c>
      <c r="C789" s="5">
        <v>15781</v>
      </c>
      <c r="D789" s="3" t="s">
        <v>580</v>
      </c>
      <c r="E789" s="16">
        <v>38.99</v>
      </c>
      <c r="F789" s="16">
        <v>23.88654166666667</v>
      </c>
      <c r="G789" s="36">
        <v>0</v>
      </c>
      <c r="H789" s="36">
        <v>0</v>
      </c>
      <c r="I789" s="36">
        <v>0</v>
      </c>
      <c r="J789" s="36">
        <v>0</v>
      </c>
      <c r="K789" s="36">
        <v>0</v>
      </c>
      <c r="L789" s="36">
        <v>0</v>
      </c>
      <c r="M789" s="36">
        <v>0</v>
      </c>
      <c r="N789" s="36">
        <v>0</v>
      </c>
      <c r="O789" s="36">
        <v>0</v>
      </c>
      <c r="P789" s="36">
        <v>0</v>
      </c>
      <c r="Q789" s="36">
        <v>0</v>
      </c>
      <c r="R789" s="36">
        <v>0</v>
      </c>
      <c r="S789" s="36">
        <v>0</v>
      </c>
      <c r="T789" s="36">
        <v>0</v>
      </c>
    </row>
    <row r="790" spans="1:20" ht="16.5" customHeight="1" x14ac:dyDescent="0.35">
      <c r="A790" s="3" t="s">
        <v>315</v>
      </c>
      <c r="B790" s="4">
        <v>106</v>
      </c>
      <c r="C790" s="5">
        <v>15780</v>
      </c>
      <c r="D790" s="3" t="s">
        <v>579</v>
      </c>
      <c r="E790" s="16">
        <v>59.99</v>
      </c>
      <c r="F790" s="16">
        <v>36.994506250000001</v>
      </c>
      <c r="G790" s="36">
        <v>52.165217391304353</v>
      </c>
      <c r="H790" s="36">
        <v>1</v>
      </c>
      <c r="I790" s="36">
        <v>104.33043478260871</v>
      </c>
      <c r="J790" s="36">
        <v>2</v>
      </c>
      <c r="K790" s="36">
        <v>0</v>
      </c>
      <c r="L790" s="36">
        <v>0</v>
      </c>
      <c r="M790" s="36">
        <v>156.49565217391304</v>
      </c>
      <c r="N790" s="36">
        <v>3</v>
      </c>
      <c r="O790" s="36">
        <v>52.165217391304353</v>
      </c>
      <c r="P790" s="36">
        <v>1</v>
      </c>
      <c r="Q790" s="36">
        <v>104.33043478260871</v>
      </c>
      <c r="R790" s="36">
        <v>2</v>
      </c>
      <c r="S790" s="36">
        <v>0</v>
      </c>
      <c r="T790" s="36">
        <v>0</v>
      </c>
    </row>
    <row r="791" spans="1:20" ht="16.5" customHeight="1" x14ac:dyDescent="0.35">
      <c r="A791" s="3" t="s">
        <v>315</v>
      </c>
      <c r="B791" s="4">
        <v>106</v>
      </c>
      <c r="C791" s="5">
        <v>15779</v>
      </c>
      <c r="D791" s="3" t="s">
        <v>578</v>
      </c>
      <c r="E791" s="16">
        <v>38.99</v>
      </c>
      <c r="F791" s="16">
        <v>23.88654166666667</v>
      </c>
      <c r="G791" s="36">
        <v>0</v>
      </c>
      <c r="H791" s="36">
        <v>0</v>
      </c>
      <c r="I791" s="36">
        <v>0</v>
      </c>
      <c r="J791" s="36">
        <v>0</v>
      </c>
      <c r="K791" s="36">
        <v>0</v>
      </c>
      <c r="L791" s="36">
        <v>0</v>
      </c>
      <c r="M791" s="36">
        <v>0</v>
      </c>
      <c r="N791" s="36">
        <v>0</v>
      </c>
      <c r="O791" s="36">
        <v>0</v>
      </c>
      <c r="P791" s="36">
        <v>0</v>
      </c>
      <c r="Q791" s="36">
        <v>0</v>
      </c>
      <c r="R791" s="36">
        <v>0</v>
      </c>
      <c r="S791" s="36">
        <v>0</v>
      </c>
      <c r="T791" s="36">
        <v>0</v>
      </c>
    </row>
    <row r="792" spans="1:20" ht="16.5" customHeight="1" x14ac:dyDescent="0.35">
      <c r="A792" s="3" t="s">
        <v>315</v>
      </c>
      <c r="B792" s="4">
        <v>107</v>
      </c>
      <c r="C792" s="5">
        <v>15778</v>
      </c>
      <c r="D792" s="3" t="s">
        <v>577</v>
      </c>
      <c r="E792" s="16">
        <v>75.989999999999995</v>
      </c>
      <c r="F792" s="16">
        <v>47.475050000000003</v>
      </c>
      <c r="G792" s="36">
        <v>0</v>
      </c>
      <c r="H792" s="36">
        <v>0</v>
      </c>
      <c r="I792" s="36">
        <v>0</v>
      </c>
      <c r="J792" s="36">
        <v>0</v>
      </c>
      <c r="K792" s="36">
        <v>0</v>
      </c>
      <c r="L792" s="36">
        <v>0</v>
      </c>
      <c r="M792" s="36">
        <v>0</v>
      </c>
      <c r="N792" s="36">
        <v>0</v>
      </c>
      <c r="O792" s="36">
        <v>0</v>
      </c>
      <c r="P792" s="36">
        <v>0</v>
      </c>
      <c r="Q792" s="36">
        <v>0</v>
      </c>
      <c r="R792" s="36">
        <v>0</v>
      </c>
      <c r="S792" s="36">
        <v>0</v>
      </c>
      <c r="T792" s="36">
        <v>0</v>
      </c>
    </row>
    <row r="793" spans="1:20" ht="16.5" customHeight="1" x14ac:dyDescent="0.35">
      <c r="A793" s="3" t="s">
        <v>315</v>
      </c>
      <c r="B793" s="4">
        <v>101</v>
      </c>
      <c r="C793" s="5">
        <v>15777</v>
      </c>
      <c r="D793" s="3" t="s">
        <v>334</v>
      </c>
      <c r="E793" s="16">
        <v>62.99</v>
      </c>
      <c r="F793" s="16">
        <v>38.492049999999999</v>
      </c>
      <c r="G793" s="36">
        <v>0</v>
      </c>
      <c r="H793" s="36">
        <v>0</v>
      </c>
      <c r="I793" s="36">
        <v>0</v>
      </c>
      <c r="J793" s="36">
        <v>0</v>
      </c>
      <c r="K793" s="36">
        <v>0</v>
      </c>
      <c r="L793" s="36">
        <v>0</v>
      </c>
      <c r="M793" s="36">
        <v>0</v>
      </c>
      <c r="N793" s="36">
        <v>0</v>
      </c>
      <c r="O793" s="36">
        <v>0</v>
      </c>
      <c r="P793" s="36">
        <v>0</v>
      </c>
      <c r="Q793" s="36">
        <v>0</v>
      </c>
      <c r="R793" s="36">
        <v>0</v>
      </c>
      <c r="S793" s="36">
        <v>0</v>
      </c>
      <c r="T793" s="36">
        <v>0</v>
      </c>
    </row>
    <row r="794" spans="1:20" ht="16.5" customHeight="1" x14ac:dyDescent="0.35">
      <c r="A794" s="3" t="s">
        <v>315</v>
      </c>
      <c r="B794" s="4">
        <v>101</v>
      </c>
      <c r="C794" s="5">
        <v>15774</v>
      </c>
      <c r="D794" s="3" t="s">
        <v>333</v>
      </c>
      <c r="E794" s="16">
        <v>64.989999999999995</v>
      </c>
      <c r="F794" s="16">
        <v>39.992016666666665</v>
      </c>
      <c r="G794" s="36">
        <v>0</v>
      </c>
      <c r="H794" s="36">
        <v>0</v>
      </c>
      <c r="I794" s="36">
        <v>0</v>
      </c>
      <c r="J794" s="36">
        <v>0</v>
      </c>
      <c r="K794" s="36">
        <v>0</v>
      </c>
      <c r="L794" s="36">
        <v>0</v>
      </c>
      <c r="M794" s="36">
        <v>0</v>
      </c>
      <c r="N794" s="36">
        <v>0</v>
      </c>
      <c r="O794" s="36">
        <v>0</v>
      </c>
      <c r="P794" s="36">
        <v>0</v>
      </c>
      <c r="Q794" s="36">
        <v>0</v>
      </c>
      <c r="R794" s="36">
        <v>0</v>
      </c>
      <c r="S794" s="36">
        <v>0</v>
      </c>
      <c r="T794" s="36">
        <v>0</v>
      </c>
    </row>
    <row r="795" spans="1:20" ht="16.5" customHeight="1" x14ac:dyDescent="0.35">
      <c r="A795" s="3" t="s">
        <v>315</v>
      </c>
      <c r="B795" s="4">
        <v>101</v>
      </c>
      <c r="C795" s="5">
        <v>15773</v>
      </c>
      <c r="D795" s="3" t="s">
        <v>332</v>
      </c>
      <c r="E795" s="16">
        <v>57.99</v>
      </c>
      <c r="F795" s="16">
        <v>35.469050000000003</v>
      </c>
      <c r="G795" s="36">
        <v>0</v>
      </c>
      <c r="H795" s="36">
        <v>0</v>
      </c>
      <c r="I795" s="36">
        <v>0</v>
      </c>
      <c r="J795" s="36">
        <v>0</v>
      </c>
      <c r="K795" s="36">
        <v>0</v>
      </c>
      <c r="L795" s="36">
        <v>0</v>
      </c>
      <c r="M795" s="36">
        <v>0</v>
      </c>
      <c r="N795" s="36">
        <v>0</v>
      </c>
      <c r="O795" s="36">
        <v>0</v>
      </c>
      <c r="P795" s="36">
        <v>0</v>
      </c>
      <c r="Q795" s="36">
        <v>0</v>
      </c>
      <c r="R795" s="36">
        <v>0</v>
      </c>
      <c r="S795" s="36">
        <v>0</v>
      </c>
      <c r="T795" s="36">
        <v>0</v>
      </c>
    </row>
    <row r="796" spans="1:20" ht="16.5" customHeight="1" x14ac:dyDescent="0.35">
      <c r="A796" s="3" t="s">
        <v>315</v>
      </c>
      <c r="B796" s="4">
        <v>101</v>
      </c>
      <c r="C796" s="5">
        <v>15772</v>
      </c>
      <c r="D796" s="3" t="s">
        <v>331</v>
      </c>
      <c r="E796" s="16">
        <v>52.99</v>
      </c>
      <c r="F796" s="16">
        <v>33.068858333333331</v>
      </c>
      <c r="G796" s="36">
        <v>0</v>
      </c>
      <c r="H796" s="36">
        <v>0</v>
      </c>
      <c r="I796" s="36">
        <v>0</v>
      </c>
      <c r="J796" s="36">
        <v>0</v>
      </c>
      <c r="K796" s="36">
        <v>0</v>
      </c>
      <c r="L796" s="36">
        <v>0</v>
      </c>
      <c r="M796" s="36">
        <v>0</v>
      </c>
      <c r="N796" s="36">
        <v>0</v>
      </c>
      <c r="O796" s="36">
        <v>0</v>
      </c>
      <c r="P796" s="36">
        <v>0</v>
      </c>
      <c r="Q796" s="36">
        <v>0</v>
      </c>
      <c r="R796" s="36">
        <v>0</v>
      </c>
      <c r="S796" s="36">
        <v>0</v>
      </c>
      <c r="T796" s="36">
        <v>0</v>
      </c>
    </row>
    <row r="797" spans="1:20" ht="16.5" customHeight="1" x14ac:dyDescent="0.35">
      <c r="A797" s="3" t="s">
        <v>315</v>
      </c>
      <c r="B797" s="4">
        <v>101</v>
      </c>
      <c r="C797" s="5">
        <v>15771</v>
      </c>
      <c r="D797" s="3" t="s">
        <v>330</v>
      </c>
      <c r="E797" s="16">
        <v>52.99</v>
      </c>
      <c r="F797" s="16">
        <v>32.459833333333329</v>
      </c>
      <c r="G797" s="36">
        <v>0</v>
      </c>
      <c r="H797" s="36">
        <v>0</v>
      </c>
      <c r="I797" s="36">
        <v>0</v>
      </c>
      <c r="J797" s="36">
        <v>0</v>
      </c>
      <c r="K797" s="36">
        <v>0</v>
      </c>
      <c r="L797" s="36">
        <v>0</v>
      </c>
      <c r="M797" s="36">
        <v>0</v>
      </c>
      <c r="N797" s="36">
        <v>0</v>
      </c>
      <c r="O797" s="36">
        <v>0</v>
      </c>
      <c r="P797" s="36">
        <v>0</v>
      </c>
      <c r="Q797" s="36">
        <v>0</v>
      </c>
      <c r="R797" s="36">
        <v>0</v>
      </c>
      <c r="S797" s="36">
        <v>0</v>
      </c>
      <c r="T797" s="36">
        <v>0</v>
      </c>
    </row>
    <row r="798" spans="1:20" ht="16.5" customHeight="1" x14ac:dyDescent="0.35">
      <c r="A798" s="3" t="s">
        <v>315</v>
      </c>
      <c r="B798" s="4">
        <v>101</v>
      </c>
      <c r="C798" s="5">
        <v>15770</v>
      </c>
      <c r="D798" s="3" t="s">
        <v>329</v>
      </c>
      <c r="E798" s="16">
        <v>52.99</v>
      </c>
      <c r="F798" s="16">
        <v>32.459833333333329</v>
      </c>
      <c r="G798" s="36">
        <v>0</v>
      </c>
      <c r="H798" s="36">
        <v>0</v>
      </c>
      <c r="I798" s="36">
        <v>0</v>
      </c>
      <c r="J798" s="36">
        <v>0</v>
      </c>
      <c r="K798" s="36">
        <v>0</v>
      </c>
      <c r="L798" s="36">
        <v>0</v>
      </c>
      <c r="M798" s="36">
        <v>0</v>
      </c>
      <c r="N798" s="36">
        <v>0</v>
      </c>
      <c r="O798" s="36">
        <v>0</v>
      </c>
      <c r="P798" s="36">
        <v>0</v>
      </c>
      <c r="Q798" s="36">
        <v>0</v>
      </c>
      <c r="R798" s="36">
        <v>0</v>
      </c>
      <c r="S798" s="36">
        <v>0</v>
      </c>
      <c r="T798" s="36">
        <v>0</v>
      </c>
    </row>
    <row r="799" spans="1:20" ht="16.5" customHeight="1" x14ac:dyDescent="0.35">
      <c r="A799" s="3" t="s">
        <v>315</v>
      </c>
      <c r="B799" s="4">
        <v>101</v>
      </c>
      <c r="C799" s="5">
        <v>15766</v>
      </c>
      <c r="D799" s="3" t="s">
        <v>328</v>
      </c>
      <c r="E799" s="16">
        <v>52.99</v>
      </c>
      <c r="F799" s="16">
        <v>32.459833333333329</v>
      </c>
      <c r="G799" s="36">
        <v>0</v>
      </c>
      <c r="H799" s="36">
        <v>0</v>
      </c>
      <c r="I799" s="36">
        <v>0</v>
      </c>
      <c r="J799" s="36">
        <v>0</v>
      </c>
      <c r="K799" s="36">
        <v>0</v>
      </c>
      <c r="L799" s="36">
        <v>0</v>
      </c>
      <c r="M799" s="36">
        <v>0</v>
      </c>
      <c r="N799" s="36">
        <v>0</v>
      </c>
      <c r="O799" s="36">
        <v>0</v>
      </c>
      <c r="P799" s="36">
        <v>0</v>
      </c>
      <c r="Q799" s="36">
        <v>0</v>
      </c>
      <c r="R799" s="36">
        <v>0</v>
      </c>
      <c r="S799" s="36">
        <v>0</v>
      </c>
      <c r="T799" s="36">
        <v>0</v>
      </c>
    </row>
    <row r="800" spans="1:20" ht="16.5" customHeight="1" x14ac:dyDescent="0.35">
      <c r="A800" s="3" t="s">
        <v>315</v>
      </c>
      <c r="B800" s="4">
        <v>107</v>
      </c>
      <c r="C800" s="5">
        <v>15757</v>
      </c>
      <c r="D800" s="3" t="s">
        <v>576</v>
      </c>
      <c r="E800" s="16">
        <v>79.989999999999995</v>
      </c>
      <c r="F800" s="16">
        <v>50.088349999999998</v>
      </c>
      <c r="G800" s="36">
        <v>0</v>
      </c>
      <c r="H800" s="36">
        <v>0</v>
      </c>
      <c r="I800" s="36">
        <v>0</v>
      </c>
      <c r="J800" s="36">
        <v>0</v>
      </c>
      <c r="K800" s="36">
        <v>0</v>
      </c>
      <c r="L800" s="36">
        <v>0</v>
      </c>
      <c r="M800" s="36">
        <v>0</v>
      </c>
      <c r="N800" s="36">
        <v>0</v>
      </c>
      <c r="O800" s="36">
        <v>0</v>
      </c>
      <c r="P800" s="36">
        <v>0</v>
      </c>
      <c r="Q800" s="36">
        <v>0</v>
      </c>
      <c r="R800" s="36">
        <v>0</v>
      </c>
      <c r="S800" s="36">
        <v>0</v>
      </c>
      <c r="T800" s="36">
        <v>0</v>
      </c>
    </row>
    <row r="801" spans="1:20" ht="16.5" customHeight="1" x14ac:dyDescent="0.35">
      <c r="A801" s="3" t="s">
        <v>315</v>
      </c>
      <c r="B801" s="4">
        <v>107</v>
      </c>
      <c r="C801" s="5">
        <v>15756</v>
      </c>
      <c r="D801" s="3" t="s">
        <v>575</v>
      </c>
      <c r="E801" s="16">
        <v>74.989999999999995</v>
      </c>
      <c r="F801" s="16">
        <v>46.516966666666669</v>
      </c>
      <c r="G801" s="36">
        <v>0</v>
      </c>
      <c r="H801" s="36">
        <v>0</v>
      </c>
      <c r="I801" s="36">
        <v>0</v>
      </c>
      <c r="J801" s="36">
        <v>0</v>
      </c>
      <c r="K801" s="36">
        <v>0</v>
      </c>
      <c r="L801" s="36">
        <v>0</v>
      </c>
      <c r="M801" s="36">
        <v>0</v>
      </c>
      <c r="N801" s="36">
        <v>0</v>
      </c>
      <c r="O801" s="36">
        <v>0</v>
      </c>
      <c r="P801" s="36">
        <v>0</v>
      </c>
      <c r="Q801" s="36">
        <v>0</v>
      </c>
      <c r="R801" s="36">
        <v>0</v>
      </c>
      <c r="S801" s="36">
        <v>0</v>
      </c>
      <c r="T801" s="36">
        <v>0</v>
      </c>
    </row>
    <row r="802" spans="1:20" ht="16.5" customHeight="1" x14ac:dyDescent="0.35">
      <c r="A802" s="3" t="s">
        <v>315</v>
      </c>
      <c r="B802" s="4">
        <v>105</v>
      </c>
      <c r="C802" s="5">
        <v>15755</v>
      </c>
      <c r="D802" s="3" t="s">
        <v>574</v>
      </c>
      <c r="E802" s="16">
        <v>51.99</v>
      </c>
      <c r="F802" s="16">
        <v>31.62275</v>
      </c>
      <c r="G802" s="36">
        <v>0</v>
      </c>
      <c r="H802" s="36">
        <v>0</v>
      </c>
      <c r="I802" s="36">
        <v>0</v>
      </c>
      <c r="J802" s="36">
        <v>0</v>
      </c>
      <c r="K802" s="36">
        <v>0</v>
      </c>
      <c r="L802" s="36">
        <v>0</v>
      </c>
      <c r="M802" s="36">
        <v>0</v>
      </c>
      <c r="N802" s="36">
        <v>0</v>
      </c>
      <c r="O802" s="36">
        <v>0</v>
      </c>
      <c r="P802" s="36">
        <v>0</v>
      </c>
      <c r="Q802" s="36">
        <v>0</v>
      </c>
      <c r="R802" s="36">
        <v>0</v>
      </c>
      <c r="S802" s="36">
        <v>0</v>
      </c>
      <c r="T802" s="36">
        <v>0</v>
      </c>
    </row>
    <row r="803" spans="1:20" ht="16.5" customHeight="1" x14ac:dyDescent="0.35">
      <c r="A803" s="3" t="s">
        <v>315</v>
      </c>
      <c r="B803" s="4">
        <v>107</v>
      </c>
      <c r="C803" s="5">
        <v>15339</v>
      </c>
      <c r="D803" s="3" t="s">
        <v>573</v>
      </c>
      <c r="E803" s="16">
        <v>109.99</v>
      </c>
      <c r="F803" s="16">
        <v>68.574399999999997</v>
      </c>
      <c r="G803" s="36">
        <v>0</v>
      </c>
      <c r="H803" s="36">
        <v>0</v>
      </c>
      <c r="I803" s="36">
        <v>0</v>
      </c>
      <c r="J803" s="36">
        <v>0</v>
      </c>
      <c r="K803" s="36">
        <v>0</v>
      </c>
      <c r="L803" s="36">
        <v>0</v>
      </c>
      <c r="M803" s="36">
        <v>0</v>
      </c>
      <c r="N803" s="36">
        <v>0</v>
      </c>
      <c r="O803" s="36">
        <v>0</v>
      </c>
      <c r="P803" s="36">
        <v>0</v>
      </c>
      <c r="Q803" s="36">
        <v>0</v>
      </c>
      <c r="R803" s="36">
        <v>0</v>
      </c>
      <c r="S803" s="36">
        <v>0</v>
      </c>
      <c r="T803" s="36">
        <v>0</v>
      </c>
    </row>
    <row r="804" spans="1:20" ht="16.5" customHeight="1" x14ac:dyDescent="0.35">
      <c r="A804" s="3" t="s">
        <v>315</v>
      </c>
      <c r="B804" s="4">
        <v>101</v>
      </c>
      <c r="C804" s="5">
        <v>15337</v>
      </c>
      <c r="D804" s="3" t="s">
        <v>327</v>
      </c>
      <c r="E804" s="16">
        <v>71.989999999999995</v>
      </c>
      <c r="F804" s="16">
        <v>44.50665</v>
      </c>
      <c r="G804" s="36">
        <v>0</v>
      </c>
      <c r="H804" s="36">
        <v>0</v>
      </c>
      <c r="I804" s="36">
        <v>0</v>
      </c>
      <c r="J804" s="36">
        <v>0</v>
      </c>
      <c r="K804" s="36">
        <v>0</v>
      </c>
      <c r="L804" s="36">
        <v>0</v>
      </c>
      <c r="M804" s="36">
        <v>0</v>
      </c>
      <c r="N804" s="36">
        <v>0</v>
      </c>
      <c r="O804" s="36">
        <v>0</v>
      </c>
      <c r="P804" s="36">
        <v>0</v>
      </c>
      <c r="Q804" s="36">
        <v>0</v>
      </c>
      <c r="R804" s="36">
        <v>0</v>
      </c>
      <c r="S804" s="36">
        <v>0</v>
      </c>
      <c r="T804" s="36">
        <v>0</v>
      </c>
    </row>
    <row r="805" spans="1:20" ht="16.5" customHeight="1" x14ac:dyDescent="0.35">
      <c r="A805" s="3" t="s">
        <v>315</v>
      </c>
      <c r="B805" s="4">
        <v>107</v>
      </c>
      <c r="C805" s="5">
        <v>15336</v>
      </c>
      <c r="D805" s="3" t="s">
        <v>327</v>
      </c>
      <c r="E805" s="16">
        <v>39.99</v>
      </c>
      <c r="F805" s="16">
        <v>30.655766666666665</v>
      </c>
      <c r="G805" s="36">
        <v>0</v>
      </c>
      <c r="H805" s="36">
        <v>0</v>
      </c>
      <c r="I805" s="36">
        <v>0</v>
      </c>
      <c r="J805" s="36">
        <v>0</v>
      </c>
      <c r="K805" s="36">
        <v>0</v>
      </c>
      <c r="L805" s="36">
        <v>0</v>
      </c>
      <c r="M805" s="36">
        <v>0</v>
      </c>
      <c r="N805" s="36">
        <v>0</v>
      </c>
      <c r="O805" s="36">
        <v>0</v>
      </c>
      <c r="P805" s="36">
        <v>0</v>
      </c>
      <c r="Q805" s="36">
        <v>0</v>
      </c>
      <c r="R805" s="36">
        <v>0</v>
      </c>
      <c r="S805" s="36">
        <v>0</v>
      </c>
      <c r="T805" s="36">
        <v>0</v>
      </c>
    </row>
    <row r="806" spans="1:20" ht="16.5" customHeight="1" x14ac:dyDescent="0.35">
      <c r="A806" s="3" t="s">
        <v>315</v>
      </c>
      <c r="B806" s="4">
        <v>107</v>
      </c>
      <c r="C806" s="5">
        <v>15335</v>
      </c>
      <c r="D806" s="3" t="s">
        <v>572</v>
      </c>
      <c r="E806" s="16">
        <v>39.99</v>
      </c>
      <c r="F806" s="16">
        <v>30.655766666666665</v>
      </c>
      <c r="G806" s="36">
        <v>0</v>
      </c>
      <c r="H806" s="36">
        <v>0</v>
      </c>
      <c r="I806" s="36">
        <v>0</v>
      </c>
      <c r="J806" s="36">
        <v>0</v>
      </c>
      <c r="K806" s="36">
        <v>0</v>
      </c>
      <c r="L806" s="36">
        <v>0</v>
      </c>
      <c r="M806" s="36">
        <v>0</v>
      </c>
      <c r="N806" s="36">
        <v>0</v>
      </c>
      <c r="O806" s="36">
        <v>0</v>
      </c>
      <c r="P806" s="36">
        <v>0</v>
      </c>
      <c r="Q806" s="36">
        <v>0</v>
      </c>
      <c r="R806" s="36">
        <v>0</v>
      </c>
      <c r="S806" s="36">
        <v>0</v>
      </c>
      <c r="T806" s="36">
        <v>0</v>
      </c>
    </row>
    <row r="807" spans="1:20" ht="16.5" customHeight="1" x14ac:dyDescent="0.35">
      <c r="A807" s="3" t="s">
        <v>315</v>
      </c>
      <c r="B807" s="4">
        <v>107</v>
      </c>
      <c r="C807" s="5">
        <v>15334</v>
      </c>
      <c r="D807" s="3" t="s">
        <v>571</v>
      </c>
      <c r="E807" s="16">
        <v>39.99</v>
      </c>
      <c r="F807" s="16">
        <v>30.655766666666665</v>
      </c>
      <c r="G807" s="36">
        <v>0</v>
      </c>
      <c r="H807" s="36">
        <v>0</v>
      </c>
      <c r="I807" s="36">
        <v>0</v>
      </c>
      <c r="J807" s="36">
        <v>0</v>
      </c>
      <c r="K807" s="36">
        <v>0</v>
      </c>
      <c r="L807" s="36">
        <v>0</v>
      </c>
      <c r="M807" s="36">
        <v>0</v>
      </c>
      <c r="N807" s="36">
        <v>0</v>
      </c>
      <c r="O807" s="36">
        <v>0</v>
      </c>
      <c r="P807" s="36">
        <v>0</v>
      </c>
      <c r="Q807" s="36">
        <v>0</v>
      </c>
      <c r="R807" s="36">
        <v>0</v>
      </c>
      <c r="S807" s="36">
        <v>0</v>
      </c>
      <c r="T807" s="36">
        <v>0</v>
      </c>
    </row>
    <row r="808" spans="1:20" ht="16.5" customHeight="1" x14ac:dyDescent="0.35">
      <c r="A808" s="3" t="s">
        <v>315</v>
      </c>
      <c r="B808" s="4">
        <v>107</v>
      </c>
      <c r="C808" s="5">
        <v>15306</v>
      </c>
      <c r="D808" s="3" t="s">
        <v>570</v>
      </c>
      <c r="E808" s="16">
        <v>71.989999999999995</v>
      </c>
      <c r="F808" s="16">
        <v>44.50665</v>
      </c>
      <c r="G808" s="36">
        <v>0</v>
      </c>
      <c r="H808" s="36">
        <v>0</v>
      </c>
      <c r="I808" s="36">
        <v>62.599999999999994</v>
      </c>
      <c r="J808" s="36">
        <v>1</v>
      </c>
      <c r="K808" s="36">
        <v>0</v>
      </c>
      <c r="L808" s="36">
        <v>0</v>
      </c>
      <c r="M808" s="36">
        <v>0</v>
      </c>
      <c r="N808" s="36">
        <v>0</v>
      </c>
      <c r="O808" s="36">
        <v>0</v>
      </c>
      <c r="P808" s="36">
        <v>0</v>
      </c>
      <c r="Q808" s="36">
        <v>0</v>
      </c>
      <c r="R808" s="36">
        <v>0</v>
      </c>
      <c r="S808" s="36">
        <v>0</v>
      </c>
      <c r="T808" s="36">
        <v>0</v>
      </c>
    </row>
    <row r="809" spans="1:20" ht="16.5" customHeight="1" x14ac:dyDescent="0.35">
      <c r="A809" s="3" t="s">
        <v>315</v>
      </c>
      <c r="B809" s="4">
        <v>101</v>
      </c>
      <c r="C809" s="5">
        <v>15305</v>
      </c>
      <c r="D809" s="3" t="s">
        <v>326</v>
      </c>
      <c r="E809" s="16">
        <v>71.989999999999995</v>
      </c>
      <c r="F809" s="16">
        <v>44.50665</v>
      </c>
      <c r="G809" s="36">
        <v>0</v>
      </c>
      <c r="H809" s="36">
        <v>0</v>
      </c>
      <c r="I809" s="36">
        <v>62.599999999999994</v>
      </c>
      <c r="J809" s="36">
        <v>1</v>
      </c>
      <c r="K809" s="36">
        <v>0</v>
      </c>
      <c r="L809" s="36">
        <v>0</v>
      </c>
      <c r="M809" s="36">
        <v>0</v>
      </c>
      <c r="N809" s="36">
        <v>0</v>
      </c>
      <c r="O809" s="36">
        <v>0</v>
      </c>
      <c r="P809" s="36">
        <v>0</v>
      </c>
      <c r="Q809" s="36">
        <v>0</v>
      </c>
      <c r="R809" s="36">
        <v>0</v>
      </c>
      <c r="S809" s="36">
        <v>0</v>
      </c>
      <c r="T809" s="36">
        <v>0</v>
      </c>
    </row>
    <row r="810" spans="1:20" ht="16.5" customHeight="1" x14ac:dyDescent="0.35">
      <c r="A810" s="3" t="s">
        <v>315</v>
      </c>
      <c r="B810" s="4">
        <v>101</v>
      </c>
      <c r="C810" s="5">
        <v>15304</v>
      </c>
      <c r="D810" s="3" t="s">
        <v>325</v>
      </c>
      <c r="E810" s="16">
        <v>71.989999999999995</v>
      </c>
      <c r="F810" s="16">
        <v>44.50665</v>
      </c>
      <c r="G810" s="36">
        <v>0</v>
      </c>
      <c r="H810" s="36">
        <v>0</v>
      </c>
      <c r="I810" s="36">
        <v>0</v>
      </c>
      <c r="J810" s="36">
        <v>0</v>
      </c>
      <c r="K810" s="36">
        <v>0</v>
      </c>
      <c r="L810" s="36">
        <v>0</v>
      </c>
      <c r="M810" s="36">
        <v>0</v>
      </c>
      <c r="N810" s="36">
        <v>0</v>
      </c>
      <c r="O810" s="36">
        <v>0</v>
      </c>
      <c r="P810" s="36">
        <v>0</v>
      </c>
      <c r="Q810" s="36">
        <v>0</v>
      </c>
      <c r="R810" s="36">
        <v>0</v>
      </c>
      <c r="S810" s="36">
        <v>0</v>
      </c>
      <c r="T810" s="36">
        <v>0</v>
      </c>
    </row>
    <row r="811" spans="1:20" ht="16.5" customHeight="1" x14ac:dyDescent="0.35">
      <c r="A811" s="3" t="s">
        <v>315</v>
      </c>
      <c r="B811" s="4">
        <v>107</v>
      </c>
      <c r="C811" s="5">
        <v>15297</v>
      </c>
      <c r="D811" s="3" t="s">
        <v>569</v>
      </c>
      <c r="E811" s="16">
        <v>39.99</v>
      </c>
      <c r="F811" s="16">
        <v>30.655766666666665</v>
      </c>
      <c r="G811" s="36">
        <v>0</v>
      </c>
      <c r="H811" s="36">
        <v>0</v>
      </c>
      <c r="I811" s="36">
        <v>43.469565217391306</v>
      </c>
      <c r="J811" s="36">
        <v>1</v>
      </c>
      <c r="K811" s="36">
        <v>0</v>
      </c>
      <c r="L811" s="36">
        <v>0</v>
      </c>
      <c r="M811" s="36">
        <v>43.469565217391306</v>
      </c>
      <c r="N811" s="36">
        <v>1</v>
      </c>
      <c r="O811" s="36">
        <v>0</v>
      </c>
      <c r="P811" s="36">
        <v>0</v>
      </c>
      <c r="Q811" s="36">
        <v>0</v>
      </c>
      <c r="R811" s="36">
        <v>0</v>
      </c>
      <c r="S811" s="36">
        <v>0</v>
      </c>
      <c r="T811" s="36">
        <v>0</v>
      </c>
    </row>
    <row r="812" spans="1:20" ht="16.5" customHeight="1" x14ac:dyDescent="0.35">
      <c r="A812" s="3" t="s">
        <v>315</v>
      </c>
      <c r="B812" s="4">
        <v>107</v>
      </c>
      <c r="C812" s="5">
        <v>15296</v>
      </c>
      <c r="D812" s="3" t="s">
        <v>556</v>
      </c>
      <c r="E812" s="16">
        <v>39.99</v>
      </c>
      <c r="F812" s="16">
        <v>30.655766666666665</v>
      </c>
      <c r="G812" s="36">
        <v>0</v>
      </c>
      <c r="H812" s="36">
        <v>0</v>
      </c>
      <c r="I812" s="36">
        <v>0</v>
      </c>
      <c r="J812" s="36">
        <v>0</v>
      </c>
      <c r="K812" s="36">
        <v>0</v>
      </c>
      <c r="L812" s="36">
        <v>0</v>
      </c>
      <c r="M812" s="36">
        <v>0</v>
      </c>
      <c r="N812" s="36">
        <v>0</v>
      </c>
      <c r="O812" s="36">
        <v>0</v>
      </c>
      <c r="P812" s="36">
        <v>0</v>
      </c>
      <c r="Q812" s="36">
        <v>0</v>
      </c>
      <c r="R812" s="36">
        <v>0</v>
      </c>
      <c r="S812" s="36">
        <v>0</v>
      </c>
      <c r="T812" s="36">
        <v>0</v>
      </c>
    </row>
    <row r="813" spans="1:20" ht="16.5" customHeight="1" x14ac:dyDescent="0.35">
      <c r="A813" s="3" t="s">
        <v>315</v>
      </c>
      <c r="B813" s="4">
        <v>107</v>
      </c>
      <c r="C813" s="5">
        <v>15295</v>
      </c>
      <c r="D813" s="3" t="s">
        <v>561</v>
      </c>
      <c r="E813" s="16">
        <v>39.99</v>
      </c>
      <c r="F813" s="16">
        <v>30.655766666666665</v>
      </c>
      <c r="G813" s="36">
        <v>0</v>
      </c>
      <c r="H813" s="36">
        <v>0</v>
      </c>
      <c r="I813" s="36">
        <v>0</v>
      </c>
      <c r="J813" s="36">
        <v>0</v>
      </c>
      <c r="K813" s="36">
        <v>0</v>
      </c>
      <c r="L813" s="36">
        <v>0</v>
      </c>
      <c r="M813" s="36">
        <v>0</v>
      </c>
      <c r="N813" s="36">
        <v>0</v>
      </c>
      <c r="O813" s="36">
        <v>0</v>
      </c>
      <c r="P813" s="36">
        <v>0</v>
      </c>
      <c r="Q813" s="36">
        <v>0</v>
      </c>
      <c r="R813" s="36">
        <v>0</v>
      </c>
      <c r="S813" s="36">
        <v>0</v>
      </c>
      <c r="T813" s="36">
        <v>0</v>
      </c>
    </row>
    <row r="814" spans="1:20" ht="16.5" customHeight="1" x14ac:dyDescent="0.35">
      <c r="A814" s="3" t="s">
        <v>315</v>
      </c>
      <c r="B814" s="4">
        <v>111</v>
      </c>
      <c r="C814" s="5">
        <v>15289</v>
      </c>
      <c r="D814" s="3" t="s">
        <v>567</v>
      </c>
      <c r="E814" s="16">
        <v>65.989999999999995</v>
      </c>
      <c r="F814" s="16">
        <v>41.177616666666665</v>
      </c>
      <c r="G814" s="36">
        <v>0</v>
      </c>
      <c r="H814" s="36">
        <v>0</v>
      </c>
      <c r="I814" s="36">
        <v>0</v>
      </c>
      <c r="J814" s="36">
        <v>0</v>
      </c>
      <c r="K814" s="36">
        <v>0</v>
      </c>
      <c r="L814" s="36">
        <v>0</v>
      </c>
      <c r="M814" s="36">
        <v>0</v>
      </c>
      <c r="N814" s="36">
        <v>0</v>
      </c>
      <c r="O814" s="36">
        <v>0</v>
      </c>
      <c r="P814" s="36">
        <v>0</v>
      </c>
      <c r="Q814" s="36">
        <v>0</v>
      </c>
      <c r="R814" s="36">
        <v>0</v>
      </c>
      <c r="S814" s="36">
        <v>0</v>
      </c>
      <c r="T814" s="36">
        <v>0</v>
      </c>
    </row>
    <row r="815" spans="1:20" ht="16.5" customHeight="1" x14ac:dyDescent="0.35">
      <c r="A815" s="3" t="s">
        <v>315</v>
      </c>
      <c r="B815" s="4">
        <v>111</v>
      </c>
      <c r="C815" s="5">
        <v>15288</v>
      </c>
      <c r="D815" s="3" t="s">
        <v>566</v>
      </c>
      <c r="E815" s="16">
        <v>49.99</v>
      </c>
      <c r="F815" s="16">
        <v>31.051583333333337</v>
      </c>
      <c r="G815" s="36">
        <v>0</v>
      </c>
      <c r="H815" s="36">
        <v>0</v>
      </c>
      <c r="I815" s="36">
        <v>0</v>
      </c>
      <c r="J815" s="36">
        <v>0</v>
      </c>
      <c r="K815" s="36">
        <v>0</v>
      </c>
      <c r="L815" s="36">
        <v>0</v>
      </c>
      <c r="M815" s="36">
        <v>0</v>
      </c>
      <c r="N815" s="36">
        <v>0</v>
      </c>
      <c r="O815" s="36">
        <v>0</v>
      </c>
      <c r="P815" s="36">
        <v>0</v>
      </c>
      <c r="Q815" s="36">
        <v>0</v>
      </c>
      <c r="R815" s="36">
        <v>0</v>
      </c>
      <c r="S815" s="36">
        <v>0</v>
      </c>
      <c r="T815" s="36">
        <v>0</v>
      </c>
    </row>
    <row r="816" spans="1:20" ht="16.5" customHeight="1" x14ac:dyDescent="0.35">
      <c r="A816" s="3" t="s">
        <v>315</v>
      </c>
      <c r="B816" s="4">
        <v>109</v>
      </c>
      <c r="C816" s="5">
        <v>15287</v>
      </c>
      <c r="D816" s="3" t="s">
        <v>565</v>
      </c>
      <c r="E816" s="16">
        <v>43.99</v>
      </c>
      <c r="F816" s="16">
        <v>27.522083333333331</v>
      </c>
      <c r="G816" s="36">
        <v>76.504347826086956</v>
      </c>
      <c r="H816" s="36">
        <v>2</v>
      </c>
      <c r="I816" s="36">
        <v>0</v>
      </c>
      <c r="J816" s="36">
        <v>0</v>
      </c>
      <c r="K816" s="36">
        <v>0</v>
      </c>
      <c r="L816" s="36">
        <v>0</v>
      </c>
      <c r="M816" s="36">
        <v>0</v>
      </c>
      <c r="N816" s="36">
        <v>0</v>
      </c>
      <c r="O816" s="36">
        <v>0</v>
      </c>
      <c r="P816" s="36">
        <v>0</v>
      </c>
      <c r="Q816" s="36">
        <v>0</v>
      </c>
      <c r="R816" s="36">
        <v>0</v>
      </c>
      <c r="S816" s="36">
        <v>0</v>
      </c>
      <c r="T816" s="36">
        <v>0</v>
      </c>
    </row>
    <row r="817" spans="1:20" ht="16.5" customHeight="1" x14ac:dyDescent="0.35">
      <c r="A817" s="3" t="s">
        <v>315</v>
      </c>
      <c r="B817" s="4">
        <v>107</v>
      </c>
      <c r="C817" s="5">
        <v>15286</v>
      </c>
      <c r="D817" s="3" t="s">
        <v>564</v>
      </c>
      <c r="E817" s="16">
        <v>71.989999999999995</v>
      </c>
      <c r="F817" s="16">
        <v>44.50665</v>
      </c>
      <c r="G817" s="36">
        <v>0</v>
      </c>
      <c r="H817" s="36">
        <v>0</v>
      </c>
      <c r="I817" s="36">
        <v>0</v>
      </c>
      <c r="J817" s="36">
        <v>0</v>
      </c>
      <c r="K817" s="36">
        <v>0</v>
      </c>
      <c r="L817" s="36">
        <v>0</v>
      </c>
      <c r="M817" s="36">
        <v>0</v>
      </c>
      <c r="N817" s="36">
        <v>0</v>
      </c>
      <c r="O817" s="36">
        <v>0</v>
      </c>
      <c r="P817" s="36">
        <v>0</v>
      </c>
      <c r="Q817" s="36">
        <v>0</v>
      </c>
      <c r="R817" s="36">
        <v>0</v>
      </c>
      <c r="S817" s="36">
        <v>0</v>
      </c>
      <c r="T817" s="36">
        <v>0</v>
      </c>
    </row>
    <row r="818" spans="1:20" ht="16.5" customHeight="1" x14ac:dyDescent="0.35">
      <c r="A818" s="3" t="s">
        <v>315</v>
      </c>
      <c r="B818" s="4">
        <v>107</v>
      </c>
      <c r="C818" s="5">
        <v>15285</v>
      </c>
      <c r="D818" s="3" t="s">
        <v>563</v>
      </c>
      <c r="E818" s="16">
        <v>71.989999999999995</v>
      </c>
      <c r="F818" s="16">
        <v>44.50665</v>
      </c>
      <c r="G818" s="36">
        <v>0</v>
      </c>
      <c r="H818" s="36">
        <v>0</v>
      </c>
      <c r="I818" s="36">
        <v>0</v>
      </c>
      <c r="J818" s="36">
        <v>0</v>
      </c>
      <c r="K818" s="36">
        <v>62.599999999999994</v>
      </c>
      <c r="L818" s="36">
        <v>1</v>
      </c>
      <c r="M818" s="36">
        <v>0</v>
      </c>
      <c r="N818" s="36">
        <v>0</v>
      </c>
      <c r="O818" s="36">
        <v>0</v>
      </c>
      <c r="P818" s="36">
        <v>0</v>
      </c>
      <c r="Q818" s="36">
        <v>0</v>
      </c>
      <c r="R818" s="36">
        <v>0</v>
      </c>
      <c r="S818" s="36">
        <v>0</v>
      </c>
      <c r="T818" s="36">
        <v>0</v>
      </c>
    </row>
    <row r="819" spans="1:20" ht="16.5" customHeight="1" x14ac:dyDescent="0.35">
      <c r="A819" s="3" t="s">
        <v>315</v>
      </c>
      <c r="B819" s="4">
        <v>107</v>
      </c>
      <c r="C819" s="5">
        <v>15284</v>
      </c>
      <c r="D819" s="3" t="s">
        <v>562</v>
      </c>
      <c r="E819" s="16">
        <v>71.989999999999995</v>
      </c>
      <c r="F819" s="16">
        <v>44.50665</v>
      </c>
      <c r="G819" s="36">
        <v>0</v>
      </c>
      <c r="H819" s="36">
        <v>0</v>
      </c>
      <c r="I819" s="36">
        <v>0</v>
      </c>
      <c r="J819" s="36">
        <v>0</v>
      </c>
      <c r="K819" s="36">
        <v>0</v>
      </c>
      <c r="L819" s="36">
        <v>0</v>
      </c>
      <c r="M819" s="36">
        <v>0</v>
      </c>
      <c r="N819" s="36">
        <v>0</v>
      </c>
      <c r="O819" s="36">
        <v>0</v>
      </c>
      <c r="P819" s="36">
        <v>0</v>
      </c>
      <c r="Q819" s="36">
        <v>0</v>
      </c>
      <c r="R819" s="36">
        <v>0</v>
      </c>
      <c r="S819" s="36">
        <v>0</v>
      </c>
      <c r="T819" s="36">
        <v>0</v>
      </c>
    </row>
    <row r="820" spans="1:20" ht="16.5" customHeight="1" x14ac:dyDescent="0.35">
      <c r="A820" s="3" t="s">
        <v>315</v>
      </c>
      <c r="B820" s="4">
        <v>107</v>
      </c>
      <c r="C820" s="5">
        <v>15283</v>
      </c>
      <c r="D820" s="3" t="s">
        <v>561</v>
      </c>
      <c r="E820" s="16">
        <v>71.989999999999995</v>
      </c>
      <c r="F820" s="16">
        <v>44.50665</v>
      </c>
      <c r="G820" s="36">
        <v>0</v>
      </c>
      <c r="H820" s="36">
        <v>0</v>
      </c>
      <c r="I820" s="36">
        <v>0</v>
      </c>
      <c r="J820" s="36">
        <v>0</v>
      </c>
      <c r="K820" s="36">
        <v>62.599999999999994</v>
      </c>
      <c r="L820" s="36">
        <v>1</v>
      </c>
      <c r="M820" s="36">
        <v>0</v>
      </c>
      <c r="N820" s="36">
        <v>0</v>
      </c>
      <c r="O820" s="36">
        <v>0</v>
      </c>
      <c r="P820" s="36">
        <v>0</v>
      </c>
      <c r="Q820" s="36">
        <v>0</v>
      </c>
      <c r="R820" s="36">
        <v>0</v>
      </c>
      <c r="S820" s="36">
        <v>0</v>
      </c>
      <c r="T820" s="36">
        <v>0</v>
      </c>
    </row>
    <row r="821" spans="1:20" ht="16.5" customHeight="1" x14ac:dyDescent="0.35">
      <c r="A821" s="3" t="s">
        <v>315</v>
      </c>
      <c r="B821" s="4">
        <v>107</v>
      </c>
      <c r="C821" s="5">
        <v>15282</v>
      </c>
      <c r="D821" s="3" t="s">
        <v>560</v>
      </c>
      <c r="E821" s="16">
        <v>71.989999999999995</v>
      </c>
      <c r="F821" s="16">
        <v>44.50665</v>
      </c>
      <c r="G821" s="36">
        <v>0</v>
      </c>
      <c r="H821" s="36">
        <v>0</v>
      </c>
      <c r="I821" s="36">
        <v>0</v>
      </c>
      <c r="J821" s="36">
        <v>0</v>
      </c>
      <c r="K821" s="36">
        <v>0</v>
      </c>
      <c r="L821" s="36">
        <v>0</v>
      </c>
      <c r="M821" s="36">
        <v>0</v>
      </c>
      <c r="N821" s="36">
        <v>0</v>
      </c>
      <c r="O821" s="36">
        <v>0</v>
      </c>
      <c r="P821" s="36">
        <v>0</v>
      </c>
      <c r="Q821" s="36">
        <v>0</v>
      </c>
      <c r="R821" s="36">
        <v>0</v>
      </c>
      <c r="S821" s="36">
        <v>0</v>
      </c>
      <c r="T821" s="36">
        <v>0</v>
      </c>
    </row>
    <row r="822" spans="1:20" ht="16.5" customHeight="1" x14ac:dyDescent="0.35">
      <c r="A822" s="3" t="s">
        <v>315</v>
      </c>
      <c r="B822" s="4">
        <v>107</v>
      </c>
      <c r="C822" s="5">
        <v>15281</v>
      </c>
      <c r="D822" s="3" t="s">
        <v>559</v>
      </c>
      <c r="E822" s="16">
        <v>71.989999999999995</v>
      </c>
      <c r="F822" s="16">
        <v>44.50665</v>
      </c>
      <c r="G822" s="36">
        <v>0</v>
      </c>
      <c r="H822" s="36">
        <v>0</v>
      </c>
      <c r="I822" s="36">
        <v>0</v>
      </c>
      <c r="J822" s="36">
        <v>0</v>
      </c>
      <c r="K822" s="36">
        <v>0</v>
      </c>
      <c r="L822" s="36">
        <v>0</v>
      </c>
      <c r="M822" s="36">
        <v>0</v>
      </c>
      <c r="N822" s="36">
        <v>0</v>
      </c>
      <c r="O822" s="36">
        <v>0</v>
      </c>
      <c r="P822" s="36">
        <v>0</v>
      </c>
      <c r="Q822" s="36">
        <v>0</v>
      </c>
      <c r="R822" s="36">
        <v>0</v>
      </c>
      <c r="S822" s="36">
        <v>0</v>
      </c>
      <c r="T822" s="36">
        <v>0</v>
      </c>
    </row>
    <row r="823" spans="1:20" ht="16.5" customHeight="1" x14ac:dyDescent="0.35">
      <c r="A823" s="3" t="s">
        <v>315</v>
      </c>
      <c r="B823" s="4">
        <v>109</v>
      </c>
      <c r="C823" s="5">
        <v>15280</v>
      </c>
      <c r="D823" s="3" t="s">
        <v>558</v>
      </c>
      <c r="E823" s="16">
        <v>43.99</v>
      </c>
      <c r="F823" s="16">
        <v>27.522083333333331</v>
      </c>
      <c r="G823" s="36">
        <v>0</v>
      </c>
      <c r="H823" s="36">
        <v>0</v>
      </c>
      <c r="I823" s="36">
        <v>0</v>
      </c>
      <c r="J823" s="36">
        <v>0</v>
      </c>
      <c r="K823" s="36">
        <v>0</v>
      </c>
      <c r="L823" s="36">
        <v>0</v>
      </c>
      <c r="M823" s="36">
        <v>0</v>
      </c>
      <c r="N823" s="36">
        <v>0</v>
      </c>
      <c r="O823" s="36">
        <v>0</v>
      </c>
      <c r="P823" s="36">
        <v>0</v>
      </c>
      <c r="Q823" s="36">
        <v>0</v>
      </c>
      <c r="R823" s="36">
        <v>0</v>
      </c>
      <c r="S823" s="36">
        <v>0</v>
      </c>
      <c r="T823" s="36">
        <v>0</v>
      </c>
    </row>
    <row r="824" spans="1:20" ht="16.5" customHeight="1" x14ac:dyDescent="0.35">
      <c r="A824" s="3" t="s">
        <v>315</v>
      </c>
      <c r="B824" s="4">
        <v>109</v>
      </c>
      <c r="C824" s="5">
        <v>15278</v>
      </c>
      <c r="D824" s="3" t="s">
        <v>557</v>
      </c>
      <c r="E824" s="16">
        <v>43.99</v>
      </c>
      <c r="F824" s="16">
        <v>27.522083333333331</v>
      </c>
      <c r="G824" s="36">
        <v>0</v>
      </c>
      <c r="H824" s="36">
        <v>0</v>
      </c>
      <c r="I824" s="36">
        <v>0</v>
      </c>
      <c r="J824" s="36">
        <v>0</v>
      </c>
      <c r="K824" s="36">
        <v>0</v>
      </c>
      <c r="L824" s="36">
        <v>0</v>
      </c>
      <c r="M824" s="36">
        <v>0</v>
      </c>
      <c r="N824" s="36">
        <v>0</v>
      </c>
      <c r="O824" s="36">
        <v>0</v>
      </c>
      <c r="P824" s="36">
        <v>0</v>
      </c>
      <c r="Q824" s="36">
        <v>0</v>
      </c>
      <c r="R824" s="36">
        <v>0</v>
      </c>
      <c r="S824" s="36">
        <v>0</v>
      </c>
      <c r="T824" s="36">
        <v>0</v>
      </c>
    </row>
    <row r="825" spans="1:20" ht="16.5" customHeight="1" x14ac:dyDescent="0.35">
      <c r="A825" s="3" t="s">
        <v>315</v>
      </c>
      <c r="B825" s="4">
        <v>107</v>
      </c>
      <c r="C825" s="5">
        <v>15277</v>
      </c>
      <c r="D825" s="3" t="s">
        <v>556</v>
      </c>
      <c r="E825" s="16">
        <v>71.989999999999995</v>
      </c>
      <c r="F825" s="16">
        <v>44.50665</v>
      </c>
      <c r="G825" s="36">
        <v>0</v>
      </c>
      <c r="H825" s="36">
        <v>0</v>
      </c>
      <c r="I825" s="36">
        <v>0</v>
      </c>
      <c r="J825" s="36">
        <v>0</v>
      </c>
      <c r="K825" s="36">
        <v>0</v>
      </c>
      <c r="L825" s="36">
        <v>0</v>
      </c>
      <c r="M825" s="36">
        <v>0</v>
      </c>
      <c r="N825" s="36">
        <v>0</v>
      </c>
      <c r="O825" s="36">
        <v>0</v>
      </c>
      <c r="P825" s="36">
        <v>0</v>
      </c>
      <c r="Q825" s="36">
        <v>0</v>
      </c>
      <c r="R825" s="36">
        <v>0</v>
      </c>
      <c r="S825" s="36">
        <v>0</v>
      </c>
      <c r="T825" s="36">
        <v>0</v>
      </c>
    </row>
    <row r="826" spans="1:20" ht="16.5" customHeight="1" x14ac:dyDescent="0.35">
      <c r="A826" s="3" t="s">
        <v>315</v>
      </c>
      <c r="B826" s="4">
        <v>101</v>
      </c>
      <c r="C826" s="5">
        <v>15273</v>
      </c>
      <c r="D826" s="3" t="s">
        <v>324</v>
      </c>
      <c r="E826" s="16">
        <v>71.989999999999995</v>
      </c>
      <c r="F826" s="16">
        <v>44.50665</v>
      </c>
      <c r="G826" s="36">
        <v>0</v>
      </c>
      <c r="H826" s="36">
        <v>0</v>
      </c>
      <c r="I826" s="36">
        <v>0</v>
      </c>
      <c r="J826" s="36">
        <v>0</v>
      </c>
      <c r="K826" s="36">
        <v>0</v>
      </c>
      <c r="L826" s="36">
        <v>0</v>
      </c>
      <c r="M826" s="36">
        <v>0</v>
      </c>
      <c r="N826" s="36">
        <v>0</v>
      </c>
      <c r="O826" s="36">
        <v>0</v>
      </c>
      <c r="P826" s="36">
        <v>0</v>
      </c>
      <c r="Q826" s="36">
        <v>0</v>
      </c>
      <c r="R826" s="36">
        <v>0</v>
      </c>
      <c r="S826" s="36">
        <v>0</v>
      </c>
      <c r="T826" s="36">
        <v>0</v>
      </c>
    </row>
    <row r="827" spans="1:20" ht="16.5" customHeight="1" x14ac:dyDescent="0.35">
      <c r="A827" s="3" t="s">
        <v>315</v>
      </c>
      <c r="B827" s="4">
        <v>107</v>
      </c>
      <c r="C827" s="5">
        <v>15272</v>
      </c>
      <c r="D827" s="3" t="s">
        <v>555</v>
      </c>
      <c r="E827" s="16">
        <v>71.989999999999995</v>
      </c>
      <c r="F827" s="16">
        <v>44.50665</v>
      </c>
      <c r="G827" s="36">
        <v>0</v>
      </c>
      <c r="H827" s="36">
        <v>0</v>
      </c>
      <c r="I827" s="36">
        <v>0</v>
      </c>
      <c r="J827" s="36">
        <v>0</v>
      </c>
      <c r="K827" s="36">
        <v>0</v>
      </c>
      <c r="L827" s="36">
        <v>0</v>
      </c>
      <c r="M827" s="36">
        <v>0</v>
      </c>
      <c r="N827" s="36">
        <v>0</v>
      </c>
      <c r="O827" s="36">
        <v>0</v>
      </c>
      <c r="P827" s="36">
        <v>0</v>
      </c>
      <c r="Q827" s="36">
        <v>0</v>
      </c>
      <c r="R827" s="36">
        <v>0</v>
      </c>
      <c r="S827" s="36">
        <v>0</v>
      </c>
      <c r="T827" s="36">
        <v>0</v>
      </c>
    </row>
    <row r="828" spans="1:20" ht="16.5" customHeight="1" x14ac:dyDescent="0.35">
      <c r="A828" s="3" t="s">
        <v>315</v>
      </c>
      <c r="B828" s="4">
        <v>107</v>
      </c>
      <c r="C828" s="5">
        <v>15270</v>
      </c>
      <c r="D828" s="3" t="s">
        <v>554</v>
      </c>
      <c r="E828" s="16">
        <v>72.989999999999995</v>
      </c>
      <c r="F828" s="16">
        <v>45.359116666666665</v>
      </c>
      <c r="G828" s="36">
        <v>0</v>
      </c>
      <c r="H828" s="36">
        <v>0</v>
      </c>
      <c r="I828" s="36">
        <v>0</v>
      </c>
      <c r="J828" s="36">
        <v>0</v>
      </c>
      <c r="K828" s="36">
        <v>0</v>
      </c>
      <c r="L828" s="36">
        <v>0</v>
      </c>
      <c r="M828" s="36">
        <v>0</v>
      </c>
      <c r="N828" s="36">
        <v>0</v>
      </c>
      <c r="O828" s="36">
        <v>0</v>
      </c>
      <c r="P828" s="36">
        <v>0</v>
      </c>
      <c r="Q828" s="36">
        <v>0</v>
      </c>
      <c r="R828" s="36">
        <v>0</v>
      </c>
      <c r="S828" s="36">
        <v>0</v>
      </c>
      <c r="T828" s="36">
        <v>0</v>
      </c>
    </row>
    <row r="829" spans="1:20" ht="16.5" customHeight="1" x14ac:dyDescent="0.35">
      <c r="A829" s="3" t="s">
        <v>315</v>
      </c>
      <c r="B829" s="4">
        <v>104</v>
      </c>
      <c r="C829" s="5">
        <v>15214</v>
      </c>
      <c r="D829" s="3" t="s">
        <v>553</v>
      </c>
      <c r="E829" s="16">
        <v>35.99</v>
      </c>
      <c r="F829" s="16">
        <v>22.5837</v>
      </c>
      <c r="G829" s="36">
        <v>0</v>
      </c>
      <c r="H829" s="36">
        <v>0</v>
      </c>
      <c r="I829" s="36">
        <v>0</v>
      </c>
      <c r="J829" s="36">
        <v>0</v>
      </c>
      <c r="K829" s="36">
        <v>0</v>
      </c>
      <c r="L829" s="36">
        <v>0</v>
      </c>
      <c r="M829" s="36">
        <v>0</v>
      </c>
      <c r="N829" s="36">
        <v>0</v>
      </c>
      <c r="O829" s="36">
        <v>0</v>
      </c>
      <c r="P829" s="36">
        <v>0</v>
      </c>
      <c r="Q829" s="36">
        <v>0</v>
      </c>
      <c r="R829" s="36">
        <v>0</v>
      </c>
      <c r="S829" s="36">
        <v>0</v>
      </c>
      <c r="T829" s="36">
        <v>0</v>
      </c>
    </row>
    <row r="830" spans="1:20" ht="16.5" customHeight="1" x14ac:dyDescent="0.35">
      <c r="A830" s="3" t="s">
        <v>315</v>
      </c>
      <c r="B830" s="4">
        <v>104</v>
      </c>
      <c r="C830" s="5">
        <v>15213</v>
      </c>
      <c r="D830" s="3" t="s">
        <v>552</v>
      </c>
      <c r="E830" s="16">
        <v>35.99</v>
      </c>
      <c r="F830" s="16">
        <v>22.5837</v>
      </c>
      <c r="G830" s="36">
        <v>0</v>
      </c>
      <c r="H830" s="36">
        <v>0</v>
      </c>
      <c r="I830" s="36">
        <v>0</v>
      </c>
      <c r="J830" s="36">
        <v>0</v>
      </c>
      <c r="K830" s="36">
        <v>0</v>
      </c>
      <c r="L830" s="36">
        <v>0</v>
      </c>
      <c r="M830" s="36">
        <v>0</v>
      </c>
      <c r="N830" s="36">
        <v>0</v>
      </c>
      <c r="O830" s="36">
        <v>0</v>
      </c>
      <c r="P830" s="36">
        <v>0</v>
      </c>
      <c r="Q830" s="36">
        <v>0</v>
      </c>
      <c r="R830" s="36">
        <v>0</v>
      </c>
      <c r="S830" s="36">
        <v>0</v>
      </c>
      <c r="T830" s="36">
        <v>0</v>
      </c>
    </row>
    <row r="831" spans="1:20" ht="16.5" customHeight="1" x14ac:dyDescent="0.35">
      <c r="A831" s="3" t="s">
        <v>315</v>
      </c>
      <c r="B831" s="4">
        <v>104</v>
      </c>
      <c r="C831" s="5">
        <v>15212</v>
      </c>
      <c r="D831" s="3" t="s">
        <v>551</v>
      </c>
      <c r="E831" s="16">
        <v>35.99</v>
      </c>
      <c r="F831" s="16">
        <v>22.5837</v>
      </c>
      <c r="G831" s="36">
        <v>0</v>
      </c>
      <c r="H831" s="36">
        <v>0</v>
      </c>
      <c r="I831" s="36">
        <v>0</v>
      </c>
      <c r="J831" s="36">
        <v>0</v>
      </c>
      <c r="K831" s="36">
        <v>0</v>
      </c>
      <c r="L831" s="36">
        <v>0</v>
      </c>
      <c r="M831" s="36">
        <v>0</v>
      </c>
      <c r="N831" s="36">
        <v>0</v>
      </c>
      <c r="O831" s="36">
        <v>0</v>
      </c>
      <c r="P831" s="36">
        <v>0</v>
      </c>
      <c r="Q831" s="36">
        <v>0</v>
      </c>
      <c r="R831" s="36">
        <v>0</v>
      </c>
      <c r="S831" s="36">
        <v>0</v>
      </c>
      <c r="T831" s="36">
        <v>0</v>
      </c>
    </row>
    <row r="832" spans="1:20" ht="16.5" customHeight="1" x14ac:dyDescent="0.35">
      <c r="A832" s="3" t="s">
        <v>315</v>
      </c>
      <c r="B832" s="4">
        <v>104</v>
      </c>
      <c r="C832" s="5">
        <v>15208</v>
      </c>
      <c r="D832" s="3" t="s">
        <v>551</v>
      </c>
      <c r="E832" s="16">
        <v>14.99</v>
      </c>
      <c r="F832" s="16">
        <v>9.3998474999999999</v>
      </c>
      <c r="G832" s="36">
        <v>0</v>
      </c>
      <c r="H832" s="36">
        <v>0</v>
      </c>
      <c r="I832" s="36">
        <v>0</v>
      </c>
      <c r="J832" s="36">
        <v>0</v>
      </c>
      <c r="K832" s="36">
        <v>0</v>
      </c>
      <c r="L832" s="36">
        <v>0</v>
      </c>
      <c r="M832" s="36">
        <v>0</v>
      </c>
      <c r="N832" s="36">
        <v>0</v>
      </c>
      <c r="O832" s="36">
        <v>0</v>
      </c>
      <c r="P832" s="36">
        <v>0</v>
      </c>
      <c r="Q832" s="36">
        <v>0</v>
      </c>
      <c r="R832" s="36">
        <v>0</v>
      </c>
      <c r="S832" s="36">
        <v>0</v>
      </c>
      <c r="T832" s="36">
        <v>0</v>
      </c>
    </row>
    <row r="833" spans="1:20" ht="16.5" customHeight="1" x14ac:dyDescent="0.35">
      <c r="A833" s="3" t="s">
        <v>315</v>
      </c>
      <c r="B833" s="4">
        <v>101</v>
      </c>
      <c r="C833" s="5">
        <v>15205</v>
      </c>
      <c r="D833" s="3" t="s">
        <v>323</v>
      </c>
      <c r="E833" s="16">
        <v>14.99</v>
      </c>
      <c r="F833" s="16">
        <v>9.3998474999999999</v>
      </c>
      <c r="G833" s="36">
        <v>0</v>
      </c>
      <c r="H833" s="36">
        <v>0</v>
      </c>
      <c r="I833" s="36">
        <v>0</v>
      </c>
      <c r="J833" s="36">
        <v>0</v>
      </c>
      <c r="K833" s="36">
        <v>0</v>
      </c>
      <c r="L833" s="36">
        <v>0</v>
      </c>
      <c r="M833" s="36">
        <v>0</v>
      </c>
      <c r="N833" s="36">
        <v>0</v>
      </c>
      <c r="O833" s="36">
        <v>0</v>
      </c>
      <c r="P833" s="36">
        <v>0</v>
      </c>
      <c r="Q833" s="36">
        <v>0</v>
      </c>
      <c r="R833" s="36">
        <v>0</v>
      </c>
      <c r="S833" s="36">
        <v>0</v>
      </c>
      <c r="T833" s="36">
        <v>0</v>
      </c>
    </row>
    <row r="834" spans="1:20" ht="16.5" customHeight="1" x14ac:dyDescent="0.35">
      <c r="A834" s="3" t="s">
        <v>315</v>
      </c>
      <c r="B834" s="4">
        <v>107</v>
      </c>
      <c r="C834" s="5">
        <v>15142</v>
      </c>
      <c r="D834" s="3" t="s">
        <v>550</v>
      </c>
      <c r="E834" s="16">
        <v>51.99</v>
      </c>
      <c r="F834" s="16">
        <v>31.952175</v>
      </c>
      <c r="G834" s="36">
        <v>0</v>
      </c>
      <c r="H834" s="36">
        <v>0</v>
      </c>
      <c r="I834" s="36">
        <v>0</v>
      </c>
      <c r="J834" s="36">
        <v>0</v>
      </c>
      <c r="K834" s="36">
        <v>0</v>
      </c>
      <c r="L834" s="36">
        <v>0</v>
      </c>
      <c r="M834" s="36">
        <v>0</v>
      </c>
      <c r="N834" s="36">
        <v>0</v>
      </c>
      <c r="O834" s="36">
        <v>0</v>
      </c>
      <c r="P834" s="36">
        <v>0</v>
      </c>
      <c r="Q834" s="36">
        <v>0</v>
      </c>
      <c r="R834" s="36">
        <v>0</v>
      </c>
      <c r="S834" s="36">
        <v>0</v>
      </c>
      <c r="T834" s="36">
        <v>0</v>
      </c>
    </row>
    <row r="835" spans="1:20" ht="16.5" customHeight="1" x14ac:dyDescent="0.35">
      <c r="A835" s="3" t="s">
        <v>315</v>
      </c>
      <c r="B835" s="4">
        <v>107</v>
      </c>
      <c r="C835" s="5">
        <v>15141</v>
      </c>
      <c r="D835" s="3" t="s">
        <v>549</v>
      </c>
      <c r="E835" s="16">
        <v>49.99</v>
      </c>
      <c r="F835" s="16">
        <v>31.320666666666668</v>
      </c>
      <c r="G835" s="36">
        <v>0</v>
      </c>
      <c r="H835" s="36">
        <v>0</v>
      </c>
      <c r="I835" s="36">
        <v>0</v>
      </c>
      <c r="J835" s="36">
        <v>0</v>
      </c>
      <c r="K835" s="36">
        <v>0</v>
      </c>
      <c r="L835" s="36">
        <v>0</v>
      </c>
      <c r="M835" s="36">
        <v>0</v>
      </c>
      <c r="N835" s="36">
        <v>0</v>
      </c>
      <c r="O835" s="36">
        <v>0</v>
      </c>
      <c r="P835" s="36">
        <v>0</v>
      </c>
      <c r="Q835" s="36">
        <v>0</v>
      </c>
      <c r="R835" s="36">
        <v>0</v>
      </c>
      <c r="S835" s="36">
        <v>0</v>
      </c>
      <c r="T835" s="36">
        <v>0</v>
      </c>
    </row>
    <row r="836" spans="1:20" ht="16.5" customHeight="1" x14ac:dyDescent="0.35">
      <c r="A836" s="3" t="s">
        <v>315</v>
      </c>
      <c r="B836" s="4">
        <v>107</v>
      </c>
      <c r="C836" s="5">
        <v>15120</v>
      </c>
      <c r="D836" s="3" t="s">
        <v>548</v>
      </c>
      <c r="E836" s="16">
        <v>59.99</v>
      </c>
      <c r="F836" s="16">
        <v>37.144833333333331</v>
      </c>
      <c r="G836" s="36">
        <v>0</v>
      </c>
      <c r="H836" s="36">
        <v>0</v>
      </c>
      <c r="I836" s="36">
        <v>0</v>
      </c>
      <c r="J836" s="36">
        <v>0</v>
      </c>
      <c r="K836" s="36">
        <v>0</v>
      </c>
      <c r="L836" s="36">
        <v>0</v>
      </c>
      <c r="M836" s="36">
        <v>0</v>
      </c>
      <c r="N836" s="36">
        <v>0</v>
      </c>
      <c r="O836" s="36">
        <v>0</v>
      </c>
      <c r="P836" s="36">
        <v>0</v>
      </c>
      <c r="Q836" s="36">
        <v>0</v>
      </c>
      <c r="R836" s="36">
        <v>0</v>
      </c>
      <c r="S836" s="36">
        <v>0</v>
      </c>
      <c r="T836" s="36">
        <v>0</v>
      </c>
    </row>
    <row r="837" spans="1:20" ht="16.5" customHeight="1" x14ac:dyDescent="0.35">
      <c r="A837" s="3" t="s">
        <v>315</v>
      </c>
      <c r="B837" s="4">
        <v>111</v>
      </c>
      <c r="C837" s="5">
        <v>15118</v>
      </c>
      <c r="D837" s="3" t="s">
        <v>547</v>
      </c>
      <c r="E837" s="16">
        <v>89.99</v>
      </c>
      <c r="F837" s="16">
        <v>55.882350000000002</v>
      </c>
      <c r="G837" s="36">
        <v>0</v>
      </c>
      <c r="H837" s="36">
        <v>0</v>
      </c>
      <c r="I837" s="36">
        <v>0</v>
      </c>
      <c r="J837" s="36">
        <v>0</v>
      </c>
      <c r="K837" s="36">
        <v>0</v>
      </c>
      <c r="L837" s="36">
        <v>0</v>
      </c>
      <c r="M837" s="36">
        <v>0</v>
      </c>
      <c r="N837" s="36">
        <v>0</v>
      </c>
      <c r="O837" s="36">
        <v>0</v>
      </c>
      <c r="P837" s="36">
        <v>0</v>
      </c>
      <c r="Q837" s="36">
        <v>0</v>
      </c>
      <c r="R837" s="36">
        <v>0</v>
      </c>
      <c r="S837" s="36">
        <v>0</v>
      </c>
      <c r="T837" s="36">
        <v>0</v>
      </c>
    </row>
    <row r="838" spans="1:20" ht="16.5" customHeight="1" x14ac:dyDescent="0.35">
      <c r="A838" s="3" t="s">
        <v>315</v>
      </c>
      <c r="B838" s="4">
        <v>111</v>
      </c>
      <c r="C838" s="5">
        <v>15116</v>
      </c>
      <c r="D838" s="3" t="s">
        <v>546</v>
      </c>
      <c r="E838" s="16">
        <v>89.99</v>
      </c>
      <c r="F838" s="16">
        <v>56.055387500000002</v>
      </c>
      <c r="G838" s="36">
        <v>0</v>
      </c>
      <c r="H838" s="36">
        <v>0</v>
      </c>
      <c r="I838" s="36">
        <v>0</v>
      </c>
      <c r="J838" s="36">
        <v>0</v>
      </c>
      <c r="K838" s="36">
        <v>0</v>
      </c>
      <c r="L838" s="36">
        <v>0</v>
      </c>
      <c r="M838" s="36">
        <v>0</v>
      </c>
      <c r="N838" s="36">
        <v>0</v>
      </c>
      <c r="O838" s="36">
        <v>0</v>
      </c>
      <c r="P838" s="36">
        <v>0</v>
      </c>
      <c r="Q838" s="36">
        <v>0</v>
      </c>
      <c r="R838" s="36">
        <v>0</v>
      </c>
      <c r="S838" s="36">
        <v>0</v>
      </c>
      <c r="T838" s="36">
        <v>0</v>
      </c>
    </row>
    <row r="839" spans="1:20" ht="16.5" customHeight="1" x14ac:dyDescent="0.35">
      <c r="A839" s="3" t="s">
        <v>315</v>
      </c>
      <c r="B839" s="4">
        <v>111</v>
      </c>
      <c r="C839" s="5">
        <v>15115</v>
      </c>
      <c r="D839" s="3" t="s">
        <v>545</v>
      </c>
      <c r="E839" s="16">
        <v>89.99</v>
      </c>
      <c r="F839" s="16">
        <v>56.050874999999998</v>
      </c>
      <c r="G839" s="36">
        <v>0</v>
      </c>
      <c r="H839" s="36">
        <v>0</v>
      </c>
      <c r="I839" s="36">
        <v>0</v>
      </c>
      <c r="J839" s="36">
        <v>0</v>
      </c>
      <c r="K839" s="36">
        <v>0</v>
      </c>
      <c r="L839" s="36">
        <v>0</v>
      </c>
      <c r="M839" s="36">
        <v>0</v>
      </c>
      <c r="N839" s="36">
        <v>0</v>
      </c>
      <c r="O839" s="36">
        <v>0</v>
      </c>
      <c r="P839" s="36">
        <v>0</v>
      </c>
      <c r="Q839" s="36">
        <v>0</v>
      </c>
      <c r="R839" s="36">
        <v>0</v>
      </c>
      <c r="S839" s="36">
        <v>0</v>
      </c>
      <c r="T839" s="36">
        <v>0</v>
      </c>
    </row>
    <row r="840" spans="1:20" ht="16.5" customHeight="1" x14ac:dyDescent="0.35">
      <c r="A840" s="3" t="s">
        <v>315</v>
      </c>
      <c r="B840" s="4">
        <v>111</v>
      </c>
      <c r="C840" s="5">
        <v>15113</v>
      </c>
      <c r="D840" s="3" t="s">
        <v>544</v>
      </c>
      <c r="E840" s="16">
        <v>89.99</v>
      </c>
      <c r="F840" s="16">
        <v>56.050874999999998</v>
      </c>
      <c r="G840" s="36">
        <v>0</v>
      </c>
      <c r="H840" s="36">
        <v>0</v>
      </c>
      <c r="I840" s="36">
        <v>0</v>
      </c>
      <c r="J840" s="36">
        <v>0</v>
      </c>
      <c r="K840" s="36">
        <v>0</v>
      </c>
      <c r="L840" s="36">
        <v>0</v>
      </c>
      <c r="M840" s="36">
        <v>0</v>
      </c>
      <c r="N840" s="36">
        <v>0</v>
      </c>
      <c r="O840" s="36">
        <v>0</v>
      </c>
      <c r="P840" s="36">
        <v>0</v>
      </c>
      <c r="Q840" s="36">
        <v>0</v>
      </c>
      <c r="R840" s="36">
        <v>0</v>
      </c>
      <c r="S840" s="36">
        <v>0</v>
      </c>
      <c r="T840" s="36">
        <v>0</v>
      </c>
    </row>
    <row r="841" spans="1:20" ht="16.5" customHeight="1" x14ac:dyDescent="0.35">
      <c r="A841" s="3" t="s">
        <v>315</v>
      </c>
      <c r="B841" s="4">
        <v>111</v>
      </c>
      <c r="C841" s="5">
        <v>15112</v>
      </c>
      <c r="D841" s="3" t="s">
        <v>543</v>
      </c>
      <c r="E841" s="16">
        <v>89.99</v>
      </c>
      <c r="F841" s="16">
        <v>56.050874999999998</v>
      </c>
      <c r="G841" s="36">
        <v>0</v>
      </c>
      <c r="H841" s="36">
        <v>0</v>
      </c>
      <c r="I841" s="36">
        <v>0</v>
      </c>
      <c r="J841" s="36">
        <v>0</v>
      </c>
      <c r="K841" s="36">
        <v>0</v>
      </c>
      <c r="L841" s="36">
        <v>0</v>
      </c>
      <c r="M841" s="36">
        <v>0</v>
      </c>
      <c r="N841" s="36">
        <v>0</v>
      </c>
      <c r="O841" s="36">
        <v>0</v>
      </c>
      <c r="P841" s="36">
        <v>0</v>
      </c>
      <c r="Q841" s="36">
        <v>0</v>
      </c>
      <c r="R841" s="36">
        <v>0</v>
      </c>
      <c r="S841" s="36">
        <v>0</v>
      </c>
      <c r="T841" s="36">
        <v>0</v>
      </c>
    </row>
    <row r="842" spans="1:20" ht="16.5" customHeight="1" x14ac:dyDescent="0.35">
      <c r="A842" s="3" t="s">
        <v>315</v>
      </c>
      <c r="B842" s="4">
        <v>107</v>
      </c>
      <c r="C842" s="5">
        <v>15111</v>
      </c>
      <c r="D842" s="3" t="s">
        <v>542</v>
      </c>
      <c r="E842" s="16">
        <v>89.99</v>
      </c>
      <c r="F842" s="16">
        <v>56.050874999999998</v>
      </c>
      <c r="G842" s="36">
        <v>0</v>
      </c>
      <c r="H842" s="36">
        <v>0</v>
      </c>
      <c r="I842" s="36">
        <v>0</v>
      </c>
      <c r="J842" s="36">
        <v>0</v>
      </c>
      <c r="K842" s="36">
        <v>0</v>
      </c>
      <c r="L842" s="36">
        <v>0</v>
      </c>
      <c r="M842" s="36">
        <v>0</v>
      </c>
      <c r="N842" s="36">
        <v>0</v>
      </c>
      <c r="O842" s="36">
        <v>0</v>
      </c>
      <c r="P842" s="36">
        <v>0</v>
      </c>
      <c r="Q842" s="36">
        <v>0</v>
      </c>
      <c r="R842" s="36">
        <v>0</v>
      </c>
      <c r="S842" s="36">
        <v>0</v>
      </c>
      <c r="T842" s="36">
        <v>0</v>
      </c>
    </row>
    <row r="843" spans="1:20" ht="16.5" customHeight="1" x14ac:dyDescent="0.35">
      <c r="A843" s="3" t="s">
        <v>315</v>
      </c>
      <c r="B843" s="4">
        <v>107</v>
      </c>
      <c r="C843" s="5">
        <v>15101</v>
      </c>
      <c r="D843" s="3" t="s">
        <v>541</v>
      </c>
      <c r="E843" s="16">
        <v>45.99</v>
      </c>
      <c r="F843" s="16">
        <v>28.530116666666668</v>
      </c>
      <c r="G843" s="36">
        <v>0</v>
      </c>
      <c r="H843" s="36">
        <v>0</v>
      </c>
      <c r="I843" s="36">
        <v>0</v>
      </c>
      <c r="J843" s="36">
        <v>0</v>
      </c>
      <c r="K843" s="36">
        <v>0</v>
      </c>
      <c r="L843" s="36">
        <v>0</v>
      </c>
      <c r="M843" s="36">
        <v>0</v>
      </c>
      <c r="N843" s="36">
        <v>0</v>
      </c>
      <c r="O843" s="36">
        <v>0</v>
      </c>
      <c r="P843" s="36">
        <v>0</v>
      </c>
      <c r="Q843" s="36">
        <v>0</v>
      </c>
      <c r="R843" s="36">
        <v>0</v>
      </c>
      <c r="S843" s="36">
        <v>0</v>
      </c>
      <c r="T843" s="36">
        <v>0</v>
      </c>
    </row>
    <row r="844" spans="1:20" ht="16.5" customHeight="1" x14ac:dyDescent="0.35">
      <c r="A844" s="3" t="s">
        <v>315</v>
      </c>
      <c r="B844" s="4">
        <v>107</v>
      </c>
      <c r="C844" s="5">
        <v>15098</v>
      </c>
      <c r="D844" s="3" t="s">
        <v>540</v>
      </c>
      <c r="E844" s="16">
        <v>45.99</v>
      </c>
      <c r="F844" s="16">
        <v>28.530116666666668</v>
      </c>
      <c r="G844" s="36">
        <v>0</v>
      </c>
      <c r="H844" s="36">
        <v>0</v>
      </c>
      <c r="I844" s="36">
        <v>0</v>
      </c>
      <c r="J844" s="36">
        <v>0</v>
      </c>
      <c r="K844" s="36">
        <v>0</v>
      </c>
      <c r="L844" s="36">
        <v>0</v>
      </c>
      <c r="M844" s="36">
        <v>0</v>
      </c>
      <c r="N844" s="36">
        <v>0</v>
      </c>
      <c r="O844" s="36">
        <v>0</v>
      </c>
      <c r="P844" s="36">
        <v>0</v>
      </c>
      <c r="Q844" s="36">
        <v>0</v>
      </c>
      <c r="R844" s="36">
        <v>0</v>
      </c>
      <c r="S844" s="36">
        <v>0</v>
      </c>
      <c r="T844" s="36">
        <v>0</v>
      </c>
    </row>
    <row r="845" spans="1:20" ht="16.5" customHeight="1" x14ac:dyDescent="0.35">
      <c r="A845" s="3" t="s">
        <v>315</v>
      </c>
      <c r="B845" s="4">
        <v>107</v>
      </c>
      <c r="C845" s="5">
        <v>15097</v>
      </c>
      <c r="D845" s="3" t="s">
        <v>539</v>
      </c>
      <c r="E845" s="16">
        <v>45.99</v>
      </c>
      <c r="F845" s="16">
        <v>28.530116666666668</v>
      </c>
      <c r="G845" s="36">
        <v>0</v>
      </c>
      <c r="H845" s="36">
        <v>0</v>
      </c>
      <c r="I845" s="36">
        <v>0</v>
      </c>
      <c r="J845" s="36">
        <v>0</v>
      </c>
      <c r="K845" s="36">
        <v>0</v>
      </c>
      <c r="L845" s="36">
        <v>0</v>
      </c>
      <c r="M845" s="36">
        <v>79.982608695652175</v>
      </c>
      <c r="N845" s="36">
        <v>2</v>
      </c>
      <c r="O845" s="36">
        <v>119.97391304347826</v>
      </c>
      <c r="P845" s="36">
        <v>3</v>
      </c>
      <c r="Q845" s="36">
        <v>0</v>
      </c>
      <c r="R845" s="36">
        <v>0</v>
      </c>
      <c r="S845" s="36">
        <v>0</v>
      </c>
      <c r="T845" s="36">
        <v>0</v>
      </c>
    </row>
    <row r="846" spans="1:20" ht="16.5" customHeight="1" x14ac:dyDescent="0.35">
      <c r="A846" s="3" t="s">
        <v>315</v>
      </c>
      <c r="B846" s="4">
        <v>107</v>
      </c>
      <c r="C846" s="5">
        <v>15096</v>
      </c>
      <c r="D846" s="3" t="s">
        <v>538</v>
      </c>
      <c r="E846" s="16">
        <v>45.99</v>
      </c>
      <c r="F846" s="16">
        <v>28.530116666666668</v>
      </c>
      <c r="G846" s="36">
        <v>0</v>
      </c>
      <c r="H846" s="36">
        <v>0</v>
      </c>
      <c r="I846" s="36">
        <v>0</v>
      </c>
      <c r="J846" s="36">
        <v>0</v>
      </c>
      <c r="K846" s="36">
        <v>0</v>
      </c>
      <c r="L846" s="36">
        <v>0</v>
      </c>
      <c r="M846" s="36">
        <v>0</v>
      </c>
      <c r="N846" s="36">
        <v>0</v>
      </c>
      <c r="O846" s="36">
        <v>0</v>
      </c>
      <c r="P846" s="36">
        <v>0</v>
      </c>
      <c r="Q846" s="36">
        <v>0</v>
      </c>
      <c r="R846" s="36">
        <v>0</v>
      </c>
      <c r="S846" s="36">
        <v>0</v>
      </c>
      <c r="T846" s="36">
        <v>0</v>
      </c>
    </row>
    <row r="847" spans="1:20" ht="16.5" customHeight="1" x14ac:dyDescent="0.35">
      <c r="A847" s="3" t="s">
        <v>315</v>
      </c>
      <c r="B847" s="4">
        <v>111</v>
      </c>
      <c r="C847" s="5">
        <v>15092</v>
      </c>
      <c r="D847" s="3" t="s">
        <v>537</v>
      </c>
      <c r="E847" s="16">
        <v>59.99</v>
      </c>
      <c r="F847" s="16">
        <v>37.301583333333333</v>
      </c>
      <c r="G847" s="36">
        <v>0</v>
      </c>
      <c r="H847" s="36">
        <v>0</v>
      </c>
      <c r="I847" s="36">
        <v>0</v>
      </c>
      <c r="J847" s="36">
        <v>0</v>
      </c>
      <c r="K847" s="36">
        <v>0</v>
      </c>
      <c r="L847" s="36">
        <v>0</v>
      </c>
      <c r="M847" s="36">
        <v>0</v>
      </c>
      <c r="N847" s="36">
        <v>0</v>
      </c>
      <c r="O847" s="36">
        <v>0</v>
      </c>
      <c r="P847" s="36">
        <v>0</v>
      </c>
      <c r="Q847" s="36">
        <v>0</v>
      </c>
      <c r="R847" s="36">
        <v>0</v>
      </c>
      <c r="S847" s="36">
        <v>0</v>
      </c>
      <c r="T847" s="36">
        <v>0</v>
      </c>
    </row>
    <row r="848" spans="1:20" ht="16.5" customHeight="1" x14ac:dyDescent="0.35">
      <c r="A848" s="3" t="s">
        <v>315</v>
      </c>
      <c r="B848" s="4">
        <v>111</v>
      </c>
      <c r="C848" s="5">
        <v>15081</v>
      </c>
      <c r="D848" s="3" t="s">
        <v>536</v>
      </c>
      <c r="E848" s="16">
        <v>72.989999999999995</v>
      </c>
      <c r="F848" s="16">
        <v>45.088233333333335</v>
      </c>
      <c r="G848" s="36">
        <v>0</v>
      </c>
      <c r="H848" s="36">
        <v>0</v>
      </c>
      <c r="I848" s="36">
        <v>0</v>
      </c>
      <c r="J848" s="36">
        <v>0</v>
      </c>
      <c r="K848" s="36">
        <v>0</v>
      </c>
      <c r="L848" s="36">
        <v>0</v>
      </c>
      <c r="M848" s="36">
        <v>0</v>
      </c>
      <c r="N848" s="36">
        <v>0</v>
      </c>
      <c r="O848" s="36">
        <v>0</v>
      </c>
      <c r="P848" s="36">
        <v>0</v>
      </c>
      <c r="Q848" s="36">
        <v>0</v>
      </c>
      <c r="R848" s="36">
        <v>0</v>
      </c>
      <c r="S848" s="36">
        <v>0</v>
      </c>
      <c r="T848" s="36">
        <v>0</v>
      </c>
    </row>
    <row r="849" spans="1:20" ht="16.5" customHeight="1" x14ac:dyDescent="0.35">
      <c r="A849" s="3" t="s">
        <v>315</v>
      </c>
      <c r="B849" s="4">
        <v>111</v>
      </c>
      <c r="C849" s="5">
        <v>14991</v>
      </c>
      <c r="D849" s="3" t="s">
        <v>534</v>
      </c>
      <c r="E849" s="16">
        <v>34.99</v>
      </c>
      <c r="F849" s="16">
        <v>20.451219999999999</v>
      </c>
      <c r="G849" s="36">
        <v>0</v>
      </c>
      <c r="H849" s="36">
        <v>0</v>
      </c>
      <c r="I849" s="36">
        <v>0</v>
      </c>
      <c r="J849" s="36">
        <v>0</v>
      </c>
      <c r="K849" s="36">
        <v>0</v>
      </c>
      <c r="L849" s="36">
        <v>0</v>
      </c>
      <c r="M849" s="36">
        <v>0</v>
      </c>
      <c r="N849" s="36">
        <v>0</v>
      </c>
      <c r="O849" s="36">
        <v>0</v>
      </c>
      <c r="P849" s="36">
        <v>0</v>
      </c>
      <c r="Q849" s="36">
        <v>0</v>
      </c>
      <c r="R849" s="36">
        <v>0</v>
      </c>
      <c r="S849" s="36">
        <v>0</v>
      </c>
      <c r="T849" s="36">
        <v>0</v>
      </c>
    </row>
    <row r="850" spans="1:20" ht="16.5" customHeight="1" x14ac:dyDescent="0.35">
      <c r="A850" s="3" t="s">
        <v>315</v>
      </c>
      <c r="B850" s="4">
        <v>106</v>
      </c>
      <c r="C850" s="5">
        <v>14989</v>
      </c>
      <c r="D850" s="3" t="s">
        <v>533</v>
      </c>
      <c r="E850" s="16">
        <v>41.99</v>
      </c>
      <c r="F850" s="16">
        <v>25.6656625</v>
      </c>
      <c r="G850" s="36">
        <v>0</v>
      </c>
      <c r="H850" s="36">
        <v>0</v>
      </c>
      <c r="I850" s="36">
        <v>0</v>
      </c>
      <c r="J850" s="36">
        <v>0</v>
      </c>
      <c r="K850" s="36">
        <v>0</v>
      </c>
      <c r="L850" s="36">
        <v>0</v>
      </c>
      <c r="M850" s="36">
        <v>0</v>
      </c>
      <c r="N850" s="36">
        <v>0</v>
      </c>
      <c r="O850" s="36">
        <v>0</v>
      </c>
      <c r="P850" s="36">
        <v>0</v>
      </c>
      <c r="Q850" s="36">
        <v>0</v>
      </c>
      <c r="R850" s="36">
        <v>0</v>
      </c>
      <c r="S850" s="36">
        <v>0</v>
      </c>
      <c r="T850" s="36">
        <v>0</v>
      </c>
    </row>
    <row r="851" spans="1:20" ht="16.5" customHeight="1" x14ac:dyDescent="0.35">
      <c r="A851" s="3" t="s">
        <v>315</v>
      </c>
      <c r="B851" s="4">
        <v>106</v>
      </c>
      <c r="C851" s="5">
        <v>14988</v>
      </c>
      <c r="D851" s="3" t="s">
        <v>532</v>
      </c>
      <c r="E851" s="16">
        <v>48.99</v>
      </c>
      <c r="F851" s="16">
        <v>30.384766666666668</v>
      </c>
      <c r="G851" s="36">
        <v>0</v>
      </c>
      <c r="H851" s="36">
        <v>0</v>
      </c>
      <c r="I851" s="36">
        <v>0</v>
      </c>
      <c r="J851" s="36">
        <v>0</v>
      </c>
      <c r="K851" s="36">
        <v>0</v>
      </c>
      <c r="L851" s="36">
        <v>0</v>
      </c>
      <c r="M851" s="36">
        <v>0</v>
      </c>
      <c r="N851" s="36">
        <v>0</v>
      </c>
      <c r="O851" s="36">
        <v>0</v>
      </c>
      <c r="P851" s="36">
        <v>0</v>
      </c>
      <c r="Q851" s="36">
        <v>0</v>
      </c>
      <c r="R851" s="36">
        <v>0</v>
      </c>
      <c r="S851" s="36">
        <v>0</v>
      </c>
      <c r="T851" s="36">
        <v>0</v>
      </c>
    </row>
    <row r="852" spans="1:20" ht="16.5" customHeight="1" x14ac:dyDescent="0.35">
      <c r="A852" s="3" t="s">
        <v>315</v>
      </c>
      <c r="B852" s="4">
        <v>106</v>
      </c>
      <c r="C852" s="5">
        <v>14987</v>
      </c>
      <c r="D852" s="3" t="s">
        <v>531</v>
      </c>
      <c r="E852" s="16">
        <v>43.99</v>
      </c>
      <c r="F852" s="16">
        <v>27.406949999999998</v>
      </c>
      <c r="G852" s="36">
        <v>0</v>
      </c>
      <c r="H852" s="36">
        <v>0</v>
      </c>
      <c r="I852" s="36">
        <v>0</v>
      </c>
      <c r="J852" s="36">
        <v>0</v>
      </c>
      <c r="K852" s="36">
        <v>0</v>
      </c>
      <c r="L852" s="36">
        <v>0</v>
      </c>
      <c r="M852" s="36">
        <v>0</v>
      </c>
      <c r="N852" s="36">
        <v>0</v>
      </c>
      <c r="O852" s="36">
        <v>38.252173913043478</v>
      </c>
      <c r="P852" s="36">
        <v>1</v>
      </c>
      <c r="Q852" s="36">
        <v>0</v>
      </c>
      <c r="R852" s="36">
        <v>0</v>
      </c>
      <c r="S852" s="36">
        <v>0</v>
      </c>
      <c r="T852" s="36">
        <v>0</v>
      </c>
    </row>
    <row r="853" spans="1:20" ht="16.5" customHeight="1" x14ac:dyDescent="0.35">
      <c r="A853" s="3" t="s">
        <v>315</v>
      </c>
      <c r="B853" s="4">
        <v>106</v>
      </c>
      <c r="C853" s="5">
        <v>14986</v>
      </c>
      <c r="D853" s="3" t="s">
        <v>530</v>
      </c>
      <c r="E853" s="16">
        <v>38.99</v>
      </c>
      <c r="F853" s="16">
        <v>24.194766666666666</v>
      </c>
      <c r="G853" s="36">
        <v>0</v>
      </c>
      <c r="H853" s="36">
        <v>0</v>
      </c>
      <c r="I853" s="36">
        <v>0</v>
      </c>
      <c r="J853" s="36">
        <v>0</v>
      </c>
      <c r="K853" s="36">
        <v>0</v>
      </c>
      <c r="L853" s="36">
        <v>0</v>
      </c>
      <c r="M853" s="36">
        <v>0</v>
      </c>
      <c r="N853" s="36">
        <v>0</v>
      </c>
      <c r="O853" s="36">
        <v>0</v>
      </c>
      <c r="P853" s="36">
        <v>0</v>
      </c>
      <c r="Q853" s="36">
        <v>67.808695652173924</v>
      </c>
      <c r="R853" s="36">
        <v>2</v>
      </c>
      <c r="S853" s="36">
        <v>0</v>
      </c>
      <c r="T853" s="36">
        <v>0</v>
      </c>
    </row>
    <row r="854" spans="1:20" ht="16.5" customHeight="1" x14ac:dyDescent="0.35">
      <c r="A854" s="3" t="s">
        <v>315</v>
      </c>
      <c r="B854" s="4">
        <v>106</v>
      </c>
      <c r="C854" s="5">
        <v>14984</v>
      </c>
      <c r="D854" s="3" t="s">
        <v>529</v>
      </c>
      <c r="E854" s="16">
        <v>38.99</v>
      </c>
      <c r="F854" s="16">
        <v>24.260149999999999</v>
      </c>
      <c r="G854" s="36">
        <v>33.904347826086962</v>
      </c>
      <c r="H854" s="36">
        <v>1</v>
      </c>
      <c r="I854" s="36">
        <v>0</v>
      </c>
      <c r="J854" s="36">
        <v>0</v>
      </c>
      <c r="K854" s="36">
        <v>0</v>
      </c>
      <c r="L854" s="36">
        <v>0</v>
      </c>
      <c r="M854" s="36">
        <v>0</v>
      </c>
      <c r="N854" s="36">
        <v>0</v>
      </c>
      <c r="O854" s="36">
        <v>0</v>
      </c>
      <c r="P854" s="36">
        <v>0</v>
      </c>
      <c r="Q854" s="36">
        <v>33.904347826086962</v>
      </c>
      <c r="R854" s="36">
        <v>1</v>
      </c>
      <c r="S854" s="36">
        <v>0</v>
      </c>
      <c r="T854" s="36">
        <v>0</v>
      </c>
    </row>
    <row r="855" spans="1:20" ht="16.5" customHeight="1" x14ac:dyDescent="0.35">
      <c r="A855" s="3" t="s">
        <v>315</v>
      </c>
      <c r="B855" s="4">
        <v>101</v>
      </c>
      <c r="C855" s="5">
        <v>14976</v>
      </c>
      <c r="D855" s="3" t="s">
        <v>322</v>
      </c>
      <c r="E855" s="16">
        <v>62.99</v>
      </c>
      <c r="F855" s="16">
        <v>39.031133333333337</v>
      </c>
      <c r="G855" s="36">
        <v>0</v>
      </c>
      <c r="H855" s="36">
        <v>0</v>
      </c>
      <c r="I855" s="36">
        <v>54.77391304347826</v>
      </c>
      <c r="J855" s="36">
        <v>1</v>
      </c>
      <c r="K855" s="36">
        <v>109.54782608695652</v>
      </c>
      <c r="L855" s="36">
        <v>2</v>
      </c>
      <c r="M855" s="36">
        <v>109.54782608695652</v>
      </c>
      <c r="N855" s="36">
        <v>2</v>
      </c>
      <c r="O855" s="36">
        <v>54.77391304347826</v>
      </c>
      <c r="P855" s="36">
        <v>1</v>
      </c>
      <c r="Q855" s="36">
        <v>0</v>
      </c>
      <c r="R855" s="36">
        <v>0</v>
      </c>
      <c r="S855" s="36">
        <v>0</v>
      </c>
      <c r="T855" s="36">
        <v>0</v>
      </c>
    </row>
    <row r="856" spans="1:20" ht="16.5" customHeight="1" x14ac:dyDescent="0.35">
      <c r="A856" s="3" t="s">
        <v>315</v>
      </c>
      <c r="B856" s="4">
        <v>105</v>
      </c>
      <c r="C856" s="5">
        <v>14971</v>
      </c>
      <c r="D856" s="3" t="s">
        <v>528</v>
      </c>
      <c r="E856" s="16">
        <v>13.99</v>
      </c>
      <c r="F856" s="16">
        <v>9.5773250000000001</v>
      </c>
      <c r="G856" s="36">
        <v>0</v>
      </c>
      <c r="H856" s="36">
        <v>0</v>
      </c>
      <c r="I856" s="36">
        <v>12.165217391304347</v>
      </c>
      <c r="J856" s="36">
        <v>1</v>
      </c>
      <c r="K856" s="36">
        <v>0</v>
      </c>
      <c r="L856" s="36">
        <v>0</v>
      </c>
      <c r="M856" s="36">
        <v>0</v>
      </c>
      <c r="N856" s="36">
        <v>0</v>
      </c>
      <c r="O856" s="36">
        <v>0</v>
      </c>
      <c r="P856" s="36">
        <v>0</v>
      </c>
      <c r="Q856" s="36">
        <v>0</v>
      </c>
      <c r="R856" s="36">
        <v>0</v>
      </c>
      <c r="S856" s="36">
        <v>0</v>
      </c>
      <c r="T856" s="36">
        <v>0</v>
      </c>
    </row>
    <row r="857" spans="1:20" ht="16.5" customHeight="1" x14ac:dyDescent="0.35">
      <c r="A857" s="3" t="s">
        <v>315</v>
      </c>
      <c r="B857" s="4">
        <v>107</v>
      </c>
      <c r="C857" s="5">
        <v>14970</v>
      </c>
      <c r="D857" s="3" t="s">
        <v>527</v>
      </c>
      <c r="E857" s="16">
        <v>19.989999999999998</v>
      </c>
      <c r="F857" s="16">
        <v>12.326425</v>
      </c>
      <c r="G857" s="36">
        <v>0</v>
      </c>
      <c r="H857" s="36">
        <v>0</v>
      </c>
      <c r="I857" s="36">
        <v>0</v>
      </c>
      <c r="J857" s="36">
        <v>0</v>
      </c>
      <c r="K857" s="36">
        <v>34.765217391304347</v>
      </c>
      <c r="L857" s="36">
        <v>2</v>
      </c>
      <c r="M857" s="36">
        <v>34.765217391304347</v>
      </c>
      <c r="N857" s="36">
        <v>2</v>
      </c>
      <c r="O857" s="36">
        <v>69.530434782608694</v>
      </c>
      <c r="P857" s="36">
        <v>4</v>
      </c>
      <c r="Q857" s="36">
        <v>17.382608695652173</v>
      </c>
      <c r="R857" s="36">
        <v>1</v>
      </c>
      <c r="S857" s="36">
        <v>0</v>
      </c>
      <c r="T857" s="36">
        <v>0</v>
      </c>
    </row>
    <row r="858" spans="1:20" ht="16.5" customHeight="1" x14ac:dyDescent="0.35">
      <c r="A858" s="3" t="s">
        <v>315</v>
      </c>
      <c r="B858" s="4">
        <v>105</v>
      </c>
      <c r="C858" s="5">
        <v>14968</v>
      </c>
      <c r="D858" s="3" t="s">
        <v>526</v>
      </c>
      <c r="E858" s="16">
        <v>24.99</v>
      </c>
      <c r="F858" s="16">
        <v>14.848391666666666</v>
      </c>
      <c r="G858" s="36">
        <v>0</v>
      </c>
      <c r="H858" s="36">
        <v>0</v>
      </c>
      <c r="I858" s="36">
        <v>0</v>
      </c>
      <c r="J858" s="36">
        <v>0</v>
      </c>
      <c r="K858" s="36">
        <v>0</v>
      </c>
      <c r="L858" s="36">
        <v>0</v>
      </c>
      <c r="M858" s="36">
        <v>0</v>
      </c>
      <c r="N858" s="36">
        <v>0</v>
      </c>
      <c r="O858" s="36">
        <v>0</v>
      </c>
      <c r="P858" s="36">
        <v>0</v>
      </c>
      <c r="Q858" s="36">
        <v>0</v>
      </c>
      <c r="R858" s="36">
        <v>0</v>
      </c>
      <c r="S858" s="36">
        <v>0</v>
      </c>
      <c r="T858" s="36">
        <v>0</v>
      </c>
    </row>
    <row r="859" spans="1:20" ht="16.5" customHeight="1" x14ac:dyDescent="0.35">
      <c r="A859" s="3" t="s">
        <v>315</v>
      </c>
      <c r="B859" s="4">
        <v>105</v>
      </c>
      <c r="C859" s="5">
        <v>14967</v>
      </c>
      <c r="D859" s="3" t="s">
        <v>525</v>
      </c>
      <c r="E859" s="16">
        <v>22.99</v>
      </c>
      <c r="F859" s="16">
        <v>14.118466666666668</v>
      </c>
      <c r="G859" s="36">
        <v>0</v>
      </c>
      <c r="H859" s="36">
        <v>0</v>
      </c>
      <c r="I859" s="36">
        <v>99.956521739130437</v>
      </c>
      <c r="J859" s="36">
        <v>5</v>
      </c>
      <c r="K859" s="36">
        <v>39.982608695652175</v>
      </c>
      <c r="L859" s="36">
        <v>2</v>
      </c>
      <c r="M859" s="36">
        <v>0</v>
      </c>
      <c r="N859" s="36">
        <v>0</v>
      </c>
      <c r="O859" s="36">
        <v>59.973913043478262</v>
      </c>
      <c r="P859" s="36">
        <v>3</v>
      </c>
      <c r="Q859" s="36">
        <v>79.96521739130435</v>
      </c>
      <c r="R859" s="36">
        <v>4</v>
      </c>
      <c r="S859" s="36">
        <v>0</v>
      </c>
      <c r="T859" s="36">
        <v>0</v>
      </c>
    </row>
    <row r="860" spans="1:20" ht="16.5" customHeight="1" x14ac:dyDescent="0.35">
      <c r="A860" s="3" t="s">
        <v>315</v>
      </c>
      <c r="B860" s="4">
        <v>109</v>
      </c>
      <c r="C860" s="5">
        <v>14964</v>
      </c>
      <c r="D860" s="3" t="s">
        <v>523</v>
      </c>
      <c r="E860" s="16">
        <v>24.99</v>
      </c>
      <c r="F860" s="16">
        <v>12.880108333333332</v>
      </c>
      <c r="G860" s="36">
        <v>43.460869565217386</v>
      </c>
      <c r="H860" s="36">
        <v>2</v>
      </c>
      <c r="I860" s="36">
        <v>21.730434782608693</v>
      </c>
      <c r="J860" s="36">
        <v>1</v>
      </c>
      <c r="K860" s="36">
        <v>63.017391304347825</v>
      </c>
      <c r="L860" s="36">
        <v>3</v>
      </c>
      <c r="M860" s="36">
        <v>0</v>
      </c>
      <c r="N860" s="36">
        <v>0</v>
      </c>
      <c r="O860" s="36">
        <v>65.19130434782609</v>
      </c>
      <c r="P860" s="36">
        <v>3</v>
      </c>
      <c r="Q860" s="36">
        <v>0</v>
      </c>
      <c r="R860" s="36">
        <v>0</v>
      </c>
      <c r="S860" s="36">
        <v>0</v>
      </c>
      <c r="T860" s="36">
        <v>0</v>
      </c>
    </row>
    <row r="861" spans="1:20" ht="16.5" customHeight="1" x14ac:dyDescent="0.35">
      <c r="A861" s="3" t="s">
        <v>315</v>
      </c>
      <c r="B861" s="4">
        <v>109</v>
      </c>
      <c r="C861" s="5">
        <v>14963</v>
      </c>
      <c r="D861" s="3" t="s">
        <v>522</v>
      </c>
      <c r="E861" s="16">
        <v>24.99</v>
      </c>
      <c r="F861" s="16">
        <v>12.880108333333332</v>
      </c>
      <c r="G861" s="36">
        <v>0</v>
      </c>
      <c r="H861" s="36">
        <v>0</v>
      </c>
      <c r="I861" s="36">
        <v>21.730434782608693</v>
      </c>
      <c r="J861" s="36">
        <v>1</v>
      </c>
      <c r="K861" s="36">
        <v>0</v>
      </c>
      <c r="L861" s="36">
        <v>0</v>
      </c>
      <c r="M861" s="36">
        <v>43.460869565217386</v>
      </c>
      <c r="N861" s="36">
        <v>2</v>
      </c>
      <c r="O861" s="36">
        <v>43.460869565217386</v>
      </c>
      <c r="P861" s="36">
        <v>2</v>
      </c>
      <c r="Q861" s="36">
        <v>0</v>
      </c>
      <c r="R861" s="36">
        <v>0</v>
      </c>
      <c r="S861" s="36">
        <v>0</v>
      </c>
      <c r="T861" s="36">
        <v>0</v>
      </c>
    </row>
    <row r="862" spans="1:20" ht="16.5" customHeight="1" x14ac:dyDescent="0.35">
      <c r="A862" s="3" t="s">
        <v>315</v>
      </c>
      <c r="B862" s="4">
        <v>105</v>
      </c>
      <c r="C862" s="5">
        <v>14962</v>
      </c>
      <c r="D862" s="3" t="s">
        <v>521</v>
      </c>
      <c r="E862" s="16">
        <v>19.989999999999998</v>
      </c>
      <c r="F862" s="16">
        <v>11.882824999999999</v>
      </c>
      <c r="G862" s="36">
        <v>0</v>
      </c>
      <c r="H862" s="36">
        <v>0</v>
      </c>
      <c r="I862" s="36">
        <v>0</v>
      </c>
      <c r="J862" s="36">
        <v>0</v>
      </c>
      <c r="K862" s="36">
        <v>0</v>
      </c>
      <c r="L862" s="36">
        <v>0</v>
      </c>
      <c r="M862" s="36">
        <v>0</v>
      </c>
      <c r="N862" s="36">
        <v>0</v>
      </c>
      <c r="O862" s="36">
        <v>0</v>
      </c>
      <c r="P862" s="36">
        <v>0</v>
      </c>
      <c r="Q862" s="36">
        <v>0</v>
      </c>
      <c r="R862" s="36">
        <v>0</v>
      </c>
      <c r="S862" s="36">
        <v>0</v>
      </c>
      <c r="T862" s="36">
        <v>0</v>
      </c>
    </row>
    <row r="863" spans="1:20" ht="16.5" customHeight="1" x14ac:dyDescent="0.35">
      <c r="A863" s="3" t="s">
        <v>315</v>
      </c>
      <c r="B863" s="4">
        <v>105</v>
      </c>
      <c r="C863" s="5">
        <v>14961</v>
      </c>
      <c r="D863" s="3" t="s">
        <v>520</v>
      </c>
      <c r="E863" s="16">
        <v>15.99</v>
      </c>
      <c r="F863" s="16">
        <v>9.5993916666666674</v>
      </c>
      <c r="G863" s="36">
        <v>0</v>
      </c>
      <c r="H863" s="36">
        <v>0</v>
      </c>
      <c r="I863" s="36">
        <v>13.904347826086957</v>
      </c>
      <c r="J863" s="36">
        <v>1</v>
      </c>
      <c r="K863" s="36">
        <v>13.904347826086957</v>
      </c>
      <c r="L863" s="36">
        <v>1</v>
      </c>
      <c r="M863" s="36">
        <v>13.904347826086957</v>
      </c>
      <c r="N863" s="36">
        <v>1</v>
      </c>
      <c r="O863" s="36">
        <v>83.426086956521743</v>
      </c>
      <c r="P863" s="36">
        <v>6</v>
      </c>
      <c r="Q863" s="36">
        <v>41.713043478260872</v>
      </c>
      <c r="R863" s="36">
        <v>3</v>
      </c>
      <c r="S863" s="36">
        <v>0</v>
      </c>
      <c r="T863" s="36">
        <v>0</v>
      </c>
    </row>
    <row r="864" spans="1:20" ht="16.5" customHeight="1" x14ac:dyDescent="0.35">
      <c r="A864" s="3" t="s">
        <v>315</v>
      </c>
      <c r="B864" s="4">
        <v>111</v>
      </c>
      <c r="C864" s="5">
        <v>14960</v>
      </c>
      <c r="D864" s="3" t="s">
        <v>519</v>
      </c>
      <c r="E864" s="16">
        <v>39.99</v>
      </c>
      <c r="F864" s="16">
        <v>23.704699999999999</v>
      </c>
      <c r="G864" s="36">
        <v>0</v>
      </c>
      <c r="H864" s="36">
        <v>0</v>
      </c>
      <c r="I864" s="36">
        <v>0</v>
      </c>
      <c r="J864" s="36">
        <v>0</v>
      </c>
      <c r="K864" s="36">
        <v>0</v>
      </c>
      <c r="L864" s="36">
        <v>0</v>
      </c>
      <c r="M864" s="36">
        <v>0</v>
      </c>
      <c r="N864" s="36">
        <v>0</v>
      </c>
      <c r="O864" s="36">
        <v>0</v>
      </c>
      <c r="P864" s="36">
        <v>0</v>
      </c>
      <c r="Q864" s="36">
        <v>0</v>
      </c>
      <c r="R864" s="36">
        <v>0</v>
      </c>
      <c r="S864" s="36">
        <v>0</v>
      </c>
      <c r="T864" s="36">
        <v>0</v>
      </c>
    </row>
    <row r="865" spans="1:20" ht="16.5" customHeight="1" x14ac:dyDescent="0.35">
      <c r="A865" s="3" t="s">
        <v>315</v>
      </c>
      <c r="B865" s="4">
        <v>105</v>
      </c>
      <c r="C865" s="5">
        <v>14959</v>
      </c>
      <c r="D865" s="3" t="s">
        <v>518</v>
      </c>
      <c r="E865" s="16">
        <v>24.99</v>
      </c>
      <c r="F865" s="16">
        <v>15.246979999999999</v>
      </c>
      <c r="G865" s="36">
        <v>0</v>
      </c>
      <c r="H865" s="36">
        <v>0</v>
      </c>
      <c r="I865" s="36">
        <v>0</v>
      </c>
      <c r="J865" s="36">
        <v>0</v>
      </c>
      <c r="K865" s="36">
        <v>41.286956521739128</v>
      </c>
      <c r="L865" s="36">
        <v>2</v>
      </c>
      <c r="M865" s="36">
        <v>65.19130434782609</v>
      </c>
      <c r="N865" s="36">
        <v>3</v>
      </c>
      <c r="O865" s="36">
        <v>21.730434782608693</v>
      </c>
      <c r="P865" s="36">
        <v>1</v>
      </c>
      <c r="Q865" s="36">
        <v>0</v>
      </c>
      <c r="R865" s="36">
        <v>0</v>
      </c>
      <c r="S865" s="36">
        <v>0</v>
      </c>
      <c r="T865" s="36">
        <v>0</v>
      </c>
    </row>
    <row r="866" spans="1:20" ht="16.5" customHeight="1" x14ac:dyDescent="0.35">
      <c r="A866" s="3" t="s">
        <v>315</v>
      </c>
      <c r="B866" s="4">
        <v>109</v>
      </c>
      <c r="C866" s="5">
        <v>14952</v>
      </c>
      <c r="D866" s="3" t="s">
        <v>517</v>
      </c>
      <c r="E866" s="16">
        <v>29.99</v>
      </c>
      <c r="F866" s="16">
        <v>18.379850000000001</v>
      </c>
      <c r="G866" s="36">
        <v>0</v>
      </c>
      <c r="H866" s="36">
        <v>0</v>
      </c>
      <c r="I866" s="36">
        <v>0</v>
      </c>
      <c r="J866" s="36">
        <v>0</v>
      </c>
      <c r="K866" s="36">
        <v>0</v>
      </c>
      <c r="L866" s="36">
        <v>0</v>
      </c>
      <c r="M866" s="36">
        <v>0</v>
      </c>
      <c r="N866" s="36">
        <v>0</v>
      </c>
      <c r="O866" s="36">
        <v>0</v>
      </c>
      <c r="P866" s="36">
        <v>0</v>
      </c>
      <c r="Q866" s="36">
        <v>0</v>
      </c>
      <c r="R866" s="36">
        <v>0</v>
      </c>
      <c r="S866" s="36">
        <v>0</v>
      </c>
      <c r="T866" s="36">
        <v>0</v>
      </c>
    </row>
    <row r="867" spans="1:20" ht="16.5" customHeight="1" x14ac:dyDescent="0.35">
      <c r="A867" s="3" t="s">
        <v>315</v>
      </c>
      <c r="B867" s="4">
        <v>111</v>
      </c>
      <c r="C867" s="5">
        <v>14951</v>
      </c>
      <c r="D867" s="3" t="s">
        <v>516</v>
      </c>
      <c r="E867" s="16">
        <v>46.99</v>
      </c>
      <c r="F867" s="16">
        <v>28.777100000000001</v>
      </c>
      <c r="G867" s="36">
        <v>0</v>
      </c>
      <c r="H867" s="36">
        <v>0</v>
      </c>
      <c r="I867" s="36">
        <v>0</v>
      </c>
      <c r="J867" s="36">
        <v>0</v>
      </c>
      <c r="K867" s="36">
        <v>0</v>
      </c>
      <c r="L867" s="36">
        <v>0</v>
      </c>
      <c r="M867" s="36">
        <v>0</v>
      </c>
      <c r="N867" s="36">
        <v>0</v>
      </c>
      <c r="O867" s="36">
        <v>0</v>
      </c>
      <c r="P867" s="36">
        <v>0</v>
      </c>
      <c r="Q867" s="36">
        <v>0</v>
      </c>
      <c r="R867" s="36">
        <v>0</v>
      </c>
      <c r="S867" s="36">
        <v>0</v>
      </c>
      <c r="T867" s="36">
        <v>0</v>
      </c>
    </row>
    <row r="868" spans="1:20" ht="16.5" customHeight="1" x14ac:dyDescent="0.35">
      <c r="A868" s="3" t="s">
        <v>315</v>
      </c>
      <c r="B868" s="4">
        <v>111</v>
      </c>
      <c r="C868" s="5">
        <v>14950</v>
      </c>
      <c r="D868" s="3" t="s">
        <v>515</v>
      </c>
      <c r="E868" s="16">
        <v>44.99</v>
      </c>
      <c r="F868" s="16">
        <v>27.023809999999997</v>
      </c>
      <c r="G868" s="36">
        <v>0</v>
      </c>
      <c r="H868" s="36">
        <v>0</v>
      </c>
      <c r="I868" s="36">
        <v>0</v>
      </c>
      <c r="J868" s="36">
        <v>0</v>
      </c>
      <c r="K868" s="36">
        <v>0</v>
      </c>
      <c r="L868" s="36">
        <v>0</v>
      </c>
      <c r="M868" s="36">
        <v>0</v>
      </c>
      <c r="N868" s="36">
        <v>0</v>
      </c>
      <c r="O868" s="36">
        <v>0</v>
      </c>
      <c r="P868" s="36">
        <v>0</v>
      </c>
      <c r="Q868" s="36">
        <v>0</v>
      </c>
      <c r="R868" s="36">
        <v>0</v>
      </c>
      <c r="S868" s="36">
        <v>0</v>
      </c>
      <c r="T868" s="36">
        <v>0</v>
      </c>
    </row>
    <row r="869" spans="1:20" ht="16.5" customHeight="1" x14ac:dyDescent="0.35">
      <c r="A869" s="3" t="s">
        <v>315</v>
      </c>
      <c r="B869" s="4">
        <v>111</v>
      </c>
      <c r="C869" s="5">
        <v>14949</v>
      </c>
      <c r="D869" s="3" t="s">
        <v>514</v>
      </c>
      <c r="E869" s="16">
        <v>47.99</v>
      </c>
      <c r="F869" s="16">
        <v>29.691210000000002</v>
      </c>
      <c r="G869" s="36">
        <v>0</v>
      </c>
      <c r="H869" s="36">
        <v>0</v>
      </c>
      <c r="I869" s="36">
        <v>0</v>
      </c>
      <c r="J869" s="36">
        <v>0</v>
      </c>
      <c r="K869" s="36">
        <v>0</v>
      </c>
      <c r="L869" s="36">
        <v>0</v>
      </c>
      <c r="M869" s="36">
        <v>0</v>
      </c>
      <c r="N869" s="36">
        <v>0</v>
      </c>
      <c r="O869" s="36">
        <v>0</v>
      </c>
      <c r="P869" s="36">
        <v>0</v>
      </c>
      <c r="Q869" s="36">
        <v>0</v>
      </c>
      <c r="R869" s="36">
        <v>0</v>
      </c>
      <c r="S869" s="36">
        <v>0</v>
      </c>
      <c r="T869" s="36">
        <v>0</v>
      </c>
    </row>
    <row r="870" spans="1:20" ht="16.5" customHeight="1" x14ac:dyDescent="0.35">
      <c r="A870" s="3" t="s">
        <v>315</v>
      </c>
      <c r="B870" s="4">
        <v>111</v>
      </c>
      <c r="C870" s="5">
        <v>14948</v>
      </c>
      <c r="D870" s="3" t="s">
        <v>513</v>
      </c>
      <c r="E870" s="16">
        <v>38.99</v>
      </c>
      <c r="F870" s="16">
        <v>24.260349999999999</v>
      </c>
      <c r="G870" s="36">
        <v>0</v>
      </c>
      <c r="H870" s="36">
        <v>0</v>
      </c>
      <c r="I870" s="36">
        <v>0</v>
      </c>
      <c r="J870" s="36">
        <v>0</v>
      </c>
      <c r="K870" s="36">
        <v>0</v>
      </c>
      <c r="L870" s="36">
        <v>0</v>
      </c>
      <c r="M870" s="36">
        <v>0</v>
      </c>
      <c r="N870" s="36">
        <v>0</v>
      </c>
      <c r="O870" s="36">
        <v>0</v>
      </c>
      <c r="P870" s="36">
        <v>0</v>
      </c>
      <c r="Q870" s="36">
        <v>0</v>
      </c>
      <c r="R870" s="36">
        <v>0</v>
      </c>
      <c r="S870" s="36">
        <v>0</v>
      </c>
      <c r="T870" s="36">
        <v>0</v>
      </c>
    </row>
    <row r="871" spans="1:20" ht="16.5" customHeight="1" x14ac:dyDescent="0.35">
      <c r="A871" s="3" t="s">
        <v>315</v>
      </c>
      <c r="B871" s="4">
        <v>105</v>
      </c>
      <c r="C871" s="5">
        <v>14942</v>
      </c>
      <c r="D871" s="3" t="s">
        <v>510</v>
      </c>
      <c r="E871" s="16">
        <v>26.99</v>
      </c>
      <c r="F871" s="16">
        <v>17.327516666666668</v>
      </c>
      <c r="G871" s="36">
        <v>0</v>
      </c>
      <c r="H871" s="36">
        <v>0</v>
      </c>
      <c r="I871" s="36">
        <v>23.469565217391303</v>
      </c>
      <c r="J871" s="36">
        <v>1</v>
      </c>
      <c r="K871" s="36">
        <v>69.234782608695653</v>
      </c>
      <c r="L871" s="36">
        <v>3</v>
      </c>
      <c r="M871" s="36">
        <v>46.939130434782605</v>
      </c>
      <c r="N871" s="36">
        <v>2</v>
      </c>
      <c r="O871" s="36">
        <v>93.87826086956521</v>
      </c>
      <c r="P871" s="36">
        <v>4</v>
      </c>
      <c r="Q871" s="36">
        <v>140.81739130434784</v>
      </c>
      <c r="R871" s="36">
        <v>6</v>
      </c>
      <c r="S871" s="36">
        <v>0</v>
      </c>
      <c r="T871" s="36">
        <v>0</v>
      </c>
    </row>
    <row r="872" spans="1:20" ht="16.5" customHeight="1" x14ac:dyDescent="0.35">
      <c r="A872" s="3" t="s">
        <v>315</v>
      </c>
      <c r="B872" s="4">
        <v>105</v>
      </c>
      <c r="C872" s="5">
        <v>14939</v>
      </c>
      <c r="D872" s="3" t="s">
        <v>509</v>
      </c>
      <c r="E872" s="16">
        <v>29.99</v>
      </c>
      <c r="F872" s="16">
        <v>18.186512499999999</v>
      </c>
      <c r="G872" s="36">
        <v>0</v>
      </c>
      <c r="H872" s="36">
        <v>0</v>
      </c>
      <c r="I872" s="36">
        <v>0</v>
      </c>
      <c r="J872" s="36">
        <v>0</v>
      </c>
      <c r="K872" s="36">
        <v>0</v>
      </c>
      <c r="L872" s="36">
        <v>0</v>
      </c>
      <c r="M872" s="36">
        <v>0</v>
      </c>
      <c r="N872" s="36">
        <v>0</v>
      </c>
      <c r="O872" s="36">
        <v>0</v>
      </c>
      <c r="P872" s="36">
        <v>0</v>
      </c>
      <c r="Q872" s="36">
        <v>0</v>
      </c>
      <c r="R872" s="36">
        <v>0</v>
      </c>
      <c r="S872" s="36">
        <v>0</v>
      </c>
      <c r="T872" s="36">
        <v>0</v>
      </c>
    </row>
    <row r="873" spans="1:20" ht="16.5" customHeight="1" x14ac:dyDescent="0.35">
      <c r="A873" s="3" t="s">
        <v>315</v>
      </c>
      <c r="B873" s="4">
        <v>105</v>
      </c>
      <c r="C873" s="5">
        <v>14938</v>
      </c>
      <c r="D873" s="3" t="s">
        <v>508</v>
      </c>
      <c r="E873" s="16">
        <v>33.99</v>
      </c>
      <c r="F873" s="16">
        <v>20.647629999999999</v>
      </c>
      <c r="G873" s="36">
        <v>0</v>
      </c>
      <c r="H873" s="36">
        <v>0</v>
      </c>
      <c r="I873" s="36">
        <v>0</v>
      </c>
      <c r="J873" s="36">
        <v>0</v>
      </c>
      <c r="K873" s="36">
        <v>0</v>
      </c>
      <c r="L873" s="36">
        <v>0</v>
      </c>
      <c r="M873" s="36">
        <v>0</v>
      </c>
      <c r="N873" s="36">
        <v>0</v>
      </c>
      <c r="O873" s="36">
        <v>59.113043478260877</v>
      </c>
      <c r="P873" s="36">
        <v>2</v>
      </c>
      <c r="Q873" s="36">
        <v>59.113043478260877</v>
      </c>
      <c r="R873" s="36">
        <v>2</v>
      </c>
      <c r="S873" s="36">
        <v>0</v>
      </c>
      <c r="T873" s="36">
        <v>0</v>
      </c>
    </row>
    <row r="874" spans="1:20" ht="16.5" customHeight="1" x14ac:dyDescent="0.35">
      <c r="A874" s="3" t="s">
        <v>315</v>
      </c>
      <c r="B874" s="4">
        <v>107</v>
      </c>
      <c r="C874" s="5">
        <v>14936</v>
      </c>
      <c r="D874" s="3" t="s">
        <v>506</v>
      </c>
      <c r="E874" s="16">
        <v>44.99</v>
      </c>
      <c r="F874" s="16">
        <v>27.607716666666665</v>
      </c>
      <c r="G874" s="36">
        <v>0</v>
      </c>
      <c r="H874" s="36">
        <v>0</v>
      </c>
      <c r="I874" s="36">
        <v>0</v>
      </c>
      <c r="J874" s="36">
        <v>0</v>
      </c>
      <c r="K874" s="36">
        <v>37.165217391304353</v>
      </c>
      <c r="L874" s="36">
        <v>1</v>
      </c>
      <c r="M874" s="36">
        <v>39.121739130434783</v>
      </c>
      <c r="N874" s="36">
        <v>1</v>
      </c>
      <c r="O874" s="36">
        <v>0</v>
      </c>
      <c r="P874" s="36">
        <v>0</v>
      </c>
      <c r="Q874" s="36">
        <v>39.121739130434783</v>
      </c>
      <c r="R874" s="36">
        <v>1</v>
      </c>
      <c r="S874" s="36">
        <v>0</v>
      </c>
      <c r="T874" s="36">
        <v>0</v>
      </c>
    </row>
    <row r="875" spans="1:20" ht="16.5" customHeight="1" x14ac:dyDescent="0.35">
      <c r="A875" s="3" t="s">
        <v>315</v>
      </c>
      <c r="B875" s="4">
        <v>101</v>
      </c>
      <c r="C875" s="5">
        <v>14860</v>
      </c>
      <c r="D875" s="3" t="s">
        <v>321</v>
      </c>
      <c r="E875" s="16">
        <v>69.989999999999995</v>
      </c>
      <c r="F875" s="16">
        <v>43.867849999999997</v>
      </c>
      <c r="G875" s="36">
        <v>0</v>
      </c>
      <c r="H875" s="36">
        <v>0</v>
      </c>
      <c r="I875" s="36">
        <v>0</v>
      </c>
      <c r="J875" s="36">
        <v>0</v>
      </c>
      <c r="K875" s="36">
        <v>0</v>
      </c>
      <c r="L875" s="36">
        <v>0</v>
      </c>
      <c r="M875" s="36">
        <v>60.860869565217385</v>
      </c>
      <c r="N875" s="36">
        <v>1</v>
      </c>
      <c r="O875" s="36">
        <v>60.860869565217385</v>
      </c>
      <c r="P875" s="36">
        <v>1</v>
      </c>
      <c r="Q875" s="36">
        <v>0</v>
      </c>
      <c r="R875" s="36">
        <v>0</v>
      </c>
      <c r="S875" s="36">
        <v>0</v>
      </c>
      <c r="T875" s="36">
        <v>0</v>
      </c>
    </row>
    <row r="876" spans="1:20" ht="16.5" customHeight="1" x14ac:dyDescent="0.35">
      <c r="A876" s="3" t="s">
        <v>315</v>
      </c>
      <c r="B876" s="4">
        <v>108</v>
      </c>
      <c r="C876" s="5">
        <v>14859</v>
      </c>
      <c r="D876" s="3" t="s">
        <v>504</v>
      </c>
      <c r="E876" s="16">
        <v>69.989999999999995</v>
      </c>
      <c r="F876" s="16">
        <v>43.867849999999997</v>
      </c>
      <c r="G876" s="36">
        <v>0</v>
      </c>
      <c r="H876" s="36">
        <v>0</v>
      </c>
      <c r="I876" s="36">
        <v>60.860869565217385</v>
      </c>
      <c r="J876" s="36">
        <v>1</v>
      </c>
      <c r="K876" s="36">
        <v>0</v>
      </c>
      <c r="L876" s="36">
        <v>0</v>
      </c>
      <c r="M876" s="36">
        <v>0</v>
      </c>
      <c r="N876" s="36">
        <v>0</v>
      </c>
      <c r="O876" s="36">
        <v>0</v>
      </c>
      <c r="P876" s="36">
        <v>0</v>
      </c>
      <c r="Q876" s="36">
        <v>0</v>
      </c>
      <c r="R876" s="36">
        <v>0</v>
      </c>
      <c r="S876" s="36">
        <v>0</v>
      </c>
      <c r="T876" s="36">
        <v>0</v>
      </c>
    </row>
    <row r="877" spans="1:20" ht="16.5" customHeight="1" x14ac:dyDescent="0.35">
      <c r="A877" s="3" t="s">
        <v>315</v>
      </c>
      <c r="B877" s="4">
        <v>101</v>
      </c>
      <c r="C877" s="5">
        <v>14858</v>
      </c>
      <c r="D877" s="3" t="s">
        <v>320</v>
      </c>
      <c r="E877" s="16">
        <v>69.989999999999995</v>
      </c>
      <c r="F877" s="16">
        <v>43.867849999999997</v>
      </c>
      <c r="G877" s="36">
        <v>60.860869565217385</v>
      </c>
      <c r="H877" s="36">
        <v>1</v>
      </c>
      <c r="I877" s="36">
        <v>0</v>
      </c>
      <c r="J877" s="36">
        <v>0</v>
      </c>
      <c r="K877" s="36">
        <v>60.860869565217385</v>
      </c>
      <c r="L877" s="36">
        <v>1</v>
      </c>
      <c r="M877" s="36">
        <v>0</v>
      </c>
      <c r="N877" s="36">
        <v>0</v>
      </c>
      <c r="O877" s="36">
        <v>0</v>
      </c>
      <c r="P877" s="36">
        <v>0</v>
      </c>
      <c r="Q877" s="36">
        <v>60.860869565217385</v>
      </c>
      <c r="R877" s="36">
        <v>1</v>
      </c>
      <c r="S877" s="36">
        <v>0</v>
      </c>
      <c r="T877" s="36">
        <v>0</v>
      </c>
    </row>
    <row r="878" spans="1:20" ht="16.5" customHeight="1" x14ac:dyDescent="0.35">
      <c r="A878" s="3" t="s">
        <v>315</v>
      </c>
      <c r="B878" s="4">
        <v>101</v>
      </c>
      <c r="C878" s="5">
        <v>14857</v>
      </c>
      <c r="D878" s="3" t="s">
        <v>319</v>
      </c>
      <c r="E878" s="16">
        <v>69.989999999999995</v>
      </c>
      <c r="F878" s="16">
        <v>43.867849999999997</v>
      </c>
      <c r="G878" s="36">
        <v>0</v>
      </c>
      <c r="H878" s="36">
        <v>0</v>
      </c>
      <c r="I878" s="36">
        <v>0</v>
      </c>
      <c r="J878" s="36">
        <v>0</v>
      </c>
      <c r="K878" s="36">
        <v>57.817391304347822</v>
      </c>
      <c r="L878" s="36">
        <v>1</v>
      </c>
      <c r="M878" s="36">
        <v>0</v>
      </c>
      <c r="N878" s="36">
        <v>0</v>
      </c>
      <c r="O878" s="36">
        <v>0</v>
      </c>
      <c r="P878" s="36">
        <v>0</v>
      </c>
      <c r="Q878" s="36">
        <v>0</v>
      </c>
      <c r="R878" s="36">
        <v>0</v>
      </c>
      <c r="S878" s="36">
        <v>0</v>
      </c>
      <c r="T878" s="36">
        <v>0</v>
      </c>
    </row>
    <row r="879" spans="1:20" ht="16.5" customHeight="1" x14ac:dyDescent="0.35">
      <c r="A879" s="3" t="s">
        <v>315</v>
      </c>
      <c r="B879" s="4">
        <v>108</v>
      </c>
      <c r="C879" s="5">
        <v>14854</v>
      </c>
      <c r="D879" s="3" t="s">
        <v>503</v>
      </c>
      <c r="E879" s="16">
        <v>69.989999999999995</v>
      </c>
      <c r="F879" s="16">
        <v>43.867849999999997</v>
      </c>
      <c r="G879" s="36">
        <v>60.860869565217385</v>
      </c>
      <c r="H879" s="36">
        <v>1</v>
      </c>
      <c r="I879" s="36">
        <v>0</v>
      </c>
      <c r="J879" s="36">
        <v>0</v>
      </c>
      <c r="K879" s="36">
        <v>57.817391304347822</v>
      </c>
      <c r="L879" s="36">
        <v>1</v>
      </c>
      <c r="M879" s="36">
        <v>0</v>
      </c>
      <c r="N879" s="36">
        <v>0</v>
      </c>
      <c r="O879" s="36">
        <v>0</v>
      </c>
      <c r="P879" s="36">
        <v>0</v>
      </c>
      <c r="Q879" s="36">
        <v>121.72173913043477</v>
      </c>
      <c r="R879" s="36">
        <v>2</v>
      </c>
      <c r="S879" s="36">
        <v>0</v>
      </c>
      <c r="T879" s="36">
        <v>0</v>
      </c>
    </row>
    <row r="880" spans="1:20" ht="16.5" customHeight="1" x14ac:dyDescent="0.35">
      <c r="A880" s="3" t="s">
        <v>315</v>
      </c>
      <c r="B880" s="4">
        <v>108</v>
      </c>
      <c r="C880" s="5">
        <v>14849</v>
      </c>
      <c r="D880" s="3" t="s">
        <v>502</v>
      </c>
      <c r="E880" s="16">
        <v>67.989999999999995</v>
      </c>
      <c r="F880" s="16">
        <v>42.009399999999999</v>
      </c>
      <c r="G880" s="36">
        <v>0</v>
      </c>
      <c r="H880" s="36">
        <v>0</v>
      </c>
      <c r="I880" s="36">
        <v>0</v>
      </c>
      <c r="J880" s="36">
        <v>0</v>
      </c>
      <c r="K880" s="36">
        <v>0</v>
      </c>
      <c r="L880" s="36">
        <v>0</v>
      </c>
      <c r="M880" s="36">
        <v>0</v>
      </c>
      <c r="N880" s="36">
        <v>0</v>
      </c>
      <c r="O880" s="36">
        <v>59.121739130434776</v>
      </c>
      <c r="P880" s="36">
        <v>1</v>
      </c>
      <c r="Q880" s="36">
        <v>0</v>
      </c>
      <c r="R880" s="36">
        <v>0</v>
      </c>
      <c r="S880" s="36">
        <v>0</v>
      </c>
      <c r="T880" s="36">
        <v>0</v>
      </c>
    </row>
    <row r="881" spans="1:20" ht="16.5" customHeight="1" x14ac:dyDescent="0.35">
      <c r="A881" s="3" t="s">
        <v>315</v>
      </c>
      <c r="B881" s="4">
        <v>108</v>
      </c>
      <c r="C881" s="5">
        <v>14848</v>
      </c>
      <c r="D881" s="3" t="s">
        <v>501</v>
      </c>
      <c r="E881" s="16">
        <v>67.989999999999995</v>
      </c>
      <c r="F881" s="16">
        <v>41.68047</v>
      </c>
      <c r="G881" s="36">
        <v>0</v>
      </c>
      <c r="H881" s="36">
        <v>0</v>
      </c>
      <c r="I881" s="36">
        <v>0</v>
      </c>
      <c r="J881" s="36">
        <v>0</v>
      </c>
      <c r="K881" s="36">
        <v>0</v>
      </c>
      <c r="L881" s="36">
        <v>0</v>
      </c>
      <c r="M881" s="36">
        <v>59.121739130434776</v>
      </c>
      <c r="N881" s="36">
        <v>1</v>
      </c>
      <c r="O881" s="36">
        <v>0</v>
      </c>
      <c r="P881" s="36">
        <v>0</v>
      </c>
      <c r="Q881" s="36">
        <v>0</v>
      </c>
      <c r="R881" s="36">
        <v>0</v>
      </c>
      <c r="S881" s="36">
        <v>0</v>
      </c>
      <c r="T881" s="36">
        <v>0</v>
      </c>
    </row>
    <row r="882" spans="1:20" ht="16.5" customHeight="1" x14ac:dyDescent="0.35">
      <c r="A882" s="3" t="s">
        <v>315</v>
      </c>
      <c r="B882" s="4">
        <v>108</v>
      </c>
      <c r="C882" s="5">
        <v>14847</v>
      </c>
      <c r="D882" s="3" t="s">
        <v>500</v>
      </c>
      <c r="E882" s="16">
        <v>94.99</v>
      </c>
      <c r="F882" s="16">
        <v>67.861333333333334</v>
      </c>
      <c r="G882" s="36">
        <v>191.28695652173911</v>
      </c>
      <c r="H882" s="36">
        <v>2</v>
      </c>
      <c r="I882" s="36">
        <v>95.643478260869557</v>
      </c>
      <c r="J882" s="36">
        <v>1</v>
      </c>
      <c r="K882" s="36">
        <v>0</v>
      </c>
      <c r="L882" s="36">
        <v>0</v>
      </c>
      <c r="M882" s="36">
        <v>95.643478260869557</v>
      </c>
      <c r="N882" s="36">
        <v>1</v>
      </c>
      <c r="O882" s="36">
        <v>0</v>
      </c>
      <c r="P882" s="36">
        <v>0</v>
      </c>
      <c r="Q882" s="36">
        <v>0</v>
      </c>
      <c r="R882" s="36">
        <v>0</v>
      </c>
      <c r="S882" s="36">
        <v>0</v>
      </c>
      <c r="T882" s="36">
        <v>0</v>
      </c>
    </row>
    <row r="883" spans="1:20" ht="16.5" customHeight="1" x14ac:dyDescent="0.35">
      <c r="A883" s="3" t="s">
        <v>315</v>
      </c>
      <c r="B883" s="4">
        <v>108</v>
      </c>
      <c r="C883" s="5">
        <v>14846</v>
      </c>
      <c r="D883" s="3" t="s">
        <v>499</v>
      </c>
      <c r="E883" s="16">
        <v>94.99</v>
      </c>
      <c r="F883" s="16">
        <v>67.861333333333334</v>
      </c>
      <c r="G883" s="36">
        <v>0</v>
      </c>
      <c r="H883" s="36">
        <v>0</v>
      </c>
      <c r="I883" s="36">
        <v>95.643478260869557</v>
      </c>
      <c r="J883" s="36">
        <v>1</v>
      </c>
      <c r="K883" s="36">
        <v>0</v>
      </c>
      <c r="L883" s="36">
        <v>0</v>
      </c>
      <c r="M883" s="36">
        <v>0</v>
      </c>
      <c r="N883" s="36">
        <v>0</v>
      </c>
      <c r="O883" s="36">
        <v>191.28695652173911</v>
      </c>
      <c r="P883" s="36">
        <v>2</v>
      </c>
      <c r="Q883" s="36">
        <v>0</v>
      </c>
      <c r="R883" s="36">
        <v>0</v>
      </c>
      <c r="S883" s="36">
        <v>0</v>
      </c>
      <c r="T883" s="36">
        <v>0</v>
      </c>
    </row>
    <row r="884" spans="1:20" ht="16.5" customHeight="1" x14ac:dyDescent="0.35">
      <c r="A884" s="3" t="s">
        <v>315</v>
      </c>
      <c r="B884" s="4">
        <v>108</v>
      </c>
      <c r="C884" s="5">
        <v>14835</v>
      </c>
      <c r="D884" s="3" t="s">
        <v>498</v>
      </c>
      <c r="E884" s="16">
        <v>67.989999999999995</v>
      </c>
      <c r="F884" s="16">
        <v>41.68047</v>
      </c>
      <c r="G884" s="36">
        <v>0</v>
      </c>
      <c r="H884" s="36">
        <v>0</v>
      </c>
      <c r="I884" s="36">
        <v>0</v>
      </c>
      <c r="J884" s="36">
        <v>0</v>
      </c>
      <c r="K884" s="36">
        <v>0</v>
      </c>
      <c r="L884" s="36">
        <v>0</v>
      </c>
      <c r="M884" s="36">
        <v>59.121739130434776</v>
      </c>
      <c r="N884" s="36">
        <v>1</v>
      </c>
      <c r="O884" s="36">
        <v>0</v>
      </c>
      <c r="P884" s="36">
        <v>0</v>
      </c>
      <c r="Q884" s="36">
        <v>0</v>
      </c>
      <c r="R884" s="36">
        <v>0</v>
      </c>
      <c r="S884" s="36">
        <v>0</v>
      </c>
      <c r="T884" s="36">
        <v>0</v>
      </c>
    </row>
    <row r="885" spans="1:20" ht="16.5" customHeight="1" x14ac:dyDescent="0.35">
      <c r="A885" s="3" t="s">
        <v>315</v>
      </c>
      <c r="B885" s="4">
        <v>108</v>
      </c>
      <c r="C885" s="5">
        <v>14834</v>
      </c>
      <c r="D885" s="3" t="s">
        <v>497</v>
      </c>
      <c r="E885" s="16">
        <v>67.989999999999995</v>
      </c>
      <c r="F885" s="16">
        <v>41.68047</v>
      </c>
      <c r="G885" s="36">
        <v>0</v>
      </c>
      <c r="H885" s="36">
        <v>0</v>
      </c>
      <c r="I885" s="36">
        <v>59.121739130434776</v>
      </c>
      <c r="J885" s="36">
        <v>1</v>
      </c>
      <c r="K885" s="36">
        <v>0</v>
      </c>
      <c r="L885" s="36">
        <v>0</v>
      </c>
      <c r="M885" s="36">
        <v>0</v>
      </c>
      <c r="N885" s="36">
        <v>0</v>
      </c>
      <c r="O885" s="36">
        <v>0</v>
      </c>
      <c r="P885" s="36">
        <v>0</v>
      </c>
      <c r="Q885" s="36">
        <v>0</v>
      </c>
      <c r="R885" s="36">
        <v>0</v>
      </c>
      <c r="S885" s="36">
        <v>0</v>
      </c>
      <c r="T885" s="36">
        <v>0</v>
      </c>
    </row>
    <row r="886" spans="1:20" ht="16.5" customHeight="1" x14ac:dyDescent="0.35">
      <c r="A886" s="3" t="s">
        <v>315</v>
      </c>
      <c r="B886" s="4">
        <v>108</v>
      </c>
      <c r="C886" s="5">
        <v>14833</v>
      </c>
      <c r="D886" s="3" t="s">
        <v>496</v>
      </c>
      <c r="E886" s="16">
        <v>67.989999999999995</v>
      </c>
      <c r="F886" s="16">
        <v>41.68047</v>
      </c>
      <c r="G886" s="36">
        <v>0</v>
      </c>
      <c r="H886" s="36">
        <v>0</v>
      </c>
      <c r="I886" s="36">
        <v>0</v>
      </c>
      <c r="J886" s="36">
        <v>0</v>
      </c>
      <c r="K886" s="36">
        <v>0</v>
      </c>
      <c r="L886" s="36">
        <v>0</v>
      </c>
      <c r="M886" s="36">
        <v>0</v>
      </c>
      <c r="N886" s="36">
        <v>0</v>
      </c>
      <c r="O886" s="36">
        <v>0</v>
      </c>
      <c r="P886" s="36">
        <v>0</v>
      </c>
      <c r="Q886" s="36">
        <v>0</v>
      </c>
      <c r="R886" s="36">
        <v>0</v>
      </c>
      <c r="S886" s="36">
        <v>0</v>
      </c>
      <c r="T886" s="36">
        <v>0</v>
      </c>
    </row>
    <row r="887" spans="1:20" ht="16.5" customHeight="1" x14ac:dyDescent="0.35">
      <c r="A887" s="3" t="s">
        <v>315</v>
      </c>
      <c r="B887" s="4">
        <v>106</v>
      </c>
      <c r="C887" s="5">
        <v>14727</v>
      </c>
      <c r="D887" s="3" t="s">
        <v>494</v>
      </c>
      <c r="E887" s="16">
        <v>51.99</v>
      </c>
      <c r="F887" s="16">
        <v>32.159280000000003</v>
      </c>
      <c r="G887" s="36">
        <v>0</v>
      </c>
      <c r="H887" s="36">
        <v>0</v>
      </c>
      <c r="I887" s="36">
        <v>0</v>
      </c>
      <c r="J887" s="36">
        <v>0</v>
      </c>
      <c r="K887" s="36">
        <v>0</v>
      </c>
      <c r="L887" s="36">
        <v>0</v>
      </c>
      <c r="M887" s="36">
        <v>0</v>
      </c>
      <c r="N887" s="36">
        <v>0</v>
      </c>
      <c r="O887" s="36">
        <v>0</v>
      </c>
      <c r="P887" s="36">
        <v>0</v>
      </c>
      <c r="Q887" s="36">
        <v>0</v>
      </c>
      <c r="R887" s="36">
        <v>0</v>
      </c>
      <c r="S887" s="36">
        <v>0</v>
      </c>
      <c r="T887" s="36">
        <v>0</v>
      </c>
    </row>
    <row r="888" spans="1:20" ht="16.5" customHeight="1" x14ac:dyDescent="0.35">
      <c r="A888" s="3" t="s">
        <v>315</v>
      </c>
      <c r="B888" s="4">
        <v>106</v>
      </c>
      <c r="C888" s="5">
        <v>14726</v>
      </c>
      <c r="D888" s="3" t="s">
        <v>493</v>
      </c>
      <c r="E888" s="16">
        <v>51.99</v>
      </c>
      <c r="F888" s="16">
        <v>32.159280000000003</v>
      </c>
      <c r="G888" s="36">
        <v>0</v>
      </c>
      <c r="H888" s="36">
        <v>0</v>
      </c>
      <c r="I888" s="36">
        <v>0</v>
      </c>
      <c r="J888" s="36">
        <v>0</v>
      </c>
      <c r="K888" s="36">
        <v>0</v>
      </c>
      <c r="L888" s="36">
        <v>0</v>
      </c>
      <c r="M888" s="36">
        <v>0</v>
      </c>
      <c r="N888" s="36">
        <v>0</v>
      </c>
      <c r="O888" s="36">
        <v>45.208695652173915</v>
      </c>
      <c r="P888" s="36">
        <v>1</v>
      </c>
      <c r="Q888" s="36">
        <v>0</v>
      </c>
      <c r="R888" s="36">
        <v>0</v>
      </c>
      <c r="S888" s="36">
        <v>0</v>
      </c>
      <c r="T888" s="36">
        <v>0</v>
      </c>
    </row>
    <row r="889" spans="1:20" ht="16.5" customHeight="1" x14ac:dyDescent="0.35">
      <c r="A889" s="3" t="s">
        <v>315</v>
      </c>
      <c r="B889" s="4">
        <v>106</v>
      </c>
      <c r="C889" s="5">
        <v>14723</v>
      </c>
      <c r="D889" s="3" t="s">
        <v>492</v>
      </c>
      <c r="E889" s="16">
        <v>57.99</v>
      </c>
      <c r="F889" s="16">
        <v>36.126940000000005</v>
      </c>
      <c r="G889" s="36">
        <v>0</v>
      </c>
      <c r="H889" s="36">
        <v>0</v>
      </c>
      <c r="I889" s="36">
        <v>50.426086956521743</v>
      </c>
      <c r="J889" s="36">
        <v>1</v>
      </c>
      <c r="K889" s="36">
        <v>0</v>
      </c>
      <c r="L889" s="36">
        <v>0</v>
      </c>
      <c r="M889" s="36">
        <v>0</v>
      </c>
      <c r="N889" s="36">
        <v>0</v>
      </c>
      <c r="O889" s="36">
        <v>50.426086956521743</v>
      </c>
      <c r="P889" s="36">
        <v>1</v>
      </c>
      <c r="Q889" s="36">
        <v>0</v>
      </c>
      <c r="R889" s="36">
        <v>0</v>
      </c>
      <c r="S889" s="36">
        <v>0</v>
      </c>
      <c r="T889" s="36">
        <v>0</v>
      </c>
    </row>
    <row r="890" spans="1:20" ht="16.5" customHeight="1" x14ac:dyDescent="0.35">
      <c r="A890" s="3" t="s">
        <v>315</v>
      </c>
      <c r="B890" s="4">
        <v>106</v>
      </c>
      <c r="C890" s="5">
        <v>14722</v>
      </c>
      <c r="D890" s="3" t="s">
        <v>491</v>
      </c>
      <c r="E890" s="16">
        <v>48.99</v>
      </c>
      <c r="F890" s="16">
        <v>30.480033333333335</v>
      </c>
      <c r="G890" s="36">
        <v>0</v>
      </c>
      <c r="H890" s="36">
        <v>0</v>
      </c>
      <c r="I890" s="36">
        <v>0</v>
      </c>
      <c r="J890" s="36">
        <v>0</v>
      </c>
      <c r="K890" s="36">
        <v>0</v>
      </c>
      <c r="L890" s="36">
        <v>0</v>
      </c>
      <c r="M890" s="36">
        <v>0</v>
      </c>
      <c r="N890" s="36">
        <v>0</v>
      </c>
      <c r="O890" s="36">
        <v>0</v>
      </c>
      <c r="P890" s="36">
        <v>0</v>
      </c>
      <c r="Q890" s="36">
        <v>0</v>
      </c>
      <c r="R890" s="36">
        <v>0</v>
      </c>
      <c r="S890" s="36">
        <v>0</v>
      </c>
      <c r="T890" s="36">
        <v>0</v>
      </c>
    </row>
    <row r="891" spans="1:20" ht="16.5" customHeight="1" x14ac:dyDescent="0.35">
      <c r="A891" s="3" t="s">
        <v>315</v>
      </c>
      <c r="B891" s="4">
        <v>106</v>
      </c>
      <c r="C891" s="5">
        <v>14720</v>
      </c>
      <c r="D891" s="3" t="s">
        <v>489</v>
      </c>
      <c r="E891" s="16">
        <v>28.99</v>
      </c>
      <c r="F891" s="16">
        <v>18.022949999999998</v>
      </c>
      <c r="G891" s="36">
        <v>0</v>
      </c>
      <c r="H891" s="36">
        <v>0</v>
      </c>
      <c r="I891" s="36">
        <v>0</v>
      </c>
      <c r="J891" s="36">
        <v>0</v>
      </c>
      <c r="K891" s="36">
        <v>0</v>
      </c>
      <c r="L891" s="36">
        <v>0</v>
      </c>
      <c r="M891" s="36">
        <v>0</v>
      </c>
      <c r="N891" s="36">
        <v>0</v>
      </c>
      <c r="O891" s="36">
        <v>0</v>
      </c>
      <c r="P891" s="36">
        <v>0</v>
      </c>
      <c r="Q891" s="36">
        <v>0</v>
      </c>
      <c r="R891" s="36">
        <v>0</v>
      </c>
      <c r="S891" s="36">
        <v>0</v>
      </c>
      <c r="T891" s="36">
        <v>0</v>
      </c>
    </row>
    <row r="892" spans="1:20" ht="16.5" customHeight="1" x14ac:dyDescent="0.35">
      <c r="A892" s="3" t="s">
        <v>315</v>
      </c>
      <c r="B892" s="4">
        <v>106</v>
      </c>
      <c r="C892" s="5">
        <v>14719</v>
      </c>
      <c r="D892" s="3" t="s">
        <v>488</v>
      </c>
      <c r="E892" s="16">
        <v>28.99</v>
      </c>
      <c r="F892" s="16">
        <v>18.022949999999998</v>
      </c>
      <c r="G892" s="36">
        <v>0</v>
      </c>
      <c r="H892" s="36">
        <v>0</v>
      </c>
      <c r="I892" s="36">
        <v>0</v>
      </c>
      <c r="J892" s="36">
        <v>0</v>
      </c>
      <c r="K892" s="36">
        <v>0</v>
      </c>
      <c r="L892" s="36">
        <v>0</v>
      </c>
      <c r="M892" s="36">
        <v>0</v>
      </c>
      <c r="N892" s="36">
        <v>0</v>
      </c>
      <c r="O892" s="36">
        <v>0</v>
      </c>
      <c r="P892" s="36">
        <v>0</v>
      </c>
      <c r="Q892" s="36">
        <v>0</v>
      </c>
      <c r="R892" s="36">
        <v>0</v>
      </c>
      <c r="S892" s="36">
        <v>0</v>
      </c>
      <c r="T892" s="36">
        <v>0</v>
      </c>
    </row>
    <row r="893" spans="1:20" ht="16.5" customHeight="1" x14ac:dyDescent="0.35">
      <c r="A893" s="3" t="s">
        <v>315</v>
      </c>
      <c r="B893" s="4">
        <v>109</v>
      </c>
      <c r="C893" s="5">
        <v>14718</v>
      </c>
      <c r="D893" s="3" t="s">
        <v>487</v>
      </c>
      <c r="E893" s="16">
        <v>54.99</v>
      </c>
      <c r="F893" s="16">
        <v>34.176700000000004</v>
      </c>
      <c r="G893" s="36">
        <v>0</v>
      </c>
      <c r="H893" s="36">
        <v>0</v>
      </c>
      <c r="I893" s="36">
        <v>0</v>
      </c>
      <c r="J893" s="36">
        <v>0</v>
      </c>
      <c r="K893" s="36">
        <v>0</v>
      </c>
      <c r="L893" s="36">
        <v>0</v>
      </c>
      <c r="M893" s="36">
        <v>0</v>
      </c>
      <c r="N893" s="36">
        <v>0</v>
      </c>
      <c r="O893" s="36">
        <v>0</v>
      </c>
      <c r="P893" s="36">
        <v>0</v>
      </c>
      <c r="Q893" s="36">
        <v>0</v>
      </c>
      <c r="R893" s="36">
        <v>0</v>
      </c>
      <c r="S893" s="36">
        <v>0</v>
      </c>
      <c r="T893" s="36">
        <v>0</v>
      </c>
    </row>
    <row r="894" spans="1:20" ht="16.5" customHeight="1" x14ac:dyDescent="0.35">
      <c r="A894" s="3" t="s">
        <v>315</v>
      </c>
      <c r="B894" s="4">
        <v>106</v>
      </c>
      <c r="C894" s="5">
        <v>14717</v>
      </c>
      <c r="D894" s="3" t="s">
        <v>486</v>
      </c>
      <c r="E894" s="16">
        <v>43.99</v>
      </c>
      <c r="F894" s="16">
        <v>27.177240000000001</v>
      </c>
      <c r="G894" s="36">
        <v>0</v>
      </c>
      <c r="H894" s="36">
        <v>0</v>
      </c>
      <c r="I894" s="36">
        <v>0</v>
      </c>
      <c r="J894" s="36">
        <v>0</v>
      </c>
      <c r="K894" s="36">
        <v>0</v>
      </c>
      <c r="L894" s="36">
        <v>0</v>
      </c>
      <c r="M894" s="36">
        <v>0</v>
      </c>
      <c r="N894" s="36">
        <v>0</v>
      </c>
      <c r="O894" s="36">
        <v>0</v>
      </c>
      <c r="P894" s="36">
        <v>0</v>
      </c>
      <c r="Q894" s="36">
        <v>0</v>
      </c>
      <c r="R894" s="36">
        <v>0</v>
      </c>
      <c r="S894" s="36">
        <v>0</v>
      </c>
      <c r="T894" s="36">
        <v>0</v>
      </c>
    </row>
    <row r="895" spans="1:20" ht="16.5" customHeight="1" x14ac:dyDescent="0.35">
      <c r="A895" s="3" t="s">
        <v>315</v>
      </c>
      <c r="B895" s="4">
        <v>106</v>
      </c>
      <c r="C895" s="5">
        <v>14716</v>
      </c>
      <c r="D895" s="3" t="s">
        <v>485</v>
      </c>
      <c r="E895" s="16">
        <v>43.99</v>
      </c>
      <c r="F895" s="16">
        <v>27.177240000000001</v>
      </c>
      <c r="G895" s="36">
        <v>114.75652173913043</v>
      </c>
      <c r="H895" s="36">
        <v>3</v>
      </c>
      <c r="I895" s="36">
        <v>0</v>
      </c>
      <c r="J895" s="36">
        <v>0</v>
      </c>
      <c r="K895" s="36">
        <v>0</v>
      </c>
      <c r="L895" s="36">
        <v>0</v>
      </c>
      <c r="M895" s="36">
        <v>76.504347826086956</v>
      </c>
      <c r="N895" s="36">
        <v>2</v>
      </c>
      <c r="O895" s="36">
        <v>0</v>
      </c>
      <c r="P895" s="36">
        <v>0</v>
      </c>
      <c r="Q895" s="36">
        <v>38.252173913043478</v>
      </c>
      <c r="R895" s="36">
        <v>1</v>
      </c>
      <c r="S895" s="36">
        <v>0</v>
      </c>
      <c r="T895" s="36">
        <v>0</v>
      </c>
    </row>
    <row r="896" spans="1:20" ht="16.5" customHeight="1" x14ac:dyDescent="0.35">
      <c r="A896" s="3" t="s">
        <v>315</v>
      </c>
      <c r="B896" s="4">
        <v>106</v>
      </c>
      <c r="C896" s="5">
        <v>14715</v>
      </c>
      <c r="D896" s="3" t="s">
        <v>484</v>
      </c>
      <c r="E896" s="16">
        <v>43.99</v>
      </c>
      <c r="F896" s="16">
        <v>27.177240000000001</v>
      </c>
      <c r="G896" s="36">
        <v>0</v>
      </c>
      <c r="H896" s="36">
        <v>0</v>
      </c>
      <c r="I896" s="36">
        <v>0</v>
      </c>
      <c r="J896" s="36">
        <v>0</v>
      </c>
      <c r="K896" s="36">
        <v>0</v>
      </c>
      <c r="L896" s="36">
        <v>0</v>
      </c>
      <c r="M896" s="36">
        <v>0</v>
      </c>
      <c r="N896" s="36">
        <v>0</v>
      </c>
      <c r="O896" s="36">
        <v>0</v>
      </c>
      <c r="P896" s="36">
        <v>0</v>
      </c>
      <c r="Q896" s="36">
        <v>0</v>
      </c>
      <c r="R896" s="36">
        <v>0</v>
      </c>
      <c r="S896" s="36">
        <v>0</v>
      </c>
      <c r="T896" s="36">
        <v>0</v>
      </c>
    </row>
    <row r="897" spans="1:20" ht="16.5" customHeight="1" x14ac:dyDescent="0.35">
      <c r="A897" s="3" t="s">
        <v>315</v>
      </c>
      <c r="B897" s="4">
        <v>106</v>
      </c>
      <c r="C897" s="5">
        <v>14714</v>
      </c>
      <c r="D897" s="3" t="s">
        <v>483</v>
      </c>
      <c r="E897" s="16">
        <v>43.99</v>
      </c>
      <c r="F897" s="16">
        <v>27.177240000000001</v>
      </c>
      <c r="G897" s="36">
        <v>38.252173913043478</v>
      </c>
      <c r="H897" s="36">
        <v>1</v>
      </c>
      <c r="I897" s="36">
        <v>0</v>
      </c>
      <c r="J897" s="36">
        <v>0</v>
      </c>
      <c r="K897" s="36">
        <v>0</v>
      </c>
      <c r="L897" s="36">
        <v>0</v>
      </c>
      <c r="M897" s="36">
        <v>0</v>
      </c>
      <c r="N897" s="36">
        <v>0</v>
      </c>
      <c r="O897" s="36">
        <v>0</v>
      </c>
      <c r="P897" s="36">
        <v>0</v>
      </c>
      <c r="Q897" s="36">
        <v>0</v>
      </c>
      <c r="R897" s="36">
        <v>0</v>
      </c>
      <c r="S897" s="36">
        <v>0</v>
      </c>
      <c r="T897" s="36">
        <v>0</v>
      </c>
    </row>
    <row r="898" spans="1:20" ht="16.5" customHeight="1" x14ac:dyDescent="0.35">
      <c r="A898" s="3" t="s">
        <v>315</v>
      </c>
      <c r="B898" s="4">
        <v>101</v>
      </c>
      <c r="C898" s="5">
        <v>14596</v>
      </c>
      <c r="D898" s="3" t="s">
        <v>318</v>
      </c>
      <c r="E898" s="16">
        <v>19.989999999999998</v>
      </c>
      <c r="F898" s="16">
        <v>13.88095</v>
      </c>
      <c r="G898" s="36">
        <v>0</v>
      </c>
      <c r="H898" s="36">
        <v>0</v>
      </c>
      <c r="I898" s="36">
        <v>0</v>
      </c>
      <c r="J898" s="36">
        <v>0</v>
      </c>
      <c r="K898" s="36">
        <v>0</v>
      </c>
      <c r="L898" s="36">
        <v>0</v>
      </c>
      <c r="M898" s="36">
        <v>0</v>
      </c>
      <c r="N898" s="36">
        <v>0</v>
      </c>
      <c r="O898" s="36">
        <v>0</v>
      </c>
      <c r="P898" s="36">
        <v>0</v>
      </c>
      <c r="Q898" s="36">
        <v>0</v>
      </c>
      <c r="R898" s="36">
        <v>0</v>
      </c>
      <c r="S898" s="36">
        <v>0</v>
      </c>
      <c r="T898" s="36">
        <v>0</v>
      </c>
    </row>
    <row r="899" spans="1:20" ht="16.5" customHeight="1" x14ac:dyDescent="0.35">
      <c r="A899" s="3" t="s">
        <v>315</v>
      </c>
      <c r="B899" s="4">
        <v>106</v>
      </c>
      <c r="C899" s="5">
        <v>14582</v>
      </c>
      <c r="D899" s="3" t="s">
        <v>480</v>
      </c>
      <c r="E899" s="16">
        <v>19.989999999999998</v>
      </c>
      <c r="F899" s="16">
        <v>13.88095</v>
      </c>
      <c r="G899" s="36">
        <v>0</v>
      </c>
      <c r="H899" s="36">
        <v>0</v>
      </c>
      <c r="I899" s="36">
        <v>0</v>
      </c>
      <c r="J899" s="36">
        <v>0</v>
      </c>
      <c r="K899" s="36">
        <v>0</v>
      </c>
      <c r="L899" s="36">
        <v>0</v>
      </c>
      <c r="M899" s="36">
        <v>19.991304347826087</v>
      </c>
      <c r="N899" s="36">
        <v>1</v>
      </c>
      <c r="O899" s="36">
        <v>0</v>
      </c>
      <c r="P899" s="36">
        <v>0</v>
      </c>
      <c r="Q899" s="36">
        <v>0</v>
      </c>
      <c r="R899" s="36">
        <v>0</v>
      </c>
      <c r="S899" s="36">
        <v>0</v>
      </c>
      <c r="T899" s="36">
        <v>0</v>
      </c>
    </row>
    <row r="900" spans="1:20" ht="16.5" customHeight="1" x14ac:dyDescent="0.35">
      <c r="A900" s="3" t="s">
        <v>315</v>
      </c>
      <c r="B900" s="4">
        <v>110</v>
      </c>
      <c r="C900" s="5">
        <v>14543</v>
      </c>
      <c r="D900" s="3" t="s">
        <v>479</v>
      </c>
      <c r="E900" s="16">
        <v>48.99</v>
      </c>
      <c r="F900" s="16">
        <v>30.12068</v>
      </c>
      <c r="G900" s="36">
        <v>0</v>
      </c>
      <c r="H900" s="36">
        <v>0</v>
      </c>
      <c r="I900" s="36">
        <v>0</v>
      </c>
      <c r="J900" s="36">
        <v>0</v>
      </c>
      <c r="K900" s="36">
        <v>0</v>
      </c>
      <c r="L900" s="36">
        <v>0</v>
      </c>
      <c r="M900" s="36">
        <v>0</v>
      </c>
      <c r="N900" s="36">
        <v>0</v>
      </c>
      <c r="O900" s="36">
        <v>0</v>
      </c>
      <c r="P900" s="36">
        <v>0</v>
      </c>
      <c r="Q900" s="36">
        <v>0</v>
      </c>
      <c r="R900" s="36">
        <v>0</v>
      </c>
      <c r="S900" s="36">
        <v>0</v>
      </c>
      <c r="T900" s="36">
        <v>0</v>
      </c>
    </row>
    <row r="901" spans="1:20" ht="16.5" customHeight="1" x14ac:dyDescent="0.35">
      <c r="A901" s="3" t="s">
        <v>315</v>
      </c>
      <c r="B901" s="4">
        <v>103</v>
      </c>
      <c r="C901" s="5">
        <v>12677</v>
      </c>
      <c r="D901" s="3" t="s">
        <v>478</v>
      </c>
      <c r="E901" s="16">
        <v>580</v>
      </c>
      <c r="F901" s="16">
        <v>354.16660000000002</v>
      </c>
      <c r="G901" s="36">
        <v>0</v>
      </c>
      <c r="H901" s="36">
        <v>0</v>
      </c>
      <c r="I901" s="36">
        <v>0</v>
      </c>
      <c r="J901" s="36">
        <v>0</v>
      </c>
      <c r="K901" s="36">
        <v>0</v>
      </c>
      <c r="L901" s="36">
        <v>0</v>
      </c>
      <c r="M901" s="36">
        <v>0</v>
      </c>
      <c r="N901" s="36">
        <v>0</v>
      </c>
      <c r="O901" s="36">
        <v>0</v>
      </c>
      <c r="P901" s="36">
        <v>0</v>
      </c>
      <c r="Q901" s="36">
        <v>0</v>
      </c>
      <c r="R901" s="36">
        <v>0</v>
      </c>
      <c r="S901" s="36">
        <v>0</v>
      </c>
      <c r="T901" s="36">
        <v>0</v>
      </c>
    </row>
    <row r="902" spans="1:20" ht="16.5" customHeight="1" x14ac:dyDescent="0.35">
      <c r="A902" s="3" t="s">
        <v>315</v>
      </c>
      <c r="B902" s="4">
        <v>101</v>
      </c>
      <c r="C902" s="5">
        <v>12670</v>
      </c>
      <c r="D902" s="3" t="s">
        <v>317</v>
      </c>
      <c r="E902" s="16">
        <v>49.99</v>
      </c>
      <c r="F902" s="16">
        <v>28.506091666666666</v>
      </c>
      <c r="G902" s="36">
        <v>0</v>
      </c>
      <c r="H902" s="36">
        <v>0</v>
      </c>
      <c r="I902" s="36">
        <v>0</v>
      </c>
      <c r="J902" s="36">
        <v>0</v>
      </c>
      <c r="K902" s="36">
        <v>0</v>
      </c>
      <c r="L902" s="36">
        <v>0</v>
      </c>
      <c r="M902" s="36">
        <v>0</v>
      </c>
      <c r="N902" s="36">
        <v>0</v>
      </c>
      <c r="O902" s="36">
        <v>0</v>
      </c>
      <c r="P902" s="36">
        <v>0</v>
      </c>
      <c r="Q902" s="36">
        <v>0</v>
      </c>
      <c r="R902" s="36">
        <v>0</v>
      </c>
      <c r="S902" s="36">
        <v>0</v>
      </c>
      <c r="T902" s="36">
        <v>0</v>
      </c>
    </row>
    <row r="903" spans="1:20" ht="16.5" customHeight="1" x14ac:dyDescent="0.35">
      <c r="A903" s="3" t="s">
        <v>315</v>
      </c>
      <c r="B903" s="4">
        <v>113</v>
      </c>
      <c r="C903" s="5">
        <v>11523</v>
      </c>
      <c r="D903" s="3" t="s">
        <v>477</v>
      </c>
      <c r="E903" s="16">
        <v>31.99</v>
      </c>
      <c r="F903" s="16">
        <v>17.388622222222224</v>
      </c>
      <c r="G903" s="36">
        <v>0</v>
      </c>
      <c r="H903" s="36">
        <v>0</v>
      </c>
      <c r="I903" s="36">
        <v>0</v>
      </c>
      <c r="J903" s="36">
        <v>0</v>
      </c>
      <c r="K903" s="36">
        <v>0</v>
      </c>
      <c r="L903" s="36">
        <v>0</v>
      </c>
      <c r="M903" s="36">
        <v>0</v>
      </c>
      <c r="N903" s="36">
        <v>0</v>
      </c>
      <c r="O903" s="36">
        <v>0</v>
      </c>
      <c r="P903" s="36">
        <v>0</v>
      </c>
      <c r="Q903" s="36">
        <v>0</v>
      </c>
      <c r="R903" s="36">
        <v>0</v>
      </c>
      <c r="S903" s="36">
        <v>0</v>
      </c>
      <c r="T903" s="36">
        <v>0</v>
      </c>
    </row>
    <row r="904" spans="1:20" ht="16.5" customHeight="1" x14ac:dyDescent="0.35">
      <c r="A904" s="3" t="s">
        <v>315</v>
      </c>
      <c r="B904" s="4">
        <v>101</v>
      </c>
      <c r="C904" s="5">
        <v>2733</v>
      </c>
      <c r="D904" s="3" t="s">
        <v>316</v>
      </c>
      <c r="E904" s="16">
        <v>621.19000000000005</v>
      </c>
      <c r="F904" s="16">
        <v>410</v>
      </c>
      <c r="G904" s="36">
        <v>0</v>
      </c>
      <c r="H904" s="36">
        <v>0</v>
      </c>
      <c r="I904" s="36">
        <v>0</v>
      </c>
      <c r="J904" s="36">
        <v>0</v>
      </c>
      <c r="K904" s="36">
        <v>0</v>
      </c>
      <c r="L904" s="36">
        <v>0</v>
      </c>
      <c r="M904" s="36">
        <v>0</v>
      </c>
      <c r="N904" s="36">
        <v>0</v>
      </c>
      <c r="O904" s="36">
        <v>0</v>
      </c>
      <c r="P904" s="36">
        <v>0</v>
      </c>
      <c r="Q904" s="36">
        <v>0</v>
      </c>
      <c r="R904" s="36">
        <v>0</v>
      </c>
      <c r="S904" s="36">
        <v>0</v>
      </c>
      <c r="T904" s="36">
        <v>0</v>
      </c>
    </row>
    <row r="905" spans="1:20" ht="16.5" customHeight="1" x14ac:dyDescent="0.35">
      <c r="A905" s="3" t="s">
        <v>315</v>
      </c>
      <c r="B905" s="4">
        <v>103</v>
      </c>
      <c r="C905" s="5">
        <v>2730</v>
      </c>
      <c r="D905" s="3" t="s">
        <v>473</v>
      </c>
      <c r="E905" s="16">
        <v>317.64999999999998</v>
      </c>
      <c r="F905" s="16">
        <v>209.6497</v>
      </c>
      <c r="G905" s="36">
        <v>0</v>
      </c>
      <c r="H905" s="36">
        <v>0</v>
      </c>
      <c r="I905" s="36">
        <v>0</v>
      </c>
      <c r="J905" s="36">
        <v>0</v>
      </c>
      <c r="K905" s="36">
        <v>0</v>
      </c>
      <c r="L905" s="36">
        <v>0</v>
      </c>
      <c r="M905" s="36">
        <v>0</v>
      </c>
      <c r="N905" s="36">
        <v>0</v>
      </c>
      <c r="O905" s="36">
        <v>0</v>
      </c>
      <c r="P905" s="36">
        <v>0</v>
      </c>
      <c r="Q905" s="36">
        <v>0</v>
      </c>
      <c r="R905" s="36">
        <v>0</v>
      </c>
      <c r="S905" s="36">
        <v>0</v>
      </c>
      <c r="T905" s="36">
        <v>0</v>
      </c>
    </row>
    <row r="906" spans="1:20" ht="16.5" customHeight="1" x14ac:dyDescent="0.35">
      <c r="A906" s="3" t="s">
        <v>315</v>
      </c>
      <c r="B906" s="4">
        <v>103</v>
      </c>
      <c r="C906" s="5">
        <v>2729</v>
      </c>
      <c r="D906" s="3" t="s">
        <v>472</v>
      </c>
      <c r="E906" s="16">
        <v>335.79</v>
      </c>
      <c r="F906" s="16">
        <v>221.62710000000001</v>
      </c>
      <c r="G906" s="36">
        <v>0</v>
      </c>
      <c r="H906" s="36">
        <v>0</v>
      </c>
      <c r="I906" s="36">
        <v>0</v>
      </c>
      <c r="J906" s="36">
        <v>0</v>
      </c>
      <c r="K906" s="36">
        <v>0</v>
      </c>
      <c r="L906" s="36">
        <v>0</v>
      </c>
      <c r="M906" s="36">
        <v>0</v>
      </c>
      <c r="N906" s="36">
        <v>0</v>
      </c>
      <c r="O906" s="36">
        <v>0</v>
      </c>
      <c r="P906" s="36">
        <v>0</v>
      </c>
      <c r="Q906" s="36">
        <v>0</v>
      </c>
      <c r="R906" s="36">
        <v>0</v>
      </c>
      <c r="S906" s="36">
        <v>0</v>
      </c>
      <c r="T906" s="36">
        <v>0</v>
      </c>
    </row>
    <row r="907" spans="1:20" ht="16.5" customHeight="1" x14ac:dyDescent="0.35">
      <c r="A907" s="3" t="s">
        <v>315</v>
      </c>
      <c r="B907" s="4">
        <v>103</v>
      </c>
      <c r="C907" s="5">
        <v>2720</v>
      </c>
      <c r="D907" s="3" t="s">
        <v>471</v>
      </c>
      <c r="E907" s="16">
        <v>276.39</v>
      </c>
      <c r="F907" s="16">
        <v>182.42449999999999</v>
      </c>
      <c r="G907" s="36">
        <v>0</v>
      </c>
      <c r="H907" s="36">
        <v>0</v>
      </c>
      <c r="I907" s="36">
        <v>0</v>
      </c>
      <c r="J907" s="36">
        <v>0</v>
      </c>
      <c r="K907" s="36">
        <v>0</v>
      </c>
      <c r="L907" s="36">
        <v>0</v>
      </c>
      <c r="M907" s="36">
        <v>0</v>
      </c>
      <c r="N907" s="36">
        <v>0</v>
      </c>
      <c r="O907" s="36">
        <v>0</v>
      </c>
      <c r="P907" s="36">
        <v>0</v>
      </c>
      <c r="Q907" s="36">
        <v>0</v>
      </c>
      <c r="R907" s="36">
        <v>0</v>
      </c>
      <c r="S907" s="36">
        <v>0</v>
      </c>
      <c r="T907" s="36">
        <v>0</v>
      </c>
    </row>
    <row r="908" spans="1:20" ht="16.5" customHeight="1" x14ac:dyDescent="0.35">
      <c r="A908" s="3" t="s">
        <v>315</v>
      </c>
      <c r="B908" s="4">
        <v>115</v>
      </c>
      <c r="C908" s="5">
        <v>2701</v>
      </c>
      <c r="D908" s="3" t="s">
        <v>470</v>
      </c>
      <c r="E908" s="16">
        <v>999.99</v>
      </c>
      <c r="F908" s="16">
        <v>700.03539999999998</v>
      </c>
      <c r="G908" s="36">
        <v>0</v>
      </c>
      <c r="H908" s="36">
        <v>0</v>
      </c>
      <c r="I908" s="36">
        <v>0</v>
      </c>
      <c r="J908" s="36">
        <v>0</v>
      </c>
      <c r="K908" s="36">
        <v>0</v>
      </c>
      <c r="L908" s="36">
        <v>0</v>
      </c>
      <c r="M908" s="36">
        <v>0</v>
      </c>
      <c r="N908" s="36">
        <v>0</v>
      </c>
      <c r="O908" s="36">
        <v>0</v>
      </c>
      <c r="P908" s="36">
        <v>0</v>
      </c>
      <c r="Q908" s="36">
        <v>0</v>
      </c>
      <c r="R908" s="36">
        <v>0</v>
      </c>
      <c r="S908" s="36">
        <v>0</v>
      </c>
      <c r="T908" s="36">
        <v>0</v>
      </c>
    </row>
  </sheetData>
  <printOptions headings="1" gridLines="1"/>
  <pageMargins left="0.75" right="0.75" top="1" bottom="0" header="0" footer="0"/>
  <pageSetup paperSize="0" scale="0" orientation="portrait" usePrinterDefaults="0" blackAndWhite="1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42BBF1-0A61-4DBB-8931-37B31353624C}">
  <dimension ref="A1:J6343"/>
  <sheetViews>
    <sheetView workbookViewId="0">
      <selection activeCell="B26" sqref="B26"/>
    </sheetView>
  </sheetViews>
  <sheetFormatPr defaultRowHeight="13" x14ac:dyDescent="0.35"/>
  <cols>
    <col min="1" max="1" width="36.5" bestFit="1" customWidth="1"/>
    <col min="2" max="2" width="16.296875" bestFit="1" customWidth="1"/>
    <col min="3" max="3" width="14" bestFit="1" customWidth="1"/>
    <col min="4" max="4" width="41.8984375" bestFit="1" customWidth="1"/>
    <col min="5" max="5" width="6.3984375" style="41" bestFit="1" customWidth="1"/>
    <col min="6" max="6" width="8.8984375" style="41" bestFit="1" customWidth="1"/>
    <col min="7" max="7" width="5.8984375" style="70" bestFit="1" customWidth="1"/>
    <col min="8" max="8" width="11" bestFit="1" customWidth="1"/>
    <col min="9" max="9" width="16.09765625" style="41" bestFit="1" customWidth="1"/>
    <col min="10" max="10" width="14.5" style="41" bestFit="1" customWidth="1"/>
  </cols>
  <sheetData>
    <row r="1" spans="1:10" x14ac:dyDescent="0.35">
      <c r="A1" s="67" t="s">
        <v>0</v>
      </c>
      <c r="B1" s="67" t="s">
        <v>303</v>
      </c>
      <c r="C1" s="67" t="s">
        <v>1</v>
      </c>
      <c r="D1" s="67" t="s">
        <v>2</v>
      </c>
      <c r="E1" s="68" t="s">
        <v>3</v>
      </c>
      <c r="F1" s="68" t="s">
        <v>4</v>
      </c>
      <c r="G1" s="69" t="s">
        <v>311</v>
      </c>
      <c r="H1" s="67" t="s">
        <v>312</v>
      </c>
      <c r="I1" s="68" t="s">
        <v>6</v>
      </c>
      <c r="J1" s="68" t="s">
        <v>8</v>
      </c>
    </row>
    <row r="2" spans="1:10" x14ac:dyDescent="0.35">
      <c r="A2" t="s">
        <v>633</v>
      </c>
      <c r="B2">
        <v>105</v>
      </c>
      <c r="C2">
        <v>24092</v>
      </c>
      <c r="D2" t="s">
        <v>639</v>
      </c>
      <c r="E2" s="41">
        <v>17.989999999999998</v>
      </c>
      <c r="F2" s="41">
        <v>17.420000000000002</v>
      </c>
      <c r="G2" s="70">
        <v>46188</v>
      </c>
      <c r="H2" t="s">
        <v>309</v>
      </c>
      <c r="I2" s="41">
        <v>1868.5304347826082</v>
      </c>
      <c r="J2" s="41">
        <v>119</v>
      </c>
    </row>
    <row r="3" spans="1:10" x14ac:dyDescent="0.35">
      <c r="A3" t="s">
        <v>633</v>
      </c>
      <c r="B3">
        <v>105</v>
      </c>
      <c r="C3">
        <v>24092</v>
      </c>
      <c r="D3" t="s">
        <v>639</v>
      </c>
      <c r="E3" s="41">
        <v>17.989999999999998</v>
      </c>
      <c r="F3" s="41">
        <v>17.420000000000002</v>
      </c>
      <c r="G3" s="70">
        <v>46189</v>
      </c>
      <c r="H3" t="s">
        <v>310</v>
      </c>
      <c r="I3" s="41">
        <v>1626.9217391304348</v>
      </c>
      <c r="J3" s="41">
        <v>104</v>
      </c>
    </row>
    <row r="4" spans="1:10" x14ac:dyDescent="0.35">
      <c r="A4" t="s">
        <v>633</v>
      </c>
      <c r="B4">
        <v>105</v>
      </c>
      <c r="C4">
        <v>24092</v>
      </c>
      <c r="D4" t="s">
        <v>639</v>
      </c>
      <c r="E4" s="41">
        <v>17.989999999999998</v>
      </c>
      <c r="F4" s="41">
        <v>17.420000000000002</v>
      </c>
      <c r="G4" s="70">
        <v>46190</v>
      </c>
      <c r="H4" t="s">
        <v>314</v>
      </c>
      <c r="I4" s="41">
        <v>2036.7652173913045</v>
      </c>
      <c r="J4" s="41">
        <v>132</v>
      </c>
    </row>
    <row r="5" spans="1:10" x14ac:dyDescent="0.35">
      <c r="A5" t="s">
        <v>633</v>
      </c>
      <c r="B5">
        <v>105</v>
      </c>
      <c r="C5">
        <v>24092</v>
      </c>
      <c r="D5" t="s">
        <v>639</v>
      </c>
      <c r="E5" s="41">
        <v>17.989999999999998</v>
      </c>
      <c r="F5" s="41">
        <v>17.420000000000002</v>
      </c>
      <c r="G5" s="70">
        <v>46191</v>
      </c>
      <c r="H5" t="s">
        <v>958</v>
      </c>
      <c r="I5" s="41">
        <v>1628.6608695652174</v>
      </c>
      <c r="J5" s="41">
        <v>104</v>
      </c>
    </row>
    <row r="6" spans="1:10" x14ac:dyDescent="0.35">
      <c r="A6" t="s">
        <v>633</v>
      </c>
      <c r="B6">
        <v>105</v>
      </c>
      <c r="C6">
        <v>24092</v>
      </c>
      <c r="D6" t="s">
        <v>639</v>
      </c>
      <c r="E6" s="41">
        <v>17.989999999999998</v>
      </c>
      <c r="F6" s="41">
        <v>17.420000000000002</v>
      </c>
      <c r="G6" s="70">
        <v>46192</v>
      </c>
      <c r="H6" t="s">
        <v>967</v>
      </c>
      <c r="I6" s="41">
        <v>2659.391304347826</v>
      </c>
      <c r="J6" s="41">
        <v>170</v>
      </c>
    </row>
    <row r="7" spans="1:10" x14ac:dyDescent="0.35">
      <c r="A7" t="s">
        <v>633</v>
      </c>
      <c r="B7">
        <v>105</v>
      </c>
      <c r="C7">
        <v>24092</v>
      </c>
      <c r="D7" t="s">
        <v>639</v>
      </c>
      <c r="E7" s="41">
        <v>17.989999999999998</v>
      </c>
      <c r="F7" s="41">
        <v>17.420000000000002</v>
      </c>
      <c r="G7" s="70">
        <v>46193</v>
      </c>
      <c r="H7" t="s">
        <v>973</v>
      </c>
      <c r="I7" s="41">
        <v>3238.2</v>
      </c>
      <c r="J7" s="41">
        <v>207</v>
      </c>
    </row>
    <row r="8" spans="1:10" x14ac:dyDescent="0.35">
      <c r="A8" t="s">
        <v>633</v>
      </c>
      <c r="B8">
        <v>105</v>
      </c>
      <c r="C8">
        <v>24092</v>
      </c>
      <c r="D8" t="s">
        <v>639</v>
      </c>
      <c r="E8" s="41">
        <v>17.989999999999998</v>
      </c>
      <c r="F8" s="41">
        <v>17.420000000000002</v>
      </c>
      <c r="G8" s="70">
        <v>46194</v>
      </c>
      <c r="H8" t="s">
        <v>974</v>
      </c>
      <c r="I8" s="41">
        <v>1611.2782608695652</v>
      </c>
      <c r="J8" s="41">
        <v>103</v>
      </c>
    </row>
    <row r="9" spans="1:10" x14ac:dyDescent="0.35">
      <c r="A9" t="s">
        <v>722</v>
      </c>
      <c r="B9">
        <v>112</v>
      </c>
      <c r="C9">
        <v>42883</v>
      </c>
      <c r="D9" t="s">
        <v>749</v>
      </c>
      <c r="E9" s="41">
        <v>154.99</v>
      </c>
      <c r="F9" s="41">
        <v>95.686899999999994</v>
      </c>
      <c r="G9" s="70">
        <v>46188</v>
      </c>
      <c r="H9" t="s">
        <v>309</v>
      </c>
      <c r="I9" s="41">
        <v>0</v>
      </c>
      <c r="J9" s="41">
        <v>0</v>
      </c>
    </row>
    <row r="10" spans="1:10" x14ac:dyDescent="0.35">
      <c r="A10" t="s">
        <v>722</v>
      </c>
      <c r="B10">
        <v>112</v>
      </c>
      <c r="C10">
        <v>42883</v>
      </c>
      <c r="D10" t="s">
        <v>749</v>
      </c>
      <c r="E10" s="41">
        <v>154.99</v>
      </c>
      <c r="F10" s="41">
        <v>95.686899999999994</v>
      </c>
      <c r="G10" s="70">
        <v>46189</v>
      </c>
      <c r="H10" t="s">
        <v>310</v>
      </c>
      <c r="I10" s="41">
        <v>0</v>
      </c>
      <c r="J10" s="41">
        <v>0</v>
      </c>
    </row>
    <row r="11" spans="1:10" x14ac:dyDescent="0.35">
      <c r="A11" t="s">
        <v>722</v>
      </c>
      <c r="B11">
        <v>112</v>
      </c>
      <c r="C11">
        <v>42883</v>
      </c>
      <c r="D11" t="s">
        <v>749</v>
      </c>
      <c r="E11" s="41">
        <v>154.99</v>
      </c>
      <c r="F11" s="41">
        <v>95.686899999999994</v>
      </c>
      <c r="G11" s="70">
        <v>46190</v>
      </c>
      <c r="H11" t="s">
        <v>314</v>
      </c>
      <c r="I11" s="41">
        <v>943.41739130434792</v>
      </c>
      <c r="J11" s="41">
        <v>7</v>
      </c>
    </row>
    <row r="12" spans="1:10" x14ac:dyDescent="0.35">
      <c r="A12" t="s">
        <v>722</v>
      </c>
      <c r="B12">
        <v>112</v>
      </c>
      <c r="C12">
        <v>42883</v>
      </c>
      <c r="D12" t="s">
        <v>749</v>
      </c>
      <c r="E12" s="41">
        <v>154.99</v>
      </c>
      <c r="F12" s="41">
        <v>95.686899999999994</v>
      </c>
      <c r="G12" s="70">
        <v>46191</v>
      </c>
      <c r="H12" t="s">
        <v>958</v>
      </c>
      <c r="I12" s="41">
        <v>0</v>
      </c>
      <c r="J12" s="41">
        <v>0</v>
      </c>
    </row>
    <row r="13" spans="1:10" x14ac:dyDescent="0.35">
      <c r="A13" t="s">
        <v>722</v>
      </c>
      <c r="B13">
        <v>112</v>
      </c>
      <c r="C13">
        <v>42883</v>
      </c>
      <c r="D13" t="s">
        <v>749</v>
      </c>
      <c r="E13" s="41">
        <v>154.99</v>
      </c>
      <c r="F13" s="41">
        <v>95.686899999999994</v>
      </c>
      <c r="G13" s="70">
        <v>46192</v>
      </c>
      <c r="H13" t="s">
        <v>967</v>
      </c>
      <c r="I13" s="41">
        <v>539.09565217391309</v>
      </c>
      <c r="J13" s="41">
        <v>4</v>
      </c>
    </row>
    <row r="14" spans="1:10" x14ac:dyDescent="0.35">
      <c r="A14" t="s">
        <v>722</v>
      </c>
      <c r="B14">
        <v>112</v>
      </c>
      <c r="C14">
        <v>42883</v>
      </c>
      <c r="D14" t="s">
        <v>749</v>
      </c>
      <c r="E14" s="41">
        <v>154.99</v>
      </c>
      <c r="F14" s="41">
        <v>95.686899999999994</v>
      </c>
      <c r="G14" s="70">
        <v>46193</v>
      </c>
      <c r="H14" t="s">
        <v>973</v>
      </c>
      <c r="I14" s="41">
        <v>673.86956521739137</v>
      </c>
      <c r="J14" s="41">
        <v>5</v>
      </c>
    </row>
    <row r="15" spans="1:10" x14ac:dyDescent="0.35">
      <c r="A15" t="s">
        <v>722</v>
      </c>
      <c r="B15">
        <v>112</v>
      </c>
      <c r="C15">
        <v>42883</v>
      </c>
      <c r="D15" t="s">
        <v>749</v>
      </c>
      <c r="E15" s="41">
        <v>154.99</v>
      </c>
      <c r="F15" s="41">
        <v>95.686899999999994</v>
      </c>
      <c r="G15" s="70">
        <v>46194</v>
      </c>
      <c r="H15" t="s">
        <v>974</v>
      </c>
      <c r="I15" s="41">
        <v>1078.1913043478262</v>
      </c>
      <c r="J15" s="41">
        <v>8</v>
      </c>
    </row>
    <row r="16" spans="1:10" x14ac:dyDescent="0.35">
      <c r="A16" t="s">
        <v>14</v>
      </c>
      <c r="B16">
        <v>101</v>
      </c>
      <c r="C16">
        <v>59381</v>
      </c>
      <c r="D16" t="s">
        <v>15</v>
      </c>
      <c r="E16" s="41">
        <v>13.99</v>
      </c>
      <c r="F16" s="41">
        <v>7.36</v>
      </c>
      <c r="G16" s="70">
        <v>46188</v>
      </c>
      <c r="H16" t="s">
        <v>309</v>
      </c>
      <c r="I16" s="41">
        <v>1216.5217391304348</v>
      </c>
      <c r="J16" s="41">
        <v>100</v>
      </c>
    </row>
    <row r="17" spans="1:10" x14ac:dyDescent="0.35">
      <c r="A17" t="s">
        <v>14</v>
      </c>
      <c r="B17">
        <v>101</v>
      </c>
      <c r="C17">
        <v>59381</v>
      </c>
      <c r="D17" t="s">
        <v>15</v>
      </c>
      <c r="E17" s="41">
        <v>13.99</v>
      </c>
      <c r="F17" s="41">
        <v>7.36</v>
      </c>
      <c r="G17" s="70">
        <v>46189</v>
      </c>
      <c r="H17" t="s">
        <v>310</v>
      </c>
      <c r="I17" s="41">
        <v>1094.8695652173913</v>
      </c>
      <c r="J17" s="41">
        <v>90</v>
      </c>
    </row>
    <row r="18" spans="1:10" x14ac:dyDescent="0.35">
      <c r="A18" t="s">
        <v>14</v>
      </c>
      <c r="B18">
        <v>101</v>
      </c>
      <c r="C18">
        <v>59381</v>
      </c>
      <c r="D18" t="s">
        <v>15</v>
      </c>
      <c r="E18" s="41">
        <v>13.99</v>
      </c>
      <c r="F18" s="41">
        <v>7.36</v>
      </c>
      <c r="G18" s="70">
        <v>46190</v>
      </c>
      <c r="H18" t="s">
        <v>314</v>
      </c>
      <c r="I18" s="41">
        <v>1094.8608695652174</v>
      </c>
      <c r="J18" s="41">
        <v>91</v>
      </c>
    </row>
    <row r="19" spans="1:10" x14ac:dyDescent="0.35">
      <c r="A19" t="s">
        <v>14</v>
      </c>
      <c r="B19">
        <v>101</v>
      </c>
      <c r="C19">
        <v>59381</v>
      </c>
      <c r="D19" t="s">
        <v>15</v>
      </c>
      <c r="E19" s="41">
        <v>13.99</v>
      </c>
      <c r="F19" s="41">
        <v>7.36</v>
      </c>
      <c r="G19" s="70">
        <v>46191</v>
      </c>
      <c r="H19" t="s">
        <v>958</v>
      </c>
      <c r="I19" s="41">
        <v>1204.3565217391304</v>
      </c>
      <c r="J19" s="41">
        <v>99</v>
      </c>
    </row>
    <row r="20" spans="1:10" x14ac:dyDescent="0.35">
      <c r="A20" t="s">
        <v>14</v>
      </c>
      <c r="B20">
        <v>101</v>
      </c>
      <c r="C20">
        <v>59381</v>
      </c>
      <c r="D20" t="s">
        <v>15</v>
      </c>
      <c r="E20" s="41">
        <v>13.99</v>
      </c>
      <c r="F20" s="41">
        <v>7.36</v>
      </c>
      <c r="G20" s="70">
        <v>46192</v>
      </c>
      <c r="H20" t="s">
        <v>967</v>
      </c>
      <c r="I20" s="41">
        <v>961.05217391304348</v>
      </c>
      <c r="J20" s="41">
        <v>79</v>
      </c>
    </row>
    <row r="21" spans="1:10" x14ac:dyDescent="0.35">
      <c r="A21" t="s">
        <v>14</v>
      </c>
      <c r="B21">
        <v>101</v>
      </c>
      <c r="C21">
        <v>59381</v>
      </c>
      <c r="D21" t="s">
        <v>15</v>
      </c>
      <c r="E21" s="41">
        <v>13.99</v>
      </c>
      <c r="F21" s="41">
        <v>7.36</v>
      </c>
      <c r="G21" s="70">
        <v>46193</v>
      </c>
      <c r="H21" t="s">
        <v>973</v>
      </c>
      <c r="I21" s="41">
        <v>1204.3565217391304</v>
      </c>
      <c r="J21" s="41">
        <v>99</v>
      </c>
    </row>
    <row r="22" spans="1:10" x14ac:dyDescent="0.35">
      <c r="A22" t="s">
        <v>14</v>
      </c>
      <c r="B22">
        <v>101</v>
      </c>
      <c r="C22">
        <v>59381</v>
      </c>
      <c r="D22" t="s">
        <v>15</v>
      </c>
      <c r="E22" s="41">
        <v>13.99</v>
      </c>
      <c r="F22" s="41">
        <v>7.36</v>
      </c>
      <c r="G22" s="70">
        <v>46194</v>
      </c>
      <c r="H22" t="s">
        <v>974</v>
      </c>
      <c r="I22" s="41">
        <v>559.59999999999991</v>
      </c>
      <c r="J22" s="41">
        <v>46</v>
      </c>
    </row>
    <row r="23" spans="1:10" x14ac:dyDescent="0.35">
      <c r="A23" t="s">
        <v>630</v>
      </c>
      <c r="B23">
        <v>105</v>
      </c>
      <c r="C23">
        <v>24298</v>
      </c>
      <c r="D23" t="s">
        <v>651</v>
      </c>
      <c r="E23" s="41">
        <v>20.99</v>
      </c>
      <c r="F23" s="41">
        <v>15.19</v>
      </c>
      <c r="G23" s="70">
        <v>46188</v>
      </c>
      <c r="H23" t="s">
        <v>309</v>
      </c>
      <c r="I23" s="41">
        <v>292.03478260869565</v>
      </c>
      <c r="J23" s="41">
        <v>16</v>
      </c>
    </row>
    <row r="24" spans="1:10" x14ac:dyDescent="0.35">
      <c r="A24" t="s">
        <v>630</v>
      </c>
      <c r="B24">
        <v>105</v>
      </c>
      <c r="C24">
        <v>24298</v>
      </c>
      <c r="D24" t="s">
        <v>651</v>
      </c>
      <c r="E24" s="41">
        <v>20.99</v>
      </c>
      <c r="F24" s="41">
        <v>15.19</v>
      </c>
      <c r="G24" s="70">
        <v>46189</v>
      </c>
      <c r="H24" t="s">
        <v>310</v>
      </c>
      <c r="I24" s="41">
        <v>273.78260869565219</v>
      </c>
      <c r="J24" s="41">
        <v>15</v>
      </c>
    </row>
    <row r="25" spans="1:10" x14ac:dyDescent="0.35">
      <c r="A25" t="s">
        <v>630</v>
      </c>
      <c r="B25">
        <v>105</v>
      </c>
      <c r="C25">
        <v>24298</v>
      </c>
      <c r="D25" t="s">
        <v>651</v>
      </c>
      <c r="E25" s="41">
        <v>20.99</v>
      </c>
      <c r="F25" s="41">
        <v>15.19</v>
      </c>
      <c r="G25" s="70">
        <v>46190</v>
      </c>
      <c r="H25" t="s">
        <v>314</v>
      </c>
      <c r="I25" s="41">
        <v>180.69565217391306</v>
      </c>
      <c r="J25" s="41">
        <v>10</v>
      </c>
    </row>
    <row r="26" spans="1:10" x14ac:dyDescent="0.35">
      <c r="A26" t="s">
        <v>630</v>
      </c>
      <c r="B26">
        <v>105</v>
      </c>
      <c r="C26">
        <v>24298</v>
      </c>
      <c r="D26" t="s">
        <v>651</v>
      </c>
      <c r="E26" s="41">
        <v>20.99</v>
      </c>
      <c r="F26" s="41">
        <v>15.19</v>
      </c>
      <c r="G26" s="70">
        <v>46191</v>
      </c>
      <c r="H26" t="s">
        <v>958</v>
      </c>
      <c r="I26" s="41">
        <v>127.76521739130436</v>
      </c>
      <c r="J26" s="41">
        <v>7</v>
      </c>
    </row>
    <row r="27" spans="1:10" x14ac:dyDescent="0.35">
      <c r="A27" t="s">
        <v>630</v>
      </c>
      <c r="B27">
        <v>105</v>
      </c>
      <c r="C27">
        <v>24298</v>
      </c>
      <c r="D27" t="s">
        <v>651</v>
      </c>
      <c r="E27" s="41">
        <v>20.99</v>
      </c>
      <c r="F27" s="41">
        <v>15.19</v>
      </c>
      <c r="G27" s="70">
        <v>46192</v>
      </c>
      <c r="H27" t="s">
        <v>967</v>
      </c>
      <c r="I27" s="41">
        <v>127.76521739130436</v>
      </c>
      <c r="J27" s="41">
        <v>7</v>
      </c>
    </row>
    <row r="28" spans="1:10" x14ac:dyDescent="0.35">
      <c r="A28" t="s">
        <v>630</v>
      </c>
      <c r="B28">
        <v>105</v>
      </c>
      <c r="C28">
        <v>24298</v>
      </c>
      <c r="D28" t="s">
        <v>651</v>
      </c>
      <c r="E28" s="41">
        <v>20.99</v>
      </c>
      <c r="F28" s="41">
        <v>15.19</v>
      </c>
      <c r="G28" s="70">
        <v>46193</v>
      </c>
      <c r="H28" t="s">
        <v>973</v>
      </c>
      <c r="I28" s="41">
        <v>18.252173913043478</v>
      </c>
      <c r="J28" s="41">
        <v>1</v>
      </c>
    </row>
    <row r="29" spans="1:10" x14ac:dyDescent="0.35">
      <c r="A29" t="s">
        <v>630</v>
      </c>
      <c r="B29">
        <v>105</v>
      </c>
      <c r="C29">
        <v>24298</v>
      </c>
      <c r="D29" t="s">
        <v>651</v>
      </c>
      <c r="E29" s="41">
        <v>20.99</v>
      </c>
      <c r="F29" s="41">
        <v>15.19</v>
      </c>
      <c r="G29" s="70">
        <v>46194</v>
      </c>
      <c r="H29" t="s">
        <v>974</v>
      </c>
      <c r="I29" s="41">
        <v>529.31304347826085</v>
      </c>
      <c r="J29" s="41">
        <v>29</v>
      </c>
    </row>
    <row r="30" spans="1:10" x14ac:dyDescent="0.35">
      <c r="A30" t="s">
        <v>14</v>
      </c>
      <c r="B30">
        <v>102</v>
      </c>
      <c r="C30">
        <v>52943</v>
      </c>
      <c r="D30" t="s">
        <v>90</v>
      </c>
      <c r="E30" s="41">
        <v>31.99</v>
      </c>
      <c r="F30" s="41">
        <v>15.17</v>
      </c>
      <c r="G30" s="70">
        <v>46188</v>
      </c>
      <c r="H30" t="s">
        <v>309</v>
      </c>
      <c r="I30" s="41">
        <v>194.04347826086956</v>
      </c>
      <c r="J30" s="41">
        <v>6.976</v>
      </c>
    </row>
    <row r="31" spans="1:10" x14ac:dyDescent="0.35">
      <c r="A31" t="s">
        <v>14</v>
      </c>
      <c r="B31">
        <v>102</v>
      </c>
      <c r="C31">
        <v>52943</v>
      </c>
      <c r="D31" t="s">
        <v>90</v>
      </c>
      <c r="E31" s="41">
        <v>31.99</v>
      </c>
      <c r="F31" s="41">
        <v>15.17</v>
      </c>
      <c r="G31" s="70">
        <v>46189</v>
      </c>
      <c r="H31" t="s">
        <v>310</v>
      </c>
      <c r="I31" s="41">
        <v>133.09565217391304</v>
      </c>
      <c r="J31" s="41">
        <v>4.7850000000000001</v>
      </c>
    </row>
    <row r="32" spans="1:10" x14ac:dyDescent="0.35">
      <c r="A32" t="s">
        <v>14</v>
      </c>
      <c r="B32">
        <v>102</v>
      </c>
      <c r="C32">
        <v>52943</v>
      </c>
      <c r="D32" t="s">
        <v>90</v>
      </c>
      <c r="E32" s="41">
        <v>31.99</v>
      </c>
      <c r="F32" s="41">
        <v>15.17</v>
      </c>
      <c r="G32" s="70">
        <v>46190</v>
      </c>
      <c r="H32" t="s">
        <v>314</v>
      </c>
      <c r="I32" s="41">
        <v>359.66956521739132</v>
      </c>
      <c r="J32" s="41">
        <v>13.128</v>
      </c>
    </row>
    <row r="33" spans="1:10" x14ac:dyDescent="0.35">
      <c r="A33" t="s">
        <v>14</v>
      </c>
      <c r="B33">
        <v>102</v>
      </c>
      <c r="C33">
        <v>52943</v>
      </c>
      <c r="D33" t="s">
        <v>90</v>
      </c>
      <c r="E33" s="41">
        <v>31.99</v>
      </c>
      <c r="F33" s="41">
        <v>15.17</v>
      </c>
      <c r="G33" s="70">
        <v>46191</v>
      </c>
      <c r="H33" t="s">
        <v>958</v>
      </c>
      <c r="I33" s="41">
        <v>127.41739130434783</v>
      </c>
      <c r="J33" s="41">
        <v>4.58</v>
      </c>
    </row>
    <row r="34" spans="1:10" x14ac:dyDescent="0.35">
      <c r="A34" t="s">
        <v>14</v>
      </c>
      <c r="B34">
        <v>102</v>
      </c>
      <c r="C34">
        <v>52943</v>
      </c>
      <c r="D34" t="s">
        <v>90</v>
      </c>
      <c r="E34" s="41">
        <v>31.99</v>
      </c>
      <c r="F34" s="41">
        <v>15.17</v>
      </c>
      <c r="G34" s="70">
        <v>46192</v>
      </c>
      <c r="H34" t="s">
        <v>967</v>
      </c>
      <c r="I34" s="41">
        <v>78.104347826086951</v>
      </c>
      <c r="J34" s="41">
        <v>2.8079999999999998</v>
      </c>
    </row>
    <row r="35" spans="1:10" x14ac:dyDescent="0.35">
      <c r="A35" t="s">
        <v>14</v>
      </c>
      <c r="B35">
        <v>102</v>
      </c>
      <c r="C35">
        <v>52943</v>
      </c>
      <c r="D35" t="s">
        <v>90</v>
      </c>
      <c r="E35" s="41">
        <v>31.99</v>
      </c>
      <c r="F35" s="41">
        <v>15.17</v>
      </c>
      <c r="G35" s="70">
        <v>46193</v>
      </c>
      <c r="H35" t="s">
        <v>973</v>
      </c>
      <c r="I35" s="41">
        <v>453.71304347826083</v>
      </c>
      <c r="J35" s="41">
        <v>16.309999999999999</v>
      </c>
    </row>
    <row r="36" spans="1:10" x14ac:dyDescent="0.35">
      <c r="A36" t="s">
        <v>14</v>
      </c>
      <c r="B36">
        <v>102</v>
      </c>
      <c r="C36">
        <v>52943</v>
      </c>
      <c r="D36" t="s">
        <v>90</v>
      </c>
      <c r="E36" s="41">
        <v>31.99</v>
      </c>
      <c r="F36" s="41">
        <v>15.17</v>
      </c>
      <c r="G36" s="70">
        <v>46194</v>
      </c>
      <c r="H36" t="s">
        <v>974</v>
      </c>
      <c r="I36" s="41">
        <v>503.86956521739137</v>
      </c>
      <c r="J36" s="41">
        <v>18.113</v>
      </c>
    </row>
    <row r="37" spans="1:10" x14ac:dyDescent="0.35">
      <c r="A37" t="s">
        <v>14</v>
      </c>
      <c r="B37">
        <v>102</v>
      </c>
      <c r="C37">
        <v>32872</v>
      </c>
      <c r="D37" t="s">
        <v>98</v>
      </c>
      <c r="E37" s="41">
        <v>39.99</v>
      </c>
      <c r="F37" s="41">
        <v>11.79</v>
      </c>
      <c r="G37" s="70">
        <v>46188</v>
      </c>
      <c r="H37" t="s">
        <v>309</v>
      </c>
      <c r="I37" s="41">
        <v>69.547826086956519</v>
      </c>
      <c r="J37" s="41">
        <v>2</v>
      </c>
    </row>
    <row r="38" spans="1:10" x14ac:dyDescent="0.35">
      <c r="A38" t="s">
        <v>14</v>
      </c>
      <c r="B38">
        <v>102</v>
      </c>
      <c r="C38">
        <v>32872</v>
      </c>
      <c r="D38" t="s">
        <v>98</v>
      </c>
      <c r="E38" s="41">
        <v>39.99</v>
      </c>
      <c r="F38" s="41">
        <v>11.79</v>
      </c>
      <c r="G38" s="70">
        <v>46189</v>
      </c>
      <c r="H38" t="s">
        <v>310</v>
      </c>
      <c r="I38" s="41">
        <v>0</v>
      </c>
      <c r="J38" s="41">
        <v>0</v>
      </c>
    </row>
    <row r="39" spans="1:10" x14ac:dyDescent="0.35">
      <c r="A39" t="s">
        <v>14</v>
      </c>
      <c r="B39">
        <v>102</v>
      </c>
      <c r="C39">
        <v>32872</v>
      </c>
      <c r="D39" t="s">
        <v>98</v>
      </c>
      <c r="E39" s="41">
        <v>39.99</v>
      </c>
      <c r="F39" s="41">
        <v>11.79</v>
      </c>
      <c r="G39" s="70">
        <v>46190</v>
      </c>
      <c r="H39" t="s">
        <v>314</v>
      </c>
      <c r="I39" s="41">
        <v>206.01739130434783</v>
      </c>
      <c r="J39" s="41">
        <v>8</v>
      </c>
    </row>
    <row r="40" spans="1:10" x14ac:dyDescent="0.35">
      <c r="A40" t="s">
        <v>14</v>
      </c>
      <c r="B40">
        <v>102</v>
      </c>
      <c r="C40">
        <v>32872</v>
      </c>
      <c r="D40" t="s">
        <v>98</v>
      </c>
      <c r="E40" s="41">
        <v>39.99</v>
      </c>
      <c r="F40" s="41">
        <v>11.79</v>
      </c>
      <c r="G40" s="70">
        <v>46191</v>
      </c>
      <c r="H40" t="s">
        <v>958</v>
      </c>
      <c r="I40" s="41">
        <v>286.8608695652174</v>
      </c>
      <c r="J40" s="41">
        <v>11</v>
      </c>
    </row>
    <row r="41" spans="1:10" x14ac:dyDescent="0.35">
      <c r="A41" t="s">
        <v>14</v>
      </c>
      <c r="B41">
        <v>102</v>
      </c>
      <c r="C41">
        <v>32872</v>
      </c>
      <c r="D41" t="s">
        <v>98</v>
      </c>
      <c r="E41" s="41">
        <v>39.99</v>
      </c>
      <c r="F41" s="41">
        <v>11.79</v>
      </c>
      <c r="G41" s="70">
        <v>46192</v>
      </c>
      <c r="H41" t="s">
        <v>967</v>
      </c>
      <c r="I41" s="41">
        <v>130.39130434782606</v>
      </c>
      <c r="J41" s="41">
        <v>5</v>
      </c>
    </row>
    <row r="42" spans="1:10" x14ac:dyDescent="0.35">
      <c r="A42" t="s">
        <v>14</v>
      </c>
      <c r="B42">
        <v>102</v>
      </c>
      <c r="C42">
        <v>32872</v>
      </c>
      <c r="D42" t="s">
        <v>98</v>
      </c>
      <c r="E42" s="41">
        <v>39.99</v>
      </c>
      <c r="F42" s="41">
        <v>11.79</v>
      </c>
      <c r="G42" s="70">
        <v>46193</v>
      </c>
      <c r="H42" t="s">
        <v>973</v>
      </c>
      <c r="I42" s="41">
        <v>312.93913043478261</v>
      </c>
      <c r="J42" s="41">
        <v>12</v>
      </c>
    </row>
    <row r="43" spans="1:10" x14ac:dyDescent="0.35">
      <c r="A43" t="s">
        <v>14</v>
      </c>
      <c r="B43">
        <v>102</v>
      </c>
      <c r="C43">
        <v>32872</v>
      </c>
      <c r="D43" t="s">
        <v>98</v>
      </c>
      <c r="E43" s="41">
        <v>39.99</v>
      </c>
      <c r="F43" s="41">
        <v>11.79</v>
      </c>
      <c r="G43" s="70">
        <v>46194</v>
      </c>
      <c r="H43" t="s">
        <v>974</v>
      </c>
      <c r="I43" s="41">
        <v>495.4869565217391</v>
      </c>
      <c r="J43" s="41">
        <v>19</v>
      </c>
    </row>
    <row r="44" spans="1:10" x14ac:dyDescent="0.35">
      <c r="A44" t="s">
        <v>633</v>
      </c>
      <c r="B44">
        <v>105</v>
      </c>
      <c r="C44">
        <v>24088</v>
      </c>
      <c r="D44" t="s">
        <v>636</v>
      </c>
      <c r="E44" s="41">
        <v>16.489999999999998</v>
      </c>
      <c r="F44" s="41">
        <v>17.82</v>
      </c>
      <c r="G44" s="70">
        <v>46188</v>
      </c>
      <c r="H44" t="s">
        <v>309</v>
      </c>
      <c r="I44" s="41">
        <v>428.74</v>
      </c>
      <c r="J44" s="41">
        <v>26</v>
      </c>
    </row>
    <row r="45" spans="1:10" x14ac:dyDescent="0.35">
      <c r="A45" t="s">
        <v>633</v>
      </c>
      <c r="B45">
        <v>105</v>
      </c>
      <c r="C45">
        <v>24088</v>
      </c>
      <c r="D45" t="s">
        <v>636</v>
      </c>
      <c r="E45" s="41">
        <v>16.489999999999998</v>
      </c>
      <c r="F45" s="41">
        <v>17.82</v>
      </c>
      <c r="G45" s="70">
        <v>46189</v>
      </c>
      <c r="H45" t="s">
        <v>310</v>
      </c>
      <c r="I45" s="41">
        <v>478.21</v>
      </c>
      <c r="J45" s="41">
        <v>29</v>
      </c>
    </row>
    <row r="46" spans="1:10" x14ac:dyDescent="0.35">
      <c r="A46" t="s">
        <v>633</v>
      </c>
      <c r="B46">
        <v>105</v>
      </c>
      <c r="C46">
        <v>24088</v>
      </c>
      <c r="D46" t="s">
        <v>636</v>
      </c>
      <c r="E46" s="41">
        <v>16.489999999999998</v>
      </c>
      <c r="F46" s="41">
        <v>17.82</v>
      </c>
      <c r="G46" s="70">
        <v>46190</v>
      </c>
      <c r="H46" t="s">
        <v>314</v>
      </c>
      <c r="I46" s="41">
        <v>771.75</v>
      </c>
      <c r="J46" s="41">
        <v>48</v>
      </c>
    </row>
    <row r="47" spans="1:10" x14ac:dyDescent="0.35">
      <c r="A47" t="s">
        <v>633</v>
      </c>
      <c r="B47">
        <v>105</v>
      </c>
      <c r="C47">
        <v>24088</v>
      </c>
      <c r="D47" t="s">
        <v>636</v>
      </c>
      <c r="E47" s="41">
        <v>16.489999999999998</v>
      </c>
      <c r="F47" s="41">
        <v>17.82</v>
      </c>
      <c r="G47" s="70">
        <v>46191</v>
      </c>
      <c r="H47" t="s">
        <v>958</v>
      </c>
      <c r="I47" s="41">
        <v>395.76</v>
      </c>
      <c r="J47" s="41">
        <v>24</v>
      </c>
    </row>
    <row r="48" spans="1:10" x14ac:dyDescent="0.35">
      <c r="A48" t="s">
        <v>633</v>
      </c>
      <c r="B48">
        <v>105</v>
      </c>
      <c r="C48">
        <v>24088</v>
      </c>
      <c r="D48" t="s">
        <v>636</v>
      </c>
      <c r="E48" s="41">
        <v>16.489999999999998</v>
      </c>
      <c r="F48" s="41">
        <v>17.82</v>
      </c>
      <c r="G48" s="70">
        <v>46192</v>
      </c>
      <c r="H48" t="s">
        <v>967</v>
      </c>
      <c r="I48" s="41">
        <v>775.03</v>
      </c>
      <c r="J48" s="41">
        <v>47</v>
      </c>
    </row>
    <row r="49" spans="1:10" x14ac:dyDescent="0.35">
      <c r="A49" t="s">
        <v>633</v>
      </c>
      <c r="B49">
        <v>105</v>
      </c>
      <c r="C49">
        <v>24088</v>
      </c>
      <c r="D49" t="s">
        <v>636</v>
      </c>
      <c r="E49" s="41">
        <v>16.489999999999998</v>
      </c>
      <c r="F49" s="41">
        <v>17.82</v>
      </c>
      <c r="G49" s="70">
        <v>46193</v>
      </c>
      <c r="H49" t="s">
        <v>973</v>
      </c>
      <c r="I49" s="41">
        <v>544.16999999999996</v>
      </c>
      <c r="J49" s="41">
        <v>33</v>
      </c>
    </row>
    <row r="50" spans="1:10" x14ac:dyDescent="0.35">
      <c r="A50" t="s">
        <v>633</v>
      </c>
      <c r="B50">
        <v>105</v>
      </c>
      <c r="C50">
        <v>24088</v>
      </c>
      <c r="D50" t="s">
        <v>636</v>
      </c>
      <c r="E50" s="41">
        <v>16.489999999999998</v>
      </c>
      <c r="F50" s="41">
        <v>17.82</v>
      </c>
      <c r="G50" s="70">
        <v>46194</v>
      </c>
      <c r="H50" t="s">
        <v>974</v>
      </c>
      <c r="I50" s="41">
        <v>461.72</v>
      </c>
      <c r="J50" s="41">
        <v>28</v>
      </c>
    </row>
    <row r="51" spans="1:10" x14ac:dyDescent="0.35">
      <c r="A51" t="s">
        <v>14</v>
      </c>
      <c r="B51">
        <v>102</v>
      </c>
      <c r="C51">
        <v>42990</v>
      </c>
      <c r="D51" t="s">
        <v>93</v>
      </c>
      <c r="E51" s="41">
        <v>19.989999999999998</v>
      </c>
      <c r="F51" s="41">
        <v>10.85</v>
      </c>
      <c r="G51" s="70">
        <v>46188</v>
      </c>
      <c r="H51" t="s">
        <v>309</v>
      </c>
      <c r="I51" s="41">
        <v>121.67826086956522</v>
      </c>
      <c r="J51" s="41">
        <v>7</v>
      </c>
    </row>
    <row r="52" spans="1:10" x14ac:dyDescent="0.35">
      <c r="A52" t="s">
        <v>14</v>
      </c>
      <c r="B52">
        <v>102</v>
      </c>
      <c r="C52">
        <v>42990</v>
      </c>
      <c r="D52" t="s">
        <v>93</v>
      </c>
      <c r="E52" s="41">
        <v>19.989999999999998</v>
      </c>
      <c r="F52" s="41">
        <v>10.85</v>
      </c>
      <c r="G52" s="70">
        <v>46189</v>
      </c>
      <c r="H52" t="s">
        <v>310</v>
      </c>
      <c r="I52" s="41">
        <v>173.82608695652175</v>
      </c>
      <c r="J52" s="41">
        <v>10</v>
      </c>
    </row>
    <row r="53" spans="1:10" x14ac:dyDescent="0.35">
      <c r="A53" t="s">
        <v>14</v>
      </c>
      <c r="B53">
        <v>102</v>
      </c>
      <c r="C53">
        <v>42990</v>
      </c>
      <c r="D53" t="s">
        <v>93</v>
      </c>
      <c r="E53" s="41">
        <v>19.989999999999998</v>
      </c>
      <c r="F53" s="41">
        <v>10.85</v>
      </c>
      <c r="G53" s="70">
        <v>46190</v>
      </c>
      <c r="H53" t="s">
        <v>314</v>
      </c>
      <c r="I53" s="41">
        <v>86.043478260869563</v>
      </c>
      <c r="J53" s="41">
        <v>5</v>
      </c>
    </row>
    <row r="54" spans="1:10" x14ac:dyDescent="0.35">
      <c r="A54" t="s">
        <v>14</v>
      </c>
      <c r="B54">
        <v>102</v>
      </c>
      <c r="C54">
        <v>42990</v>
      </c>
      <c r="D54" t="s">
        <v>93</v>
      </c>
      <c r="E54" s="41">
        <v>19.989999999999998</v>
      </c>
      <c r="F54" s="41">
        <v>10.85</v>
      </c>
      <c r="G54" s="70">
        <v>46191</v>
      </c>
      <c r="H54" t="s">
        <v>958</v>
      </c>
      <c r="I54" s="41">
        <v>191.2086956521739</v>
      </c>
      <c r="J54" s="41">
        <v>11</v>
      </c>
    </row>
    <row r="55" spans="1:10" x14ac:dyDescent="0.35">
      <c r="A55" t="s">
        <v>14</v>
      </c>
      <c r="B55">
        <v>102</v>
      </c>
      <c r="C55">
        <v>42990</v>
      </c>
      <c r="D55" t="s">
        <v>93</v>
      </c>
      <c r="E55" s="41">
        <v>19.989999999999998</v>
      </c>
      <c r="F55" s="41">
        <v>10.85</v>
      </c>
      <c r="G55" s="70">
        <v>46192</v>
      </c>
      <c r="H55" t="s">
        <v>967</v>
      </c>
      <c r="I55" s="41">
        <v>260.73913043478262</v>
      </c>
      <c r="J55" s="41">
        <v>15</v>
      </c>
    </row>
    <row r="56" spans="1:10" x14ac:dyDescent="0.35">
      <c r="A56" t="s">
        <v>14</v>
      </c>
      <c r="B56">
        <v>102</v>
      </c>
      <c r="C56">
        <v>42990</v>
      </c>
      <c r="D56" t="s">
        <v>93</v>
      </c>
      <c r="E56" s="41">
        <v>19.989999999999998</v>
      </c>
      <c r="F56" s="41">
        <v>10.85</v>
      </c>
      <c r="G56" s="70">
        <v>46193</v>
      </c>
      <c r="H56" t="s">
        <v>973</v>
      </c>
      <c r="I56" s="41">
        <v>156.44347826086957</v>
      </c>
      <c r="J56" s="41">
        <v>9</v>
      </c>
    </row>
    <row r="57" spans="1:10" x14ac:dyDescent="0.35">
      <c r="A57" t="s">
        <v>14</v>
      </c>
      <c r="B57">
        <v>102</v>
      </c>
      <c r="C57">
        <v>42990</v>
      </c>
      <c r="D57" t="s">
        <v>93</v>
      </c>
      <c r="E57" s="41">
        <v>19.989999999999998</v>
      </c>
      <c r="F57" s="41">
        <v>10.85</v>
      </c>
      <c r="G57" s="70">
        <v>46194</v>
      </c>
      <c r="H57" t="s">
        <v>974</v>
      </c>
      <c r="I57" s="41">
        <v>330.26956521739129</v>
      </c>
      <c r="J57" s="41">
        <v>19</v>
      </c>
    </row>
    <row r="58" spans="1:10" x14ac:dyDescent="0.35">
      <c r="A58" t="s">
        <v>315</v>
      </c>
      <c r="B58">
        <v>106</v>
      </c>
      <c r="C58">
        <v>14713</v>
      </c>
      <c r="D58" t="s">
        <v>482</v>
      </c>
      <c r="E58" s="41">
        <v>39.99</v>
      </c>
      <c r="F58" s="41">
        <v>25.062649999999998</v>
      </c>
      <c r="G58" s="70">
        <v>46188</v>
      </c>
      <c r="H58" t="s">
        <v>309</v>
      </c>
      <c r="I58" s="41">
        <v>34.77391304347826</v>
      </c>
      <c r="J58" s="41">
        <v>1</v>
      </c>
    </row>
    <row r="59" spans="1:10" x14ac:dyDescent="0.35">
      <c r="A59" t="s">
        <v>315</v>
      </c>
      <c r="B59">
        <v>106</v>
      </c>
      <c r="C59">
        <v>14713</v>
      </c>
      <c r="D59" t="s">
        <v>482</v>
      </c>
      <c r="E59" s="41">
        <v>39.99</v>
      </c>
      <c r="F59" s="41">
        <v>25.062649999999998</v>
      </c>
      <c r="G59" s="70">
        <v>46189</v>
      </c>
      <c r="H59" t="s">
        <v>310</v>
      </c>
      <c r="I59" s="41">
        <v>173.86956521739128</v>
      </c>
      <c r="J59" s="41">
        <v>5</v>
      </c>
    </row>
    <row r="60" spans="1:10" x14ac:dyDescent="0.35">
      <c r="A60" t="s">
        <v>315</v>
      </c>
      <c r="B60">
        <v>106</v>
      </c>
      <c r="C60">
        <v>14713</v>
      </c>
      <c r="D60" t="s">
        <v>482</v>
      </c>
      <c r="E60" s="41">
        <v>39.99</v>
      </c>
      <c r="F60" s="41">
        <v>25.062649999999998</v>
      </c>
      <c r="G60" s="70">
        <v>46190</v>
      </c>
      <c r="H60" t="s">
        <v>314</v>
      </c>
      <c r="I60" s="41">
        <v>34.77391304347826</v>
      </c>
      <c r="J60" s="41">
        <v>1</v>
      </c>
    </row>
    <row r="61" spans="1:10" x14ac:dyDescent="0.35">
      <c r="A61" t="s">
        <v>315</v>
      </c>
      <c r="B61">
        <v>106</v>
      </c>
      <c r="C61">
        <v>14713</v>
      </c>
      <c r="D61" t="s">
        <v>482</v>
      </c>
      <c r="E61" s="41">
        <v>39.99</v>
      </c>
      <c r="F61" s="41">
        <v>25.062649999999998</v>
      </c>
      <c r="G61" s="70">
        <v>46191</v>
      </c>
      <c r="H61" t="s">
        <v>958</v>
      </c>
      <c r="I61" s="41">
        <v>34.77391304347826</v>
      </c>
      <c r="J61" s="41">
        <v>1</v>
      </c>
    </row>
    <row r="62" spans="1:10" x14ac:dyDescent="0.35">
      <c r="A62" t="s">
        <v>315</v>
      </c>
      <c r="B62">
        <v>106</v>
      </c>
      <c r="C62">
        <v>14713</v>
      </c>
      <c r="D62" t="s">
        <v>482</v>
      </c>
      <c r="E62" s="41">
        <v>39.99</v>
      </c>
      <c r="F62" s="41">
        <v>25.062649999999998</v>
      </c>
      <c r="G62" s="70">
        <v>46192</v>
      </c>
      <c r="H62" t="s">
        <v>967</v>
      </c>
      <c r="I62" s="41">
        <v>139.09565217391304</v>
      </c>
      <c r="J62" s="41">
        <v>4</v>
      </c>
    </row>
    <row r="63" spans="1:10" x14ac:dyDescent="0.35">
      <c r="A63" t="s">
        <v>315</v>
      </c>
      <c r="B63">
        <v>106</v>
      </c>
      <c r="C63">
        <v>14713</v>
      </c>
      <c r="D63" t="s">
        <v>482</v>
      </c>
      <c r="E63" s="41">
        <v>39.99</v>
      </c>
      <c r="F63" s="41">
        <v>25.062649999999998</v>
      </c>
      <c r="G63" s="70">
        <v>46193</v>
      </c>
      <c r="H63" t="s">
        <v>973</v>
      </c>
      <c r="I63" s="41">
        <v>347.73913043478257</v>
      </c>
      <c r="J63" s="41">
        <v>10</v>
      </c>
    </row>
    <row r="64" spans="1:10" x14ac:dyDescent="0.35">
      <c r="A64" t="s">
        <v>315</v>
      </c>
      <c r="B64">
        <v>106</v>
      </c>
      <c r="C64">
        <v>14713</v>
      </c>
      <c r="D64" t="s">
        <v>482</v>
      </c>
      <c r="E64" s="41">
        <v>39.99</v>
      </c>
      <c r="F64" s="41">
        <v>25.062649999999998</v>
      </c>
      <c r="G64" s="70">
        <v>46194</v>
      </c>
      <c r="H64" t="s">
        <v>974</v>
      </c>
      <c r="I64" s="41">
        <v>312.96521739130435</v>
      </c>
      <c r="J64" s="41">
        <v>9</v>
      </c>
    </row>
    <row r="65" spans="1:10" x14ac:dyDescent="0.35">
      <c r="A65" t="s">
        <v>315</v>
      </c>
      <c r="B65">
        <v>105</v>
      </c>
      <c r="C65">
        <v>14937</v>
      </c>
      <c r="D65" t="s">
        <v>507</v>
      </c>
      <c r="E65" s="41">
        <v>21.99</v>
      </c>
      <c r="F65" s="41">
        <v>15.529409999999999</v>
      </c>
      <c r="G65" s="70">
        <v>46188</v>
      </c>
      <c r="H65" t="s">
        <v>309</v>
      </c>
      <c r="I65" s="41">
        <v>43.460869565217386</v>
      </c>
      <c r="J65" s="41">
        <v>2</v>
      </c>
    </row>
    <row r="66" spans="1:10" x14ac:dyDescent="0.35">
      <c r="A66" t="s">
        <v>315</v>
      </c>
      <c r="B66">
        <v>105</v>
      </c>
      <c r="C66">
        <v>14937</v>
      </c>
      <c r="D66" t="s">
        <v>507</v>
      </c>
      <c r="E66" s="41">
        <v>21.99</v>
      </c>
      <c r="F66" s="41">
        <v>15.529409999999999</v>
      </c>
      <c r="G66" s="70">
        <v>46189</v>
      </c>
      <c r="H66" t="s">
        <v>310</v>
      </c>
      <c r="I66" s="41">
        <v>173.84347826086955</v>
      </c>
      <c r="J66" s="41">
        <v>8</v>
      </c>
    </row>
    <row r="67" spans="1:10" x14ac:dyDescent="0.35">
      <c r="A67" t="s">
        <v>315</v>
      </c>
      <c r="B67">
        <v>105</v>
      </c>
      <c r="C67">
        <v>14937</v>
      </c>
      <c r="D67" t="s">
        <v>507</v>
      </c>
      <c r="E67" s="41">
        <v>21.99</v>
      </c>
      <c r="F67" s="41">
        <v>15.529409999999999</v>
      </c>
      <c r="G67" s="70">
        <v>46190</v>
      </c>
      <c r="H67" t="s">
        <v>314</v>
      </c>
      <c r="I67" s="41">
        <v>107.56521739130434</v>
      </c>
      <c r="J67" s="41">
        <v>5</v>
      </c>
    </row>
    <row r="68" spans="1:10" x14ac:dyDescent="0.35">
      <c r="A68" t="s">
        <v>315</v>
      </c>
      <c r="B68">
        <v>105</v>
      </c>
      <c r="C68">
        <v>14937</v>
      </c>
      <c r="D68" t="s">
        <v>507</v>
      </c>
      <c r="E68" s="41">
        <v>21.99</v>
      </c>
      <c r="F68" s="41">
        <v>15.529409999999999</v>
      </c>
      <c r="G68" s="70">
        <v>46191</v>
      </c>
      <c r="H68" t="s">
        <v>958</v>
      </c>
      <c r="I68" s="41">
        <v>293.35652173913047</v>
      </c>
      <c r="J68" s="41">
        <v>14</v>
      </c>
    </row>
    <row r="69" spans="1:10" x14ac:dyDescent="0.35">
      <c r="A69" t="s">
        <v>315</v>
      </c>
      <c r="B69">
        <v>105</v>
      </c>
      <c r="C69">
        <v>14937</v>
      </c>
      <c r="D69" t="s">
        <v>507</v>
      </c>
      <c r="E69" s="41">
        <v>21.99</v>
      </c>
      <c r="F69" s="41">
        <v>15.529409999999999</v>
      </c>
      <c r="G69" s="70">
        <v>46192</v>
      </c>
      <c r="H69" t="s">
        <v>967</v>
      </c>
      <c r="I69" s="41">
        <v>130.38260869565218</v>
      </c>
      <c r="J69" s="41">
        <v>6</v>
      </c>
    </row>
    <row r="70" spans="1:10" x14ac:dyDescent="0.35">
      <c r="A70" t="s">
        <v>315</v>
      </c>
      <c r="B70">
        <v>105</v>
      </c>
      <c r="C70">
        <v>14937</v>
      </c>
      <c r="D70" t="s">
        <v>507</v>
      </c>
      <c r="E70" s="41">
        <v>21.99</v>
      </c>
      <c r="F70" s="41">
        <v>15.529409999999999</v>
      </c>
      <c r="G70" s="70">
        <v>46193</v>
      </c>
      <c r="H70" t="s">
        <v>973</v>
      </c>
      <c r="I70" s="41">
        <v>217.30434782608697</v>
      </c>
      <c r="J70" s="41">
        <v>10</v>
      </c>
    </row>
    <row r="71" spans="1:10" x14ac:dyDescent="0.35">
      <c r="A71" t="s">
        <v>315</v>
      </c>
      <c r="B71">
        <v>105</v>
      </c>
      <c r="C71">
        <v>14937</v>
      </c>
      <c r="D71" t="s">
        <v>507</v>
      </c>
      <c r="E71" s="41">
        <v>21.99</v>
      </c>
      <c r="F71" s="41">
        <v>15.529409999999999</v>
      </c>
      <c r="G71" s="70">
        <v>46194</v>
      </c>
      <c r="H71" t="s">
        <v>974</v>
      </c>
      <c r="I71" s="41">
        <v>304.22608695652173</v>
      </c>
      <c r="J71" s="41">
        <v>14</v>
      </c>
    </row>
    <row r="72" spans="1:10" x14ac:dyDescent="0.35">
      <c r="A72" t="s">
        <v>722</v>
      </c>
      <c r="B72">
        <v>112</v>
      </c>
      <c r="C72">
        <v>42875</v>
      </c>
      <c r="D72" t="s">
        <v>748</v>
      </c>
      <c r="E72" s="41">
        <v>169.99</v>
      </c>
      <c r="F72" s="41">
        <v>104.9478</v>
      </c>
      <c r="G72" s="70">
        <v>46188</v>
      </c>
      <c r="H72" t="s">
        <v>309</v>
      </c>
      <c r="I72" s="41">
        <v>0</v>
      </c>
      <c r="J72" s="41">
        <v>0</v>
      </c>
    </row>
    <row r="73" spans="1:10" x14ac:dyDescent="0.35">
      <c r="A73" t="s">
        <v>722</v>
      </c>
      <c r="B73">
        <v>112</v>
      </c>
      <c r="C73">
        <v>42875</v>
      </c>
      <c r="D73" t="s">
        <v>748</v>
      </c>
      <c r="E73" s="41">
        <v>169.99</v>
      </c>
      <c r="F73" s="41">
        <v>104.9478</v>
      </c>
      <c r="G73" s="70">
        <v>46189</v>
      </c>
      <c r="H73" t="s">
        <v>310</v>
      </c>
      <c r="I73" s="41">
        <v>0</v>
      </c>
      <c r="J73" s="41">
        <v>0</v>
      </c>
    </row>
    <row r="74" spans="1:10" x14ac:dyDescent="0.35">
      <c r="A74" t="s">
        <v>722</v>
      </c>
      <c r="B74">
        <v>112</v>
      </c>
      <c r="C74">
        <v>42875</v>
      </c>
      <c r="D74" t="s">
        <v>748</v>
      </c>
      <c r="E74" s="41">
        <v>169.99</v>
      </c>
      <c r="F74" s="41">
        <v>104.9478</v>
      </c>
      <c r="G74" s="70">
        <v>46190</v>
      </c>
      <c r="H74" t="s">
        <v>314</v>
      </c>
      <c r="I74" s="41">
        <v>0</v>
      </c>
      <c r="J74" s="41">
        <v>0</v>
      </c>
    </row>
    <row r="75" spans="1:10" x14ac:dyDescent="0.35">
      <c r="A75" t="s">
        <v>722</v>
      </c>
      <c r="B75">
        <v>112</v>
      </c>
      <c r="C75">
        <v>42875</v>
      </c>
      <c r="D75" t="s">
        <v>748</v>
      </c>
      <c r="E75" s="41">
        <v>169.99</v>
      </c>
      <c r="F75" s="41">
        <v>104.9478</v>
      </c>
      <c r="G75" s="70">
        <v>46191</v>
      </c>
      <c r="H75" t="s">
        <v>958</v>
      </c>
      <c r="I75" s="41">
        <v>147.81739130434784</v>
      </c>
      <c r="J75" s="41">
        <v>1</v>
      </c>
    </row>
    <row r="76" spans="1:10" x14ac:dyDescent="0.35">
      <c r="A76" t="s">
        <v>722</v>
      </c>
      <c r="B76">
        <v>112</v>
      </c>
      <c r="C76">
        <v>42875</v>
      </c>
      <c r="D76" t="s">
        <v>748</v>
      </c>
      <c r="E76" s="41">
        <v>169.99</v>
      </c>
      <c r="F76" s="41">
        <v>104.9478</v>
      </c>
      <c r="G76" s="70">
        <v>46192</v>
      </c>
      <c r="H76" t="s">
        <v>967</v>
      </c>
      <c r="I76" s="41">
        <v>147.81739130434784</v>
      </c>
      <c r="J76" s="41">
        <v>1</v>
      </c>
    </row>
    <row r="77" spans="1:10" x14ac:dyDescent="0.35">
      <c r="A77" t="s">
        <v>722</v>
      </c>
      <c r="B77">
        <v>112</v>
      </c>
      <c r="C77">
        <v>42875</v>
      </c>
      <c r="D77" t="s">
        <v>748</v>
      </c>
      <c r="E77" s="41">
        <v>169.99</v>
      </c>
      <c r="F77" s="41">
        <v>104.9478</v>
      </c>
      <c r="G77" s="70">
        <v>46193</v>
      </c>
      <c r="H77" t="s">
        <v>973</v>
      </c>
      <c r="I77" s="41">
        <v>0</v>
      </c>
      <c r="J77" s="41">
        <v>0</v>
      </c>
    </row>
    <row r="78" spans="1:10" x14ac:dyDescent="0.35">
      <c r="A78" t="s">
        <v>722</v>
      </c>
      <c r="B78">
        <v>112</v>
      </c>
      <c r="C78">
        <v>42875</v>
      </c>
      <c r="D78" t="s">
        <v>748</v>
      </c>
      <c r="E78" s="41">
        <v>169.99</v>
      </c>
      <c r="F78" s="41">
        <v>104.9478</v>
      </c>
      <c r="G78" s="70">
        <v>46194</v>
      </c>
      <c r="H78" t="s">
        <v>974</v>
      </c>
      <c r="I78" s="41">
        <v>295.63478260869567</v>
      </c>
      <c r="J78" s="41">
        <v>2</v>
      </c>
    </row>
    <row r="79" spans="1:10" x14ac:dyDescent="0.35">
      <c r="A79" t="s">
        <v>315</v>
      </c>
      <c r="B79">
        <v>105</v>
      </c>
      <c r="C79">
        <v>58843</v>
      </c>
      <c r="D79" t="s">
        <v>509</v>
      </c>
      <c r="E79" s="41">
        <v>21.99</v>
      </c>
      <c r="F79" s="41">
        <v>15.529409999999999</v>
      </c>
      <c r="G79" s="70">
        <v>46188</v>
      </c>
      <c r="H79" t="s">
        <v>309</v>
      </c>
      <c r="I79" s="41">
        <v>65.19130434782609</v>
      </c>
      <c r="J79" s="41">
        <v>3</v>
      </c>
    </row>
    <row r="80" spans="1:10" x14ac:dyDescent="0.35">
      <c r="A80" t="s">
        <v>315</v>
      </c>
      <c r="B80">
        <v>105</v>
      </c>
      <c r="C80">
        <v>58843</v>
      </c>
      <c r="D80" t="s">
        <v>509</v>
      </c>
      <c r="E80" s="41">
        <v>21.99</v>
      </c>
      <c r="F80" s="41">
        <v>15.529409999999999</v>
      </c>
      <c r="G80" s="70">
        <v>46189</v>
      </c>
      <c r="H80" t="s">
        <v>310</v>
      </c>
      <c r="I80" s="41">
        <v>369.41739130434786</v>
      </c>
      <c r="J80" s="41">
        <v>17</v>
      </c>
    </row>
    <row r="81" spans="1:10" x14ac:dyDescent="0.35">
      <c r="A81" t="s">
        <v>315</v>
      </c>
      <c r="B81">
        <v>105</v>
      </c>
      <c r="C81">
        <v>58843</v>
      </c>
      <c r="D81" t="s">
        <v>509</v>
      </c>
      <c r="E81" s="41">
        <v>21.99</v>
      </c>
      <c r="F81" s="41">
        <v>15.529409999999999</v>
      </c>
      <c r="G81" s="70">
        <v>46190</v>
      </c>
      <c r="H81" t="s">
        <v>314</v>
      </c>
      <c r="I81" s="41">
        <v>173.84347826086957</v>
      </c>
      <c r="J81" s="41">
        <v>8</v>
      </c>
    </row>
    <row r="82" spans="1:10" x14ac:dyDescent="0.35">
      <c r="A82" t="s">
        <v>315</v>
      </c>
      <c r="B82">
        <v>105</v>
      </c>
      <c r="C82">
        <v>58843</v>
      </c>
      <c r="D82" t="s">
        <v>509</v>
      </c>
      <c r="E82" s="41">
        <v>21.99</v>
      </c>
      <c r="F82" s="41">
        <v>15.529409999999999</v>
      </c>
      <c r="G82" s="70">
        <v>46191</v>
      </c>
      <c r="H82" t="s">
        <v>958</v>
      </c>
      <c r="I82" s="41">
        <v>733.4</v>
      </c>
      <c r="J82" s="41">
        <v>35</v>
      </c>
    </row>
    <row r="83" spans="1:10" x14ac:dyDescent="0.35">
      <c r="A83" t="s">
        <v>315</v>
      </c>
      <c r="B83">
        <v>105</v>
      </c>
      <c r="C83">
        <v>58843</v>
      </c>
      <c r="D83" t="s">
        <v>509</v>
      </c>
      <c r="E83" s="41">
        <v>21.99</v>
      </c>
      <c r="F83" s="41">
        <v>15.529409999999999</v>
      </c>
      <c r="G83" s="70">
        <v>46192</v>
      </c>
      <c r="H83" t="s">
        <v>967</v>
      </c>
      <c r="I83" s="41">
        <v>130.38260869565218</v>
      </c>
      <c r="J83" s="41">
        <v>6</v>
      </c>
    </row>
    <row r="84" spans="1:10" x14ac:dyDescent="0.35">
      <c r="A84" t="s">
        <v>315</v>
      </c>
      <c r="B84">
        <v>105</v>
      </c>
      <c r="C84">
        <v>58843</v>
      </c>
      <c r="D84" t="s">
        <v>509</v>
      </c>
      <c r="E84" s="41">
        <v>21.99</v>
      </c>
      <c r="F84" s="41">
        <v>15.529409999999999</v>
      </c>
      <c r="G84" s="70">
        <v>46193</v>
      </c>
      <c r="H84" t="s">
        <v>973</v>
      </c>
      <c r="I84" s="41">
        <v>630.18260869565222</v>
      </c>
      <c r="J84" s="41">
        <v>29</v>
      </c>
    </row>
    <row r="85" spans="1:10" x14ac:dyDescent="0.35">
      <c r="A85" t="s">
        <v>315</v>
      </c>
      <c r="B85">
        <v>105</v>
      </c>
      <c r="C85">
        <v>58843</v>
      </c>
      <c r="D85" t="s">
        <v>509</v>
      </c>
      <c r="E85" s="41">
        <v>21.99</v>
      </c>
      <c r="F85" s="41">
        <v>15.529409999999999</v>
      </c>
      <c r="G85" s="70">
        <v>46194</v>
      </c>
      <c r="H85" t="s">
        <v>974</v>
      </c>
      <c r="I85" s="41">
        <v>282.49565217391307</v>
      </c>
      <c r="J85" s="41">
        <v>13</v>
      </c>
    </row>
    <row r="86" spans="1:10" x14ac:dyDescent="0.35">
      <c r="A86" t="s">
        <v>722</v>
      </c>
      <c r="B86">
        <v>112</v>
      </c>
      <c r="C86">
        <v>66728</v>
      </c>
      <c r="D86" t="s">
        <v>943</v>
      </c>
      <c r="E86" s="41">
        <v>79.989999999999995</v>
      </c>
      <c r="F86" s="41">
        <v>49.382599999999996</v>
      </c>
      <c r="G86" s="70">
        <v>46188</v>
      </c>
      <c r="H86" t="s">
        <v>309</v>
      </c>
      <c r="I86" s="41">
        <v>0</v>
      </c>
      <c r="J86" s="41">
        <v>0</v>
      </c>
    </row>
    <row r="87" spans="1:10" x14ac:dyDescent="0.35">
      <c r="A87" t="s">
        <v>722</v>
      </c>
      <c r="B87">
        <v>112</v>
      </c>
      <c r="C87">
        <v>66728</v>
      </c>
      <c r="D87" t="s">
        <v>943</v>
      </c>
      <c r="E87" s="41">
        <v>79.989999999999995</v>
      </c>
      <c r="F87" s="41">
        <v>49.382599999999996</v>
      </c>
      <c r="G87" s="70">
        <v>46189</v>
      </c>
      <c r="H87" t="s">
        <v>310</v>
      </c>
      <c r="I87" s="41">
        <v>0</v>
      </c>
      <c r="J87" s="41">
        <v>0</v>
      </c>
    </row>
    <row r="88" spans="1:10" x14ac:dyDescent="0.35">
      <c r="A88" t="s">
        <v>722</v>
      </c>
      <c r="B88">
        <v>112</v>
      </c>
      <c r="C88">
        <v>66728</v>
      </c>
      <c r="D88" t="s">
        <v>943</v>
      </c>
      <c r="E88" s="41">
        <v>79.989999999999995</v>
      </c>
      <c r="F88" s="41">
        <v>49.382599999999996</v>
      </c>
      <c r="G88" s="70">
        <v>46190</v>
      </c>
      <c r="H88" t="s">
        <v>314</v>
      </c>
      <c r="I88" s="41">
        <v>69.556521739130432</v>
      </c>
      <c r="J88" s="41">
        <v>1</v>
      </c>
    </row>
    <row r="89" spans="1:10" x14ac:dyDescent="0.35">
      <c r="A89" t="s">
        <v>722</v>
      </c>
      <c r="B89">
        <v>112</v>
      </c>
      <c r="C89">
        <v>66728</v>
      </c>
      <c r="D89" t="s">
        <v>943</v>
      </c>
      <c r="E89" s="41">
        <v>79.989999999999995</v>
      </c>
      <c r="F89" s="41">
        <v>49.382599999999996</v>
      </c>
      <c r="G89" s="70">
        <v>46191</v>
      </c>
      <c r="H89" t="s">
        <v>958</v>
      </c>
      <c r="I89" s="41">
        <v>0</v>
      </c>
      <c r="J89" s="41">
        <v>0</v>
      </c>
    </row>
    <row r="90" spans="1:10" x14ac:dyDescent="0.35">
      <c r="A90" t="s">
        <v>722</v>
      </c>
      <c r="B90">
        <v>112</v>
      </c>
      <c r="C90">
        <v>66728</v>
      </c>
      <c r="D90" t="s">
        <v>943</v>
      </c>
      <c r="E90" s="41">
        <v>79.989999999999995</v>
      </c>
      <c r="F90" s="41">
        <v>49.382599999999996</v>
      </c>
      <c r="G90" s="70">
        <v>46192</v>
      </c>
      <c r="H90" t="s">
        <v>967</v>
      </c>
      <c r="I90" s="41">
        <v>0</v>
      </c>
      <c r="J90" s="41">
        <v>0</v>
      </c>
    </row>
    <row r="91" spans="1:10" x14ac:dyDescent="0.35">
      <c r="A91" t="s">
        <v>722</v>
      </c>
      <c r="B91">
        <v>112</v>
      </c>
      <c r="C91">
        <v>66728</v>
      </c>
      <c r="D91" t="s">
        <v>943</v>
      </c>
      <c r="E91" s="41">
        <v>79.989999999999995</v>
      </c>
      <c r="F91" s="41">
        <v>49.382599999999996</v>
      </c>
      <c r="G91" s="70">
        <v>46193</v>
      </c>
      <c r="H91" t="s">
        <v>973</v>
      </c>
      <c r="I91" s="41">
        <v>0</v>
      </c>
      <c r="J91" s="41">
        <v>0</v>
      </c>
    </row>
    <row r="92" spans="1:10" x14ac:dyDescent="0.35">
      <c r="A92" t="s">
        <v>722</v>
      </c>
      <c r="B92">
        <v>112</v>
      </c>
      <c r="C92">
        <v>66728</v>
      </c>
      <c r="D92" t="s">
        <v>943</v>
      </c>
      <c r="E92" s="41">
        <v>79.989999999999995</v>
      </c>
      <c r="F92" s="41">
        <v>49.382599999999996</v>
      </c>
      <c r="G92" s="70">
        <v>46194</v>
      </c>
      <c r="H92" t="s">
        <v>974</v>
      </c>
      <c r="I92" s="41">
        <v>278.22608695652173</v>
      </c>
      <c r="J92" s="41">
        <v>4</v>
      </c>
    </row>
    <row r="93" spans="1:10" x14ac:dyDescent="0.35">
      <c r="A93" t="s">
        <v>722</v>
      </c>
      <c r="B93">
        <v>112</v>
      </c>
      <c r="C93">
        <v>42767</v>
      </c>
      <c r="D93" t="s">
        <v>732</v>
      </c>
      <c r="E93" s="41">
        <v>79.989999999999995</v>
      </c>
      <c r="F93" s="41">
        <v>49.382599999999996</v>
      </c>
      <c r="G93" s="70">
        <v>46188</v>
      </c>
      <c r="H93" t="s">
        <v>309</v>
      </c>
      <c r="I93" s="41">
        <v>0</v>
      </c>
      <c r="J93" s="41">
        <v>0</v>
      </c>
    </row>
    <row r="94" spans="1:10" x14ac:dyDescent="0.35">
      <c r="A94" t="s">
        <v>722</v>
      </c>
      <c r="B94">
        <v>112</v>
      </c>
      <c r="C94">
        <v>42767</v>
      </c>
      <c r="D94" t="s">
        <v>732</v>
      </c>
      <c r="E94" s="41">
        <v>79.989999999999995</v>
      </c>
      <c r="F94" s="41">
        <v>49.382599999999996</v>
      </c>
      <c r="G94" s="70">
        <v>46189</v>
      </c>
      <c r="H94" t="s">
        <v>310</v>
      </c>
      <c r="I94" s="41">
        <v>0</v>
      </c>
      <c r="J94" s="41">
        <v>0</v>
      </c>
    </row>
    <row r="95" spans="1:10" x14ac:dyDescent="0.35">
      <c r="A95" t="s">
        <v>722</v>
      </c>
      <c r="B95">
        <v>112</v>
      </c>
      <c r="C95">
        <v>42767</v>
      </c>
      <c r="D95" t="s">
        <v>732</v>
      </c>
      <c r="E95" s="41">
        <v>79.989999999999995</v>
      </c>
      <c r="F95" s="41">
        <v>49.382599999999996</v>
      </c>
      <c r="G95" s="70">
        <v>46190</v>
      </c>
      <c r="H95" t="s">
        <v>314</v>
      </c>
      <c r="I95" s="41">
        <v>139.11304347826086</v>
      </c>
      <c r="J95" s="41">
        <v>2</v>
      </c>
    </row>
    <row r="96" spans="1:10" x14ac:dyDescent="0.35">
      <c r="A96" t="s">
        <v>722</v>
      </c>
      <c r="B96">
        <v>112</v>
      </c>
      <c r="C96">
        <v>42767</v>
      </c>
      <c r="D96" t="s">
        <v>732</v>
      </c>
      <c r="E96" s="41">
        <v>79.989999999999995</v>
      </c>
      <c r="F96" s="41">
        <v>49.382599999999996</v>
      </c>
      <c r="G96" s="70">
        <v>46191</v>
      </c>
      <c r="H96" t="s">
        <v>958</v>
      </c>
      <c r="I96" s="41">
        <v>208.66956521739129</v>
      </c>
      <c r="J96" s="41">
        <v>3</v>
      </c>
    </row>
    <row r="97" spans="1:10" x14ac:dyDescent="0.35">
      <c r="A97" t="s">
        <v>722</v>
      </c>
      <c r="B97">
        <v>112</v>
      </c>
      <c r="C97">
        <v>42767</v>
      </c>
      <c r="D97" t="s">
        <v>732</v>
      </c>
      <c r="E97" s="41">
        <v>79.989999999999995</v>
      </c>
      <c r="F97" s="41">
        <v>49.382599999999996</v>
      </c>
      <c r="G97" s="70">
        <v>46192</v>
      </c>
      <c r="H97" t="s">
        <v>967</v>
      </c>
      <c r="I97" s="41">
        <v>139.11304347826086</v>
      </c>
      <c r="J97" s="41">
        <v>2</v>
      </c>
    </row>
    <row r="98" spans="1:10" x14ac:dyDescent="0.35">
      <c r="A98" t="s">
        <v>722</v>
      </c>
      <c r="B98">
        <v>112</v>
      </c>
      <c r="C98">
        <v>42767</v>
      </c>
      <c r="D98" t="s">
        <v>732</v>
      </c>
      <c r="E98" s="41">
        <v>79.989999999999995</v>
      </c>
      <c r="F98" s="41">
        <v>49.382599999999996</v>
      </c>
      <c r="G98" s="70">
        <v>46193</v>
      </c>
      <c r="H98" t="s">
        <v>973</v>
      </c>
      <c r="I98" s="41">
        <v>208.66956521739129</v>
      </c>
      <c r="J98" s="41">
        <v>3</v>
      </c>
    </row>
    <row r="99" spans="1:10" x14ac:dyDescent="0.35">
      <c r="A99" t="s">
        <v>722</v>
      </c>
      <c r="B99">
        <v>112</v>
      </c>
      <c r="C99">
        <v>42767</v>
      </c>
      <c r="D99" t="s">
        <v>732</v>
      </c>
      <c r="E99" s="41">
        <v>79.989999999999995</v>
      </c>
      <c r="F99" s="41">
        <v>49.382599999999996</v>
      </c>
      <c r="G99" s="70">
        <v>46194</v>
      </c>
      <c r="H99" t="s">
        <v>974</v>
      </c>
      <c r="I99" s="41">
        <v>278.22608695652173</v>
      </c>
      <c r="J99" s="41">
        <v>4</v>
      </c>
    </row>
    <row r="100" spans="1:10" x14ac:dyDescent="0.35">
      <c r="A100" t="s">
        <v>14</v>
      </c>
      <c r="B100">
        <v>102</v>
      </c>
      <c r="C100">
        <v>32127</v>
      </c>
      <c r="D100" t="s">
        <v>92</v>
      </c>
      <c r="E100" s="41">
        <v>11.99</v>
      </c>
      <c r="F100" s="41">
        <v>6.02</v>
      </c>
      <c r="G100" s="70">
        <v>46188</v>
      </c>
      <c r="H100" t="s">
        <v>309</v>
      </c>
      <c r="I100" s="41">
        <v>125.11304347826086</v>
      </c>
      <c r="J100" s="41">
        <v>12</v>
      </c>
    </row>
    <row r="101" spans="1:10" x14ac:dyDescent="0.35">
      <c r="A101" t="s">
        <v>14</v>
      </c>
      <c r="B101">
        <v>102</v>
      </c>
      <c r="C101">
        <v>32127</v>
      </c>
      <c r="D101" t="s">
        <v>92</v>
      </c>
      <c r="E101" s="41">
        <v>11.99</v>
      </c>
      <c r="F101" s="41">
        <v>6.02</v>
      </c>
      <c r="G101" s="70">
        <v>46189</v>
      </c>
      <c r="H101" t="s">
        <v>310</v>
      </c>
      <c r="I101" s="41">
        <v>93.834782608695647</v>
      </c>
      <c r="J101" s="41">
        <v>9</v>
      </c>
    </row>
    <row r="102" spans="1:10" x14ac:dyDescent="0.35">
      <c r="A102" t="s">
        <v>14</v>
      </c>
      <c r="B102">
        <v>102</v>
      </c>
      <c r="C102">
        <v>32127</v>
      </c>
      <c r="D102" t="s">
        <v>92</v>
      </c>
      <c r="E102" s="41">
        <v>11.99</v>
      </c>
      <c r="F102" s="41">
        <v>6.02</v>
      </c>
      <c r="G102" s="70">
        <v>46190</v>
      </c>
      <c r="H102" t="s">
        <v>314</v>
      </c>
      <c r="I102" s="41">
        <v>83.408695652173918</v>
      </c>
      <c r="J102" s="41">
        <v>8</v>
      </c>
    </row>
    <row r="103" spans="1:10" x14ac:dyDescent="0.35">
      <c r="A103" t="s">
        <v>14</v>
      </c>
      <c r="B103">
        <v>102</v>
      </c>
      <c r="C103">
        <v>32127</v>
      </c>
      <c r="D103" t="s">
        <v>92</v>
      </c>
      <c r="E103" s="41">
        <v>11.99</v>
      </c>
      <c r="F103" s="41">
        <v>6.02</v>
      </c>
      <c r="G103" s="70">
        <v>46191</v>
      </c>
      <c r="H103" t="s">
        <v>958</v>
      </c>
      <c r="I103" s="41">
        <v>145.96521739130435</v>
      </c>
      <c r="J103" s="41">
        <v>14</v>
      </c>
    </row>
    <row r="104" spans="1:10" x14ac:dyDescent="0.35">
      <c r="A104" t="s">
        <v>14</v>
      </c>
      <c r="B104">
        <v>102</v>
      </c>
      <c r="C104">
        <v>32127</v>
      </c>
      <c r="D104" t="s">
        <v>92</v>
      </c>
      <c r="E104" s="41">
        <v>11.99</v>
      </c>
      <c r="F104" s="41">
        <v>6.02</v>
      </c>
      <c r="G104" s="70">
        <v>46192</v>
      </c>
      <c r="H104" t="s">
        <v>967</v>
      </c>
      <c r="I104" s="41">
        <v>208.52173913043478</v>
      </c>
      <c r="J104" s="41">
        <v>20</v>
      </c>
    </row>
    <row r="105" spans="1:10" x14ac:dyDescent="0.35">
      <c r="A105" t="s">
        <v>14</v>
      </c>
      <c r="B105">
        <v>102</v>
      </c>
      <c r="C105">
        <v>32127</v>
      </c>
      <c r="D105" t="s">
        <v>92</v>
      </c>
      <c r="E105" s="41">
        <v>11.99</v>
      </c>
      <c r="F105" s="41">
        <v>6.02</v>
      </c>
      <c r="G105" s="70">
        <v>46193</v>
      </c>
      <c r="H105" t="s">
        <v>973</v>
      </c>
      <c r="I105" s="41">
        <v>125.11304347826086</v>
      </c>
      <c r="J105" s="41">
        <v>12</v>
      </c>
    </row>
    <row r="106" spans="1:10" x14ac:dyDescent="0.35">
      <c r="A106" t="s">
        <v>14</v>
      </c>
      <c r="B106">
        <v>102</v>
      </c>
      <c r="C106">
        <v>32127</v>
      </c>
      <c r="D106" t="s">
        <v>92</v>
      </c>
      <c r="E106" s="41">
        <v>11.99</v>
      </c>
      <c r="F106" s="41">
        <v>6.02</v>
      </c>
      <c r="G106" s="70">
        <v>46194</v>
      </c>
      <c r="H106" t="s">
        <v>974</v>
      </c>
      <c r="I106" s="41">
        <v>239.79999999999998</v>
      </c>
      <c r="J106" s="41">
        <v>23</v>
      </c>
    </row>
    <row r="107" spans="1:10" x14ac:dyDescent="0.35">
      <c r="A107" t="s">
        <v>14</v>
      </c>
      <c r="B107">
        <v>101</v>
      </c>
      <c r="C107">
        <v>34070</v>
      </c>
      <c r="D107" t="s">
        <v>26</v>
      </c>
      <c r="E107" s="41">
        <v>12.99</v>
      </c>
      <c r="F107" s="41">
        <v>6.81</v>
      </c>
      <c r="G107" s="70">
        <v>46188</v>
      </c>
      <c r="H107" t="s">
        <v>309</v>
      </c>
      <c r="I107" s="41">
        <v>169.43478260869566</v>
      </c>
      <c r="J107" s="41">
        <v>15</v>
      </c>
    </row>
    <row r="108" spans="1:10" x14ac:dyDescent="0.35">
      <c r="A108" t="s">
        <v>14</v>
      </c>
      <c r="B108">
        <v>101</v>
      </c>
      <c r="C108">
        <v>34070</v>
      </c>
      <c r="D108" t="s">
        <v>26</v>
      </c>
      <c r="E108" s="41">
        <v>12.99</v>
      </c>
      <c r="F108" s="41">
        <v>6.81</v>
      </c>
      <c r="G108" s="70">
        <v>46189</v>
      </c>
      <c r="H108" t="s">
        <v>310</v>
      </c>
      <c r="I108" s="41">
        <v>101.66086956521738</v>
      </c>
      <c r="J108" s="41">
        <v>9</v>
      </c>
    </row>
    <row r="109" spans="1:10" x14ac:dyDescent="0.35">
      <c r="A109" t="s">
        <v>14</v>
      </c>
      <c r="B109">
        <v>101</v>
      </c>
      <c r="C109">
        <v>34070</v>
      </c>
      <c r="D109" t="s">
        <v>26</v>
      </c>
      <c r="E109" s="41">
        <v>12.99</v>
      </c>
      <c r="F109" s="41">
        <v>6.81</v>
      </c>
      <c r="G109" s="70">
        <v>46190</v>
      </c>
      <c r="H109" t="s">
        <v>314</v>
      </c>
      <c r="I109" s="41">
        <v>111.26086956521739</v>
      </c>
      <c r="J109" s="41">
        <v>10</v>
      </c>
    </row>
    <row r="110" spans="1:10" x14ac:dyDescent="0.35">
      <c r="A110" t="s">
        <v>14</v>
      </c>
      <c r="B110">
        <v>101</v>
      </c>
      <c r="C110">
        <v>34070</v>
      </c>
      <c r="D110" t="s">
        <v>26</v>
      </c>
      <c r="E110" s="41">
        <v>12.99</v>
      </c>
      <c r="F110" s="41">
        <v>6.81</v>
      </c>
      <c r="G110" s="70">
        <v>46191</v>
      </c>
      <c r="H110" t="s">
        <v>958</v>
      </c>
      <c r="I110" s="41">
        <v>395.3478260869565</v>
      </c>
      <c r="J110" s="41">
        <v>35</v>
      </c>
    </row>
    <row r="111" spans="1:10" x14ac:dyDescent="0.35">
      <c r="A111" t="s">
        <v>14</v>
      </c>
      <c r="B111">
        <v>101</v>
      </c>
      <c r="C111">
        <v>34070</v>
      </c>
      <c r="D111" t="s">
        <v>26</v>
      </c>
      <c r="E111" s="41">
        <v>12.99</v>
      </c>
      <c r="F111" s="41">
        <v>6.81</v>
      </c>
      <c r="G111" s="70">
        <v>46192</v>
      </c>
      <c r="H111" t="s">
        <v>967</v>
      </c>
      <c r="I111" s="41">
        <v>112.95652173913044</v>
      </c>
      <c r="J111" s="41">
        <v>10</v>
      </c>
    </row>
    <row r="112" spans="1:10" x14ac:dyDescent="0.35">
      <c r="A112" t="s">
        <v>14</v>
      </c>
      <c r="B112">
        <v>101</v>
      </c>
      <c r="C112">
        <v>34070</v>
      </c>
      <c r="D112" t="s">
        <v>26</v>
      </c>
      <c r="E112" s="41">
        <v>12.99</v>
      </c>
      <c r="F112" s="41">
        <v>6.81</v>
      </c>
      <c r="G112" s="70">
        <v>46193</v>
      </c>
      <c r="H112" t="s">
        <v>973</v>
      </c>
      <c r="I112" s="41">
        <v>112.95652173913044</v>
      </c>
      <c r="J112" s="41">
        <v>10</v>
      </c>
    </row>
    <row r="113" spans="1:10" x14ac:dyDescent="0.35">
      <c r="A113" t="s">
        <v>14</v>
      </c>
      <c r="B113">
        <v>101</v>
      </c>
      <c r="C113">
        <v>34070</v>
      </c>
      <c r="D113" t="s">
        <v>26</v>
      </c>
      <c r="E113" s="41">
        <v>12.99</v>
      </c>
      <c r="F113" s="41">
        <v>6.81</v>
      </c>
      <c r="G113" s="70">
        <v>46194</v>
      </c>
      <c r="H113" t="s">
        <v>974</v>
      </c>
      <c r="I113" s="41">
        <v>225.91304347826087</v>
      </c>
      <c r="J113" s="41">
        <v>20</v>
      </c>
    </row>
    <row r="114" spans="1:10" x14ac:dyDescent="0.35">
      <c r="A114" t="s">
        <v>630</v>
      </c>
      <c r="B114">
        <v>105</v>
      </c>
      <c r="C114">
        <v>24083</v>
      </c>
      <c r="D114" t="s">
        <v>632</v>
      </c>
      <c r="E114" s="41">
        <v>19.989999999999998</v>
      </c>
      <c r="F114" s="41">
        <v>14.77</v>
      </c>
      <c r="G114" s="70">
        <v>46188</v>
      </c>
      <c r="H114" t="s">
        <v>309</v>
      </c>
      <c r="I114" s="41">
        <v>434.56521739130437</v>
      </c>
      <c r="J114" s="41">
        <v>25</v>
      </c>
    </row>
    <row r="115" spans="1:10" x14ac:dyDescent="0.35">
      <c r="A115" t="s">
        <v>630</v>
      </c>
      <c r="B115">
        <v>105</v>
      </c>
      <c r="C115">
        <v>24083</v>
      </c>
      <c r="D115" t="s">
        <v>632</v>
      </c>
      <c r="E115" s="41">
        <v>19.989999999999998</v>
      </c>
      <c r="F115" s="41">
        <v>14.77</v>
      </c>
      <c r="G115" s="70">
        <v>46189</v>
      </c>
      <c r="H115" t="s">
        <v>310</v>
      </c>
      <c r="I115" s="41">
        <v>417.18260869565222</v>
      </c>
      <c r="J115" s="41">
        <v>24</v>
      </c>
    </row>
    <row r="116" spans="1:10" x14ac:dyDescent="0.35">
      <c r="A116" t="s">
        <v>630</v>
      </c>
      <c r="B116">
        <v>105</v>
      </c>
      <c r="C116">
        <v>24083</v>
      </c>
      <c r="D116" t="s">
        <v>632</v>
      </c>
      <c r="E116" s="41">
        <v>19.989999999999998</v>
      </c>
      <c r="F116" s="41">
        <v>14.77</v>
      </c>
      <c r="G116" s="70">
        <v>46190</v>
      </c>
      <c r="H116" t="s">
        <v>314</v>
      </c>
      <c r="I116" s="41">
        <v>206.85217391304349</v>
      </c>
      <c r="J116" s="41">
        <v>12</v>
      </c>
    </row>
    <row r="117" spans="1:10" x14ac:dyDescent="0.35">
      <c r="A117" t="s">
        <v>630</v>
      </c>
      <c r="B117">
        <v>105</v>
      </c>
      <c r="C117">
        <v>24083</v>
      </c>
      <c r="D117" t="s">
        <v>632</v>
      </c>
      <c r="E117" s="41">
        <v>19.989999999999998</v>
      </c>
      <c r="F117" s="41">
        <v>14.77</v>
      </c>
      <c r="G117" s="70">
        <v>46191</v>
      </c>
      <c r="H117" t="s">
        <v>958</v>
      </c>
      <c r="I117" s="41">
        <v>278.12173913043478</v>
      </c>
      <c r="J117" s="41">
        <v>16</v>
      </c>
    </row>
    <row r="118" spans="1:10" x14ac:dyDescent="0.35">
      <c r="A118" t="s">
        <v>630</v>
      </c>
      <c r="B118">
        <v>105</v>
      </c>
      <c r="C118">
        <v>24083</v>
      </c>
      <c r="D118" t="s">
        <v>632</v>
      </c>
      <c r="E118" s="41">
        <v>19.989999999999998</v>
      </c>
      <c r="F118" s="41">
        <v>14.77</v>
      </c>
      <c r="G118" s="70">
        <v>46192</v>
      </c>
      <c r="H118" t="s">
        <v>967</v>
      </c>
      <c r="I118" s="41">
        <v>295.50434782608693</v>
      </c>
      <c r="J118" s="41">
        <v>17</v>
      </c>
    </row>
    <row r="119" spans="1:10" x14ac:dyDescent="0.35">
      <c r="A119" t="s">
        <v>630</v>
      </c>
      <c r="B119">
        <v>105</v>
      </c>
      <c r="C119">
        <v>24083</v>
      </c>
      <c r="D119" t="s">
        <v>632</v>
      </c>
      <c r="E119" s="41">
        <v>19.989999999999998</v>
      </c>
      <c r="F119" s="41">
        <v>14.77</v>
      </c>
      <c r="G119" s="70">
        <v>46193</v>
      </c>
      <c r="H119" t="s">
        <v>973</v>
      </c>
      <c r="I119" s="41">
        <v>260.73913043478262</v>
      </c>
      <c r="J119" s="41">
        <v>15</v>
      </c>
    </row>
    <row r="120" spans="1:10" x14ac:dyDescent="0.35">
      <c r="A120" t="s">
        <v>630</v>
      </c>
      <c r="B120">
        <v>105</v>
      </c>
      <c r="C120">
        <v>24083</v>
      </c>
      <c r="D120" t="s">
        <v>632</v>
      </c>
      <c r="E120" s="41">
        <v>19.989999999999998</v>
      </c>
      <c r="F120" s="41">
        <v>14.77</v>
      </c>
      <c r="G120" s="70">
        <v>46194</v>
      </c>
      <c r="H120" t="s">
        <v>974</v>
      </c>
      <c r="I120" s="41">
        <v>208.59130434782608</v>
      </c>
      <c r="J120" s="41">
        <v>12</v>
      </c>
    </row>
    <row r="121" spans="1:10" x14ac:dyDescent="0.35">
      <c r="A121" t="s">
        <v>315</v>
      </c>
      <c r="B121">
        <v>106</v>
      </c>
      <c r="C121">
        <v>14712</v>
      </c>
      <c r="D121" t="s">
        <v>481</v>
      </c>
      <c r="E121" s="41">
        <v>51.99</v>
      </c>
      <c r="F121" s="41">
        <v>32.214849999999998</v>
      </c>
      <c r="G121" s="70">
        <v>46188</v>
      </c>
      <c r="H121" t="s">
        <v>309</v>
      </c>
      <c r="I121" s="41">
        <v>90.417391304347831</v>
      </c>
      <c r="J121" s="41">
        <v>2</v>
      </c>
    </row>
    <row r="122" spans="1:10" x14ac:dyDescent="0.35">
      <c r="A122" t="s">
        <v>315</v>
      </c>
      <c r="B122">
        <v>106</v>
      </c>
      <c r="C122">
        <v>14712</v>
      </c>
      <c r="D122" t="s">
        <v>481</v>
      </c>
      <c r="E122" s="41">
        <v>51.99</v>
      </c>
      <c r="F122" s="41">
        <v>32.214849999999998</v>
      </c>
      <c r="G122" s="70">
        <v>46189</v>
      </c>
      <c r="H122" t="s">
        <v>310</v>
      </c>
      <c r="I122" s="41">
        <v>0</v>
      </c>
      <c r="J122" s="41">
        <v>0</v>
      </c>
    </row>
    <row r="123" spans="1:10" x14ac:dyDescent="0.35">
      <c r="A123" t="s">
        <v>315</v>
      </c>
      <c r="B123">
        <v>106</v>
      </c>
      <c r="C123">
        <v>14712</v>
      </c>
      <c r="D123" t="s">
        <v>481</v>
      </c>
      <c r="E123" s="41">
        <v>51.99</v>
      </c>
      <c r="F123" s="41">
        <v>32.214849999999998</v>
      </c>
      <c r="G123" s="70">
        <v>46190</v>
      </c>
      <c r="H123" t="s">
        <v>314</v>
      </c>
      <c r="I123" s="41">
        <v>0</v>
      </c>
      <c r="J123" s="41">
        <v>0</v>
      </c>
    </row>
    <row r="124" spans="1:10" x14ac:dyDescent="0.35">
      <c r="A124" t="s">
        <v>315</v>
      </c>
      <c r="B124">
        <v>106</v>
      </c>
      <c r="C124">
        <v>14712</v>
      </c>
      <c r="D124" t="s">
        <v>481</v>
      </c>
      <c r="E124" s="41">
        <v>51.99</v>
      </c>
      <c r="F124" s="41">
        <v>32.214849999999998</v>
      </c>
      <c r="G124" s="70">
        <v>46191</v>
      </c>
      <c r="H124" t="s">
        <v>958</v>
      </c>
      <c r="I124" s="41">
        <v>0</v>
      </c>
      <c r="J124" s="41">
        <v>0</v>
      </c>
    </row>
    <row r="125" spans="1:10" x14ac:dyDescent="0.35">
      <c r="A125" t="s">
        <v>315</v>
      </c>
      <c r="B125">
        <v>106</v>
      </c>
      <c r="C125">
        <v>14712</v>
      </c>
      <c r="D125" t="s">
        <v>481</v>
      </c>
      <c r="E125" s="41">
        <v>51.99</v>
      </c>
      <c r="F125" s="41">
        <v>32.214849999999998</v>
      </c>
      <c r="G125" s="70">
        <v>46192</v>
      </c>
      <c r="H125" t="s">
        <v>967</v>
      </c>
      <c r="I125" s="41">
        <v>0</v>
      </c>
      <c r="J125" s="41">
        <v>0</v>
      </c>
    </row>
    <row r="126" spans="1:10" x14ac:dyDescent="0.35">
      <c r="A126" t="s">
        <v>315</v>
      </c>
      <c r="B126">
        <v>106</v>
      </c>
      <c r="C126">
        <v>14712</v>
      </c>
      <c r="D126" t="s">
        <v>481</v>
      </c>
      <c r="E126" s="41">
        <v>51.99</v>
      </c>
      <c r="F126" s="41">
        <v>32.214849999999998</v>
      </c>
      <c r="G126" s="70">
        <v>46193</v>
      </c>
      <c r="H126" t="s">
        <v>973</v>
      </c>
      <c r="I126" s="41">
        <v>45.208695652173915</v>
      </c>
      <c r="J126" s="41">
        <v>1</v>
      </c>
    </row>
    <row r="127" spans="1:10" x14ac:dyDescent="0.35">
      <c r="A127" t="s">
        <v>315</v>
      </c>
      <c r="B127">
        <v>106</v>
      </c>
      <c r="C127">
        <v>14712</v>
      </c>
      <c r="D127" t="s">
        <v>481</v>
      </c>
      <c r="E127" s="41">
        <v>51.99</v>
      </c>
      <c r="F127" s="41">
        <v>32.214849999999998</v>
      </c>
      <c r="G127" s="70">
        <v>46194</v>
      </c>
      <c r="H127" t="s">
        <v>974</v>
      </c>
      <c r="I127" s="41">
        <v>180.83478260869566</v>
      </c>
      <c r="J127" s="41">
        <v>4</v>
      </c>
    </row>
    <row r="128" spans="1:10" x14ac:dyDescent="0.35">
      <c r="A128" t="s">
        <v>722</v>
      </c>
      <c r="B128">
        <v>112</v>
      </c>
      <c r="C128">
        <v>42921</v>
      </c>
      <c r="D128" t="s">
        <v>768</v>
      </c>
      <c r="E128" s="41">
        <v>97.99</v>
      </c>
      <c r="F128" s="41">
        <v>60.495600000000003</v>
      </c>
      <c r="G128" s="70">
        <v>46188</v>
      </c>
      <c r="H128" t="s">
        <v>309</v>
      </c>
      <c r="I128" s="41">
        <v>0</v>
      </c>
      <c r="J128" s="41">
        <v>0</v>
      </c>
    </row>
    <row r="129" spans="1:10" x14ac:dyDescent="0.35">
      <c r="A129" t="s">
        <v>722</v>
      </c>
      <c r="B129">
        <v>112</v>
      </c>
      <c r="C129">
        <v>42921</v>
      </c>
      <c r="D129" t="s">
        <v>768</v>
      </c>
      <c r="E129" s="41">
        <v>97.99</v>
      </c>
      <c r="F129" s="41">
        <v>60.495600000000003</v>
      </c>
      <c r="G129" s="70">
        <v>46189</v>
      </c>
      <c r="H129" t="s">
        <v>310</v>
      </c>
      <c r="I129" s="41">
        <v>0</v>
      </c>
      <c r="J129" s="41">
        <v>0</v>
      </c>
    </row>
    <row r="130" spans="1:10" x14ac:dyDescent="0.35">
      <c r="A130" t="s">
        <v>722</v>
      </c>
      <c r="B130">
        <v>112</v>
      </c>
      <c r="C130">
        <v>42921</v>
      </c>
      <c r="D130" t="s">
        <v>768</v>
      </c>
      <c r="E130" s="41">
        <v>97.99</v>
      </c>
      <c r="F130" s="41">
        <v>60.495600000000003</v>
      </c>
      <c r="G130" s="70">
        <v>46190</v>
      </c>
      <c r="H130" t="s">
        <v>314</v>
      </c>
      <c r="I130" s="41">
        <v>0</v>
      </c>
      <c r="J130" s="41">
        <v>0</v>
      </c>
    </row>
    <row r="131" spans="1:10" x14ac:dyDescent="0.35">
      <c r="A131" t="s">
        <v>722</v>
      </c>
      <c r="B131">
        <v>112</v>
      </c>
      <c r="C131">
        <v>42921</v>
      </c>
      <c r="D131" t="s">
        <v>768</v>
      </c>
      <c r="E131" s="41">
        <v>97.99</v>
      </c>
      <c r="F131" s="41">
        <v>60.495600000000003</v>
      </c>
      <c r="G131" s="70">
        <v>46191</v>
      </c>
      <c r="H131" t="s">
        <v>958</v>
      </c>
      <c r="I131" s="41">
        <v>0</v>
      </c>
      <c r="J131" s="41">
        <v>0</v>
      </c>
    </row>
    <row r="132" spans="1:10" x14ac:dyDescent="0.35">
      <c r="A132" t="s">
        <v>722</v>
      </c>
      <c r="B132">
        <v>112</v>
      </c>
      <c r="C132">
        <v>42921</v>
      </c>
      <c r="D132" t="s">
        <v>768</v>
      </c>
      <c r="E132" s="41">
        <v>97.99</v>
      </c>
      <c r="F132" s="41">
        <v>60.495600000000003</v>
      </c>
      <c r="G132" s="70">
        <v>46192</v>
      </c>
      <c r="H132" t="s">
        <v>967</v>
      </c>
      <c r="I132" s="41">
        <v>0</v>
      </c>
      <c r="J132" s="41">
        <v>0</v>
      </c>
    </row>
    <row r="133" spans="1:10" x14ac:dyDescent="0.35">
      <c r="A133" t="s">
        <v>722</v>
      </c>
      <c r="B133">
        <v>112</v>
      </c>
      <c r="C133">
        <v>42921</v>
      </c>
      <c r="D133" t="s">
        <v>768</v>
      </c>
      <c r="E133" s="41">
        <v>97.99</v>
      </c>
      <c r="F133" s="41">
        <v>60.495600000000003</v>
      </c>
      <c r="G133" s="70">
        <v>46193</v>
      </c>
      <c r="H133" t="s">
        <v>973</v>
      </c>
      <c r="I133" s="41">
        <v>0</v>
      </c>
      <c r="J133" s="41">
        <v>0</v>
      </c>
    </row>
    <row r="134" spans="1:10" x14ac:dyDescent="0.35">
      <c r="A134" t="s">
        <v>722</v>
      </c>
      <c r="B134">
        <v>112</v>
      </c>
      <c r="C134">
        <v>42921</v>
      </c>
      <c r="D134" t="s">
        <v>768</v>
      </c>
      <c r="E134" s="41">
        <v>97.99</v>
      </c>
      <c r="F134" s="41">
        <v>60.495600000000003</v>
      </c>
      <c r="G134" s="70">
        <v>46194</v>
      </c>
      <c r="H134" t="s">
        <v>974</v>
      </c>
      <c r="I134" s="41">
        <v>170.4173913043478</v>
      </c>
      <c r="J134" s="41">
        <v>2</v>
      </c>
    </row>
    <row r="135" spans="1:10" x14ac:dyDescent="0.35">
      <c r="A135" t="s">
        <v>14</v>
      </c>
      <c r="B135">
        <v>102</v>
      </c>
      <c r="C135">
        <v>32131</v>
      </c>
      <c r="D135" t="s">
        <v>94</v>
      </c>
      <c r="E135" s="41">
        <v>18.989999999999998</v>
      </c>
      <c r="F135" s="41">
        <v>9.1300000000000008</v>
      </c>
      <c r="G135" s="70">
        <v>46188</v>
      </c>
      <c r="H135" t="s">
        <v>309</v>
      </c>
      <c r="I135" s="41">
        <v>0</v>
      </c>
      <c r="J135" s="41">
        <v>0</v>
      </c>
    </row>
    <row r="136" spans="1:10" x14ac:dyDescent="0.35">
      <c r="A136" t="s">
        <v>14</v>
      </c>
      <c r="B136">
        <v>102</v>
      </c>
      <c r="C136">
        <v>32131</v>
      </c>
      <c r="D136" t="s">
        <v>94</v>
      </c>
      <c r="E136" s="41">
        <v>18.989999999999998</v>
      </c>
      <c r="F136" s="41">
        <v>9.1300000000000008</v>
      </c>
      <c r="G136" s="70">
        <v>46189</v>
      </c>
      <c r="H136" t="s">
        <v>310</v>
      </c>
      <c r="I136" s="41">
        <v>0</v>
      </c>
      <c r="J136" s="41">
        <v>0</v>
      </c>
    </row>
    <row r="137" spans="1:10" x14ac:dyDescent="0.35">
      <c r="A137" t="s">
        <v>14</v>
      </c>
      <c r="B137">
        <v>102</v>
      </c>
      <c r="C137">
        <v>32131</v>
      </c>
      <c r="D137" t="s">
        <v>94</v>
      </c>
      <c r="E137" s="41">
        <v>18.989999999999998</v>
      </c>
      <c r="F137" s="41">
        <v>9.1300000000000008</v>
      </c>
      <c r="G137" s="70">
        <v>46190</v>
      </c>
      <c r="H137" t="s">
        <v>314</v>
      </c>
      <c r="I137" s="41">
        <v>115.5913043478261</v>
      </c>
      <c r="J137" s="41">
        <v>7</v>
      </c>
    </row>
    <row r="138" spans="1:10" x14ac:dyDescent="0.35">
      <c r="A138" t="s">
        <v>14</v>
      </c>
      <c r="B138">
        <v>102</v>
      </c>
      <c r="C138">
        <v>32131</v>
      </c>
      <c r="D138" t="s">
        <v>94</v>
      </c>
      <c r="E138" s="41">
        <v>18.989999999999998</v>
      </c>
      <c r="F138" s="41">
        <v>9.1300000000000008</v>
      </c>
      <c r="G138" s="70">
        <v>46191</v>
      </c>
      <c r="H138" t="s">
        <v>958</v>
      </c>
      <c r="I138" s="41">
        <v>280.7217391304348</v>
      </c>
      <c r="J138" s="41">
        <v>17</v>
      </c>
    </row>
    <row r="139" spans="1:10" x14ac:dyDescent="0.35">
      <c r="A139" t="s">
        <v>14</v>
      </c>
      <c r="B139">
        <v>102</v>
      </c>
      <c r="C139">
        <v>32131</v>
      </c>
      <c r="D139" t="s">
        <v>94</v>
      </c>
      <c r="E139" s="41">
        <v>18.989999999999998</v>
      </c>
      <c r="F139" s="41">
        <v>9.1300000000000008</v>
      </c>
      <c r="G139" s="70">
        <v>46192</v>
      </c>
      <c r="H139" t="s">
        <v>967</v>
      </c>
      <c r="I139" s="41">
        <v>264.2086956521739</v>
      </c>
      <c r="J139" s="41">
        <v>16</v>
      </c>
    </row>
    <row r="140" spans="1:10" x14ac:dyDescent="0.35">
      <c r="A140" t="s">
        <v>14</v>
      </c>
      <c r="B140">
        <v>102</v>
      </c>
      <c r="C140">
        <v>32131</v>
      </c>
      <c r="D140" t="s">
        <v>94</v>
      </c>
      <c r="E140" s="41">
        <v>18.989999999999998</v>
      </c>
      <c r="F140" s="41">
        <v>9.1300000000000008</v>
      </c>
      <c r="G140" s="70">
        <v>46193</v>
      </c>
      <c r="H140" t="s">
        <v>973</v>
      </c>
      <c r="I140" s="41">
        <v>132.10434782608695</v>
      </c>
      <c r="J140" s="41">
        <v>8</v>
      </c>
    </row>
    <row r="141" spans="1:10" x14ac:dyDescent="0.35">
      <c r="A141" t="s">
        <v>14</v>
      </c>
      <c r="B141">
        <v>102</v>
      </c>
      <c r="C141">
        <v>32131</v>
      </c>
      <c r="D141" t="s">
        <v>94</v>
      </c>
      <c r="E141" s="41">
        <v>18.989999999999998</v>
      </c>
      <c r="F141" s="41">
        <v>9.1300000000000008</v>
      </c>
      <c r="G141" s="70">
        <v>46194</v>
      </c>
      <c r="H141" t="s">
        <v>974</v>
      </c>
      <c r="I141" s="41">
        <v>165.13043478260869</v>
      </c>
      <c r="J141" s="41">
        <v>10</v>
      </c>
    </row>
    <row r="142" spans="1:10" x14ac:dyDescent="0.35">
      <c r="A142" t="s">
        <v>14</v>
      </c>
      <c r="B142">
        <v>101</v>
      </c>
      <c r="C142">
        <v>32860</v>
      </c>
      <c r="D142" t="s">
        <v>16</v>
      </c>
      <c r="E142" s="41">
        <v>18</v>
      </c>
      <c r="F142" s="41">
        <v>8.44</v>
      </c>
      <c r="G142" s="70">
        <v>46188</v>
      </c>
      <c r="H142" t="s">
        <v>309</v>
      </c>
      <c r="I142" s="41">
        <v>365.04347826086956</v>
      </c>
      <c r="J142" s="41">
        <v>20</v>
      </c>
    </row>
    <row r="143" spans="1:10" x14ac:dyDescent="0.35">
      <c r="A143" t="s">
        <v>14</v>
      </c>
      <c r="B143">
        <v>101</v>
      </c>
      <c r="C143">
        <v>32860</v>
      </c>
      <c r="D143" t="s">
        <v>16</v>
      </c>
      <c r="E143" s="41">
        <v>18</v>
      </c>
      <c r="F143" s="41">
        <v>8.44</v>
      </c>
      <c r="G143" s="70">
        <v>46189</v>
      </c>
      <c r="H143" t="s">
        <v>310</v>
      </c>
      <c r="I143" s="41">
        <v>200.77391304347825</v>
      </c>
      <c r="J143" s="41">
        <v>11</v>
      </c>
    </row>
    <row r="144" spans="1:10" x14ac:dyDescent="0.35">
      <c r="A144" t="s">
        <v>14</v>
      </c>
      <c r="B144">
        <v>101</v>
      </c>
      <c r="C144">
        <v>32860</v>
      </c>
      <c r="D144" t="s">
        <v>16</v>
      </c>
      <c r="E144" s="41">
        <v>18</v>
      </c>
      <c r="F144" s="41">
        <v>8.44</v>
      </c>
      <c r="G144" s="70">
        <v>46190</v>
      </c>
      <c r="H144" t="s">
        <v>314</v>
      </c>
      <c r="I144" s="41">
        <v>199.8608695652174</v>
      </c>
      <c r="J144" s="41">
        <v>11</v>
      </c>
    </row>
    <row r="145" spans="1:10" x14ac:dyDescent="0.35">
      <c r="A145" t="s">
        <v>14</v>
      </c>
      <c r="B145">
        <v>101</v>
      </c>
      <c r="C145">
        <v>32860</v>
      </c>
      <c r="D145" t="s">
        <v>16</v>
      </c>
      <c r="E145" s="41">
        <v>18</v>
      </c>
      <c r="F145" s="41">
        <v>8.44</v>
      </c>
      <c r="G145" s="70">
        <v>46191</v>
      </c>
      <c r="H145" t="s">
        <v>958</v>
      </c>
      <c r="I145" s="41">
        <v>419.79999999999995</v>
      </c>
      <c r="J145" s="41">
        <v>23</v>
      </c>
    </row>
    <row r="146" spans="1:10" x14ac:dyDescent="0.35">
      <c r="A146" t="s">
        <v>14</v>
      </c>
      <c r="B146">
        <v>101</v>
      </c>
      <c r="C146">
        <v>32860</v>
      </c>
      <c r="D146" t="s">
        <v>16</v>
      </c>
      <c r="E146" s="41">
        <v>18</v>
      </c>
      <c r="F146" s="41">
        <v>8.44</v>
      </c>
      <c r="G146" s="70">
        <v>46192</v>
      </c>
      <c r="H146" t="s">
        <v>967</v>
      </c>
      <c r="I146" s="41">
        <v>565.81739130434789</v>
      </c>
      <c r="J146" s="41">
        <v>31</v>
      </c>
    </row>
    <row r="147" spans="1:10" x14ac:dyDescent="0.35">
      <c r="A147" t="s">
        <v>14</v>
      </c>
      <c r="B147">
        <v>101</v>
      </c>
      <c r="C147">
        <v>32860</v>
      </c>
      <c r="D147" t="s">
        <v>16</v>
      </c>
      <c r="E147" s="41">
        <v>18</v>
      </c>
      <c r="F147" s="41">
        <v>8.44</v>
      </c>
      <c r="G147" s="70">
        <v>46193</v>
      </c>
      <c r="H147" t="s">
        <v>973</v>
      </c>
      <c r="I147" s="41">
        <v>456.304347826087</v>
      </c>
      <c r="J147" s="41">
        <v>25</v>
      </c>
    </row>
    <row r="148" spans="1:10" x14ac:dyDescent="0.35">
      <c r="A148" t="s">
        <v>14</v>
      </c>
      <c r="B148">
        <v>101</v>
      </c>
      <c r="C148">
        <v>32860</v>
      </c>
      <c r="D148" t="s">
        <v>16</v>
      </c>
      <c r="E148" s="41">
        <v>18</v>
      </c>
      <c r="F148" s="41">
        <v>8.44</v>
      </c>
      <c r="G148" s="70">
        <v>46194</v>
      </c>
      <c r="H148" t="s">
        <v>974</v>
      </c>
      <c r="I148" s="41">
        <v>159.1217391304348</v>
      </c>
      <c r="J148" s="41">
        <v>10</v>
      </c>
    </row>
    <row r="149" spans="1:10" x14ac:dyDescent="0.35">
      <c r="A149" t="s">
        <v>315</v>
      </c>
      <c r="B149">
        <v>109</v>
      </c>
      <c r="C149">
        <v>15964</v>
      </c>
      <c r="D149" t="s">
        <v>590</v>
      </c>
      <c r="E149" s="41">
        <v>159.99</v>
      </c>
      <c r="F149" s="41">
        <v>113.3473</v>
      </c>
      <c r="G149" s="70">
        <v>46188</v>
      </c>
      <c r="H149" t="s">
        <v>309</v>
      </c>
      <c r="I149" s="41">
        <v>0</v>
      </c>
      <c r="J149" s="41">
        <v>0</v>
      </c>
    </row>
    <row r="150" spans="1:10" x14ac:dyDescent="0.35">
      <c r="A150" t="s">
        <v>315</v>
      </c>
      <c r="B150">
        <v>109</v>
      </c>
      <c r="C150">
        <v>15964</v>
      </c>
      <c r="D150" t="s">
        <v>590</v>
      </c>
      <c r="E150" s="41">
        <v>159.99</v>
      </c>
      <c r="F150" s="41">
        <v>113.3473</v>
      </c>
      <c r="G150" s="70">
        <v>46189</v>
      </c>
      <c r="H150" t="s">
        <v>310</v>
      </c>
      <c r="I150" s="41">
        <v>0</v>
      </c>
      <c r="J150" s="41">
        <v>0</v>
      </c>
    </row>
    <row r="151" spans="1:10" x14ac:dyDescent="0.35">
      <c r="A151" t="s">
        <v>315</v>
      </c>
      <c r="B151">
        <v>109</v>
      </c>
      <c r="C151">
        <v>15964</v>
      </c>
      <c r="D151" t="s">
        <v>590</v>
      </c>
      <c r="E151" s="41">
        <v>159.99</v>
      </c>
      <c r="F151" s="41">
        <v>113.3473</v>
      </c>
      <c r="G151" s="70">
        <v>46190</v>
      </c>
      <c r="H151" t="s">
        <v>314</v>
      </c>
      <c r="I151" s="41">
        <v>0</v>
      </c>
      <c r="J151" s="41">
        <v>0</v>
      </c>
    </row>
    <row r="152" spans="1:10" x14ac:dyDescent="0.35">
      <c r="A152" t="s">
        <v>315</v>
      </c>
      <c r="B152">
        <v>109</v>
      </c>
      <c r="C152">
        <v>15964</v>
      </c>
      <c r="D152" t="s">
        <v>590</v>
      </c>
      <c r="E152" s="41">
        <v>159.99</v>
      </c>
      <c r="F152" s="41">
        <v>113.3473</v>
      </c>
      <c r="G152" s="70">
        <v>46191</v>
      </c>
      <c r="H152" t="s">
        <v>958</v>
      </c>
      <c r="I152" s="41">
        <v>0</v>
      </c>
      <c r="J152" s="41">
        <v>0</v>
      </c>
    </row>
    <row r="153" spans="1:10" x14ac:dyDescent="0.35">
      <c r="A153" t="s">
        <v>315</v>
      </c>
      <c r="B153">
        <v>109</v>
      </c>
      <c r="C153">
        <v>15964</v>
      </c>
      <c r="D153" t="s">
        <v>590</v>
      </c>
      <c r="E153" s="41">
        <v>159.99</v>
      </c>
      <c r="F153" s="41">
        <v>113.3473</v>
      </c>
      <c r="G153" s="70">
        <v>46192</v>
      </c>
      <c r="H153" t="s">
        <v>967</v>
      </c>
      <c r="I153" s="41">
        <v>0</v>
      </c>
      <c r="J153" s="41">
        <v>0</v>
      </c>
    </row>
    <row r="154" spans="1:10" x14ac:dyDescent="0.35">
      <c r="A154" t="s">
        <v>315</v>
      </c>
      <c r="B154">
        <v>109</v>
      </c>
      <c r="C154">
        <v>15964</v>
      </c>
      <c r="D154" t="s">
        <v>590</v>
      </c>
      <c r="E154" s="41">
        <v>159.99</v>
      </c>
      <c r="F154" s="41">
        <v>113.3473</v>
      </c>
      <c r="G154" s="70">
        <v>46193</v>
      </c>
      <c r="H154" t="s">
        <v>973</v>
      </c>
      <c r="I154" s="41">
        <v>156.51304347826087</v>
      </c>
      <c r="J154" s="41">
        <v>1</v>
      </c>
    </row>
    <row r="155" spans="1:10" x14ac:dyDescent="0.35">
      <c r="A155" t="s">
        <v>315</v>
      </c>
      <c r="B155">
        <v>109</v>
      </c>
      <c r="C155">
        <v>15964</v>
      </c>
      <c r="D155" t="s">
        <v>590</v>
      </c>
      <c r="E155" s="41">
        <v>159.99</v>
      </c>
      <c r="F155" s="41">
        <v>113.3473</v>
      </c>
      <c r="G155" s="70">
        <v>46194</v>
      </c>
      <c r="H155" t="s">
        <v>974</v>
      </c>
      <c r="I155" s="41">
        <v>156.51304347826087</v>
      </c>
      <c r="J155" s="41">
        <v>1</v>
      </c>
    </row>
    <row r="156" spans="1:10" x14ac:dyDescent="0.35">
      <c r="A156" t="s">
        <v>315</v>
      </c>
      <c r="B156">
        <v>107</v>
      </c>
      <c r="C156">
        <v>16123</v>
      </c>
      <c r="D156" t="s">
        <v>625</v>
      </c>
      <c r="E156" s="41">
        <v>89.99</v>
      </c>
      <c r="F156" s="41">
        <v>56.233649999999997</v>
      </c>
      <c r="G156" s="70">
        <v>46188</v>
      </c>
      <c r="H156" t="s">
        <v>309</v>
      </c>
      <c r="I156" s="41">
        <v>84.339130434782604</v>
      </c>
      <c r="J156" s="41">
        <v>1</v>
      </c>
    </row>
    <row r="157" spans="1:10" x14ac:dyDescent="0.35">
      <c r="A157" t="s">
        <v>315</v>
      </c>
      <c r="B157">
        <v>107</v>
      </c>
      <c r="C157">
        <v>16123</v>
      </c>
      <c r="D157" t="s">
        <v>625</v>
      </c>
      <c r="E157" s="41">
        <v>89.99</v>
      </c>
      <c r="F157" s="41">
        <v>56.233649999999997</v>
      </c>
      <c r="G157" s="70">
        <v>46189</v>
      </c>
      <c r="H157" t="s">
        <v>310</v>
      </c>
      <c r="I157" s="41">
        <v>0</v>
      </c>
      <c r="J157" s="41">
        <v>0</v>
      </c>
    </row>
    <row r="158" spans="1:10" x14ac:dyDescent="0.35">
      <c r="A158" t="s">
        <v>315</v>
      </c>
      <c r="B158">
        <v>107</v>
      </c>
      <c r="C158">
        <v>16123</v>
      </c>
      <c r="D158" t="s">
        <v>625</v>
      </c>
      <c r="E158" s="41">
        <v>89.99</v>
      </c>
      <c r="F158" s="41">
        <v>56.233649999999997</v>
      </c>
      <c r="G158" s="70">
        <v>46190</v>
      </c>
      <c r="H158" t="s">
        <v>314</v>
      </c>
      <c r="I158" s="41">
        <v>0</v>
      </c>
      <c r="J158" s="41">
        <v>0</v>
      </c>
    </row>
    <row r="159" spans="1:10" x14ac:dyDescent="0.35">
      <c r="A159" t="s">
        <v>315</v>
      </c>
      <c r="B159">
        <v>107</v>
      </c>
      <c r="C159">
        <v>16123</v>
      </c>
      <c r="D159" t="s">
        <v>625</v>
      </c>
      <c r="E159" s="41">
        <v>89.99</v>
      </c>
      <c r="F159" s="41">
        <v>56.233649999999997</v>
      </c>
      <c r="G159" s="70">
        <v>46191</v>
      </c>
      <c r="H159" t="s">
        <v>958</v>
      </c>
      <c r="I159" s="41">
        <v>0</v>
      </c>
      <c r="J159" s="41">
        <v>0</v>
      </c>
    </row>
    <row r="160" spans="1:10" x14ac:dyDescent="0.35">
      <c r="A160" t="s">
        <v>315</v>
      </c>
      <c r="B160">
        <v>107</v>
      </c>
      <c r="C160">
        <v>16123</v>
      </c>
      <c r="D160" t="s">
        <v>625</v>
      </c>
      <c r="E160" s="41">
        <v>89.99</v>
      </c>
      <c r="F160" s="41">
        <v>56.233649999999997</v>
      </c>
      <c r="G160" s="70">
        <v>46192</v>
      </c>
      <c r="H160" t="s">
        <v>967</v>
      </c>
      <c r="I160" s="41">
        <v>0</v>
      </c>
      <c r="J160" s="41">
        <v>0</v>
      </c>
    </row>
    <row r="161" spans="1:10" x14ac:dyDescent="0.35">
      <c r="A161" t="s">
        <v>315</v>
      </c>
      <c r="B161">
        <v>107</v>
      </c>
      <c r="C161">
        <v>16123</v>
      </c>
      <c r="D161" t="s">
        <v>625</v>
      </c>
      <c r="E161" s="41">
        <v>89.99</v>
      </c>
      <c r="F161" s="41">
        <v>56.233649999999997</v>
      </c>
      <c r="G161" s="70">
        <v>46193</v>
      </c>
      <c r="H161" t="s">
        <v>973</v>
      </c>
      <c r="I161" s="41">
        <v>0</v>
      </c>
      <c r="J161" s="41">
        <v>0</v>
      </c>
    </row>
    <row r="162" spans="1:10" x14ac:dyDescent="0.35">
      <c r="A162" t="s">
        <v>315</v>
      </c>
      <c r="B162">
        <v>107</v>
      </c>
      <c r="C162">
        <v>16123</v>
      </c>
      <c r="D162" t="s">
        <v>625</v>
      </c>
      <c r="E162" s="41">
        <v>89.99</v>
      </c>
      <c r="F162" s="41">
        <v>56.233649999999997</v>
      </c>
      <c r="G162" s="70">
        <v>46194</v>
      </c>
      <c r="H162" t="s">
        <v>974</v>
      </c>
      <c r="I162" s="41">
        <v>156.50434782608696</v>
      </c>
      <c r="J162" s="41">
        <v>2</v>
      </c>
    </row>
    <row r="163" spans="1:10" x14ac:dyDescent="0.35">
      <c r="A163" t="s">
        <v>474</v>
      </c>
      <c r="B163">
        <v>105</v>
      </c>
      <c r="C163">
        <v>24620</v>
      </c>
      <c r="D163" t="s">
        <v>659</v>
      </c>
      <c r="E163" s="41">
        <v>18.989999999999998</v>
      </c>
      <c r="F163" s="41">
        <v>15.7</v>
      </c>
      <c r="G163" s="70">
        <v>46188</v>
      </c>
      <c r="H163" t="s">
        <v>309</v>
      </c>
      <c r="I163" s="41">
        <v>75.959999999999994</v>
      </c>
      <c r="J163" s="41">
        <v>4</v>
      </c>
    </row>
    <row r="164" spans="1:10" x14ac:dyDescent="0.35">
      <c r="A164" t="s">
        <v>474</v>
      </c>
      <c r="B164">
        <v>105</v>
      </c>
      <c r="C164">
        <v>24620</v>
      </c>
      <c r="D164" t="s">
        <v>659</v>
      </c>
      <c r="E164" s="41">
        <v>18.989999999999998</v>
      </c>
      <c r="F164" s="41">
        <v>15.7</v>
      </c>
      <c r="G164" s="70">
        <v>46189</v>
      </c>
      <c r="H164" t="s">
        <v>310</v>
      </c>
      <c r="I164" s="41">
        <v>94.95</v>
      </c>
      <c r="J164" s="41">
        <v>5</v>
      </c>
    </row>
    <row r="165" spans="1:10" x14ac:dyDescent="0.35">
      <c r="A165" t="s">
        <v>474</v>
      </c>
      <c r="B165">
        <v>105</v>
      </c>
      <c r="C165">
        <v>24620</v>
      </c>
      <c r="D165" t="s">
        <v>659</v>
      </c>
      <c r="E165" s="41">
        <v>18.989999999999998</v>
      </c>
      <c r="F165" s="41">
        <v>15.7</v>
      </c>
      <c r="G165" s="70">
        <v>46190</v>
      </c>
      <c r="H165" t="s">
        <v>314</v>
      </c>
      <c r="I165" s="41">
        <v>149.07</v>
      </c>
      <c r="J165" s="41">
        <v>8</v>
      </c>
    </row>
    <row r="166" spans="1:10" x14ac:dyDescent="0.35">
      <c r="A166" t="s">
        <v>474</v>
      </c>
      <c r="B166">
        <v>105</v>
      </c>
      <c r="C166">
        <v>24620</v>
      </c>
      <c r="D166" t="s">
        <v>659</v>
      </c>
      <c r="E166" s="41">
        <v>18.989999999999998</v>
      </c>
      <c r="F166" s="41">
        <v>15.7</v>
      </c>
      <c r="G166" s="70">
        <v>46191</v>
      </c>
      <c r="H166" t="s">
        <v>958</v>
      </c>
      <c r="I166" s="41">
        <v>56.97</v>
      </c>
      <c r="J166" s="41">
        <v>3</v>
      </c>
    </row>
    <row r="167" spans="1:10" x14ac:dyDescent="0.35">
      <c r="A167" t="s">
        <v>474</v>
      </c>
      <c r="B167">
        <v>105</v>
      </c>
      <c r="C167">
        <v>24620</v>
      </c>
      <c r="D167" t="s">
        <v>659</v>
      </c>
      <c r="E167" s="41">
        <v>18.989999999999998</v>
      </c>
      <c r="F167" s="41">
        <v>15.7</v>
      </c>
      <c r="G167" s="70">
        <v>46192</v>
      </c>
      <c r="H167" t="s">
        <v>967</v>
      </c>
      <c r="I167" s="41">
        <v>151.91999999999999</v>
      </c>
      <c r="J167" s="41">
        <v>8</v>
      </c>
    </row>
    <row r="168" spans="1:10" x14ac:dyDescent="0.35">
      <c r="A168" t="s">
        <v>474</v>
      </c>
      <c r="B168">
        <v>105</v>
      </c>
      <c r="C168">
        <v>24620</v>
      </c>
      <c r="D168" t="s">
        <v>659</v>
      </c>
      <c r="E168" s="41">
        <v>18.989999999999998</v>
      </c>
      <c r="F168" s="41">
        <v>15.7</v>
      </c>
      <c r="G168" s="70">
        <v>46193</v>
      </c>
      <c r="H168" t="s">
        <v>973</v>
      </c>
      <c r="I168" s="41">
        <v>56.97</v>
      </c>
      <c r="J168" s="41">
        <v>3</v>
      </c>
    </row>
    <row r="169" spans="1:10" x14ac:dyDescent="0.35">
      <c r="A169" t="s">
        <v>474</v>
      </c>
      <c r="B169">
        <v>105</v>
      </c>
      <c r="C169">
        <v>24620</v>
      </c>
      <c r="D169" t="s">
        <v>659</v>
      </c>
      <c r="E169" s="41">
        <v>18.989999999999998</v>
      </c>
      <c r="F169" s="41">
        <v>15.7</v>
      </c>
      <c r="G169" s="70">
        <v>46194</v>
      </c>
      <c r="H169" t="s">
        <v>974</v>
      </c>
      <c r="I169" s="41">
        <v>151.91999999999999</v>
      </c>
      <c r="J169" s="41">
        <v>8</v>
      </c>
    </row>
    <row r="170" spans="1:10" x14ac:dyDescent="0.35">
      <c r="A170" t="s">
        <v>315</v>
      </c>
      <c r="B170">
        <v>106</v>
      </c>
      <c r="C170">
        <v>14721</v>
      </c>
      <c r="D170" t="s">
        <v>490</v>
      </c>
      <c r="E170" s="41">
        <v>42.99</v>
      </c>
      <c r="F170" s="41">
        <v>26.658679999999997</v>
      </c>
      <c r="G170" s="70">
        <v>46188</v>
      </c>
      <c r="H170" t="s">
        <v>309</v>
      </c>
      <c r="I170" s="41">
        <v>37.382608695652173</v>
      </c>
      <c r="J170" s="41">
        <v>1</v>
      </c>
    </row>
    <row r="171" spans="1:10" x14ac:dyDescent="0.35">
      <c r="A171" t="s">
        <v>315</v>
      </c>
      <c r="B171">
        <v>106</v>
      </c>
      <c r="C171">
        <v>14721</v>
      </c>
      <c r="D171" t="s">
        <v>490</v>
      </c>
      <c r="E171" s="41">
        <v>42.99</v>
      </c>
      <c r="F171" s="41">
        <v>26.658679999999997</v>
      </c>
      <c r="G171" s="70">
        <v>46189</v>
      </c>
      <c r="H171" t="s">
        <v>310</v>
      </c>
      <c r="I171" s="41">
        <v>0</v>
      </c>
      <c r="J171" s="41">
        <v>0</v>
      </c>
    </row>
    <row r="172" spans="1:10" x14ac:dyDescent="0.35">
      <c r="A172" t="s">
        <v>315</v>
      </c>
      <c r="B172">
        <v>106</v>
      </c>
      <c r="C172">
        <v>14721</v>
      </c>
      <c r="D172" t="s">
        <v>490</v>
      </c>
      <c r="E172" s="41">
        <v>42.99</v>
      </c>
      <c r="F172" s="41">
        <v>26.658679999999997</v>
      </c>
      <c r="G172" s="70">
        <v>46190</v>
      </c>
      <c r="H172" t="s">
        <v>314</v>
      </c>
      <c r="I172" s="41">
        <v>0</v>
      </c>
      <c r="J172" s="41">
        <v>0</v>
      </c>
    </row>
    <row r="173" spans="1:10" x14ac:dyDescent="0.35">
      <c r="A173" t="s">
        <v>315</v>
      </c>
      <c r="B173">
        <v>106</v>
      </c>
      <c r="C173">
        <v>14721</v>
      </c>
      <c r="D173" t="s">
        <v>490</v>
      </c>
      <c r="E173" s="41">
        <v>42.99</v>
      </c>
      <c r="F173" s="41">
        <v>26.658679999999997</v>
      </c>
      <c r="G173" s="70">
        <v>46191</v>
      </c>
      <c r="H173" t="s">
        <v>958</v>
      </c>
      <c r="I173" s="41">
        <v>0</v>
      </c>
      <c r="J173" s="41">
        <v>0</v>
      </c>
    </row>
    <row r="174" spans="1:10" x14ac:dyDescent="0.35">
      <c r="A174" t="s">
        <v>315</v>
      </c>
      <c r="B174">
        <v>106</v>
      </c>
      <c r="C174">
        <v>14721</v>
      </c>
      <c r="D174" t="s">
        <v>490</v>
      </c>
      <c r="E174" s="41">
        <v>42.99</v>
      </c>
      <c r="F174" s="41">
        <v>26.658679999999997</v>
      </c>
      <c r="G174" s="70">
        <v>46192</v>
      </c>
      <c r="H174" t="s">
        <v>967</v>
      </c>
      <c r="I174" s="41">
        <v>37.382608695652173</v>
      </c>
      <c r="J174" s="41">
        <v>1</v>
      </c>
    </row>
    <row r="175" spans="1:10" x14ac:dyDescent="0.35">
      <c r="A175" t="s">
        <v>315</v>
      </c>
      <c r="B175">
        <v>106</v>
      </c>
      <c r="C175">
        <v>14721</v>
      </c>
      <c r="D175" t="s">
        <v>490</v>
      </c>
      <c r="E175" s="41">
        <v>42.99</v>
      </c>
      <c r="F175" s="41">
        <v>26.658679999999997</v>
      </c>
      <c r="G175" s="70">
        <v>46193</v>
      </c>
      <c r="H175" t="s">
        <v>973</v>
      </c>
      <c r="I175" s="41">
        <v>0</v>
      </c>
      <c r="J175" s="41">
        <v>0</v>
      </c>
    </row>
    <row r="176" spans="1:10" x14ac:dyDescent="0.35">
      <c r="A176" t="s">
        <v>315</v>
      </c>
      <c r="B176">
        <v>106</v>
      </c>
      <c r="C176">
        <v>14721</v>
      </c>
      <c r="D176" t="s">
        <v>490</v>
      </c>
      <c r="E176" s="41">
        <v>42.99</v>
      </c>
      <c r="F176" s="41">
        <v>26.658679999999997</v>
      </c>
      <c r="G176" s="70">
        <v>46194</v>
      </c>
      <c r="H176" t="s">
        <v>974</v>
      </c>
      <c r="I176" s="41">
        <v>149.53043478260869</v>
      </c>
      <c r="J176" s="41">
        <v>4</v>
      </c>
    </row>
    <row r="177" spans="1:10" x14ac:dyDescent="0.35">
      <c r="A177" t="s">
        <v>722</v>
      </c>
      <c r="B177">
        <v>112</v>
      </c>
      <c r="C177">
        <v>42768</v>
      </c>
      <c r="D177" t="s">
        <v>733</v>
      </c>
      <c r="E177" s="41">
        <v>169.99</v>
      </c>
      <c r="F177" s="41">
        <v>104.9478</v>
      </c>
      <c r="G177" s="70">
        <v>46188</v>
      </c>
      <c r="H177" t="s">
        <v>309</v>
      </c>
      <c r="I177" s="41">
        <v>0</v>
      </c>
      <c r="J177" s="41">
        <v>0</v>
      </c>
    </row>
    <row r="178" spans="1:10" x14ac:dyDescent="0.35">
      <c r="A178" t="s">
        <v>722</v>
      </c>
      <c r="B178">
        <v>112</v>
      </c>
      <c r="C178">
        <v>42768</v>
      </c>
      <c r="D178" t="s">
        <v>733</v>
      </c>
      <c r="E178" s="41">
        <v>169.99</v>
      </c>
      <c r="F178" s="41">
        <v>104.9478</v>
      </c>
      <c r="G178" s="70">
        <v>46189</v>
      </c>
      <c r="H178" t="s">
        <v>310</v>
      </c>
      <c r="I178" s="41">
        <v>0</v>
      </c>
      <c r="J178" s="41">
        <v>0</v>
      </c>
    </row>
    <row r="179" spans="1:10" x14ac:dyDescent="0.35">
      <c r="A179" t="s">
        <v>722</v>
      </c>
      <c r="B179">
        <v>112</v>
      </c>
      <c r="C179">
        <v>42768</v>
      </c>
      <c r="D179" t="s">
        <v>733</v>
      </c>
      <c r="E179" s="41">
        <v>169.99</v>
      </c>
      <c r="F179" s="41">
        <v>104.9478</v>
      </c>
      <c r="G179" s="70">
        <v>46190</v>
      </c>
      <c r="H179" t="s">
        <v>314</v>
      </c>
      <c r="I179" s="41">
        <v>147.81739130434784</v>
      </c>
      <c r="J179" s="41">
        <v>1</v>
      </c>
    </row>
    <row r="180" spans="1:10" x14ac:dyDescent="0.35">
      <c r="A180" t="s">
        <v>722</v>
      </c>
      <c r="B180">
        <v>112</v>
      </c>
      <c r="C180">
        <v>42768</v>
      </c>
      <c r="D180" t="s">
        <v>733</v>
      </c>
      <c r="E180" s="41">
        <v>169.99</v>
      </c>
      <c r="F180" s="41">
        <v>104.9478</v>
      </c>
      <c r="G180" s="70">
        <v>46191</v>
      </c>
      <c r="H180" t="s">
        <v>958</v>
      </c>
      <c r="I180" s="41">
        <v>0</v>
      </c>
      <c r="J180" s="41">
        <v>0</v>
      </c>
    </row>
    <row r="181" spans="1:10" x14ac:dyDescent="0.35">
      <c r="A181" t="s">
        <v>722</v>
      </c>
      <c r="B181">
        <v>112</v>
      </c>
      <c r="C181">
        <v>42768</v>
      </c>
      <c r="D181" t="s">
        <v>733</v>
      </c>
      <c r="E181" s="41">
        <v>169.99</v>
      </c>
      <c r="F181" s="41">
        <v>104.9478</v>
      </c>
      <c r="G181" s="70">
        <v>46192</v>
      </c>
      <c r="H181" t="s">
        <v>967</v>
      </c>
      <c r="I181" s="41">
        <v>0</v>
      </c>
      <c r="J181" s="41">
        <v>0</v>
      </c>
    </row>
    <row r="182" spans="1:10" x14ac:dyDescent="0.35">
      <c r="A182" t="s">
        <v>722</v>
      </c>
      <c r="B182">
        <v>112</v>
      </c>
      <c r="C182">
        <v>42768</v>
      </c>
      <c r="D182" t="s">
        <v>733</v>
      </c>
      <c r="E182" s="41">
        <v>169.99</v>
      </c>
      <c r="F182" s="41">
        <v>104.9478</v>
      </c>
      <c r="G182" s="70">
        <v>46193</v>
      </c>
      <c r="H182" t="s">
        <v>973</v>
      </c>
      <c r="I182" s="41">
        <v>0</v>
      </c>
      <c r="J182" s="41">
        <v>0</v>
      </c>
    </row>
    <row r="183" spans="1:10" x14ac:dyDescent="0.35">
      <c r="A183" t="s">
        <v>722</v>
      </c>
      <c r="B183">
        <v>112</v>
      </c>
      <c r="C183">
        <v>42768</v>
      </c>
      <c r="D183" t="s">
        <v>733</v>
      </c>
      <c r="E183" s="41">
        <v>169.99</v>
      </c>
      <c r="F183" s="41">
        <v>104.9478</v>
      </c>
      <c r="G183" s="70">
        <v>46194</v>
      </c>
      <c r="H183" t="s">
        <v>974</v>
      </c>
      <c r="I183" s="41">
        <v>147.81739130434784</v>
      </c>
      <c r="J183" s="41">
        <v>1</v>
      </c>
    </row>
    <row r="184" spans="1:10" x14ac:dyDescent="0.35">
      <c r="A184" t="s">
        <v>315</v>
      </c>
      <c r="B184">
        <v>107</v>
      </c>
      <c r="C184">
        <v>16519</v>
      </c>
      <c r="D184" t="s">
        <v>629</v>
      </c>
      <c r="E184" s="41">
        <v>41.99</v>
      </c>
      <c r="F184" s="41">
        <v>26.324400000000001</v>
      </c>
      <c r="G184" s="70">
        <v>46188</v>
      </c>
      <c r="H184" t="s">
        <v>309</v>
      </c>
      <c r="I184" s="41">
        <v>73.026086956521738</v>
      </c>
      <c r="J184" s="41">
        <v>2</v>
      </c>
    </row>
    <row r="185" spans="1:10" x14ac:dyDescent="0.35">
      <c r="A185" t="s">
        <v>315</v>
      </c>
      <c r="B185">
        <v>107</v>
      </c>
      <c r="C185">
        <v>16519</v>
      </c>
      <c r="D185" t="s">
        <v>629</v>
      </c>
      <c r="E185" s="41">
        <v>41.99</v>
      </c>
      <c r="F185" s="41">
        <v>26.324400000000001</v>
      </c>
      <c r="G185" s="70">
        <v>46189</v>
      </c>
      <c r="H185" t="s">
        <v>310</v>
      </c>
      <c r="I185" s="41">
        <v>109.53913043478261</v>
      </c>
      <c r="J185" s="41">
        <v>3</v>
      </c>
    </row>
    <row r="186" spans="1:10" x14ac:dyDescent="0.35">
      <c r="A186" t="s">
        <v>315</v>
      </c>
      <c r="B186">
        <v>107</v>
      </c>
      <c r="C186">
        <v>16519</v>
      </c>
      <c r="D186" t="s">
        <v>629</v>
      </c>
      <c r="E186" s="41">
        <v>41.99</v>
      </c>
      <c r="F186" s="41">
        <v>26.324400000000001</v>
      </c>
      <c r="G186" s="70">
        <v>46190</v>
      </c>
      <c r="H186" t="s">
        <v>314</v>
      </c>
      <c r="I186" s="41">
        <v>36.513043478260869</v>
      </c>
      <c r="J186" s="41">
        <v>1</v>
      </c>
    </row>
    <row r="187" spans="1:10" x14ac:dyDescent="0.35">
      <c r="A187" t="s">
        <v>315</v>
      </c>
      <c r="B187">
        <v>107</v>
      </c>
      <c r="C187">
        <v>16519</v>
      </c>
      <c r="D187" t="s">
        <v>629</v>
      </c>
      <c r="E187" s="41">
        <v>41.99</v>
      </c>
      <c r="F187" s="41">
        <v>26.324400000000001</v>
      </c>
      <c r="G187" s="70">
        <v>46191</v>
      </c>
      <c r="H187" t="s">
        <v>958</v>
      </c>
      <c r="I187" s="41">
        <v>0</v>
      </c>
      <c r="J187" s="41">
        <v>0</v>
      </c>
    </row>
    <row r="188" spans="1:10" x14ac:dyDescent="0.35">
      <c r="A188" t="s">
        <v>315</v>
      </c>
      <c r="B188">
        <v>107</v>
      </c>
      <c r="C188">
        <v>16519</v>
      </c>
      <c r="D188" t="s">
        <v>629</v>
      </c>
      <c r="E188" s="41">
        <v>41.99</v>
      </c>
      <c r="F188" s="41">
        <v>26.324400000000001</v>
      </c>
      <c r="G188" s="70">
        <v>46192</v>
      </c>
      <c r="H188" t="s">
        <v>967</v>
      </c>
      <c r="I188" s="41">
        <v>0</v>
      </c>
      <c r="J188" s="41">
        <v>0</v>
      </c>
    </row>
    <row r="189" spans="1:10" x14ac:dyDescent="0.35">
      <c r="A189" t="s">
        <v>315</v>
      </c>
      <c r="B189">
        <v>107</v>
      </c>
      <c r="C189">
        <v>16519</v>
      </c>
      <c r="D189" t="s">
        <v>629</v>
      </c>
      <c r="E189" s="41">
        <v>41.99</v>
      </c>
      <c r="F189" s="41">
        <v>26.324400000000001</v>
      </c>
      <c r="G189" s="70">
        <v>46193</v>
      </c>
      <c r="H189" t="s">
        <v>973</v>
      </c>
      <c r="I189" s="41">
        <v>73.026086956521738</v>
      </c>
      <c r="J189" s="41">
        <v>2</v>
      </c>
    </row>
    <row r="190" spans="1:10" x14ac:dyDescent="0.35">
      <c r="A190" t="s">
        <v>315</v>
      </c>
      <c r="B190">
        <v>107</v>
      </c>
      <c r="C190">
        <v>16519</v>
      </c>
      <c r="D190" t="s">
        <v>629</v>
      </c>
      <c r="E190" s="41">
        <v>41.99</v>
      </c>
      <c r="F190" s="41">
        <v>26.324400000000001</v>
      </c>
      <c r="G190" s="70">
        <v>46194</v>
      </c>
      <c r="H190" t="s">
        <v>974</v>
      </c>
      <c r="I190" s="41">
        <v>146.05217391304348</v>
      </c>
      <c r="J190" s="41">
        <v>4</v>
      </c>
    </row>
    <row r="191" spans="1:10" x14ac:dyDescent="0.35">
      <c r="A191" t="s">
        <v>630</v>
      </c>
      <c r="B191">
        <v>105</v>
      </c>
      <c r="C191">
        <v>24081</v>
      </c>
      <c r="D191" t="s">
        <v>631</v>
      </c>
      <c r="E191" s="41">
        <v>17.989999999999998</v>
      </c>
      <c r="F191" s="41">
        <v>14.44</v>
      </c>
      <c r="G191" s="70">
        <v>46188</v>
      </c>
      <c r="H191" t="s">
        <v>309</v>
      </c>
      <c r="I191" s="41">
        <v>233.87</v>
      </c>
      <c r="J191" s="41">
        <v>13</v>
      </c>
    </row>
    <row r="192" spans="1:10" x14ac:dyDescent="0.35">
      <c r="A192" t="s">
        <v>630</v>
      </c>
      <c r="B192">
        <v>105</v>
      </c>
      <c r="C192">
        <v>24081</v>
      </c>
      <c r="D192" t="s">
        <v>631</v>
      </c>
      <c r="E192" s="41">
        <v>17.989999999999998</v>
      </c>
      <c r="F192" s="41">
        <v>14.44</v>
      </c>
      <c r="G192" s="70">
        <v>46189</v>
      </c>
      <c r="H192" t="s">
        <v>310</v>
      </c>
      <c r="I192" s="41">
        <v>107.94</v>
      </c>
      <c r="J192" s="41">
        <v>6</v>
      </c>
    </row>
    <row r="193" spans="1:10" x14ac:dyDescent="0.35">
      <c r="A193" t="s">
        <v>630</v>
      </c>
      <c r="B193">
        <v>105</v>
      </c>
      <c r="C193">
        <v>24081</v>
      </c>
      <c r="D193" t="s">
        <v>631</v>
      </c>
      <c r="E193" s="41">
        <v>17.989999999999998</v>
      </c>
      <c r="F193" s="41">
        <v>14.44</v>
      </c>
      <c r="G193" s="70">
        <v>46190</v>
      </c>
      <c r="H193" t="s">
        <v>314</v>
      </c>
      <c r="I193" s="41">
        <v>232.07</v>
      </c>
      <c r="J193" s="41">
        <v>13</v>
      </c>
    </row>
    <row r="194" spans="1:10" x14ac:dyDescent="0.35">
      <c r="A194" t="s">
        <v>630</v>
      </c>
      <c r="B194">
        <v>105</v>
      </c>
      <c r="C194">
        <v>24081</v>
      </c>
      <c r="D194" t="s">
        <v>631</v>
      </c>
      <c r="E194" s="41">
        <v>17.989999999999998</v>
      </c>
      <c r="F194" s="41">
        <v>14.44</v>
      </c>
      <c r="G194" s="70">
        <v>46191</v>
      </c>
      <c r="H194" t="s">
        <v>958</v>
      </c>
      <c r="I194" s="41">
        <v>53.97</v>
      </c>
      <c r="J194" s="41">
        <v>3</v>
      </c>
    </row>
    <row r="195" spans="1:10" x14ac:dyDescent="0.35">
      <c r="A195" t="s">
        <v>630</v>
      </c>
      <c r="B195">
        <v>105</v>
      </c>
      <c r="C195">
        <v>24081</v>
      </c>
      <c r="D195" t="s">
        <v>631</v>
      </c>
      <c r="E195" s="41">
        <v>17.989999999999998</v>
      </c>
      <c r="F195" s="41">
        <v>14.44</v>
      </c>
      <c r="G195" s="70">
        <v>46192</v>
      </c>
      <c r="H195" t="s">
        <v>967</v>
      </c>
      <c r="I195" s="41">
        <v>71.959999999999994</v>
      </c>
      <c r="J195" s="41">
        <v>4</v>
      </c>
    </row>
    <row r="196" spans="1:10" x14ac:dyDescent="0.35">
      <c r="A196" t="s">
        <v>630</v>
      </c>
      <c r="B196">
        <v>105</v>
      </c>
      <c r="C196">
        <v>24081</v>
      </c>
      <c r="D196" t="s">
        <v>631</v>
      </c>
      <c r="E196" s="41">
        <v>17.989999999999998</v>
      </c>
      <c r="F196" s="41">
        <v>14.44</v>
      </c>
      <c r="G196" s="70">
        <v>46193</v>
      </c>
      <c r="H196" t="s">
        <v>973</v>
      </c>
      <c r="I196" s="41">
        <v>161.91</v>
      </c>
      <c r="J196" s="41">
        <v>9</v>
      </c>
    </row>
    <row r="197" spans="1:10" x14ac:dyDescent="0.35">
      <c r="A197" t="s">
        <v>630</v>
      </c>
      <c r="B197">
        <v>105</v>
      </c>
      <c r="C197">
        <v>24081</v>
      </c>
      <c r="D197" t="s">
        <v>631</v>
      </c>
      <c r="E197" s="41">
        <v>17.989999999999998</v>
      </c>
      <c r="F197" s="41">
        <v>14.44</v>
      </c>
      <c r="G197" s="70">
        <v>46194</v>
      </c>
      <c r="H197" t="s">
        <v>974</v>
      </c>
      <c r="I197" s="41">
        <v>143.91999999999999</v>
      </c>
      <c r="J197" s="41">
        <v>8</v>
      </c>
    </row>
    <row r="198" spans="1:10" x14ac:dyDescent="0.35">
      <c r="A198" t="s">
        <v>474</v>
      </c>
      <c r="B198">
        <v>105</v>
      </c>
      <c r="C198">
        <v>24652</v>
      </c>
      <c r="D198" t="s">
        <v>669</v>
      </c>
      <c r="E198" s="41">
        <v>22.99</v>
      </c>
      <c r="F198" s="41">
        <v>14.35</v>
      </c>
      <c r="G198" s="70">
        <v>46188</v>
      </c>
      <c r="H198" t="s">
        <v>309</v>
      </c>
      <c r="I198" s="41">
        <v>279.87826086956522</v>
      </c>
      <c r="J198" s="41">
        <v>14</v>
      </c>
    </row>
    <row r="199" spans="1:10" x14ac:dyDescent="0.35">
      <c r="A199" t="s">
        <v>474</v>
      </c>
      <c r="B199">
        <v>105</v>
      </c>
      <c r="C199">
        <v>24652</v>
      </c>
      <c r="D199" t="s">
        <v>669</v>
      </c>
      <c r="E199" s="41">
        <v>22.99</v>
      </c>
      <c r="F199" s="41">
        <v>14.35</v>
      </c>
      <c r="G199" s="70">
        <v>46189</v>
      </c>
      <c r="H199" t="s">
        <v>310</v>
      </c>
      <c r="I199" s="41">
        <v>259.88695652173914</v>
      </c>
      <c r="J199" s="41">
        <v>13</v>
      </c>
    </row>
    <row r="200" spans="1:10" x14ac:dyDescent="0.35">
      <c r="A200" t="s">
        <v>474</v>
      </c>
      <c r="B200">
        <v>105</v>
      </c>
      <c r="C200">
        <v>24652</v>
      </c>
      <c r="D200" t="s">
        <v>669</v>
      </c>
      <c r="E200" s="41">
        <v>22.99</v>
      </c>
      <c r="F200" s="41">
        <v>14.35</v>
      </c>
      <c r="G200" s="70">
        <v>46190</v>
      </c>
      <c r="H200" t="s">
        <v>314</v>
      </c>
      <c r="I200" s="41">
        <v>197.91304347826087</v>
      </c>
      <c r="J200" s="41">
        <v>10</v>
      </c>
    </row>
    <row r="201" spans="1:10" x14ac:dyDescent="0.35">
      <c r="A201" t="s">
        <v>474</v>
      </c>
      <c r="B201">
        <v>105</v>
      </c>
      <c r="C201">
        <v>24652</v>
      </c>
      <c r="D201" t="s">
        <v>669</v>
      </c>
      <c r="E201" s="41">
        <v>22.99</v>
      </c>
      <c r="F201" s="41">
        <v>14.35</v>
      </c>
      <c r="G201" s="70">
        <v>46191</v>
      </c>
      <c r="H201" t="s">
        <v>958</v>
      </c>
      <c r="I201" s="41">
        <v>59.973913043478262</v>
      </c>
      <c r="J201" s="41">
        <v>3</v>
      </c>
    </row>
    <row r="202" spans="1:10" x14ac:dyDescent="0.35">
      <c r="A202" t="s">
        <v>474</v>
      </c>
      <c r="B202">
        <v>105</v>
      </c>
      <c r="C202">
        <v>24652</v>
      </c>
      <c r="D202" t="s">
        <v>669</v>
      </c>
      <c r="E202" s="41">
        <v>22.99</v>
      </c>
      <c r="F202" s="41">
        <v>14.35</v>
      </c>
      <c r="G202" s="70">
        <v>46192</v>
      </c>
      <c r="H202" t="s">
        <v>967</v>
      </c>
      <c r="I202" s="41">
        <v>219.90434782608696</v>
      </c>
      <c r="J202" s="41">
        <v>11</v>
      </c>
    </row>
    <row r="203" spans="1:10" x14ac:dyDescent="0.35">
      <c r="A203" t="s">
        <v>474</v>
      </c>
      <c r="B203">
        <v>105</v>
      </c>
      <c r="C203">
        <v>24652</v>
      </c>
      <c r="D203" t="s">
        <v>669</v>
      </c>
      <c r="E203" s="41">
        <v>22.99</v>
      </c>
      <c r="F203" s="41">
        <v>14.35</v>
      </c>
      <c r="G203" s="70">
        <v>46193</v>
      </c>
      <c r="H203" t="s">
        <v>973</v>
      </c>
      <c r="I203" s="41">
        <v>219.90434782608696</v>
      </c>
      <c r="J203" s="41">
        <v>11</v>
      </c>
    </row>
    <row r="204" spans="1:10" x14ac:dyDescent="0.35">
      <c r="A204" t="s">
        <v>474</v>
      </c>
      <c r="B204">
        <v>105</v>
      </c>
      <c r="C204">
        <v>24652</v>
      </c>
      <c r="D204" t="s">
        <v>669</v>
      </c>
      <c r="E204" s="41">
        <v>22.99</v>
      </c>
      <c r="F204" s="41">
        <v>14.35</v>
      </c>
      <c r="G204" s="70">
        <v>46194</v>
      </c>
      <c r="H204" t="s">
        <v>974</v>
      </c>
      <c r="I204" s="41">
        <v>139.93913043478261</v>
      </c>
      <c r="J204" s="41">
        <v>7</v>
      </c>
    </row>
    <row r="205" spans="1:10" x14ac:dyDescent="0.35">
      <c r="A205" t="s">
        <v>315</v>
      </c>
      <c r="B205">
        <v>107</v>
      </c>
      <c r="C205">
        <v>50651</v>
      </c>
      <c r="D205" t="s">
        <v>824</v>
      </c>
      <c r="E205" s="41">
        <v>79.989999999999995</v>
      </c>
      <c r="F205" s="41">
        <v>48.031500000000001</v>
      </c>
      <c r="G205" s="70">
        <v>46188</v>
      </c>
      <c r="H205" t="s">
        <v>309</v>
      </c>
      <c r="I205" s="41">
        <v>0</v>
      </c>
      <c r="J205" s="41">
        <v>0</v>
      </c>
    </row>
    <row r="206" spans="1:10" x14ac:dyDescent="0.35">
      <c r="A206" t="s">
        <v>315</v>
      </c>
      <c r="B206">
        <v>107</v>
      </c>
      <c r="C206">
        <v>50651</v>
      </c>
      <c r="D206" t="s">
        <v>824</v>
      </c>
      <c r="E206" s="41">
        <v>79.989999999999995</v>
      </c>
      <c r="F206" s="41">
        <v>48.031500000000001</v>
      </c>
      <c r="G206" s="70">
        <v>46189</v>
      </c>
      <c r="H206" t="s">
        <v>310</v>
      </c>
      <c r="I206" s="41">
        <v>139.11304347826086</v>
      </c>
      <c r="J206" s="41">
        <v>2</v>
      </c>
    </row>
    <row r="207" spans="1:10" x14ac:dyDescent="0.35">
      <c r="A207" t="s">
        <v>315</v>
      </c>
      <c r="B207">
        <v>107</v>
      </c>
      <c r="C207">
        <v>50651</v>
      </c>
      <c r="D207" t="s">
        <v>824</v>
      </c>
      <c r="E207" s="41">
        <v>79.989999999999995</v>
      </c>
      <c r="F207" s="41">
        <v>48.031500000000001</v>
      </c>
      <c r="G207" s="70">
        <v>46190</v>
      </c>
      <c r="H207" t="s">
        <v>314</v>
      </c>
      <c r="I207" s="41">
        <v>69.556521739130432</v>
      </c>
      <c r="J207" s="41">
        <v>1</v>
      </c>
    </row>
    <row r="208" spans="1:10" x14ac:dyDescent="0.35">
      <c r="A208" t="s">
        <v>315</v>
      </c>
      <c r="B208">
        <v>107</v>
      </c>
      <c r="C208">
        <v>50651</v>
      </c>
      <c r="D208" t="s">
        <v>824</v>
      </c>
      <c r="E208" s="41">
        <v>79.989999999999995</v>
      </c>
      <c r="F208" s="41">
        <v>48.031500000000001</v>
      </c>
      <c r="G208" s="70">
        <v>46191</v>
      </c>
      <c r="H208" t="s">
        <v>958</v>
      </c>
      <c r="I208" s="41">
        <v>0</v>
      </c>
      <c r="J208" s="41">
        <v>0</v>
      </c>
    </row>
    <row r="209" spans="1:10" x14ac:dyDescent="0.35">
      <c r="A209" t="s">
        <v>315</v>
      </c>
      <c r="B209">
        <v>107</v>
      </c>
      <c r="C209">
        <v>50651</v>
      </c>
      <c r="D209" t="s">
        <v>824</v>
      </c>
      <c r="E209" s="41">
        <v>79.989999999999995</v>
      </c>
      <c r="F209" s="41">
        <v>48.031500000000001</v>
      </c>
      <c r="G209" s="70">
        <v>46192</v>
      </c>
      <c r="H209" t="s">
        <v>967</v>
      </c>
      <c r="I209" s="41">
        <v>0</v>
      </c>
      <c r="J209" s="41">
        <v>0</v>
      </c>
    </row>
    <row r="210" spans="1:10" x14ac:dyDescent="0.35">
      <c r="A210" t="s">
        <v>315</v>
      </c>
      <c r="B210">
        <v>107</v>
      </c>
      <c r="C210">
        <v>50651</v>
      </c>
      <c r="D210" t="s">
        <v>824</v>
      </c>
      <c r="E210" s="41">
        <v>79.989999999999995</v>
      </c>
      <c r="F210" s="41">
        <v>48.031500000000001</v>
      </c>
      <c r="G210" s="70">
        <v>46193</v>
      </c>
      <c r="H210" t="s">
        <v>973</v>
      </c>
      <c r="I210" s="41">
        <v>0</v>
      </c>
      <c r="J210" s="41">
        <v>0</v>
      </c>
    </row>
    <row r="211" spans="1:10" x14ac:dyDescent="0.35">
      <c r="A211" t="s">
        <v>315</v>
      </c>
      <c r="B211">
        <v>107</v>
      </c>
      <c r="C211">
        <v>50651</v>
      </c>
      <c r="D211" t="s">
        <v>824</v>
      </c>
      <c r="E211" s="41">
        <v>79.989999999999995</v>
      </c>
      <c r="F211" s="41">
        <v>48.031500000000001</v>
      </c>
      <c r="G211" s="70">
        <v>46194</v>
      </c>
      <c r="H211" t="s">
        <v>974</v>
      </c>
      <c r="I211" s="41">
        <v>139.11304347826086</v>
      </c>
      <c r="J211" s="41">
        <v>2</v>
      </c>
    </row>
    <row r="212" spans="1:10" x14ac:dyDescent="0.35">
      <c r="A212" t="s">
        <v>474</v>
      </c>
      <c r="B212">
        <v>105</v>
      </c>
      <c r="C212">
        <v>24619</v>
      </c>
      <c r="D212" t="s">
        <v>658</v>
      </c>
      <c r="E212" s="41">
        <v>21.99</v>
      </c>
      <c r="F212" s="41">
        <v>15.39</v>
      </c>
      <c r="G212" s="70">
        <v>46188</v>
      </c>
      <c r="H212" t="s">
        <v>309</v>
      </c>
      <c r="I212" s="41">
        <v>57.365217391304348</v>
      </c>
      <c r="J212" s="41">
        <v>3</v>
      </c>
    </row>
    <row r="213" spans="1:10" x14ac:dyDescent="0.35">
      <c r="A213" t="s">
        <v>474</v>
      </c>
      <c r="B213">
        <v>105</v>
      </c>
      <c r="C213">
        <v>24619</v>
      </c>
      <c r="D213" t="s">
        <v>658</v>
      </c>
      <c r="E213" s="41">
        <v>21.99</v>
      </c>
      <c r="F213" s="41">
        <v>15.39</v>
      </c>
      <c r="G213" s="70">
        <v>46189</v>
      </c>
      <c r="H213" t="s">
        <v>310</v>
      </c>
      <c r="I213" s="41">
        <v>133.85217391304349</v>
      </c>
      <c r="J213" s="41">
        <v>7</v>
      </c>
    </row>
    <row r="214" spans="1:10" x14ac:dyDescent="0.35">
      <c r="A214" t="s">
        <v>474</v>
      </c>
      <c r="B214">
        <v>105</v>
      </c>
      <c r="C214">
        <v>24619</v>
      </c>
      <c r="D214" t="s">
        <v>658</v>
      </c>
      <c r="E214" s="41">
        <v>21.99</v>
      </c>
      <c r="F214" s="41">
        <v>15.39</v>
      </c>
      <c r="G214" s="70">
        <v>46190</v>
      </c>
      <c r="H214" t="s">
        <v>314</v>
      </c>
      <c r="I214" s="41">
        <v>76.486956521739131</v>
      </c>
      <c r="J214" s="41">
        <v>4</v>
      </c>
    </row>
    <row r="215" spans="1:10" x14ac:dyDescent="0.35">
      <c r="A215" t="s">
        <v>474</v>
      </c>
      <c r="B215">
        <v>105</v>
      </c>
      <c r="C215">
        <v>24619</v>
      </c>
      <c r="D215" t="s">
        <v>658</v>
      </c>
      <c r="E215" s="41">
        <v>21.99</v>
      </c>
      <c r="F215" s="41">
        <v>15.39</v>
      </c>
      <c r="G215" s="70">
        <v>46191</v>
      </c>
      <c r="H215" t="s">
        <v>958</v>
      </c>
      <c r="I215" s="41">
        <v>133.85217391304349</v>
      </c>
      <c r="J215" s="41">
        <v>7</v>
      </c>
    </row>
    <row r="216" spans="1:10" x14ac:dyDescent="0.35">
      <c r="A216" t="s">
        <v>474</v>
      </c>
      <c r="B216">
        <v>105</v>
      </c>
      <c r="C216">
        <v>24619</v>
      </c>
      <c r="D216" t="s">
        <v>658</v>
      </c>
      <c r="E216" s="41">
        <v>21.99</v>
      </c>
      <c r="F216" s="41">
        <v>15.39</v>
      </c>
      <c r="G216" s="70">
        <v>46192</v>
      </c>
      <c r="H216" t="s">
        <v>967</v>
      </c>
      <c r="I216" s="41">
        <v>57.365217391304348</v>
      </c>
      <c r="J216" s="41">
        <v>3</v>
      </c>
    </row>
    <row r="217" spans="1:10" x14ac:dyDescent="0.35">
      <c r="A217" t="s">
        <v>474</v>
      </c>
      <c r="B217">
        <v>105</v>
      </c>
      <c r="C217">
        <v>24619</v>
      </c>
      <c r="D217" t="s">
        <v>658</v>
      </c>
      <c r="E217" s="41">
        <v>21.99</v>
      </c>
      <c r="F217" s="41">
        <v>15.39</v>
      </c>
      <c r="G217" s="70">
        <v>46193</v>
      </c>
      <c r="H217" t="s">
        <v>973</v>
      </c>
      <c r="I217" s="41">
        <v>76.486956521739131</v>
      </c>
      <c r="J217" s="41">
        <v>4</v>
      </c>
    </row>
    <row r="218" spans="1:10" x14ac:dyDescent="0.35">
      <c r="A218" t="s">
        <v>474</v>
      </c>
      <c r="B218">
        <v>105</v>
      </c>
      <c r="C218">
        <v>24619</v>
      </c>
      <c r="D218" t="s">
        <v>658</v>
      </c>
      <c r="E218" s="41">
        <v>21.99</v>
      </c>
      <c r="F218" s="41">
        <v>15.39</v>
      </c>
      <c r="G218" s="70">
        <v>46194</v>
      </c>
      <c r="H218" t="s">
        <v>974</v>
      </c>
      <c r="I218" s="41">
        <v>133.85217391304349</v>
      </c>
      <c r="J218" s="41">
        <v>7</v>
      </c>
    </row>
    <row r="219" spans="1:10" x14ac:dyDescent="0.35">
      <c r="A219" t="s">
        <v>633</v>
      </c>
      <c r="B219">
        <v>105</v>
      </c>
      <c r="C219">
        <v>24090</v>
      </c>
      <c r="D219" t="s">
        <v>638</v>
      </c>
      <c r="E219" s="41">
        <v>21.99</v>
      </c>
      <c r="F219" s="41">
        <v>18.32</v>
      </c>
      <c r="G219" s="70">
        <v>46188</v>
      </c>
      <c r="H219" t="s">
        <v>309</v>
      </c>
      <c r="I219" s="41">
        <v>133.85217391304349</v>
      </c>
      <c r="J219" s="41">
        <v>7</v>
      </c>
    </row>
    <row r="220" spans="1:10" x14ac:dyDescent="0.35">
      <c r="A220" t="s">
        <v>633</v>
      </c>
      <c r="B220">
        <v>105</v>
      </c>
      <c r="C220">
        <v>24090</v>
      </c>
      <c r="D220" t="s">
        <v>638</v>
      </c>
      <c r="E220" s="41">
        <v>21.99</v>
      </c>
      <c r="F220" s="41">
        <v>18.32</v>
      </c>
      <c r="G220" s="70">
        <v>46189</v>
      </c>
      <c r="H220" t="s">
        <v>310</v>
      </c>
      <c r="I220" s="41">
        <v>133.85217391304349</v>
      </c>
      <c r="J220" s="41">
        <v>7</v>
      </c>
    </row>
    <row r="221" spans="1:10" x14ac:dyDescent="0.35">
      <c r="A221" t="s">
        <v>633</v>
      </c>
      <c r="B221">
        <v>105</v>
      </c>
      <c r="C221">
        <v>24090</v>
      </c>
      <c r="D221" t="s">
        <v>638</v>
      </c>
      <c r="E221" s="41">
        <v>21.99</v>
      </c>
      <c r="F221" s="41">
        <v>18.32</v>
      </c>
      <c r="G221" s="70">
        <v>46190</v>
      </c>
      <c r="H221" t="s">
        <v>314</v>
      </c>
      <c r="I221" s="41">
        <v>207.46956521739131</v>
      </c>
      <c r="J221" s="41">
        <v>11</v>
      </c>
    </row>
    <row r="222" spans="1:10" x14ac:dyDescent="0.35">
      <c r="A222" t="s">
        <v>633</v>
      </c>
      <c r="B222">
        <v>105</v>
      </c>
      <c r="C222">
        <v>24090</v>
      </c>
      <c r="D222" t="s">
        <v>638</v>
      </c>
      <c r="E222" s="41">
        <v>21.99</v>
      </c>
      <c r="F222" s="41">
        <v>18.32</v>
      </c>
      <c r="G222" s="70">
        <v>46191</v>
      </c>
      <c r="H222" t="s">
        <v>958</v>
      </c>
      <c r="I222" s="41">
        <v>191.21739130434784</v>
      </c>
      <c r="J222" s="41">
        <v>10</v>
      </c>
    </row>
    <row r="223" spans="1:10" x14ac:dyDescent="0.35">
      <c r="A223" t="s">
        <v>633</v>
      </c>
      <c r="B223">
        <v>105</v>
      </c>
      <c r="C223">
        <v>24090</v>
      </c>
      <c r="D223" t="s">
        <v>638</v>
      </c>
      <c r="E223" s="41">
        <v>21.99</v>
      </c>
      <c r="F223" s="41">
        <v>18.32</v>
      </c>
      <c r="G223" s="70">
        <v>46192</v>
      </c>
      <c r="H223" t="s">
        <v>967</v>
      </c>
      <c r="I223" s="41">
        <v>172.09565217391304</v>
      </c>
      <c r="J223" s="41">
        <v>9</v>
      </c>
    </row>
    <row r="224" spans="1:10" x14ac:dyDescent="0.35">
      <c r="A224" t="s">
        <v>633</v>
      </c>
      <c r="B224">
        <v>105</v>
      </c>
      <c r="C224">
        <v>24090</v>
      </c>
      <c r="D224" t="s">
        <v>638</v>
      </c>
      <c r="E224" s="41">
        <v>21.99</v>
      </c>
      <c r="F224" s="41">
        <v>18.32</v>
      </c>
      <c r="G224" s="70">
        <v>46193</v>
      </c>
      <c r="H224" t="s">
        <v>973</v>
      </c>
      <c r="I224" s="41">
        <v>133.85217391304349</v>
      </c>
      <c r="J224" s="41">
        <v>7</v>
      </c>
    </row>
    <row r="225" spans="1:10" x14ac:dyDescent="0.35">
      <c r="A225" t="s">
        <v>633</v>
      </c>
      <c r="B225">
        <v>105</v>
      </c>
      <c r="C225">
        <v>24090</v>
      </c>
      <c r="D225" t="s">
        <v>638</v>
      </c>
      <c r="E225" s="41">
        <v>21.99</v>
      </c>
      <c r="F225" s="41">
        <v>18.32</v>
      </c>
      <c r="G225" s="70">
        <v>46194</v>
      </c>
      <c r="H225" t="s">
        <v>974</v>
      </c>
      <c r="I225" s="41">
        <v>133.85217391304349</v>
      </c>
      <c r="J225" s="41">
        <v>7</v>
      </c>
    </row>
    <row r="226" spans="1:10" x14ac:dyDescent="0.35">
      <c r="A226" t="s">
        <v>315</v>
      </c>
      <c r="B226">
        <v>105</v>
      </c>
      <c r="C226">
        <v>14944</v>
      </c>
      <c r="D226" t="s">
        <v>511</v>
      </c>
      <c r="E226" s="41">
        <v>29.99</v>
      </c>
      <c r="F226" s="41">
        <v>18.186512499999999</v>
      </c>
      <c r="G226" s="70">
        <v>46188</v>
      </c>
      <c r="H226" t="s">
        <v>309</v>
      </c>
      <c r="I226" s="41">
        <v>0</v>
      </c>
      <c r="J226" s="41">
        <v>0</v>
      </c>
    </row>
    <row r="227" spans="1:10" x14ac:dyDescent="0.35">
      <c r="A227" t="s">
        <v>315</v>
      </c>
      <c r="B227">
        <v>105</v>
      </c>
      <c r="C227">
        <v>14944</v>
      </c>
      <c r="D227" t="s">
        <v>511</v>
      </c>
      <c r="E227" s="41">
        <v>29.99</v>
      </c>
      <c r="F227" s="41">
        <v>18.186512499999999</v>
      </c>
      <c r="G227" s="70">
        <v>46189</v>
      </c>
      <c r="H227" t="s">
        <v>310</v>
      </c>
      <c r="I227" s="41">
        <v>26.078260869565216</v>
      </c>
      <c r="J227" s="41">
        <v>1</v>
      </c>
    </row>
    <row r="228" spans="1:10" x14ac:dyDescent="0.35">
      <c r="A228" t="s">
        <v>315</v>
      </c>
      <c r="B228">
        <v>105</v>
      </c>
      <c r="C228">
        <v>14944</v>
      </c>
      <c r="D228" t="s">
        <v>511</v>
      </c>
      <c r="E228" s="41">
        <v>29.99</v>
      </c>
      <c r="F228" s="41">
        <v>18.186512499999999</v>
      </c>
      <c r="G228" s="70">
        <v>46190</v>
      </c>
      <c r="H228" t="s">
        <v>314</v>
      </c>
      <c r="I228" s="41">
        <v>52.156521739130433</v>
      </c>
      <c r="J228" s="41">
        <v>2</v>
      </c>
    </row>
    <row r="229" spans="1:10" x14ac:dyDescent="0.35">
      <c r="A229" t="s">
        <v>315</v>
      </c>
      <c r="B229">
        <v>105</v>
      </c>
      <c r="C229">
        <v>14944</v>
      </c>
      <c r="D229" t="s">
        <v>511</v>
      </c>
      <c r="E229" s="41">
        <v>29.99</v>
      </c>
      <c r="F229" s="41">
        <v>18.186512499999999</v>
      </c>
      <c r="G229" s="70">
        <v>46191</v>
      </c>
      <c r="H229" t="s">
        <v>958</v>
      </c>
      <c r="I229" s="41">
        <v>26.078260869565216</v>
      </c>
      <c r="J229" s="41">
        <v>1</v>
      </c>
    </row>
    <row r="230" spans="1:10" x14ac:dyDescent="0.35">
      <c r="A230" t="s">
        <v>315</v>
      </c>
      <c r="B230">
        <v>105</v>
      </c>
      <c r="C230">
        <v>14944</v>
      </c>
      <c r="D230" t="s">
        <v>511</v>
      </c>
      <c r="E230" s="41">
        <v>29.99</v>
      </c>
      <c r="F230" s="41">
        <v>18.186512499999999</v>
      </c>
      <c r="G230" s="70">
        <v>46192</v>
      </c>
      <c r="H230" t="s">
        <v>967</v>
      </c>
      <c r="I230" s="41">
        <v>0</v>
      </c>
      <c r="J230" s="41">
        <v>0</v>
      </c>
    </row>
    <row r="231" spans="1:10" x14ac:dyDescent="0.35">
      <c r="A231" t="s">
        <v>315</v>
      </c>
      <c r="B231">
        <v>105</v>
      </c>
      <c r="C231">
        <v>14944</v>
      </c>
      <c r="D231" t="s">
        <v>511</v>
      </c>
      <c r="E231" s="41">
        <v>29.99</v>
      </c>
      <c r="F231" s="41">
        <v>18.186512499999999</v>
      </c>
      <c r="G231" s="70">
        <v>46193</v>
      </c>
      <c r="H231" t="s">
        <v>973</v>
      </c>
      <c r="I231" s="41">
        <v>78.234782608695653</v>
      </c>
      <c r="J231" s="41">
        <v>3</v>
      </c>
    </row>
    <row r="232" spans="1:10" x14ac:dyDescent="0.35">
      <c r="A232" t="s">
        <v>315</v>
      </c>
      <c r="B232">
        <v>105</v>
      </c>
      <c r="C232">
        <v>14944</v>
      </c>
      <c r="D232" t="s">
        <v>511</v>
      </c>
      <c r="E232" s="41">
        <v>29.99</v>
      </c>
      <c r="F232" s="41">
        <v>18.186512499999999</v>
      </c>
      <c r="G232" s="70">
        <v>46194</v>
      </c>
      <c r="H232" t="s">
        <v>974</v>
      </c>
      <c r="I232" s="41">
        <v>130.39130434782606</v>
      </c>
      <c r="J232" s="41">
        <v>5</v>
      </c>
    </row>
    <row r="233" spans="1:10" x14ac:dyDescent="0.35">
      <c r="A233" t="s">
        <v>722</v>
      </c>
      <c r="B233">
        <v>112</v>
      </c>
      <c r="C233">
        <v>43125</v>
      </c>
      <c r="D233" t="s">
        <v>776</v>
      </c>
      <c r="E233" s="41">
        <v>69.989999999999995</v>
      </c>
      <c r="F233" s="41">
        <v>43.2087</v>
      </c>
      <c r="G233" s="70">
        <v>46188</v>
      </c>
      <c r="H233" t="s">
        <v>309</v>
      </c>
      <c r="I233" s="41">
        <v>0</v>
      </c>
      <c r="J233" s="41">
        <v>0</v>
      </c>
    </row>
    <row r="234" spans="1:10" x14ac:dyDescent="0.35">
      <c r="A234" t="s">
        <v>722</v>
      </c>
      <c r="B234">
        <v>112</v>
      </c>
      <c r="C234">
        <v>43125</v>
      </c>
      <c r="D234" t="s">
        <v>776</v>
      </c>
      <c r="E234" s="41">
        <v>69.989999999999995</v>
      </c>
      <c r="F234" s="41">
        <v>43.2087</v>
      </c>
      <c r="G234" s="70">
        <v>46189</v>
      </c>
      <c r="H234" t="s">
        <v>310</v>
      </c>
      <c r="I234" s="41">
        <v>0</v>
      </c>
      <c r="J234" s="41">
        <v>0</v>
      </c>
    </row>
    <row r="235" spans="1:10" x14ac:dyDescent="0.35">
      <c r="A235" t="s">
        <v>722</v>
      </c>
      <c r="B235">
        <v>112</v>
      </c>
      <c r="C235">
        <v>43125</v>
      </c>
      <c r="D235" t="s">
        <v>776</v>
      </c>
      <c r="E235" s="41">
        <v>69.989999999999995</v>
      </c>
      <c r="F235" s="41">
        <v>43.2087</v>
      </c>
      <c r="G235" s="70">
        <v>46190</v>
      </c>
      <c r="H235" t="s">
        <v>314</v>
      </c>
      <c r="I235" s="41">
        <v>0</v>
      </c>
      <c r="J235" s="41">
        <v>0</v>
      </c>
    </row>
    <row r="236" spans="1:10" x14ac:dyDescent="0.35">
      <c r="A236" t="s">
        <v>722</v>
      </c>
      <c r="B236">
        <v>112</v>
      </c>
      <c r="C236">
        <v>43125</v>
      </c>
      <c r="D236" t="s">
        <v>776</v>
      </c>
      <c r="E236" s="41">
        <v>69.989999999999995</v>
      </c>
      <c r="F236" s="41">
        <v>43.2087</v>
      </c>
      <c r="G236" s="70">
        <v>46191</v>
      </c>
      <c r="H236" t="s">
        <v>958</v>
      </c>
      <c r="I236" s="41">
        <v>0</v>
      </c>
      <c r="J236" s="41">
        <v>0</v>
      </c>
    </row>
    <row r="237" spans="1:10" x14ac:dyDescent="0.35">
      <c r="A237" t="s">
        <v>722</v>
      </c>
      <c r="B237">
        <v>112</v>
      </c>
      <c r="C237">
        <v>43125</v>
      </c>
      <c r="D237" t="s">
        <v>776</v>
      </c>
      <c r="E237" s="41">
        <v>69.989999999999995</v>
      </c>
      <c r="F237" s="41">
        <v>43.2087</v>
      </c>
      <c r="G237" s="70">
        <v>46192</v>
      </c>
      <c r="H237" t="s">
        <v>967</v>
      </c>
      <c r="I237" s="41">
        <v>0</v>
      </c>
      <c r="J237" s="41">
        <v>0</v>
      </c>
    </row>
    <row r="238" spans="1:10" x14ac:dyDescent="0.35">
      <c r="A238" t="s">
        <v>722</v>
      </c>
      <c r="B238">
        <v>112</v>
      </c>
      <c r="C238">
        <v>43125</v>
      </c>
      <c r="D238" t="s">
        <v>776</v>
      </c>
      <c r="E238" s="41">
        <v>69.989999999999995</v>
      </c>
      <c r="F238" s="41">
        <v>43.2087</v>
      </c>
      <c r="G238" s="70">
        <v>46193</v>
      </c>
      <c r="H238" t="s">
        <v>973</v>
      </c>
      <c r="I238" s="41">
        <v>0</v>
      </c>
      <c r="J238" s="41">
        <v>0</v>
      </c>
    </row>
    <row r="239" spans="1:10" x14ac:dyDescent="0.35">
      <c r="A239" t="s">
        <v>722</v>
      </c>
      <c r="B239">
        <v>112</v>
      </c>
      <c r="C239">
        <v>43125</v>
      </c>
      <c r="D239" t="s">
        <v>776</v>
      </c>
      <c r="E239" s="41">
        <v>69.989999999999995</v>
      </c>
      <c r="F239" s="41">
        <v>43.2087</v>
      </c>
      <c r="G239" s="70">
        <v>46194</v>
      </c>
      <c r="H239" t="s">
        <v>974</v>
      </c>
      <c r="I239" s="41">
        <v>121.72173913043477</v>
      </c>
      <c r="J239" s="41">
        <v>2</v>
      </c>
    </row>
    <row r="240" spans="1:10" x14ac:dyDescent="0.35">
      <c r="A240" t="s">
        <v>633</v>
      </c>
      <c r="B240">
        <v>105</v>
      </c>
      <c r="C240">
        <v>24086</v>
      </c>
      <c r="D240" t="s">
        <v>635</v>
      </c>
      <c r="E240" s="41">
        <v>19.989999999999998</v>
      </c>
      <c r="F240" s="41">
        <v>18.32</v>
      </c>
      <c r="G240" s="70">
        <v>46188</v>
      </c>
      <c r="H240" t="s">
        <v>309</v>
      </c>
      <c r="I240" s="41">
        <v>199.9</v>
      </c>
      <c r="J240" s="41">
        <v>10</v>
      </c>
    </row>
    <row r="241" spans="1:10" x14ac:dyDescent="0.35">
      <c r="A241" t="s">
        <v>633</v>
      </c>
      <c r="B241">
        <v>105</v>
      </c>
      <c r="C241">
        <v>24086</v>
      </c>
      <c r="D241" t="s">
        <v>635</v>
      </c>
      <c r="E241" s="41">
        <v>19.989999999999998</v>
      </c>
      <c r="F241" s="41">
        <v>18.32</v>
      </c>
      <c r="G241" s="70">
        <v>46189</v>
      </c>
      <c r="H241" t="s">
        <v>310</v>
      </c>
      <c r="I241" s="41">
        <v>139.93</v>
      </c>
      <c r="J241" s="41">
        <v>7</v>
      </c>
    </row>
    <row r="242" spans="1:10" x14ac:dyDescent="0.35">
      <c r="A242" t="s">
        <v>633</v>
      </c>
      <c r="B242">
        <v>105</v>
      </c>
      <c r="C242">
        <v>24086</v>
      </c>
      <c r="D242" t="s">
        <v>635</v>
      </c>
      <c r="E242" s="41">
        <v>19.989999999999998</v>
      </c>
      <c r="F242" s="41">
        <v>18.32</v>
      </c>
      <c r="G242" s="70">
        <v>46190</v>
      </c>
      <c r="H242" t="s">
        <v>314</v>
      </c>
      <c r="I242" s="41">
        <v>38.979999999999997</v>
      </c>
      <c r="J242" s="41">
        <v>2</v>
      </c>
    </row>
    <row r="243" spans="1:10" x14ac:dyDescent="0.35">
      <c r="A243" t="s">
        <v>633</v>
      </c>
      <c r="B243">
        <v>105</v>
      </c>
      <c r="C243">
        <v>24086</v>
      </c>
      <c r="D243" t="s">
        <v>635</v>
      </c>
      <c r="E243" s="41">
        <v>19.989999999999998</v>
      </c>
      <c r="F243" s="41">
        <v>18.32</v>
      </c>
      <c r="G243" s="70">
        <v>46191</v>
      </c>
      <c r="H243" t="s">
        <v>958</v>
      </c>
      <c r="I243" s="41">
        <v>59.97</v>
      </c>
      <c r="J243" s="41">
        <v>3</v>
      </c>
    </row>
    <row r="244" spans="1:10" x14ac:dyDescent="0.35">
      <c r="A244" t="s">
        <v>633</v>
      </c>
      <c r="B244">
        <v>105</v>
      </c>
      <c r="C244">
        <v>24086</v>
      </c>
      <c r="D244" t="s">
        <v>635</v>
      </c>
      <c r="E244" s="41">
        <v>19.989999999999998</v>
      </c>
      <c r="F244" s="41">
        <v>18.32</v>
      </c>
      <c r="G244" s="70">
        <v>46192</v>
      </c>
      <c r="H244" t="s">
        <v>967</v>
      </c>
      <c r="I244" s="41">
        <v>79.959999999999994</v>
      </c>
      <c r="J244" s="41">
        <v>4</v>
      </c>
    </row>
    <row r="245" spans="1:10" x14ac:dyDescent="0.35">
      <c r="A245" t="s">
        <v>633</v>
      </c>
      <c r="B245">
        <v>105</v>
      </c>
      <c r="C245">
        <v>24086</v>
      </c>
      <c r="D245" t="s">
        <v>635</v>
      </c>
      <c r="E245" s="41">
        <v>19.989999999999998</v>
      </c>
      <c r="F245" s="41">
        <v>18.32</v>
      </c>
      <c r="G245" s="70">
        <v>46193</v>
      </c>
      <c r="H245" t="s">
        <v>973</v>
      </c>
      <c r="I245" s="41">
        <v>119.94</v>
      </c>
      <c r="J245" s="41">
        <v>6</v>
      </c>
    </row>
    <row r="246" spans="1:10" x14ac:dyDescent="0.35">
      <c r="A246" t="s">
        <v>633</v>
      </c>
      <c r="B246">
        <v>105</v>
      </c>
      <c r="C246">
        <v>24086</v>
      </c>
      <c r="D246" t="s">
        <v>635</v>
      </c>
      <c r="E246" s="41">
        <v>19.989999999999998</v>
      </c>
      <c r="F246" s="41">
        <v>18.32</v>
      </c>
      <c r="G246" s="70">
        <v>46194</v>
      </c>
      <c r="H246" t="s">
        <v>974</v>
      </c>
      <c r="I246" s="41">
        <v>119.94</v>
      </c>
      <c r="J246" s="41">
        <v>6</v>
      </c>
    </row>
    <row r="247" spans="1:10" x14ac:dyDescent="0.35">
      <c r="A247" t="s">
        <v>14</v>
      </c>
      <c r="B247">
        <v>104</v>
      </c>
      <c r="C247">
        <v>34118</v>
      </c>
      <c r="D247" t="s">
        <v>231</v>
      </c>
      <c r="E247" s="41">
        <v>29.99</v>
      </c>
      <c r="F247" s="41">
        <v>7.38</v>
      </c>
      <c r="G247" s="70">
        <v>46188</v>
      </c>
      <c r="H247" t="s">
        <v>309</v>
      </c>
      <c r="I247" s="41">
        <v>0</v>
      </c>
      <c r="J247" s="41">
        <v>0</v>
      </c>
    </row>
    <row r="248" spans="1:10" x14ac:dyDescent="0.35">
      <c r="A248" t="s">
        <v>14</v>
      </c>
      <c r="B248">
        <v>104</v>
      </c>
      <c r="C248">
        <v>34118</v>
      </c>
      <c r="D248" t="s">
        <v>231</v>
      </c>
      <c r="E248" s="41">
        <v>29.99</v>
      </c>
      <c r="F248" s="41">
        <v>7.38</v>
      </c>
      <c r="G248" s="70">
        <v>46189</v>
      </c>
      <c r="H248" t="s">
        <v>310</v>
      </c>
      <c r="I248" s="41">
        <v>130.39130434782606</v>
      </c>
      <c r="J248" s="41">
        <v>5</v>
      </c>
    </row>
    <row r="249" spans="1:10" x14ac:dyDescent="0.35">
      <c r="A249" t="s">
        <v>14</v>
      </c>
      <c r="B249">
        <v>104</v>
      </c>
      <c r="C249">
        <v>34118</v>
      </c>
      <c r="D249" t="s">
        <v>231</v>
      </c>
      <c r="E249" s="41">
        <v>29.99</v>
      </c>
      <c r="F249" s="41">
        <v>7.38</v>
      </c>
      <c r="G249" s="70">
        <v>46190</v>
      </c>
      <c r="H249" t="s">
        <v>314</v>
      </c>
      <c r="I249" s="41">
        <v>204.71304347826086</v>
      </c>
      <c r="J249" s="41">
        <v>8</v>
      </c>
    </row>
    <row r="250" spans="1:10" x14ac:dyDescent="0.35">
      <c r="A250" t="s">
        <v>14</v>
      </c>
      <c r="B250">
        <v>104</v>
      </c>
      <c r="C250">
        <v>34118</v>
      </c>
      <c r="D250" t="s">
        <v>231</v>
      </c>
      <c r="E250" s="41">
        <v>29.99</v>
      </c>
      <c r="F250" s="41">
        <v>7.38</v>
      </c>
      <c r="G250" s="70">
        <v>46191</v>
      </c>
      <c r="H250" t="s">
        <v>958</v>
      </c>
      <c r="I250" s="41">
        <v>0</v>
      </c>
      <c r="J250" s="41">
        <v>0</v>
      </c>
    </row>
    <row r="251" spans="1:10" x14ac:dyDescent="0.35">
      <c r="A251" t="s">
        <v>14</v>
      </c>
      <c r="B251">
        <v>104</v>
      </c>
      <c r="C251">
        <v>34118</v>
      </c>
      <c r="D251" t="s">
        <v>231</v>
      </c>
      <c r="E251" s="41">
        <v>29.99</v>
      </c>
      <c r="F251" s="41">
        <v>7.38</v>
      </c>
      <c r="G251" s="70">
        <v>46192</v>
      </c>
      <c r="H251" t="s">
        <v>967</v>
      </c>
      <c r="I251" s="41">
        <v>52.156521739130433</v>
      </c>
      <c r="J251" s="41">
        <v>2</v>
      </c>
    </row>
    <row r="252" spans="1:10" x14ac:dyDescent="0.35">
      <c r="A252" t="s">
        <v>14</v>
      </c>
      <c r="B252">
        <v>104</v>
      </c>
      <c r="C252">
        <v>34118</v>
      </c>
      <c r="D252" t="s">
        <v>231</v>
      </c>
      <c r="E252" s="41">
        <v>29.99</v>
      </c>
      <c r="F252" s="41">
        <v>7.38</v>
      </c>
      <c r="G252" s="70">
        <v>46193</v>
      </c>
      <c r="H252" t="s">
        <v>973</v>
      </c>
      <c r="I252" s="41">
        <v>234.70434782608697</v>
      </c>
      <c r="J252" s="41">
        <v>9</v>
      </c>
    </row>
    <row r="253" spans="1:10" x14ac:dyDescent="0.35">
      <c r="A253" t="s">
        <v>14</v>
      </c>
      <c r="B253">
        <v>104</v>
      </c>
      <c r="C253">
        <v>34118</v>
      </c>
      <c r="D253" t="s">
        <v>231</v>
      </c>
      <c r="E253" s="41">
        <v>29.99</v>
      </c>
      <c r="F253" s="41">
        <v>7.38</v>
      </c>
      <c r="G253" s="70">
        <v>46194</v>
      </c>
      <c r="H253" t="s">
        <v>974</v>
      </c>
      <c r="I253" s="41">
        <v>104.31304347826087</v>
      </c>
      <c r="J253" s="41">
        <v>4</v>
      </c>
    </row>
    <row r="254" spans="1:10" x14ac:dyDescent="0.35">
      <c r="A254" t="s">
        <v>369</v>
      </c>
      <c r="B254">
        <v>102</v>
      </c>
      <c r="C254">
        <v>42797</v>
      </c>
      <c r="D254" t="s">
        <v>99</v>
      </c>
      <c r="E254" s="41">
        <v>11.99</v>
      </c>
      <c r="F254" s="41">
        <v>4.968</v>
      </c>
      <c r="G254" s="70">
        <v>46188</v>
      </c>
      <c r="H254" t="s">
        <v>309</v>
      </c>
      <c r="I254" s="41">
        <v>125.11304347826086</v>
      </c>
      <c r="J254" s="41">
        <v>12</v>
      </c>
    </row>
    <row r="255" spans="1:10" x14ac:dyDescent="0.35">
      <c r="A255" t="s">
        <v>369</v>
      </c>
      <c r="B255">
        <v>102</v>
      </c>
      <c r="C255">
        <v>42797</v>
      </c>
      <c r="D255" t="s">
        <v>99</v>
      </c>
      <c r="E255" s="41">
        <v>11.99</v>
      </c>
      <c r="F255" s="41">
        <v>4.968</v>
      </c>
      <c r="G255" s="70">
        <v>46189</v>
      </c>
      <c r="H255" t="s">
        <v>310</v>
      </c>
      <c r="I255" s="41">
        <v>72.982608695652175</v>
      </c>
      <c r="J255" s="41">
        <v>7</v>
      </c>
    </row>
    <row r="256" spans="1:10" x14ac:dyDescent="0.35">
      <c r="A256" t="s">
        <v>369</v>
      </c>
      <c r="B256">
        <v>102</v>
      </c>
      <c r="C256">
        <v>42797</v>
      </c>
      <c r="D256" t="s">
        <v>99</v>
      </c>
      <c r="E256" s="41">
        <v>11.99</v>
      </c>
      <c r="F256" s="41">
        <v>4.968</v>
      </c>
      <c r="G256" s="70">
        <v>46190</v>
      </c>
      <c r="H256" t="s">
        <v>314</v>
      </c>
      <c r="I256" s="41">
        <v>83.408695652173918</v>
      </c>
      <c r="J256" s="41">
        <v>8</v>
      </c>
    </row>
    <row r="257" spans="1:10" x14ac:dyDescent="0.35">
      <c r="A257" t="s">
        <v>369</v>
      </c>
      <c r="B257">
        <v>102</v>
      </c>
      <c r="C257">
        <v>42797</v>
      </c>
      <c r="D257" t="s">
        <v>99</v>
      </c>
      <c r="E257" s="41">
        <v>11.99</v>
      </c>
      <c r="F257" s="41">
        <v>4.968</v>
      </c>
      <c r="G257" s="70">
        <v>46191</v>
      </c>
      <c r="H257" t="s">
        <v>958</v>
      </c>
      <c r="I257" s="41">
        <v>104.26086956521739</v>
      </c>
      <c r="J257" s="41">
        <v>10</v>
      </c>
    </row>
    <row r="258" spans="1:10" x14ac:dyDescent="0.35">
      <c r="A258" t="s">
        <v>369</v>
      </c>
      <c r="B258">
        <v>102</v>
      </c>
      <c r="C258">
        <v>42797</v>
      </c>
      <c r="D258" t="s">
        <v>99</v>
      </c>
      <c r="E258" s="41">
        <v>11.99</v>
      </c>
      <c r="F258" s="41">
        <v>4.968</v>
      </c>
      <c r="G258" s="70">
        <v>46192</v>
      </c>
      <c r="H258" t="s">
        <v>967</v>
      </c>
      <c r="I258" s="41">
        <v>125.11304347826086</v>
      </c>
      <c r="J258" s="41">
        <v>12</v>
      </c>
    </row>
    <row r="259" spans="1:10" x14ac:dyDescent="0.35">
      <c r="A259" t="s">
        <v>369</v>
      </c>
      <c r="B259">
        <v>102</v>
      </c>
      <c r="C259">
        <v>42797</v>
      </c>
      <c r="D259" t="s">
        <v>99</v>
      </c>
      <c r="E259" s="41">
        <v>11.99</v>
      </c>
      <c r="F259" s="41">
        <v>4.968</v>
      </c>
      <c r="G259" s="70">
        <v>46193</v>
      </c>
      <c r="H259" t="s">
        <v>973</v>
      </c>
      <c r="I259" s="41">
        <v>10.42608695652174</v>
      </c>
      <c r="J259" s="41">
        <v>1</v>
      </c>
    </row>
    <row r="260" spans="1:10" x14ac:dyDescent="0.35">
      <c r="A260" t="s">
        <v>369</v>
      </c>
      <c r="B260">
        <v>102</v>
      </c>
      <c r="C260">
        <v>42797</v>
      </c>
      <c r="D260" t="s">
        <v>99</v>
      </c>
      <c r="E260" s="41">
        <v>11.99</v>
      </c>
      <c r="F260" s="41">
        <v>4.968</v>
      </c>
      <c r="G260" s="70">
        <v>46194</v>
      </c>
      <c r="H260" t="s">
        <v>974</v>
      </c>
      <c r="I260" s="41">
        <v>104.26086956521739</v>
      </c>
      <c r="J260" s="41">
        <v>10</v>
      </c>
    </row>
    <row r="261" spans="1:10" x14ac:dyDescent="0.35">
      <c r="A261" t="s">
        <v>315</v>
      </c>
      <c r="B261">
        <v>107</v>
      </c>
      <c r="C261">
        <v>15080</v>
      </c>
      <c r="D261" t="s">
        <v>535</v>
      </c>
      <c r="E261" s="41">
        <v>117.99</v>
      </c>
      <c r="F261" s="41">
        <v>73.990016666666662</v>
      </c>
      <c r="G261" s="70">
        <v>46188</v>
      </c>
      <c r="H261" t="s">
        <v>309</v>
      </c>
      <c r="I261" s="41">
        <v>0</v>
      </c>
      <c r="J261" s="41">
        <v>0</v>
      </c>
    </row>
    <row r="262" spans="1:10" x14ac:dyDescent="0.35">
      <c r="A262" t="s">
        <v>315</v>
      </c>
      <c r="B262">
        <v>107</v>
      </c>
      <c r="C262">
        <v>15080</v>
      </c>
      <c r="D262" t="s">
        <v>535</v>
      </c>
      <c r="E262" s="41">
        <v>117.99</v>
      </c>
      <c r="F262" s="41">
        <v>73.990016666666662</v>
      </c>
      <c r="G262" s="70">
        <v>46189</v>
      </c>
      <c r="H262" t="s">
        <v>310</v>
      </c>
      <c r="I262" s="41">
        <v>102.6</v>
      </c>
      <c r="J262" s="41">
        <v>1</v>
      </c>
    </row>
    <row r="263" spans="1:10" x14ac:dyDescent="0.35">
      <c r="A263" t="s">
        <v>315</v>
      </c>
      <c r="B263">
        <v>107</v>
      </c>
      <c r="C263">
        <v>15080</v>
      </c>
      <c r="D263" t="s">
        <v>535</v>
      </c>
      <c r="E263" s="41">
        <v>117.99</v>
      </c>
      <c r="F263" s="41">
        <v>73.990016666666662</v>
      </c>
      <c r="G263" s="70">
        <v>46190</v>
      </c>
      <c r="H263" t="s">
        <v>314</v>
      </c>
      <c r="I263" s="41">
        <v>0</v>
      </c>
      <c r="J263" s="41">
        <v>0</v>
      </c>
    </row>
    <row r="264" spans="1:10" x14ac:dyDescent="0.35">
      <c r="A264" t="s">
        <v>315</v>
      </c>
      <c r="B264">
        <v>107</v>
      </c>
      <c r="C264">
        <v>15080</v>
      </c>
      <c r="D264" t="s">
        <v>535</v>
      </c>
      <c r="E264" s="41">
        <v>117.99</v>
      </c>
      <c r="F264" s="41">
        <v>73.990016666666662</v>
      </c>
      <c r="G264" s="70">
        <v>46191</v>
      </c>
      <c r="H264" t="s">
        <v>958</v>
      </c>
      <c r="I264" s="41">
        <v>0</v>
      </c>
      <c r="J264" s="41">
        <v>0</v>
      </c>
    </row>
    <row r="265" spans="1:10" x14ac:dyDescent="0.35">
      <c r="A265" t="s">
        <v>315</v>
      </c>
      <c r="B265">
        <v>107</v>
      </c>
      <c r="C265">
        <v>15080</v>
      </c>
      <c r="D265" t="s">
        <v>535</v>
      </c>
      <c r="E265" s="41">
        <v>117.99</v>
      </c>
      <c r="F265" s="41">
        <v>73.990016666666662</v>
      </c>
      <c r="G265" s="70">
        <v>46192</v>
      </c>
      <c r="H265" t="s">
        <v>967</v>
      </c>
      <c r="I265" s="41">
        <v>0</v>
      </c>
      <c r="J265" s="41">
        <v>0</v>
      </c>
    </row>
    <row r="266" spans="1:10" x14ac:dyDescent="0.35">
      <c r="A266" t="s">
        <v>315</v>
      </c>
      <c r="B266">
        <v>107</v>
      </c>
      <c r="C266">
        <v>15080</v>
      </c>
      <c r="D266" t="s">
        <v>535</v>
      </c>
      <c r="E266" s="41">
        <v>117.99</v>
      </c>
      <c r="F266" s="41">
        <v>73.990016666666662</v>
      </c>
      <c r="G266" s="70">
        <v>46193</v>
      </c>
      <c r="H266" t="s">
        <v>973</v>
      </c>
      <c r="I266" s="41">
        <v>0</v>
      </c>
      <c r="J266" s="41">
        <v>0</v>
      </c>
    </row>
    <row r="267" spans="1:10" x14ac:dyDescent="0.35">
      <c r="A267" t="s">
        <v>315</v>
      </c>
      <c r="B267">
        <v>107</v>
      </c>
      <c r="C267">
        <v>15080</v>
      </c>
      <c r="D267" t="s">
        <v>535</v>
      </c>
      <c r="E267" s="41">
        <v>117.99</v>
      </c>
      <c r="F267" s="41">
        <v>73.990016666666662</v>
      </c>
      <c r="G267" s="70">
        <v>46194</v>
      </c>
      <c r="H267" t="s">
        <v>974</v>
      </c>
      <c r="I267" s="41">
        <v>102.6</v>
      </c>
      <c r="J267" s="41">
        <v>1</v>
      </c>
    </row>
    <row r="268" spans="1:10" x14ac:dyDescent="0.35">
      <c r="A268" t="s">
        <v>14</v>
      </c>
      <c r="B268">
        <v>102</v>
      </c>
      <c r="C268">
        <v>33995</v>
      </c>
      <c r="D268" t="s">
        <v>91</v>
      </c>
      <c r="E268" s="41">
        <v>15.99</v>
      </c>
      <c r="F268" s="41">
        <v>8.2200000000000006</v>
      </c>
      <c r="G268" s="70">
        <v>46188</v>
      </c>
      <c r="H268" t="s">
        <v>309</v>
      </c>
      <c r="I268" s="41">
        <v>278.08695652173913</v>
      </c>
      <c r="J268" s="41">
        <v>20</v>
      </c>
    </row>
    <row r="269" spans="1:10" x14ac:dyDescent="0.35">
      <c r="A269" t="s">
        <v>14</v>
      </c>
      <c r="B269">
        <v>102</v>
      </c>
      <c r="C269">
        <v>33995</v>
      </c>
      <c r="D269" t="s">
        <v>91</v>
      </c>
      <c r="E269" s="41">
        <v>15.99</v>
      </c>
      <c r="F269" s="41">
        <v>8.2200000000000006</v>
      </c>
      <c r="G269" s="70">
        <v>46189</v>
      </c>
      <c r="H269" t="s">
        <v>310</v>
      </c>
      <c r="I269" s="41">
        <v>97.330434782608705</v>
      </c>
      <c r="J269" s="41">
        <v>7</v>
      </c>
    </row>
    <row r="270" spans="1:10" x14ac:dyDescent="0.35">
      <c r="A270" t="s">
        <v>14</v>
      </c>
      <c r="B270">
        <v>102</v>
      </c>
      <c r="C270">
        <v>33995</v>
      </c>
      <c r="D270" t="s">
        <v>91</v>
      </c>
      <c r="E270" s="41">
        <v>15.99</v>
      </c>
      <c r="F270" s="41">
        <v>8.2200000000000006</v>
      </c>
      <c r="G270" s="70">
        <v>46190</v>
      </c>
      <c r="H270" t="s">
        <v>314</v>
      </c>
      <c r="I270" s="41">
        <v>97.330434782608705</v>
      </c>
      <c r="J270" s="41">
        <v>7</v>
      </c>
    </row>
    <row r="271" spans="1:10" x14ac:dyDescent="0.35">
      <c r="A271" t="s">
        <v>14</v>
      </c>
      <c r="B271">
        <v>102</v>
      </c>
      <c r="C271">
        <v>33995</v>
      </c>
      <c r="D271" t="s">
        <v>91</v>
      </c>
      <c r="E271" s="41">
        <v>15.99</v>
      </c>
      <c r="F271" s="41">
        <v>8.2200000000000006</v>
      </c>
      <c r="G271" s="70">
        <v>46191</v>
      </c>
      <c r="H271" t="s">
        <v>958</v>
      </c>
      <c r="I271" s="41">
        <v>139.04347826086956</v>
      </c>
      <c r="J271" s="41">
        <v>10</v>
      </c>
    </row>
    <row r="272" spans="1:10" x14ac:dyDescent="0.35">
      <c r="A272" t="s">
        <v>14</v>
      </c>
      <c r="B272">
        <v>102</v>
      </c>
      <c r="C272">
        <v>33995</v>
      </c>
      <c r="D272" t="s">
        <v>91</v>
      </c>
      <c r="E272" s="41">
        <v>15.99</v>
      </c>
      <c r="F272" s="41">
        <v>8.2200000000000006</v>
      </c>
      <c r="G272" s="70">
        <v>46192</v>
      </c>
      <c r="H272" t="s">
        <v>967</v>
      </c>
      <c r="I272" s="41">
        <v>208.56521739130434</v>
      </c>
      <c r="J272" s="41">
        <v>15</v>
      </c>
    </row>
    <row r="273" spans="1:10" x14ac:dyDescent="0.35">
      <c r="A273" t="s">
        <v>14</v>
      </c>
      <c r="B273">
        <v>102</v>
      </c>
      <c r="C273">
        <v>33995</v>
      </c>
      <c r="D273" t="s">
        <v>91</v>
      </c>
      <c r="E273" s="41">
        <v>15.99</v>
      </c>
      <c r="F273" s="41">
        <v>8.2200000000000006</v>
      </c>
      <c r="G273" s="70">
        <v>46193</v>
      </c>
      <c r="H273" t="s">
        <v>973</v>
      </c>
      <c r="I273" s="41">
        <v>194.66086956521741</v>
      </c>
      <c r="J273" s="41">
        <v>14</v>
      </c>
    </row>
    <row r="274" spans="1:10" x14ac:dyDescent="0.35">
      <c r="A274" t="s">
        <v>14</v>
      </c>
      <c r="B274">
        <v>102</v>
      </c>
      <c r="C274">
        <v>33995</v>
      </c>
      <c r="D274" t="s">
        <v>91</v>
      </c>
      <c r="E274" s="41">
        <v>15.99</v>
      </c>
      <c r="F274" s="41">
        <v>8.2200000000000006</v>
      </c>
      <c r="G274" s="70">
        <v>46194</v>
      </c>
      <c r="H274" t="s">
        <v>974</v>
      </c>
      <c r="I274" s="41">
        <v>97.330434782608705</v>
      </c>
      <c r="J274" s="41">
        <v>7</v>
      </c>
    </row>
    <row r="275" spans="1:10" x14ac:dyDescent="0.35">
      <c r="A275" t="s">
        <v>722</v>
      </c>
      <c r="B275">
        <v>112</v>
      </c>
      <c r="C275">
        <v>42915</v>
      </c>
      <c r="D275" t="s">
        <v>764</v>
      </c>
      <c r="E275" s="41">
        <v>109.99</v>
      </c>
      <c r="F275" s="41">
        <v>67.904300000000006</v>
      </c>
      <c r="G275" s="70">
        <v>46188</v>
      </c>
      <c r="H275" t="s">
        <v>309</v>
      </c>
      <c r="I275" s="41">
        <v>0</v>
      </c>
      <c r="J275" s="41">
        <v>0</v>
      </c>
    </row>
    <row r="276" spans="1:10" x14ac:dyDescent="0.35">
      <c r="A276" t="s">
        <v>722</v>
      </c>
      <c r="B276">
        <v>112</v>
      </c>
      <c r="C276">
        <v>42915</v>
      </c>
      <c r="D276" t="s">
        <v>764</v>
      </c>
      <c r="E276" s="41">
        <v>109.99</v>
      </c>
      <c r="F276" s="41">
        <v>67.904300000000006</v>
      </c>
      <c r="G276" s="70">
        <v>46189</v>
      </c>
      <c r="H276" t="s">
        <v>310</v>
      </c>
      <c r="I276" s="41">
        <v>0</v>
      </c>
      <c r="J276" s="41">
        <v>0</v>
      </c>
    </row>
    <row r="277" spans="1:10" x14ac:dyDescent="0.35">
      <c r="A277" t="s">
        <v>722</v>
      </c>
      <c r="B277">
        <v>112</v>
      </c>
      <c r="C277">
        <v>42915</v>
      </c>
      <c r="D277" t="s">
        <v>764</v>
      </c>
      <c r="E277" s="41">
        <v>109.99</v>
      </c>
      <c r="F277" s="41">
        <v>67.904300000000006</v>
      </c>
      <c r="G277" s="70">
        <v>46190</v>
      </c>
      <c r="H277" t="s">
        <v>314</v>
      </c>
      <c r="I277" s="41">
        <v>0</v>
      </c>
      <c r="J277" s="41">
        <v>0</v>
      </c>
    </row>
    <row r="278" spans="1:10" x14ac:dyDescent="0.35">
      <c r="A278" t="s">
        <v>722</v>
      </c>
      <c r="B278">
        <v>112</v>
      </c>
      <c r="C278">
        <v>42915</v>
      </c>
      <c r="D278" t="s">
        <v>764</v>
      </c>
      <c r="E278" s="41">
        <v>109.99</v>
      </c>
      <c r="F278" s="41">
        <v>67.904300000000006</v>
      </c>
      <c r="G278" s="70">
        <v>46191</v>
      </c>
      <c r="H278" t="s">
        <v>958</v>
      </c>
      <c r="I278" s="41">
        <v>0</v>
      </c>
      <c r="J278" s="41">
        <v>0</v>
      </c>
    </row>
    <row r="279" spans="1:10" x14ac:dyDescent="0.35">
      <c r="A279" t="s">
        <v>722</v>
      </c>
      <c r="B279">
        <v>112</v>
      </c>
      <c r="C279">
        <v>42915</v>
      </c>
      <c r="D279" t="s">
        <v>764</v>
      </c>
      <c r="E279" s="41">
        <v>109.99</v>
      </c>
      <c r="F279" s="41">
        <v>67.904300000000006</v>
      </c>
      <c r="G279" s="70">
        <v>46192</v>
      </c>
      <c r="H279" t="s">
        <v>967</v>
      </c>
      <c r="I279" s="41">
        <v>0</v>
      </c>
      <c r="J279" s="41">
        <v>0</v>
      </c>
    </row>
    <row r="280" spans="1:10" x14ac:dyDescent="0.35">
      <c r="A280" t="s">
        <v>722</v>
      </c>
      <c r="B280">
        <v>112</v>
      </c>
      <c r="C280">
        <v>42915</v>
      </c>
      <c r="D280" t="s">
        <v>764</v>
      </c>
      <c r="E280" s="41">
        <v>109.99</v>
      </c>
      <c r="F280" s="41">
        <v>67.904300000000006</v>
      </c>
      <c r="G280" s="70">
        <v>46193</v>
      </c>
      <c r="H280" t="s">
        <v>973</v>
      </c>
      <c r="I280" s="41">
        <v>0</v>
      </c>
      <c r="J280" s="41">
        <v>0</v>
      </c>
    </row>
    <row r="281" spans="1:10" x14ac:dyDescent="0.35">
      <c r="A281" t="s">
        <v>722</v>
      </c>
      <c r="B281">
        <v>112</v>
      </c>
      <c r="C281">
        <v>42915</v>
      </c>
      <c r="D281" t="s">
        <v>764</v>
      </c>
      <c r="E281" s="41">
        <v>109.99</v>
      </c>
      <c r="F281" s="41">
        <v>67.904300000000006</v>
      </c>
      <c r="G281" s="70">
        <v>46194</v>
      </c>
      <c r="H281" t="s">
        <v>974</v>
      </c>
      <c r="I281" s="41">
        <v>95.643478260869557</v>
      </c>
      <c r="J281" s="41">
        <v>1</v>
      </c>
    </row>
    <row r="282" spans="1:10" x14ac:dyDescent="0.35">
      <c r="A282" t="s">
        <v>722</v>
      </c>
      <c r="B282">
        <v>112</v>
      </c>
      <c r="C282">
        <v>42900</v>
      </c>
      <c r="D282" t="s">
        <v>753</v>
      </c>
      <c r="E282" s="41">
        <v>107.99</v>
      </c>
      <c r="F282" s="41">
        <v>66.669499999999999</v>
      </c>
      <c r="G282" s="70">
        <v>46188</v>
      </c>
      <c r="H282" t="s">
        <v>309</v>
      </c>
      <c r="I282" s="41">
        <v>0</v>
      </c>
      <c r="J282" s="41">
        <v>0</v>
      </c>
    </row>
    <row r="283" spans="1:10" x14ac:dyDescent="0.35">
      <c r="A283" t="s">
        <v>722</v>
      </c>
      <c r="B283">
        <v>112</v>
      </c>
      <c r="C283">
        <v>42900</v>
      </c>
      <c r="D283" t="s">
        <v>753</v>
      </c>
      <c r="E283" s="41">
        <v>107.99</v>
      </c>
      <c r="F283" s="41">
        <v>66.669499999999999</v>
      </c>
      <c r="G283" s="70">
        <v>46189</v>
      </c>
      <c r="H283" t="s">
        <v>310</v>
      </c>
      <c r="I283" s="41">
        <v>0</v>
      </c>
      <c r="J283" s="41">
        <v>0</v>
      </c>
    </row>
    <row r="284" spans="1:10" x14ac:dyDescent="0.35">
      <c r="A284" t="s">
        <v>722</v>
      </c>
      <c r="B284">
        <v>112</v>
      </c>
      <c r="C284">
        <v>42900</v>
      </c>
      <c r="D284" t="s">
        <v>753</v>
      </c>
      <c r="E284" s="41">
        <v>107.99</v>
      </c>
      <c r="F284" s="41">
        <v>66.669499999999999</v>
      </c>
      <c r="G284" s="70">
        <v>46190</v>
      </c>
      <c r="H284" t="s">
        <v>314</v>
      </c>
      <c r="I284" s="41">
        <v>0</v>
      </c>
      <c r="J284" s="41">
        <v>0</v>
      </c>
    </row>
    <row r="285" spans="1:10" x14ac:dyDescent="0.35">
      <c r="A285" t="s">
        <v>722</v>
      </c>
      <c r="B285">
        <v>112</v>
      </c>
      <c r="C285">
        <v>42900</v>
      </c>
      <c r="D285" t="s">
        <v>753</v>
      </c>
      <c r="E285" s="41">
        <v>107.99</v>
      </c>
      <c r="F285" s="41">
        <v>66.669499999999999</v>
      </c>
      <c r="G285" s="70">
        <v>46191</v>
      </c>
      <c r="H285" t="s">
        <v>958</v>
      </c>
      <c r="I285" s="41">
        <v>0</v>
      </c>
      <c r="J285" s="41">
        <v>0</v>
      </c>
    </row>
    <row r="286" spans="1:10" x14ac:dyDescent="0.35">
      <c r="A286" t="s">
        <v>722</v>
      </c>
      <c r="B286">
        <v>112</v>
      </c>
      <c r="C286">
        <v>42900</v>
      </c>
      <c r="D286" t="s">
        <v>753</v>
      </c>
      <c r="E286" s="41">
        <v>107.99</v>
      </c>
      <c r="F286" s="41">
        <v>66.669499999999999</v>
      </c>
      <c r="G286" s="70">
        <v>46192</v>
      </c>
      <c r="H286" t="s">
        <v>967</v>
      </c>
      <c r="I286" s="41">
        <v>93.904347826086948</v>
      </c>
      <c r="J286" s="41">
        <v>1</v>
      </c>
    </row>
    <row r="287" spans="1:10" x14ac:dyDescent="0.35">
      <c r="A287" t="s">
        <v>722</v>
      </c>
      <c r="B287">
        <v>112</v>
      </c>
      <c r="C287">
        <v>42900</v>
      </c>
      <c r="D287" t="s">
        <v>753</v>
      </c>
      <c r="E287" s="41">
        <v>107.99</v>
      </c>
      <c r="F287" s="41">
        <v>66.669499999999999</v>
      </c>
      <c r="G287" s="70">
        <v>46193</v>
      </c>
      <c r="H287" t="s">
        <v>973</v>
      </c>
      <c r="I287" s="41">
        <v>0</v>
      </c>
      <c r="J287" s="41">
        <v>0</v>
      </c>
    </row>
    <row r="288" spans="1:10" x14ac:dyDescent="0.35">
      <c r="A288" t="s">
        <v>722</v>
      </c>
      <c r="B288">
        <v>112</v>
      </c>
      <c r="C288">
        <v>42900</v>
      </c>
      <c r="D288" t="s">
        <v>753</v>
      </c>
      <c r="E288" s="41">
        <v>107.99</v>
      </c>
      <c r="F288" s="41">
        <v>66.669499999999999</v>
      </c>
      <c r="G288" s="70">
        <v>46194</v>
      </c>
      <c r="H288" t="s">
        <v>974</v>
      </c>
      <c r="I288" s="41">
        <v>93.904347826086948</v>
      </c>
      <c r="J288" s="41">
        <v>1</v>
      </c>
    </row>
    <row r="289" spans="1:10" x14ac:dyDescent="0.35">
      <c r="A289" t="s">
        <v>722</v>
      </c>
      <c r="B289">
        <v>112</v>
      </c>
      <c r="C289">
        <v>42920</v>
      </c>
      <c r="D289" t="s">
        <v>767</v>
      </c>
      <c r="E289" s="41">
        <v>106.99</v>
      </c>
      <c r="F289" s="41">
        <v>66.052099999999996</v>
      </c>
      <c r="G289" s="70">
        <v>46188</v>
      </c>
      <c r="H289" t="s">
        <v>309</v>
      </c>
      <c r="I289" s="41">
        <v>0</v>
      </c>
      <c r="J289" s="41">
        <v>0</v>
      </c>
    </row>
    <row r="290" spans="1:10" x14ac:dyDescent="0.35">
      <c r="A290" t="s">
        <v>722</v>
      </c>
      <c r="B290">
        <v>112</v>
      </c>
      <c r="C290">
        <v>42920</v>
      </c>
      <c r="D290" t="s">
        <v>767</v>
      </c>
      <c r="E290" s="41">
        <v>106.99</v>
      </c>
      <c r="F290" s="41">
        <v>66.052099999999996</v>
      </c>
      <c r="G290" s="70">
        <v>46189</v>
      </c>
      <c r="H290" t="s">
        <v>310</v>
      </c>
      <c r="I290" s="41">
        <v>93.03478260869565</v>
      </c>
      <c r="J290" s="41">
        <v>1</v>
      </c>
    </row>
    <row r="291" spans="1:10" x14ac:dyDescent="0.35">
      <c r="A291" t="s">
        <v>722</v>
      </c>
      <c r="B291">
        <v>112</v>
      </c>
      <c r="C291">
        <v>42920</v>
      </c>
      <c r="D291" t="s">
        <v>767</v>
      </c>
      <c r="E291" s="41">
        <v>106.99</v>
      </c>
      <c r="F291" s="41">
        <v>66.052099999999996</v>
      </c>
      <c r="G291" s="70">
        <v>46190</v>
      </c>
      <c r="H291" t="s">
        <v>314</v>
      </c>
      <c r="I291" s="41">
        <v>0</v>
      </c>
      <c r="J291" s="41">
        <v>0</v>
      </c>
    </row>
    <row r="292" spans="1:10" x14ac:dyDescent="0.35">
      <c r="A292" t="s">
        <v>722</v>
      </c>
      <c r="B292">
        <v>112</v>
      </c>
      <c r="C292">
        <v>42920</v>
      </c>
      <c r="D292" t="s">
        <v>767</v>
      </c>
      <c r="E292" s="41">
        <v>106.99</v>
      </c>
      <c r="F292" s="41">
        <v>66.052099999999996</v>
      </c>
      <c r="G292" s="70">
        <v>46191</v>
      </c>
      <c r="H292" t="s">
        <v>958</v>
      </c>
      <c r="I292" s="41">
        <v>0</v>
      </c>
      <c r="J292" s="41">
        <v>0</v>
      </c>
    </row>
    <row r="293" spans="1:10" x14ac:dyDescent="0.35">
      <c r="A293" t="s">
        <v>722</v>
      </c>
      <c r="B293">
        <v>112</v>
      </c>
      <c r="C293">
        <v>42920</v>
      </c>
      <c r="D293" t="s">
        <v>767</v>
      </c>
      <c r="E293" s="41">
        <v>106.99</v>
      </c>
      <c r="F293" s="41">
        <v>66.052099999999996</v>
      </c>
      <c r="G293" s="70">
        <v>46192</v>
      </c>
      <c r="H293" t="s">
        <v>967</v>
      </c>
      <c r="I293" s="41">
        <v>0</v>
      </c>
      <c r="J293" s="41">
        <v>0</v>
      </c>
    </row>
    <row r="294" spans="1:10" x14ac:dyDescent="0.35">
      <c r="A294" t="s">
        <v>722</v>
      </c>
      <c r="B294">
        <v>112</v>
      </c>
      <c r="C294">
        <v>42920</v>
      </c>
      <c r="D294" t="s">
        <v>767</v>
      </c>
      <c r="E294" s="41">
        <v>106.99</v>
      </c>
      <c r="F294" s="41">
        <v>66.052099999999996</v>
      </c>
      <c r="G294" s="70">
        <v>46193</v>
      </c>
      <c r="H294" t="s">
        <v>973</v>
      </c>
      <c r="I294" s="41">
        <v>0</v>
      </c>
      <c r="J294" s="41">
        <v>0</v>
      </c>
    </row>
    <row r="295" spans="1:10" x14ac:dyDescent="0.35">
      <c r="A295" t="s">
        <v>722</v>
      </c>
      <c r="B295">
        <v>112</v>
      </c>
      <c r="C295">
        <v>42920</v>
      </c>
      <c r="D295" t="s">
        <v>767</v>
      </c>
      <c r="E295" s="41">
        <v>106.99</v>
      </c>
      <c r="F295" s="41">
        <v>66.052099999999996</v>
      </c>
      <c r="G295" s="70">
        <v>46194</v>
      </c>
      <c r="H295" t="s">
        <v>974</v>
      </c>
      <c r="I295" s="41">
        <v>93.03478260869565</v>
      </c>
      <c r="J295" s="41">
        <v>1</v>
      </c>
    </row>
    <row r="296" spans="1:10" x14ac:dyDescent="0.35">
      <c r="A296" t="s">
        <v>315</v>
      </c>
      <c r="B296">
        <v>109</v>
      </c>
      <c r="C296">
        <v>62327</v>
      </c>
      <c r="D296" t="s">
        <v>890</v>
      </c>
      <c r="E296" s="41">
        <v>104.99</v>
      </c>
      <c r="F296" s="41">
        <v>65.781599999999997</v>
      </c>
      <c r="G296" s="70">
        <v>46188</v>
      </c>
      <c r="H296" t="s">
        <v>309</v>
      </c>
      <c r="I296" s="41">
        <v>91.295652173913041</v>
      </c>
      <c r="J296" s="41">
        <v>1</v>
      </c>
    </row>
    <row r="297" spans="1:10" x14ac:dyDescent="0.35">
      <c r="A297" t="s">
        <v>315</v>
      </c>
      <c r="B297">
        <v>109</v>
      </c>
      <c r="C297">
        <v>62327</v>
      </c>
      <c r="D297" t="s">
        <v>890</v>
      </c>
      <c r="E297" s="41">
        <v>104.99</v>
      </c>
      <c r="F297" s="41">
        <v>65.781599999999997</v>
      </c>
      <c r="G297" s="70">
        <v>46189</v>
      </c>
      <c r="H297" t="s">
        <v>310</v>
      </c>
      <c r="I297" s="41">
        <v>0</v>
      </c>
      <c r="J297" s="41">
        <v>0</v>
      </c>
    </row>
    <row r="298" spans="1:10" x14ac:dyDescent="0.35">
      <c r="A298" t="s">
        <v>315</v>
      </c>
      <c r="B298">
        <v>109</v>
      </c>
      <c r="C298">
        <v>62327</v>
      </c>
      <c r="D298" t="s">
        <v>890</v>
      </c>
      <c r="E298" s="41">
        <v>104.99</v>
      </c>
      <c r="F298" s="41">
        <v>65.781599999999997</v>
      </c>
      <c r="G298" s="70">
        <v>46190</v>
      </c>
      <c r="H298" t="s">
        <v>314</v>
      </c>
      <c r="I298" s="41">
        <v>0</v>
      </c>
      <c r="J298" s="41">
        <v>0</v>
      </c>
    </row>
    <row r="299" spans="1:10" x14ac:dyDescent="0.35">
      <c r="A299" t="s">
        <v>315</v>
      </c>
      <c r="B299">
        <v>109</v>
      </c>
      <c r="C299">
        <v>62327</v>
      </c>
      <c r="D299" t="s">
        <v>890</v>
      </c>
      <c r="E299" s="41">
        <v>104.99</v>
      </c>
      <c r="F299" s="41">
        <v>65.781599999999997</v>
      </c>
      <c r="G299" s="70">
        <v>46191</v>
      </c>
      <c r="H299" t="s">
        <v>958</v>
      </c>
      <c r="I299" s="41">
        <v>0</v>
      </c>
      <c r="J299" s="41">
        <v>0</v>
      </c>
    </row>
    <row r="300" spans="1:10" x14ac:dyDescent="0.35">
      <c r="A300" t="s">
        <v>315</v>
      </c>
      <c r="B300">
        <v>109</v>
      </c>
      <c r="C300">
        <v>62327</v>
      </c>
      <c r="D300" t="s">
        <v>890</v>
      </c>
      <c r="E300" s="41">
        <v>104.99</v>
      </c>
      <c r="F300" s="41">
        <v>65.781599999999997</v>
      </c>
      <c r="G300" s="70">
        <v>46192</v>
      </c>
      <c r="H300" t="s">
        <v>967</v>
      </c>
      <c r="I300" s="41">
        <v>0</v>
      </c>
      <c r="J300" s="41">
        <v>0</v>
      </c>
    </row>
    <row r="301" spans="1:10" x14ac:dyDescent="0.35">
      <c r="A301" t="s">
        <v>315</v>
      </c>
      <c r="B301">
        <v>109</v>
      </c>
      <c r="C301">
        <v>62327</v>
      </c>
      <c r="D301" t="s">
        <v>890</v>
      </c>
      <c r="E301" s="41">
        <v>104.99</v>
      </c>
      <c r="F301" s="41">
        <v>65.781599999999997</v>
      </c>
      <c r="G301" s="70">
        <v>46193</v>
      </c>
      <c r="H301" t="s">
        <v>973</v>
      </c>
      <c r="I301" s="41">
        <v>91.295652173913041</v>
      </c>
      <c r="J301" s="41">
        <v>1</v>
      </c>
    </row>
    <row r="302" spans="1:10" x14ac:dyDescent="0.35">
      <c r="A302" t="s">
        <v>315</v>
      </c>
      <c r="B302">
        <v>109</v>
      </c>
      <c r="C302">
        <v>62327</v>
      </c>
      <c r="D302" t="s">
        <v>890</v>
      </c>
      <c r="E302" s="41">
        <v>104.99</v>
      </c>
      <c r="F302" s="41">
        <v>65.781599999999997</v>
      </c>
      <c r="G302" s="70">
        <v>46194</v>
      </c>
      <c r="H302" t="s">
        <v>974</v>
      </c>
      <c r="I302" s="41">
        <v>91.295652173913041</v>
      </c>
      <c r="J302" s="41">
        <v>1</v>
      </c>
    </row>
    <row r="303" spans="1:10" x14ac:dyDescent="0.35">
      <c r="A303" t="s">
        <v>722</v>
      </c>
      <c r="B303">
        <v>112</v>
      </c>
      <c r="C303">
        <v>67302</v>
      </c>
      <c r="D303" t="s">
        <v>951</v>
      </c>
      <c r="E303" s="41">
        <v>103.99</v>
      </c>
      <c r="F303" s="41">
        <v>64.2</v>
      </c>
      <c r="G303" s="70">
        <v>46188</v>
      </c>
      <c r="H303" t="s">
        <v>309</v>
      </c>
      <c r="I303" s="41">
        <v>0</v>
      </c>
      <c r="J303" s="41">
        <v>0</v>
      </c>
    </row>
    <row r="304" spans="1:10" x14ac:dyDescent="0.35">
      <c r="A304" t="s">
        <v>722</v>
      </c>
      <c r="B304">
        <v>112</v>
      </c>
      <c r="C304">
        <v>67302</v>
      </c>
      <c r="D304" t="s">
        <v>951</v>
      </c>
      <c r="E304" s="41">
        <v>103.99</v>
      </c>
      <c r="F304" s="41">
        <v>64.2</v>
      </c>
      <c r="G304" s="70">
        <v>46189</v>
      </c>
      <c r="H304" t="s">
        <v>310</v>
      </c>
      <c r="I304" s="41">
        <v>0</v>
      </c>
      <c r="J304" s="41">
        <v>0</v>
      </c>
    </row>
    <row r="305" spans="1:10" x14ac:dyDescent="0.35">
      <c r="A305" t="s">
        <v>722</v>
      </c>
      <c r="B305">
        <v>112</v>
      </c>
      <c r="C305">
        <v>67302</v>
      </c>
      <c r="D305" t="s">
        <v>951</v>
      </c>
      <c r="E305" s="41">
        <v>103.99</v>
      </c>
      <c r="F305" s="41">
        <v>64.2</v>
      </c>
      <c r="G305" s="70">
        <v>46190</v>
      </c>
      <c r="H305" t="s">
        <v>314</v>
      </c>
      <c r="I305" s="41">
        <v>0</v>
      </c>
      <c r="J305" s="41">
        <v>0</v>
      </c>
    </row>
    <row r="306" spans="1:10" x14ac:dyDescent="0.35">
      <c r="A306" t="s">
        <v>722</v>
      </c>
      <c r="B306">
        <v>112</v>
      </c>
      <c r="C306">
        <v>67302</v>
      </c>
      <c r="D306" t="s">
        <v>951</v>
      </c>
      <c r="E306" s="41">
        <v>103.99</v>
      </c>
      <c r="F306" s="41">
        <v>64.2</v>
      </c>
      <c r="G306" s="70">
        <v>46191</v>
      </c>
      <c r="H306" t="s">
        <v>958</v>
      </c>
      <c r="I306" s="41">
        <v>0</v>
      </c>
      <c r="J306" s="41">
        <v>0</v>
      </c>
    </row>
    <row r="307" spans="1:10" x14ac:dyDescent="0.35">
      <c r="A307" t="s">
        <v>722</v>
      </c>
      <c r="B307">
        <v>112</v>
      </c>
      <c r="C307">
        <v>67302</v>
      </c>
      <c r="D307" t="s">
        <v>951</v>
      </c>
      <c r="E307" s="41">
        <v>103.99</v>
      </c>
      <c r="F307" s="41">
        <v>64.2</v>
      </c>
      <c r="G307" s="70">
        <v>46192</v>
      </c>
      <c r="H307" t="s">
        <v>967</v>
      </c>
      <c r="I307" s="41">
        <v>90.426086956521729</v>
      </c>
      <c r="J307" s="41">
        <v>1</v>
      </c>
    </row>
    <row r="308" spans="1:10" x14ac:dyDescent="0.35">
      <c r="A308" t="s">
        <v>722</v>
      </c>
      <c r="B308">
        <v>112</v>
      </c>
      <c r="C308">
        <v>67302</v>
      </c>
      <c r="D308" t="s">
        <v>951</v>
      </c>
      <c r="E308" s="41">
        <v>103.99</v>
      </c>
      <c r="F308" s="41">
        <v>64.2</v>
      </c>
      <c r="G308" s="70">
        <v>46193</v>
      </c>
      <c r="H308" t="s">
        <v>973</v>
      </c>
      <c r="I308" s="41">
        <v>0</v>
      </c>
      <c r="J308" s="41">
        <v>0</v>
      </c>
    </row>
    <row r="309" spans="1:10" x14ac:dyDescent="0.35">
      <c r="A309" t="s">
        <v>722</v>
      </c>
      <c r="B309">
        <v>112</v>
      </c>
      <c r="C309">
        <v>67302</v>
      </c>
      <c r="D309" t="s">
        <v>951</v>
      </c>
      <c r="E309" s="41">
        <v>103.99</v>
      </c>
      <c r="F309" s="41">
        <v>64.2</v>
      </c>
      <c r="G309" s="70">
        <v>46194</v>
      </c>
      <c r="H309" t="s">
        <v>974</v>
      </c>
      <c r="I309" s="41">
        <v>90.426086956521729</v>
      </c>
      <c r="J309" s="41">
        <v>1</v>
      </c>
    </row>
    <row r="310" spans="1:10" x14ac:dyDescent="0.35">
      <c r="A310" t="s">
        <v>722</v>
      </c>
      <c r="B310">
        <v>112</v>
      </c>
      <c r="C310">
        <v>42924</v>
      </c>
      <c r="D310" t="s">
        <v>770</v>
      </c>
      <c r="E310" s="41">
        <v>103.99</v>
      </c>
      <c r="F310" s="41">
        <v>64.2</v>
      </c>
      <c r="G310" s="70">
        <v>46188</v>
      </c>
      <c r="H310" t="s">
        <v>309</v>
      </c>
      <c r="I310" s="41">
        <v>0</v>
      </c>
      <c r="J310" s="41">
        <v>0</v>
      </c>
    </row>
    <row r="311" spans="1:10" x14ac:dyDescent="0.35">
      <c r="A311" t="s">
        <v>722</v>
      </c>
      <c r="B311">
        <v>112</v>
      </c>
      <c r="C311">
        <v>42924</v>
      </c>
      <c r="D311" t="s">
        <v>770</v>
      </c>
      <c r="E311" s="41">
        <v>103.99</v>
      </c>
      <c r="F311" s="41">
        <v>64.2</v>
      </c>
      <c r="G311" s="70">
        <v>46189</v>
      </c>
      <c r="H311" t="s">
        <v>310</v>
      </c>
      <c r="I311" s="41">
        <v>0</v>
      </c>
      <c r="J311" s="41">
        <v>0</v>
      </c>
    </row>
    <row r="312" spans="1:10" x14ac:dyDescent="0.35">
      <c r="A312" t="s">
        <v>722</v>
      </c>
      <c r="B312">
        <v>112</v>
      </c>
      <c r="C312">
        <v>42924</v>
      </c>
      <c r="D312" t="s">
        <v>770</v>
      </c>
      <c r="E312" s="41">
        <v>103.99</v>
      </c>
      <c r="F312" s="41">
        <v>64.2</v>
      </c>
      <c r="G312" s="70">
        <v>46190</v>
      </c>
      <c r="H312" t="s">
        <v>314</v>
      </c>
      <c r="I312" s="41">
        <v>180.85217391304346</v>
      </c>
      <c r="J312" s="41">
        <v>2</v>
      </c>
    </row>
    <row r="313" spans="1:10" x14ac:dyDescent="0.35">
      <c r="A313" t="s">
        <v>722</v>
      </c>
      <c r="B313">
        <v>112</v>
      </c>
      <c r="C313">
        <v>42924</v>
      </c>
      <c r="D313" t="s">
        <v>770</v>
      </c>
      <c r="E313" s="41">
        <v>103.99</v>
      </c>
      <c r="F313" s="41">
        <v>64.2</v>
      </c>
      <c r="G313" s="70">
        <v>46191</v>
      </c>
      <c r="H313" t="s">
        <v>958</v>
      </c>
      <c r="I313" s="41">
        <v>90.426086956521729</v>
      </c>
      <c r="J313" s="41">
        <v>1</v>
      </c>
    </row>
    <row r="314" spans="1:10" x14ac:dyDescent="0.35">
      <c r="A314" t="s">
        <v>722</v>
      </c>
      <c r="B314">
        <v>112</v>
      </c>
      <c r="C314">
        <v>42924</v>
      </c>
      <c r="D314" t="s">
        <v>770</v>
      </c>
      <c r="E314" s="41">
        <v>103.99</v>
      </c>
      <c r="F314" s="41">
        <v>64.2</v>
      </c>
      <c r="G314" s="70">
        <v>46192</v>
      </c>
      <c r="H314" t="s">
        <v>967</v>
      </c>
      <c r="I314" s="41">
        <v>0</v>
      </c>
      <c r="J314" s="41">
        <v>0</v>
      </c>
    </row>
    <row r="315" spans="1:10" x14ac:dyDescent="0.35">
      <c r="A315" t="s">
        <v>722</v>
      </c>
      <c r="B315">
        <v>112</v>
      </c>
      <c r="C315">
        <v>42924</v>
      </c>
      <c r="D315" t="s">
        <v>770</v>
      </c>
      <c r="E315" s="41">
        <v>103.99</v>
      </c>
      <c r="F315" s="41">
        <v>64.2</v>
      </c>
      <c r="G315" s="70">
        <v>46193</v>
      </c>
      <c r="H315" t="s">
        <v>973</v>
      </c>
      <c r="I315" s="41">
        <v>90.426086956521729</v>
      </c>
      <c r="J315" s="41">
        <v>1</v>
      </c>
    </row>
    <row r="316" spans="1:10" x14ac:dyDescent="0.35">
      <c r="A316" t="s">
        <v>722</v>
      </c>
      <c r="B316">
        <v>112</v>
      </c>
      <c r="C316">
        <v>42924</v>
      </c>
      <c r="D316" t="s">
        <v>770</v>
      </c>
      <c r="E316" s="41">
        <v>103.99</v>
      </c>
      <c r="F316" s="41">
        <v>64.2</v>
      </c>
      <c r="G316" s="70">
        <v>46194</v>
      </c>
      <c r="H316" t="s">
        <v>974</v>
      </c>
      <c r="I316" s="41">
        <v>90.426086956521729</v>
      </c>
      <c r="J316" s="41">
        <v>1</v>
      </c>
    </row>
    <row r="317" spans="1:10" x14ac:dyDescent="0.35">
      <c r="A317" t="s">
        <v>19</v>
      </c>
      <c r="B317">
        <v>101</v>
      </c>
      <c r="C317">
        <v>50037</v>
      </c>
      <c r="D317" t="s">
        <v>22</v>
      </c>
      <c r="E317" s="41">
        <v>25.99</v>
      </c>
      <c r="F317" s="41">
        <v>13.4</v>
      </c>
      <c r="G317" s="70">
        <v>46188</v>
      </c>
      <c r="H317" t="s">
        <v>309</v>
      </c>
      <c r="I317" s="41">
        <v>158.20000000000002</v>
      </c>
      <c r="J317" s="41">
        <v>7</v>
      </c>
    </row>
    <row r="318" spans="1:10" x14ac:dyDescent="0.35">
      <c r="A318" t="s">
        <v>19</v>
      </c>
      <c r="B318">
        <v>101</v>
      </c>
      <c r="C318">
        <v>50037</v>
      </c>
      <c r="D318" t="s">
        <v>22</v>
      </c>
      <c r="E318" s="41">
        <v>25.99</v>
      </c>
      <c r="F318" s="41">
        <v>13.4</v>
      </c>
      <c r="G318" s="70">
        <v>46189</v>
      </c>
      <c r="H318" t="s">
        <v>310</v>
      </c>
      <c r="I318" s="41">
        <v>158.20000000000002</v>
      </c>
      <c r="J318" s="41">
        <v>7</v>
      </c>
    </row>
    <row r="319" spans="1:10" x14ac:dyDescent="0.35">
      <c r="A319" t="s">
        <v>19</v>
      </c>
      <c r="B319">
        <v>101</v>
      </c>
      <c r="C319">
        <v>50037</v>
      </c>
      <c r="D319" t="s">
        <v>22</v>
      </c>
      <c r="E319" s="41">
        <v>25.99</v>
      </c>
      <c r="F319" s="41">
        <v>13.4</v>
      </c>
      <c r="G319" s="70">
        <v>46190</v>
      </c>
      <c r="H319" t="s">
        <v>314</v>
      </c>
      <c r="I319" s="41">
        <v>178.53913043478261</v>
      </c>
      <c r="J319" s="41">
        <v>8</v>
      </c>
    </row>
    <row r="320" spans="1:10" x14ac:dyDescent="0.35">
      <c r="A320" t="s">
        <v>19</v>
      </c>
      <c r="B320">
        <v>101</v>
      </c>
      <c r="C320">
        <v>50037</v>
      </c>
      <c r="D320" t="s">
        <v>22</v>
      </c>
      <c r="E320" s="41">
        <v>25.99</v>
      </c>
      <c r="F320" s="41">
        <v>13.4</v>
      </c>
      <c r="G320" s="70">
        <v>46191</v>
      </c>
      <c r="H320" t="s">
        <v>958</v>
      </c>
      <c r="I320" s="41">
        <v>112.99999999999999</v>
      </c>
      <c r="J320" s="41">
        <v>5</v>
      </c>
    </row>
    <row r="321" spans="1:10" x14ac:dyDescent="0.35">
      <c r="A321" t="s">
        <v>19</v>
      </c>
      <c r="B321">
        <v>101</v>
      </c>
      <c r="C321">
        <v>50037</v>
      </c>
      <c r="D321" t="s">
        <v>22</v>
      </c>
      <c r="E321" s="41">
        <v>25.99</v>
      </c>
      <c r="F321" s="41">
        <v>13.4</v>
      </c>
      <c r="G321" s="70">
        <v>46192</v>
      </c>
      <c r="H321" t="s">
        <v>967</v>
      </c>
      <c r="I321" s="41">
        <v>248.6</v>
      </c>
      <c r="J321" s="41">
        <v>11</v>
      </c>
    </row>
    <row r="322" spans="1:10" x14ac:dyDescent="0.35">
      <c r="A322" t="s">
        <v>19</v>
      </c>
      <c r="B322">
        <v>101</v>
      </c>
      <c r="C322">
        <v>50037</v>
      </c>
      <c r="D322" t="s">
        <v>22</v>
      </c>
      <c r="E322" s="41">
        <v>25.99</v>
      </c>
      <c r="F322" s="41">
        <v>13.4</v>
      </c>
      <c r="G322" s="70">
        <v>46193</v>
      </c>
      <c r="H322" t="s">
        <v>973</v>
      </c>
      <c r="I322" s="41">
        <v>90.399999999999991</v>
      </c>
      <c r="J322" s="41">
        <v>4</v>
      </c>
    </row>
    <row r="323" spans="1:10" x14ac:dyDescent="0.35">
      <c r="A323" t="s">
        <v>19</v>
      </c>
      <c r="B323">
        <v>101</v>
      </c>
      <c r="C323">
        <v>50037</v>
      </c>
      <c r="D323" t="s">
        <v>22</v>
      </c>
      <c r="E323" s="41">
        <v>25.99</v>
      </c>
      <c r="F323" s="41">
        <v>13.4</v>
      </c>
      <c r="G323" s="70">
        <v>46194</v>
      </c>
      <c r="H323" t="s">
        <v>974</v>
      </c>
      <c r="I323" s="41">
        <v>90.399999999999991</v>
      </c>
      <c r="J323" s="41">
        <v>4</v>
      </c>
    </row>
    <row r="324" spans="1:10" x14ac:dyDescent="0.35">
      <c r="A324" t="s">
        <v>630</v>
      </c>
      <c r="B324">
        <v>105</v>
      </c>
      <c r="C324">
        <v>24308</v>
      </c>
      <c r="D324" t="s">
        <v>657</v>
      </c>
      <c r="E324" s="41">
        <v>24.99</v>
      </c>
      <c r="F324" s="41">
        <v>16.059999999999999</v>
      </c>
      <c r="G324" s="70">
        <v>46188</v>
      </c>
      <c r="H324" t="s">
        <v>309</v>
      </c>
      <c r="I324" s="41">
        <v>43.460869565217386</v>
      </c>
      <c r="J324" s="41">
        <v>2</v>
      </c>
    </row>
    <row r="325" spans="1:10" x14ac:dyDescent="0.35">
      <c r="A325" t="s">
        <v>630</v>
      </c>
      <c r="B325">
        <v>105</v>
      </c>
      <c r="C325">
        <v>24308</v>
      </c>
      <c r="D325" t="s">
        <v>657</v>
      </c>
      <c r="E325" s="41">
        <v>24.99</v>
      </c>
      <c r="F325" s="41">
        <v>16.059999999999999</v>
      </c>
      <c r="G325" s="70">
        <v>46189</v>
      </c>
      <c r="H325" t="s">
        <v>310</v>
      </c>
      <c r="I325" s="41">
        <v>43.460869565217386</v>
      </c>
      <c r="J325" s="41">
        <v>2</v>
      </c>
    </row>
    <row r="326" spans="1:10" x14ac:dyDescent="0.35">
      <c r="A326" t="s">
        <v>630</v>
      </c>
      <c r="B326">
        <v>105</v>
      </c>
      <c r="C326">
        <v>24308</v>
      </c>
      <c r="D326" t="s">
        <v>657</v>
      </c>
      <c r="E326" s="41">
        <v>24.99</v>
      </c>
      <c r="F326" s="41">
        <v>16.059999999999999</v>
      </c>
      <c r="G326" s="70">
        <v>46190</v>
      </c>
      <c r="H326" t="s">
        <v>314</v>
      </c>
      <c r="I326" s="41">
        <v>20.643478260869564</v>
      </c>
      <c r="J326" s="41">
        <v>1</v>
      </c>
    </row>
    <row r="327" spans="1:10" x14ac:dyDescent="0.35">
      <c r="A327" t="s">
        <v>630</v>
      </c>
      <c r="B327">
        <v>105</v>
      </c>
      <c r="C327">
        <v>24308</v>
      </c>
      <c r="D327" t="s">
        <v>657</v>
      </c>
      <c r="E327" s="41">
        <v>24.99</v>
      </c>
      <c r="F327" s="41">
        <v>16.059999999999999</v>
      </c>
      <c r="G327" s="70">
        <v>46191</v>
      </c>
      <c r="H327" t="s">
        <v>958</v>
      </c>
      <c r="I327" s="41">
        <v>65.19130434782609</v>
      </c>
      <c r="J327" s="41">
        <v>3</v>
      </c>
    </row>
    <row r="328" spans="1:10" x14ac:dyDescent="0.35">
      <c r="A328" t="s">
        <v>630</v>
      </c>
      <c r="B328">
        <v>105</v>
      </c>
      <c r="C328">
        <v>24308</v>
      </c>
      <c r="D328" t="s">
        <v>657</v>
      </c>
      <c r="E328" s="41">
        <v>24.99</v>
      </c>
      <c r="F328" s="41">
        <v>16.059999999999999</v>
      </c>
      <c r="G328" s="70">
        <v>46192</v>
      </c>
      <c r="H328" t="s">
        <v>967</v>
      </c>
      <c r="I328" s="41">
        <v>0</v>
      </c>
      <c r="J328" s="41">
        <v>0</v>
      </c>
    </row>
    <row r="329" spans="1:10" x14ac:dyDescent="0.35">
      <c r="A329" t="s">
        <v>630</v>
      </c>
      <c r="B329">
        <v>105</v>
      </c>
      <c r="C329">
        <v>24308</v>
      </c>
      <c r="D329" t="s">
        <v>657</v>
      </c>
      <c r="E329" s="41">
        <v>24.99</v>
      </c>
      <c r="F329" s="41">
        <v>16.059999999999999</v>
      </c>
      <c r="G329" s="70">
        <v>46193</v>
      </c>
      <c r="H329" t="s">
        <v>973</v>
      </c>
      <c r="I329" s="41">
        <v>0</v>
      </c>
      <c r="J329" s="41">
        <v>0</v>
      </c>
    </row>
    <row r="330" spans="1:10" x14ac:dyDescent="0.35">
      <c r="A330" t="s">
        <v>630</v>
      </c>
      <c r="B330">
        <v>105</v>
      </c>
      <c r="C330">
        <v>24308</v>
      </c>
      <c r="D330" t="s">
        <v>657</v>
      </c>
      <c r="E330" s="41">
        <v>24.99</v>
      </c>
      <c r="F330" s="41">
        <v>16.059999999999999</v>
      </c>
      <c r="G330" s="70">
        <v>46194</v>
      </c>
      <c r="H330" t="s">
        <v>974</v>
      </c>
      <c r="I330" s="41">
        <v>86.921739130434773</v>
      </c>
      <c r="J330" s="41">
        <v>4</v>
      </c>
    </row>
    <row r="331" spans="1:10" x14ac:dyDescent="0.35">
      <c r="A331" t="s">
        <v>14</v>
      </c>
      <c r="B331">
        <v>101</v>
      </c>
      <c r="C331">
        <v>54547</v>
      </c>
      <c r="D331" t="s">
        <v>49</v>
      </c>
      <c r="E331" s="41">
        <v>9.99</v>
      </c>
      <c r="F331" s="41">
        <v>3.23</v>
      </c>
      <c r="G331" s="70">
        <v>46188</v>
      </c>
      <c r="H331" t="s">
        <v>309</v>
      </c>
      <c r="I331" s="41">
        <v>0</v>
      </c>
      <c r="J331" s="41">
        <v>0</v>
      </c>
    </row>
    <row r="332" spans="1:10" x14ac:dyDescent="0.35">
      <c r="A332" t="s">
        <v>14</v>
      </c>
      <c r="B332">
        <v>101</v>
      </c>
      <c r="C332">
        <v>54547</v>
      </c>
      <c r="D332" t="s">
        <v>49</v>
      </c>
      <c r="E332" s="41">
        <v>9.99</v>
      </c>
      <c r="F332" s="41">
        <v>3.23</v>
      </c>
      <c r="G332" s="70">
        <v>46189</v>
      </c>
      <c r="H332" t="s">
        <v>310</v>
      </c>
      <c r="I332" s="41">
        <v>0</v>
      </c>
      <c r="J332" s="41">
        <v>0</v>
      </c>
    </row>
    <row r="333" spans="1:10" x14ac:dyDescent="0.35">
      <c r="A333" t="s">
        <v>14</v>
      </c>
      <c r="B333">
        <v>101</v>
      </c>
      <c r="C333">
        <v>54547</v>
      </c>
      <c r="D333" t="s">
        <v>49</v>
      </c>
      <c r="E333" s="41">
        <v>9.99</v>
      </c>
      <c r="F333" s="41">
        <v>3.23</v>
      </c>
      <c r="G333" s="70">
        <v>46190</v>
      </c>
      <c r="H333" t="s">
        <v>314</v>
      </c>
      <c r="I333" s="41">
        <v>0</v>
      </c>
      <c r="J333" s="41">
        <v>0</v>
      </c>
    </row>
    <row r="334" spans="1:10" x14ac:dyDescent="0.35">
      <c r="A334" t="s">
        <v>14</v>
      </c>
      <c r="B334">
        <v>101</v>
      </c>
      <c r="C334">
        <v>54547</v>
      </c>
      <c r="D334" t="s">
        <v>49</v>
      </c>
      <c r="E334" s="41">
        <v>9.99</v>
      </c>
      <c r="F334" s="41">
        <v>3.23</v>
      </c>
      <c r="G334" s="70">
        <v>46191</v>
      </c>
      <c r="H334" t="s">
        <v>958</v>
      </c>
      <c r="I334" s="41">
        <v>0</v>
      </c>
      <c r="J334" s="41">
        <v>0</v>
      </c>
    </row>
    <row r="335" spans="1:10" x14ac:dyDescent="0.35">
      <c r="A335" t="s">
        <v>14</v>
      </c>
      <c r="B335">
        <v>101</v>
      </c>
      <c r="C335">
        <v>54547</v>
      </c>
      <c r="D335" t="s">
        <v>49</v>
      </c>
      <c r="E335" s="41">
        <v>9.99</v>
      </c>
      <c r="F335" s="41">
        <v>3.23</v>
      </c>
      <c r="G335" s="70">
        <v>46192</v>
      </c>
      <c r="H335" t="s">
        <v>967</v>
      </c>
      <c r="I335" s="41">
        <v>0</v>
      </c>
      <c r="J335" s="41">
        <v>0</v>
      </c>
    </row>
    <row r="336" spans="1:10" x14ac:dyDescent="0.35">
      <c r="A336" t="s">
        <v>14</v>
      </c>
      <c r="B336">
        <v>101</v>
      </c>
      <c r="C336">
        <v>54547</v>
      </c>
      <c r="D336" t="s">
        <v>49</v>
      </c>
      <c r="E336" s="41">
        <v>9.99</v>
      </c>
      <c r="F336" s="41">
        <v>3.23</v>
      </c>
      <c r="G336" s="70">
        <v>46193</v>
      </c>
      <c r="H336" t="s">
        <v>973</v>
      </c>
      <c r="I336" s="41">
        <v>0</v>
      </c>
      <c r="J336" s="41">
        <v>0</v>
      </c>
    </row>
    <row r="337" spans="1:10" x14ac:dyDescent="0.35">
      <c r="A337" t="s">
        <v>14</v>
      </c>
      <c r="B337">
        <v>101</v>
      </c>
      <c r="C337">
        <v>54547</v>
      </c>
      <c r="D337" t="s">
        <v>49</v>
      </c>
      <c r="E337" s="41">
        <v>9.99</v>
      </c>
      <c r="F337" s="41">
        <v>3.23</v>
      </c>
      <c r="G337" s="70">
        <v>46194</v>
      </c>
      <c r="H337" t="s">
        <v>974</v>
      </c>
      <c r="I337" s="41">
        <v>86.869565217391312</v>
      </c>
      <c r="J337" s="41">
        <v>10</v>
      </c>
    </row>
    <row r="338" spans="1:10" x14ac:dyDescent="0.35">
      <c r="A338" t="s">
        <v>14</v>
      </c>
      <c r="B338">
        <v>104</v>
      </c>
      <c r="C338">
        <v>34095</v>
      </c>
      <c r="D338" t="s">
        <v>235</v>
      </c>
      <c r="E338" s="41">
        <v>29.99</v>
      </c>
      <c r="F338" s="41">
        <v>12.52</v>
      </c>
      <c r="G338" s="70">
        <v>46188</v>
      </c>
      <c r="H338" t="s">
        <v>309</v>
      </c>
      <c r="I338" s="41">
        <v>0</v>
      </c>
      <c r="J338" s="41">
        <v>0</v>
      </c>
    </row>
    <row r="339" spans="1:10" x14ac:dyDescent="0.35">
      <c r="A339" t="s">
        <v>14</v>
      </c>
      <c r="B339">
        <v>104</v>
      </c>
      <c r="C339">
        <v>34095</v>
      </c>
      <c r="D339" t="s">
        <v>235</v>
      </c>
      <c r="E339" s="41">
        <v>29.99</v>
      </c>
      <c r="F339" s="41">
        <v>12.52</v>
      </c>
      <c r="G339" s="70">
        <v>46189</v>
      </c>
      <c r="H339" t="s">
        <v>310</v>
      </c>
      <c r="I339" s="41">
        <v>0</v>
      </c>
      <c r="J339" s="41">
        <v>0</v>
      </c>
    </row>
    <row r="340" spans="1:10" x14ac:dyDescent="0.35">
      <c r="A340" t="s">
        <v>14</v>
      </c>
      <c r="B340">
        <v>104</v>
      </c>
      <c r="C340">
        <v>34095</v>
      </c>
      <c r="D340" t="s">
        <v>235</v>
      </c>
      <c r="E340" s="41">
        <v>29.99</v>
      </c>
      <c r="F340" s="41">
        <v>12.52</v>
      </c>
      <c r="G340" s="70">
        <v>46190</v>
      </c>
      <c r="H340" t="s">
        <v>314</v>
      </c>
      <c r="I340" s="41">
        <v>0</v>
      </c>
      <c r="J340" s="41">
        <v>0</v>
      </c>
    </row>
    <row r="341" spans="1:10" x14ac:dyDescent="0.35">
      <c r="A341" t="s">
        <v>14</v>
      </c>
      <c r="B341">
        <v>104</v>
      </c>
      <c r="C341">
        <v>34095</v>
      </c>
      <c r="D341" t="s">
        <v>235</v>
      </c>
      <c r="E341" s="41">
        <v>29.99</v>
      </c>
      <c r="F341" s="41">
        <v>12.52</v>
      </c>
      <c r="G341" s="70">
        <v>46191</v>
      </c>
      <c r="H341" t="s">
        <v>958</v>
      </c>
      <c r="I341" s="41">
        <v>104.31304347826087</v>
      </c>
      <c r="J341" s="41">
        <v>4</v>
      </c>
    </row>
    <row r="342" spans="1:10" x14ac:dyDescent="0.35">
      <c r="A342" t="s">
        <v>14</v>
      </c>
      <c r="B342">
        <v>104</v>
      </c>
      <c r="C342">
        <v>34095</v>
      </c>
      <c r="D342" t="s">
        <v>235</v>
      </c>
      <c r="E342" s="41">
        <v>29.99</v>
      </c>
      <c r="F342" s="41">
        <v>12.52</v>
      </c>
      <c r="G342" s="70">
        <v>46192</v>
      </c>
      <c r="H342" t="s">
        <v>967</v>
      </c>
      <c r="I342" s="41">
        <v>260.78260869565213</v>
      </c>
      <c r="J342" s="41">
        <v>10</v>
      </c>
    </row>
    <row r="343" spans="1:10" x14ac:dyDescent="0.35">
      <c r="A343" t="s">
        <v>14</v>
      </c>
      <c r="B343">
        <v>104</v>
      </c>
      <c r="C343">
        <v>34095</v>
      </c>
      <c r="D343" t="s">
        <v>235</v>
      </c>
      <c r="E343" s="41">
        <v>29.99</v>
      </c>
      <c r="F343" s="41">
        <v>12.52</v>
      </c>
      <c r="G343" s="70">
        <v>46193</v>
      </c>
      <c r="H343" t="s">
        <v>973</v>
      </c>
      <c r="I343" s="41">
        <v>104.31304347826087</v>
      </c>
      <c r="J343" s="41">
        <v>4</v>
      </c>
    </row>
    <row r="344" spans="1:10" x14ac:dyDescent="0.35">
      <c r="A344" t="s">
        <v>14</v>
      </c>
      <c r="B344">
        <v>104</v>
      </c>
      <c r="C344">
        <v>34095</v>
      </c>
      <c r="D344" t="s">
        <v>235</v>
      </c>
      <c r="E344" s="41">
        <v>29.99</v>
      </c>
      <c r="F344" s="41">
        <v>12.52</v>
      </c>
      <c r="G344" s="70">
        <v>46194</v>
      </c>
      <c r="H344" t="s">
        <v>974</v>
      </c>
      <c r="I344" s="41">
        <v>78.234782608695653</v>
      </c>
      <c r="J344" s="41">
        <v>3</v>
      </c>
    </row>
    <row r="345" spans="1:10" x14ac:dyDescent="0.35">
      <c r="A345" t="s">
        <v>14</v>
      </c>
      <c r="B345">
        <v>102</v>
      </c>
      <c r="C345">
        <v>33031</v>
      </c>
      <c r="D345" t="s">
        <v>97</v>
      </c>
      <c r="E345" s="41">
        <v>17.989999999999998</v>
      </c>
      <c r="F345" s="41">
        <v>9.1199999999999992</v>
      </c>
      <c r="G345" s="70">
        <v>46188</v>
      </c>
      <c r="H345" t="s">
        <v>309</v>
      </c>
      <c r="I345" s="41">
        <v>140.7913043478261</v>
      </c>
      <c r="J345" s="41">
        <v>9</v>
      </c>
    </row>
    <row r="346" spans="1:10" x14ac:dyDescent="0.35">
      <c r="A346" t="s">
        <v>14</v>
      </c>
      <c r="B346">
        <v>102</v>
      </c>
      <c r="C346">
        <v>33031</v>
      </c>
      <c r="D346" t="s">
        <v>97</v>
      </c>
      <c r="E346" s="41">
        <v>17.989999999999998</v>
      </c>
      <c r="F346" s="41">
        <v>9.1199999999999992</v>
      </c>
      <c r="G346" s="70">
        <v>46189</v>
      </c>
      <c r="H346" t="s">
        <v>310</v>
      </c>
      <c r="I346" s="41">
        <v>0</v>
      </c>
      <c r="J346" s="41">
        <v>0</v>
      </c>
    </row>
    <row r="347" spans="1:10" x14ac:dyDescent="0.35">
      <c r="A347" t="s">
        <v>14</v>
      </c>
      <c r="B347">
        <v>102</v>
      </c>
      <c r="C347">
        <v>33031</v>
      </c>
      <c r="D347" t="s">
        <v>97</v>
      </c>
      <c r="E347" s="41">
        <v>17.989999999999998</v>
      </c>
      <c r="F347" s="41">
        <v>9.1199999999999992</v>
      </c>
      <c r="G347" s="70">
        <v>46190</v>
      </c>
      <c r="H347" t="s">
        <v>314</v>
      </c>
      <c r="I347" s="41">
        <v>0</v>
      </c>
      <c r="J347" s="41">
        <v>0</v>
      </c>
    </row>
    <row r="348" spans="1:10" x14ac:dyDescent="0.35">
      <c r="A348" t="s">
        <v>14</v>
      </c>
      <c r="B348">
        <v>102</v>
      </c>
      <c r="C348">
        <v>33031</v>
      </c>
      <c r="D348" t="s">
        <v>97</v>
      </c>
      <c r="E348" s="41">
        <v>17.989999999999998</v>
      </c>
      <c r="F348" s="41">
        <v>9.1199999999999992</v>
      </c>
      <c r="G348" s="70">
        <v>46191</v>
      </c>
      <c r="H348" t="s">
        <v>958</v>
      </c>
      <c r="I348" s="41">
        <v>46.930434782608693</v>
      </c>
      <c r="J348" s="41">
        <v>3</v>
      </c>
    </row>
    <row r="349" spans="1:10" x14ac:dyDescent="0.35">
      <c r="A349" t="s">
        <v>14</v>
      </c>
      <c r="B349">
        <v>102</v>
      </c>
      <c r="C349">
        <v>33031</v>
      </c>
      <c r="D349" t="s">
        <v>97</v>
      </c>
      <c r="E349" s="41">
        <v>17.989999999999998</v>
      </c>
      <c r="F349" s="41">
        <v>9.1199999999999992</v>
      </c>
      <c r="G349" s="70">
        <v>46192</v>
      </c>
      <c r="H349" t="s">
        <v>967</v>
      </c>
      <c r="I349" s="41">
        <v>15.643478260869564</v>
      </c>
      <c r="J349" s="41">
        <v>1</v>
      </c>
    </row>
    <row r="350" spans="1:10" x14ac:dyDescent="0.35">
      <c r="A350" t="s">
        <v>14</v>
      </c>
      <c r="B350">
        <v>102</v>
      </c>
      <c r="C350">
        <v>33031</v>
      </c>
      <c r="D350" t="s">
        <v>97</v>
      </c>
      <c r="E350" s="41">
        <v>17.989999999999998</v>
      </c>
      <c r="F350" s="41">
        <v>9.1199999999999992</v>
      </c>
      <c r="G350" s="70">
        <v>46193</v>
      </c>
      <c r="H350" t="s">
        <v>973</v>
      </c>
      <c r="I350" s="41">
        <v>31.286956521739128</v>
      </c>
      <c r="J350" s="41">
        <v>2</v>
      </c>
    </row>
    <row r="351" spans="1:10" x14ac:dyDescent="0.35">
      <c r="A351" t="s">
        <v>14</v>
      </c>
      <c r="B351">
        <v>102</v>
      </c>
      <c r="C351">
        <v>33031</v>
      </c>
      <c r="D351" t="s">
        <v>97</v>
      </c>
      <c r="E351" s="41">
        <v>17.989999999999998</v>
      </c>
      <c r="F351" s="41">
        <v>9.1199999999999992</v>
      </c>
      <c r="G351" s="70">
        <v>46194</v>
      </c>
      <c r="H351" t="s">
        <v>974</v>
      </c>
      <c r="I351" s="41">
        <v>78.217391304347828</v>
      </c>
      <c r="J351" s="41">
        <v>5</v>
      </c>
    </row>
    <row r="352" spans="1:10" x14ac:dyDescent="0.35">
      <c r="A352" t="s">
        <v>630</v>
      </c>
      <c r="B352">
        <v>105</v>
      </c>
      <c r="C352">
        <v>24286</v>
      </c>
      <c r="D352" t="s">
        <v>648</v>
      </c>
      <c r="E352" s="41">
        <v>21.99</v>
      </c>
      <c r="F352" s="41">
        <v>15.52</v>
      </c>
      <c r="G352" s="70">
        <v>46188</v>
      </c>
      <c r="H352" t="s">
        <v>309</v>
      </c>
      <c r="I352" s="41">
        <v>57.365217391304348</v>
      </c>
      <c r="J352" s="41">
        <v>3</v>
      </c>
    </row>
    <row r="353" spans="1:10" x14ac:dyDescent="0.35">
      <c r="A353" t="s">
        <v>630</v>
      </c>
      <c r="B353">
        <v>105</v>
      </c>
      <c r="C353">
        <v>24286</v>
      </c>
      <c r="D353" t="s">
        <v>648</v>
      </c>
      <c r="E353" s="41">
        <v>21.99</v>
      </c>
      <c r="F353" s="41">
        <v>15.52</v>
      </c>
      <c r="G353" s="70">
        <v>46189</v>
      </c>
      <c r="H353" t="s">
        <v>310</v>
      </c>
      <c r="I353" s="41">
        <v>57.365217391304348</v>
      </c>
      <c r="J353" s="41">
        <v>3</v>
      </c>
    </row>
    <row r="354" spans="1:10" x14ac:dyDescent="0.35">
      <c r="A354" t="s">
        <v>630</v>
      </c>
      <c r="B354">
        <v>105</v>
      </c>
      <c r="C354">
        <v>24286</v>
      </c>
      <c r="D354" t="s">
        <v>648</v>
      </c>
      <c r="E354" s="41">
        <v>21.99</v>
      </c>
      <c r="F354" s="41">
        <v>15.52</v>
      </c>
      <c r="G354" s="70">
        <v>46190</v>
      </c>
      <c r="H354" t="s">
        <v>314</v>
      </c>
      <c r="I354" s="41">
        <v>0</v>
      </c>
      <c r="J354" s="41">
        <v>0</v>
      </c>
    </row>
    <row r="355" spans="1:10" x14ac:dyDescent="0.35">
      <c r="A355" t="s">
        <v>630</v>
      </c>
      <c r="B355">
        <v>105</v>
      </c>
      <c r="C355">
        <v>24286</v>
      </c>
      <c r="D355" t="s">
        <v>648</v>
      </c>
      <c r="E355" s="41">
        <v>21.99</v>
      </c>
      <c r="F355" s="41">
        <v>15.52</v>
      </c>
      <c r="G355" s="70">
        <v>46191</v>
      </c>
      <c r="H355" t="s">
        <v>958</v>
      </c>
      <c r="I355" s="41">
        <v>95.608695652173921</v>
      </c>
      <c r="J355" s="41">
        <v>5</v>
      </c>
    </row>
    <row r="356" spans="1:10" x14ac:dyDescent="0.35">
      <c r="A356" t="s">
        <v>630</v>
      </c>
      <c r="B356">
        <v>105</v>
      </c>
      <c r="C356">
        <v>24286</v>
      </c>
      <c r="D356" t="s">
        <v>648</v>
      </c>
      <c r="E356" s="41">
        <v>21.99</v>
      </c>
      <c r="F356" s="41">
        <v>15.52</v>
      </c>
      <c r="G356" s="70">
        <v>46192</v>
      </c>
      <c r="H356" t="s">
        <v>967</v>
      </c>
      <c r="I356" s="41">
        <v>76.486956521739131</v>
      </c>
      <c r="J356" s="41">
        <v>4</v>
      </c>
    </row>
    <row r="357" spans="1:10" x14ac:dyDescent="0.35">
      <c r="A357" t="s">
        <v>630</v>
      </c>
      <c r="B357">
        <v>105</v>
      </c>
      <c r="C357">
        <v>24286</v>
      </c>
      <c r="D357" t="s">
        <v>648</v>
      </c>
      <c r="E357" s="41">
        <v>21.99</v>
      </c>
      <c r="F357" s="41">
        <v>15.52</v>
      </c>
      <c r="G357" s="70">
        <v>46193</v>
      </c>
      <c r="H357" t="s">
        <v>973</v>
      </c>
      <c r="I357" s="41">
        <v>76.486956521739131</v>
      </c>
      <c r="J357" s="41">
        <v>4</v>
      </c>
    </row>
    <row r="358" spans="1:10" x14ac:dyDescent="0.35">
      <c r="A358" t="s">
        <v>630</v>
      </c>
      <c r="B358">
        <v>105</v>
      </c>
      <c r="C358">
        <v>24286</v>
      </c>
      <c r="D358" t="s">
        <v>648</v>
      </c>
      <c r="E358" s="41">
        <v>21.99</v>
      </c>
      <c r="F358" s="41">
        <v>15.52</v>
      </c>
      <c r="G358" s="70">
        <v>46194</v>
      </c>
      <c r="H358" t="s">
        <v>974</v>
      </c>
      <c r="I358" s="41">
        <v>76.486956521739131</v>
      </c>
      <c r="J358" s="41">
        <v>4</v>
      </c>
    </row>
    <row r="359" spans="1:10" x14ac:dyDescent="0.35">
      <c r="A359" t="s">
        <v>315</v>
      </c>
      <c r="B359">
        <v>109</v>
      </c>
      <c r="C359">
        <v>16048</v>
      </c>
      <c r="D359" t="s">
        <v>604</v>
      </c>
      <c r="E359" s="41">
        <v>84.99</v>
      </c>
      <c r="F359" s="41">
        <v>53.668624999999999</v>
      </c>
      <c r="G359" s="70">
        <v>46188</v>
      </c>
      <c r="H359" t="s">
        <v>309</v>
      </c>
      <c r="I359" s="41">
        <v>73.904347826086948</v>
      </c>
      <c r="J359" s="41">
        <v>1</v>
      </c>
    </row>
    <row r="360" spans="1:10" x14ac:dyDescent="0.35">
      <c r="A360" t="s">
        <v>315</v>
      </c>
      <c r="B360">
        <v>109</v>
      </c>
      <c r="C360">
        <v>16048</v>
      </c>
      <c r="D360" t="s">
        <v>604</v>
      </c>
      <c r="E360" s="41">
        <v>84.99</v>
      </c>
      <c r="F360" s="41">
        <v>53.668624999999999</v>
      </c>
      <c r="G360" s="70">
        <v>46189</v>
      </c>
      <c r="H360" t="s">
        <v>310</v>
      </c>
      <c r="I360" s="41">
        <v>0</v>
      </c>
      <c r="J360" s="41">
        <v>0</v>
      </c>
    </row>
    <row r="361" spans="1:10" x14ac:dyDescent="0.35">
      <c r="A361" t="s">
        <v>315</v>
      </c>
      <c r="B361">
        <v>109</v>
      </c>
      <c r="C361">
        <v>16048</v>
      </c>
      <c r="D361" t="s">
        <v>604</v>
      </c>
      <c r="E361" s="41">
        <v>84.99</v>
      </c>
      <c r="F361" s="41">
        <v>53.668624999999999</v>
      </c>
      <c r="G361" s="70">
        <v>46190</v>
      </c>
      <c r="H361" t="s">
        <v>314</v>
      </c>
      <c r="I361" s="41">
        <v>0</v>
      </c>
      <c r="J361" s="41">
        <v>0</v>
      </c>
    </row>
    <row r="362" spans="1:10" x14ac:dyDescent="0.35">
      <c r="A362" t="s">
        <v>315</v>
      </c>
      <c r="B362">
        <v>109</v>
      </c>
      <c r="C362">
        <v>16048</v>
      </c>
      <c r="D362" t="s">
        <v>604</v>
      </c>
      <c r="E362" s="41">
        <v>84.99</v>
      </c>
      <c r="F362" s="41">
        <v>53.668624999999999</v>
      </c>
      <c r="G362" s="70">
        <v>46191</v>
      </c>
      <c r="H362" t="s">
        <v>958</v>
      </c>
      <c r="I362" s="41">
        <v>0</v>
      </c>
      <c r="J362" s="41">
        <v>0</v>
      </c>
    </row>
    <row r="363" spans="1:10" x14ac:dyDescent="0.35">
      <c r="A363" t="s">
        <v>315</v>
      </c>
      <c r="B363">
        <v>109</v>
      </c>
      <c r="C363">
        <v>16048</v>
      </c>
      <c r="D363" t="s">
        <v>604</v>
      </c>
      <c r="E363" s="41">
        <v>84.99</v>
      </c>
      <c r="F363" s="41">
        <v>53.668624999999999</v>
      </c>
      <c r="G363" s="70">
        <v>46192</v>
      </c>
      <c r="H363" t="s">
        <v>967</v>
      </c>
      <c r="I363" s="41">
        <v>0</v>
      </c>
      <c r="J363" s="41">
        <v>0</v>
      </c>
    </row>
    <row r="364" spans="1:10" x14ac:dyDescent="0.35">
      <c r="A364" t="s">
        <v>315</v>
      </c>
      <c r="B364">
        <v>109</v>
      </c>
      <c r="C364">
        <v>16048</v>
      </c>
      <c r="D364" t="s">
        <v>604</v>
      </c>
      <c r="E364" s="41">
        <v>84.99</v>
      </c>
      <c r="F364" s="41">
        <v>53.668624999999999</v>
      </c>
      <c r="G364" s="70">
        <v>46193</v>
      </c>
      <c r="H364" t="s">
        <v>973</v>
      </c>
      <c r="I364" s="41">
        <v>0</v>
      </c>
      <c r="J364" s="41">
        <v>0</v>
      </c>
    </row>
    <row r="365" spans="1:10" x14ac:dyDescent="0.35">
      <c r="A365" t="s">
        <v>315</v>
      </c>
      <c r="B365">
        <v>109</v>
      </c>
      <c r="C365">
        <v>16048</v>
      </c>
      <c r="D365" t="s">
        <v>604</v>
      </c>
      <c r="E365" s="41">
        <v>84.99</v>
      </c>
      <c r="F365" s="41">
        <v>53.668624999999999</v>
      </c>
      <c r="G365" s="70">
        <v>46194</v>
      </c>
      <c r="H365" t="s">
        <v>974</v>
      </c>
      <c r="I365" s="41">
        <v>73.904347826086948</v>
      </c>
      <c r="J365" s="41">
        <v>1</v>
      </c>
    </row>
    <row r="366" spans="1:10" x14ac:dyDescent="0.35">
      <c r="A366" t="s">
        <v>315</v>
      </c>
      <c r="B366">
        <v>109</v>
      </c>
      <c r="C366">
        <v>16045</v>
      </c>
      <c r="D366" t="s">
        <v>601</v>
      </c>
      <c r="E366" s="41">
        <v>84.99</v>
      </c>
      <c r="F366" s="41">
        <v>53.668624999999999</v>
      </c>
      <c r="G366" s="70">
        <v>46188</v>
      </c>
      <c r="H366" t="s">
        <v>309</v>
      </c>
      <c r="I366" s="41">
        <v>147.8086956521739</v>
      </c>
      <c r="J366" s="41">
        <v>2</v>
      </c>
    </row>
    <row r="367" spans="1:10" x14ac:dyDescent="0.35">
      <c r="A367" t="s">
        <v>315</v>
      </c>
      <c r="B367">
        <v>109</v>
      </c>
      <c r="C367">
        <v>16045</v>
      </c>
      <c r="D367" t="s">
        <v>601</v>
      </c>
      <c r="E367" s="41">
        <v>84.99</v>
      </c>
      <c r="F367" s="41">
        <v>53.668624999999999</v>
      </c>
      <c r="G367" s="70">
        <v>46189</v>
      </c>
      <c r="H367" t="s">
        <v>310</v>
      </c>
      <c r="I367" s="41">
        <v>0</v>
      </c>
      <c r="J367" s="41">
        <v>0</v>
      </c>
    </row>
    <row r="368" spans="1:10" x14ac:dyDescent="0.35">
      <c r="A368" t="s">
        <v>315</v>
      </c>
      <c r="B368">
        <v>109</v>
      </c>
      <c r="C368">
        <v>16045</v>
      </c>
      <c r="D368" t="s">
        <v>601</v>
      </c>
      <c r="E368" s="41">
        <v>84.99</v>
      </c>
      <c r="F368" s="41">
        <v>53.668624999999999</v>
      </c>
      <c r="G368" s="70">
        <v>46190</v>
      </c>
      <c r="H368" t="s">
        <v>314</v>
      </c>
      <c r="I368" s="41">
        <v>0</v>
      </c>
      <c r="J368" s="41">
        <v>0</v>
      </c>
    </row>
    <row r="369" spans="1:10" x14ac:dyDescent="0.35">
      <c r="A369" t="s">
        <v>315</v>
      </c>
      <c r="B369">
        <v>109</v>
      </c>
      <c r="C369">
        <v>16045</v>
      </c>
      <c r="D369" t="s">
        <v>601</v>
      </c>
      <c r="E369" s="41">
        <v>84.99</v>
      </c>
      <c r="F369" s="41">
        <v>53.668624999999999</v>
      </c>
      <c r="G369" s="70">
        <v>46191</v>
      </c>
      <c r="H369" t="s">
        <v>958</v>
      </c>
      <c r="I369" s="41">
        <v>0</v>
      </c>
      <c r="J369" s="41">
        <v>0</v>
      </c>
    </row>
    <row r="370" spans="1:10" x14ac:dyDescent="0.35">
      <c r="A370" t="s">
        <v>315</v>
      </c>
      <c r="B370">
        <v>109</v>
      </c>
      <c r="C370">
        <v>16045</v>
      </c>
      <c r="D370" t="s">
        <v>601</v>
      </c>
      <c r="E370" s="41">
        <v>84.99</v>
      </c>
      <c r="F370" s="41">
        <v>53.668624999999999</v>
      </c>
      <c r="G370" s="70">
        <v>46192</v>
      </c>
      <c r="H370" t="s">
        <v>967</v>
      </c>
      <c r="I370" s="41">
        <v>0</v>
      </c>
      <c r="J370" s="41">
        <v>0</v>
      </c>
    </row>
    <row r="371" spans="1:10" x14ac:dyDescent="0.35">
      <c r="A371" t="s">
        <v>315</v>
      </c>
      <c r="B371">
        <v>109</v>
      </c>
      <c r="C371">
        <v>16045</v>
      </c>
      <c r="D371" t="s">
        <v>601</v>
      </c>
      <c r="E371" s="41">
        <v>84.99</v>
      </c>
      <c r="F371" s="41">
        <v>53.668624999999999</v>
      </c>
      <c r="G371" s="70">
        <v>46193</v>
      </c>
      <c r="H371" t="s">
        <v>973</v>
      </c>
      <c r="I371" s="41">
        <v>0</v>
      </c>
      <c r="J371" s="41">
        <v>0</v>
      </c>
    </row>
    <row r="372" spans="1:10" x14ac:dyDescent="0.35">
      <c r="A372" t="s">
        <v>315</v>
      </c>
      <c r="B372">
        <v>109</v>
      </c>
      <c r="C372">
        <v>16045</v>
      </c>
      <c r="D372" t="s">
        <v>601</v>
      </c>
      <c r="E372" s="41">
        <v>84.99</v>
      </c>
      <c r="F372" s="41">
        <v>53.668624999999999</v>
      </c>
      <c r="G372" s="70">
        <v>46194</v>
      </c>
      <c r="H372" t="s">
        <v>974</v>
      </c>
      <c r="I372" s="41">
        <v>73.904347826086948</v>
      </c>
      <c r="J372" s="41">
        <v>1</v>
      </c>
    </row>
    <row r="373" spans="1:10" x14ac:dyDescent="0.35">
      <c r="A373" t="s">
        <v>474</v>
      </c>
      <c r="B373">
        <v>105</v>
      </c>
      <c r="C373">
        <v>24631</v>
      </c>
      <c r="D373" t="s">
        <v>662</v>
      </c>
      <c r="E373" s="41">
        <v>23.99</v>
      </c>
      <c r="F373" s="41">
        <v>18.8</v>
      </c>
      <c r="G373" s="70">
        <v>46188</v>
      </c>
      <c r="H373" t="s">
        <v>309</v>
      </c>
      <c r="I373" s="41">
        <v>167.93</v>
      </c>
      <c r="J373" s="41">
        <v>7</v>
      </c>
    </row>
    <row r="374" spans="1:10" x14ac:dyDescent="0.35">
      <c r="A374" t="s">
        <v>474</v>
      </c>
      <c r="B374">
        <v>105</v>
      </c>
      <c r="C374">
        <v>24631</v>
      </c>
      <c r="D374" t="s">
        <v>662</v>
      </c>
      <c r="E374" s="41">
        <v>23.99</v>
      </c>
      <c r="F374" s="41">
        <v>18.8</v>
      </c>
      <c r="G374" s="70">
        <v>46189</v>
      </c>
      <c r="H374" t="s">
        <v>310</v>
      </c>
      <c r="I374" s="41">
        <v>47.98</v>
      </c>
      <c r="J374" s="41">
        <v>2</v>
      </c>
    </row>
    <row r="375" spans="1:10" x14ac:dyDescent="0.35">
      <c r="A375" t="s">
        <v>474</v>
      </c>
      <c r="B375">
        <v>105</v>
      </c>
      <c r="C375">
        <v>24631</v>
      </c>
      <c r="D375" t="s">
        <v>662</v>
      </c>
      <c r="E375" s="41">
        <v>23.99</v>
      </c>
      <c r="F375" s="41">
        <v>18.8</v>
      </c>
      <c r="G375" s="70">
        <v>46190</v>
      </c>
      <c r="H375" t="s">
        <v>314</v>
      </c>
      <c r="I375" s="41">
        <v>70.77</v>
      </c>
      <c r="J375" s="41">
        <v>3</v>
      </c>
    </row>
    <row r="376" spans="1:10" x14ac:dyDescent="0.35">
      <c r="A376" t="s">
        <v>474</v>
      </c>
      <c r="B376">
        <v>105</v>
      </c>
      <c r="C376">
        <v>24631</v>
      </c>
      <c r="D376" t="s">
        <v>662</v>
      </c>
      <c r="E376" s="41">
        <v>23.99</v>
      </c>
      <c r="F376" s="41">
        <v>18.8</v>
      </c>
      <c r="G376" s="70">
        <v>46191</v>
      </c>
      <c r="H376" t="s">
        <v>958</v>
      </c>
      <c r="I376" s="41">
        <v>119.95</v>
      </c>
      <c r="J376" s="41">
        <v>5</v>
      </c>
    </row>
    <row r="377" spans="1:10" x14ac:dyDescent="0.35">
      <c r="A377" t="s">
        <v>474</v>
      </c>
      <c r="B377">
        <v>105</v>
      </c>
      <c r="C377">
        <v>24631</v>
      </c>
      <c r="D377" t="s">
        <v>662</v>
      </c>
      <c r="E377" s="41">
        <v>23.99</v>
      </c>
      <c r="F377" s="41">
        <v>18.8</v>
      </c>
      <c r="G377" s="70">
        <v>46192</v>
      </c>
      <c r="H377" t="s">
        <v>967</v>
      </c>
      <c r="I377" s="41">
        <v>47.98</v>
      </c>
      <c r="J377" s="41">
        <v>2</v>
      </c>
    </row>
    <row r="378" spans="1:10" x14ac:dyDescent="0.35">
      <c r="A378" t="s">
        <v>474</v>
      </c>
      <c r="B378">
        <v>105</v>
      </c>
      <c r="C378">
        <v>24631</v>
      </c>
      <c r="D378" t="s">
        <v>662</v>
      </c>
      <c r="E378" s="41">
        <v>23.99</v>
      </c>
      <c r="F378" s="41">
        <v>18.8</v>
      </c>
      <c r="G378" s="70">
        <v>46193</v>
      </c>
      <c r="H378" t="s">
        <v>973</v>
      </c>
      <c r="I378" s="41">
        <v>71.97</v>
      </c>
      <c r="J378" s="41">
        <v>3</v>
      </c>
    </row>
    <row r="379" spans="1:10" x14ac:dyDescent="0.35">
      <c r="A379" t="s">
        <v>474</v>
      </c>
      <c r="B379">
        <v>105</v>
      </c>
      <c r="C379">
        <v>24631</v>
      </c>
      <c r="D379" t="s">
        <v>662</v>
      </c>
      <c r="E379" s="41">
        <v>23.99</v>
      </c>
      <c r="F379" s="41">
        <v>18.8</v>
      </c>
      <c r="G379" s="70">
        <v>46194</v>
      </c>
      <c r="H379" t="s">
        <v>974</v>
      </c>
      <c r="I379" s="41">
        <v>71.97</v>
      </c>
      <c r="J379" s="41">
        <v>3</v>
      </c>
    </row>
    <row r="380" spans="1:10" x14ac:dyDescent="0.35">
      <c r="A380" t="s">
        <v>14</v>
      </c>
      <c r="B380">
        <v>101</v>
      </c>
      <c r="C380">
        <v>58512</v>
      </c>
      <c r="D380" t="s">
        <v>30</v>
      </c>
      <c r="E380" s="41">
        <v>26.99</v>
      </c>
      <c r="F380" s="41">
        <v>10.66</v>
      </c>
      <c r="G380" s="70">
        <v>46188</v>
      </c>
      <c r="H380" t="s">
        <v>309</v>
      </c>
      <c r="I380" s="41">
        <v>70.408695652173918</v>
      </c>
      <c r="J380" s="41">
        <v>3</v>
      </c>
    </row>
    <row r="381" spans="1:10" x14ac:dyDescent="0.35">
      <c r="A381" t="s">
        <v>14</v>
      </c>
      <c r="B381">
        <v>101</v>
      </c>
      <c r="C381">
        <v>58512</v>
      </c>
      <c r="D381" t="s">
        <v>30</v>
      </c>
      <c r="E381" s="41">
        <v>26.99</v>
      </c>
      <c r="F381" s="41">
        <v>10.66</v>
      </c>
      <c r="G381" s="70">
        <v>46189</v>
      </c>
      <c r="H381" t="s">
        <v>310</v>
      </c>
      <c r="I381" s="41">
        <v>70.408695652173918</v>
      </c>
      <c r="J381" s="41">
        <v>3</v>
      </c>
    </row>
    <row r="382" spans="1:10" x14ac:dyDescent="0.35">
      <c r="A382" t="s">
        <v>14</v>
      </c>
      <c r="B382">
        <v>101</v>
      </c>
      <c r="C382">
        <v>58512</v>
      </c>
      <c r="D382" t="s">
        <v>30</v>
      </c>
      <c r="E382" s="41">
        <v>26.99</v>
      </c>
      <c r="F382" s="41">
        <v>10.66</v>
      </c>
      <c r="G382" s="70">
        <v>46190</v>
      </c>
      <c r="H382" t="s">
        <v>314</v>
      </c>
      <c r="I382" s="41">
        <v>70.408695652173918</v>
      </c>
      <c r="J382" s="41">
        <v>3</v>
      </c>
    </row>
    <row r="383" spans="1:10" x14ac:dyDescent="0.35">
      <c r="A383" t="s">
        <v>14</v>
      </c>
      <c r="B383">
        <v>101</v>
      </c>
      <c r="C383">
        <v>58512</v>
      </c>
      <c r="D383" t="s">
        <v>30</v>
      </c>
      <c r="E383" s="41">
        <v>26.99</v>
      </c>
      <c r="F383" s="41">
        <v>10.66</v>
      </c>
      <c r="G383" s="70">
        <v>46191</v>
      </c>
      <c r="H383" t="s">
        <v>958</v>
      </c>
      <c r="I383" s="41">
        <v>0</v>
      </c>
      <c r="J383" s="41">
        <v>0</v>
      </c>
    </row>
    <row r="384" spans="1:10" x14ac:dyDescent="0.35">
      <c r="A384" t="s">
        <v>14</v>
      </c>
      <c r="B384">
        <v>101</v>
      </c>
      <c r="C384">
        <v>58512</v>
      </c>
      <c r="D384" t="s">
        <v>30</v>
      </c>
      <c r="E384" s="41">
        <v>26.99</v>
      </c>
      <c r="F384" s="41">
        <v>10.66</v>
      </c>
      <c r="G384" s="70">
        <v>46192</v>
      </c>
      <c r="H384" t="s">
        <v>967</v>
      </c>
      <c r="I384" s="41">
        <v>187.75652173913042</v>
      </c>
      <c r="J384" s="41">
        <v>8</v>
      </c>
    </row>
    <row r="385" spans="1:10" x14ac:dyDescent="0.35">
      <c r="A385" t="s">
        <v>14</v>
      </c>
      <c r="B385">
        <v>101</v>
      </c>
      <c r="C385">
        <v>58512</v>
      </c>
      <c r="D385" t="s">
        <v>30</v>
      </c>
      <c r="E385" s="41">
        <v>26.99</v>
      </c>
      <c r="F385" s="41">
        <v>10.66</v>
      </c>
      <c r="G385" s="70">
        <v>46193</v>
      </c>
      <c r="H385" t="s">
        <v>973</v>
      </c>
      <c r="I385" s="41">
        <v>23.469565217391303</v>
      </c>
      <c r="J385" s="41">
        <v>1</v>
      </c>
    </row>
    <row r="386" spans="1:10" x14ac:dyDescent="0.35">
      <c r="A386" t="s">
        <v>14</v>
      </c>
      <c r="B386">
        <v>101</v>
      </c>
      <c r="C386">
        <v>58512</v>
      </c>
      <c r="D386" t="s">
        <v>30</v>
      </c>
      <c r="E386" s="41">
        <v>26.99</v>
      </c>
      <c r="F386" s="41">
        <v>10.66</v>
      </c>
      <c r="G386" s="70">
        <v>46194</v>
      </c>
      <c r="H386" t="s">
        <v>974</v>
      </c>
      <c r="I386" s="41">
        <v>70.408695652173918</v>
      </c>
      <c r="J386" s="41">
        <v>3</v>
      </c>
    </row>
    <row r="387" spans="1:10" x14ac:dyDescent="0.35">
      <c r="A387" t="s">
        <v>722</v>
      </c>
      <c r="B387">
        <v>112</v>
      </c>
      <c r="C387">
        <v>42925</v>
      </c>
      <c r="D387" t="s">
        <v>771</v>
      </c>
      <c r="E387" s="41">
        <v>79.989999999999995</v>
      </c>
      <c r="F387" s="41">
        <v>49.382599999999996</v>
      </c>
      <c r="G387" s="70">
        <v>46188</v>
      </c>
      <c r="H387" t="s">
        <v>309</v>
      </c>
      <c r="I387" s="41">
        <v>0</v>
      </c>
      <c r="J387" s="41">
        <v>0</v>
      </c>
    </row>
    <row r="388" spans="1:10" x14ac:dyDescent="0.35">
      <c r="A388" t="s">
        <v>722</v>
      </c>
      <c r="B388">
        <v>112</v>
      </c>
      <c r="C388">
        <v>42925</v>
      </c>
      <c r="D388" t="s">
        <v>771</v>
      </c>
      <c r="E388" s="41">
        <v>79.989999999999995</v>
      </c>
      <c r="F388" s="41">
        <v>49.382599999999996</v>
      </c>
      <c r="G388" s="70">
        <v>46189</v>
      </c>
      <c r="H388" t="s">
        <v>310</v>
      </c>
      <c r="I388" s="41">
        <v>0</v>
      </c>
      <c r="J388" s="41">
        <v>0</v>
      </c>
    </row>
    <row r="389" spans="1:10" x14ac:dyDescent="0.35">
      <c r="A389" t="s">
        <v>722</v>
      </c>
      <c r="B389">
        <v>112</v>
      </c>
      <c r="C389">
        <v>42925</v>
      </c>
      <c r="D389" t="s">
        <v>771</v>
      </c>
      <c r="E389" s="41">
        <v>79.989999999999995</v>
      </c>
      <c r="F389" s="41">
        <v>49.382599999999996</v>
      </c>
      <c r="G389" s="70">
        <v>46190</v>
      </c>
      <c r="H389" t="s">
        <v>314</v>
      </c>
      <c r="I389" s="41">
        <v>0</v>
      </c>
      <c r="J389" s="41">
        <v>0</v>
      </c>
    </row>
    <row r="390" spans="1:10" x14ac:dyDescent="0.35">
      <c r="A390" t="s">
        <v>722</v>
      </c>
      <c r="B390">
        <v>112</v>
      </c>
      <c r="C390">
        <v>42925</v>
      </c>
      <c r="D390" t="s">
        <v>771</v>
      </c>
      <c r="E390" s="41">
        <v>79.989999999999995</v>
      </c>
      <c r="F390" s="41">
        <v>49.382599999999996</v>
      </c>
      <c r="G390" s="70">
        <v>46191</v>
      </c>
      <c r="H390" t="s">
        <v>958</v>
      </c>
      <c r="I390" s="41">
        <v>0</v>
      </c>
      <c r="J390" s="41">
        <v>0</v>
      </c>
    </row>
    <row r="391" spans="1:10" x14ac:dyDescent="0.35">
      <c r="A391" t="s">
        <v>722</v>
      </c>
      <c r="B391">
        <v>112</v>
      </c>
      <c r="C391">
        <v>42925</v>
      </c>
      <c r="D391" t="s">
        <v>771</v>
      </c>
      <c r="E391" s="41">
        <v>79.989999999999995</v>
      </c>
      <c r="F391" s="41">
        <v>49.382599999999996</v>
      </c>
      <c r="G391" s="70">
        <v>46192</v>
      </c>
      <c r="H391" t="s">
        <v>967</v>
      </c>
      <c r="I391" s="41">
        <v>139.11304347826086</v>
      </c>
      <c r="J391" s="41">
        <v>2</v>
      </c>
    </row>
    <row r="392" spans="1:10" x14ac:dyDescent="0.35">
      <c r="A392" t="s">
        <v>722</v>
      </c>
      <c r="B392">
        <v>112</v>
      </c>
      <c r="C392">
        <v>42925</v>
      </c>
      <c r="D392" t="s">
        <v>771</v>
      </c>
      <c r="E392" s="41">
        <v>79.989999999999995</v>
      </c>
      <c r="F392" s="41">
        <v>49.382599999999996</v>
      </c>
      <c r="G392" s="70">
        <v>46193</v>
      </c>
      <c r="H392" t="s">
        <v>973</v>
      </c>
      <c r="I392" s="41">
        <v>0</v>
      </c>
      <c r="J392" s="41">
        <v>0</v>
      </c>
    </row>
    <row r="393" spans="1:10" x14ac:dyDescent="0.35">
      <c r="A393" t="s">
        <v>722</v>
      </c>
      <c r="B393">
        <v>112</v>
      </c>
      <c r="C393">
        <v>42925</v>
      </c>
      <c r="D393" t="s">
        <v>771</v>
      </c>
      <c r="E393" s="41">
        <v>79.989999999999995</v>
      </c>
      <c r="F393" s="41">
        <v>49.382599999999996</v>
      </c>
      <c r="G393" s="70">
        <v>46194</v>
      </c>
      <c r="H393" t="s">
        <v>974</v>
      </c>
      <c r="I393" s="41">
        <v>69.556521739130432</v>
      </c>
      <c r="J393" s="41">
        <v>1</v>
      </c>
    </row>
    <row r="394" spans="1:10" x14ac:dyDescent="0.35">
      <c r="A394" t="s">
        <v>354</v>
      </c>
      <c r="B394">
        <v>102</v>
      </c>
      <c r="C394">
        <v>34061</v>
      </c>
      <c r="D394" t="s">
        <v>150</v>
      </c>
      <c r="E394" s="41">
        <v>39.99</v>
      </c>
      <c r="F394" s="41">
        <v>17.68</v>
      </c>
      <c r="G394" s="70">
        <v>46188</v>
      </c>
      <c r="H394" t="s">
        <v>309</v>
      </c>
      <c r="I394" s="41">
        <v>0</v>
      </c>
      <c r="J394" s="41">
        <v>0</v>
      </c>
    </row>
    <row r="395" spans="1:10" x14ac:dyDescent="0.35">
      <c r="A395" t="s">
        <v>354</v>
      </c>
      <c r="B395">
        <v>102</v>
      </c>
      <c r="C395">
        <v>34061</v>
      </c>
      <c r="D395" t="s">
        <v>150</v>
      </c>
      <c r="E395" s="41">
        <v>39.99</v>
      </c>
      <c r="F395" s="41">
        <v>17.68</v>
      </c>
      <c r="G395" s="70">
        <v>46189</v>
      </c>
      <c r="H395" t="s">
        <v>310</v>
      </c>
      <c r="I395" s="41">
        <v>0</v>
      </c>
      <c r="J395" s="41">
        <v>0</v>
      </c>
    </row>
    <row r="396" spans="1:10" x14ac:dyDescent="0.35">
      <c r="A396" t="s">
        <v>354</v>
      </c>
      <c r="B396">
        <v>102</v>
      </c>
      <c r="C396">
        <v>34061</v>
      </c>
      <c r="D396" t="s">
        <v>150</v>
      </c>
      <c r="E396" s="41">
        <v>39.99</v>
      </c>
      <c r="F396" s="41">
        <v>17.68</v>
      </c>
      <c r="G396" s="70">
        <v>46190</v>
      </c>
      <c r="H396" t="s">
        <v>314</v>
      </c>
      <c r="I396" s="41">
        <v>0</v>
      </c>
      <c r="J396" s="41">
        <v>0</v>
      </c>
    </row>
    <row r="397" spans="1:10" x14ac:dyDescent="0.35">
      <c r="A397" t="s">
        <v>354</v>
      </c>
      <c r="B397">
        <v>102</v>
      </c>
      <c r="C397">
        <v>34061</v>
      </c>
      <c r="D397" t="s">
        <v>150</v>
      </c>
      <c r="E397" s="41">
        <v>39.99</v>
      </c>
      <c r="F397" s="41">
        <v>17.68</v>
      </c>
      <c r="G397" s="70">
        <v>46191</v>
      </c>
      <c r="H397" t="s">
        <v>958</v>
      </c>
      <c r="I397" s="41">
        <v>0</v>
      </c>
      <c r="J397" s="41">
        <v>0</v>
      </c>
    </row>
    <row r="398" spans="1:10" x14ac:dyDescent="0.35">
      <c r="A398" t="s">
        <v>354</v>
      </c>
      <c r="B398">
        <v>102</v>
      </c>
      <c r="C398">
        <v>34061</v>
      </c>
      <c r="D398" t="s">
        <v>150</v>
      </c>
      <c r="E398" s="41">
        <v>39.99</v>
      </c>
      <c r="F398" s="41">
        <v>17.68</v>
      </c>
      <c r="G398" s="70">
        <v>46192</v>
      </c>
      <c r="H398" t="s">
        <v>967</v>
      </c>
      <c r="I398" s="41">
        <v>0</v>
      </c>
      <c r="J398" s="41">
        <v>0</v>
      </c>
    </row>
    <row r="399" spans="1:10" x14ac:dyDescent="0.35">
      <c r="A399" t="s">
        <v>354</v>
      </c>
      <c r="B399">
        <v>102</v>
      </c>
      <c r="C399">
        <v>34061</v>
      </c>
      <c r="D399" t="s">
        <v>150</v>
      </c>
      <c r="E399" s="41">
        <v>39.99</v>
      </c>
      <c r="F399" s="41">
        <v>17.68</v>
      </c>
      <c r="G399" s="70">
        <v>46193</v>
      </c>
      <c r="H399" t="s">
        <v>973</v>
      </c>
      <c r="I399" s="41">
        <v>173.86956521739128</v>
      </c>
      <c r="J399" s="41">
        <v>5</v>
      </c>
    </row>
    <row r="400" spans="1:10" x14ac:dyDescent="0.35">
      <c r="A400" t="s">
        <v>354</v>
      </c>
      <c r="B400">
        <v>102</v>
      </c>
      <c r="C400">
        <v>34061</v>
      </c>
      <c r="D400" t="s">
        <v>150</v>
      </c>
      <c r="E400" s="41">
        <v>39.99</v>
      </c>
      <c r="F400" s="41">
        <v>17.68</v>
      </c>
      <c r="G400" s="70">
        <v>46194</v>
      </c>
      <c r="H400" t="s">
        <v>974</v>
      </c>
      <c r="I400" s="41">
        <v>69.547826086956519</v>
      </c>
      <c r="J400" s="41">
        <v>2</v>
      </c>
    </row>
    <row r="401" spans="1:10" x14ac:dyDescent="0.35">
      <c r="A401" t="s">
        <v>474</v>
      </c>
      <c r="B401">
        <v>105</v>
      </c>
      <c r="C401">
        <v>24626</v>
      </c>
      <c r="D401" t="s">
        <v>661</v>
      </c>
      <c r="E401" s="41">
        <v>25.99</v>
      </c>
      <c r="F401" s="41">
        <v>16.350000000000001</v>
      </c>
      <c r="G401" s="70">
        <v>46188</v>
      </c>
      <c r="H401" t="s">
        <v>309</v>
      </c>
      <c r="I401" s="41">
        <v>67.8</v>
      </c>
      <c r="J401" s="41">
        <v>3</v>
      </c>
    </row>
    <row r="402" spans="1:10" x14ac:dyDescent="0.35">
      <c r="A402" t="s">
        <v>474</v>
      </c>
      <c r="B402">
        <v>105</v>
      </c>
      <c r="C402">
        <v>24626</v>
      </c>
      <c r="D402" t="s">
        <v>661</v>
      </c>
      <c r="E402" s="41">
        <v>25.99</v>
      </c>
      <c r="F402" s="41">
        <v>16.350000000000001</v>
      </c>
      <c r="G402" s="70">
        <v>46189</v>
      </c>
      <c r="H402" t="s">
        <v>310</v>
      </c>
      <c r="I402" s="41">
        <v>45.199999999999996</v>
      </c>
      <c r="J402" s="41">
        <v>2</v>
      </c>
    </row>
    <row r="403" spans="1:10" x14ac:dyDescent="0.35">
      <c r="A403" t="s">
        <v>474</v>
      </c>
      <c r="B403">
        <v>105</v>
      </c>
      <c r="C403">
        <v>24626</v>
      </c>
      <c r="D403" t="s">
        <v>661</v>
      </c>
      <c r="E403" s="41">
        <v>25.99</v>
      </c>
      <c r="F403" s="41">
        <v>16.350000000000001</v>
      </c>
      <c r="G403" s="70">
        <v>46190</v>
      </c>
      <c r="H403" t="s">
        <v>314</v>
      </c>
      <c r="I403" s="41">
        <v>154.80869565217392</v>
      </c>
      <c r="J403" s="41">
        <v>7</v>
      </c>
    </row>
    <row r="404" spans="1:10" x14ac:dyDescent="0.35">
      <c r="A404" t="s">
        <v>474</v>
      </c>
      <c r="B404">
        <v>105</v>
      </c>
      <c r="C404">
        <v>24626</v>
      </c>
      <c r="D404" t="s">
        <v>661</v>
      </c>
      <c r="E404" s="41">
        <v>25.99</v>
      </c>
      <c r="F404" s="41">
        <v>16.350000000000001</v>
      </c>
      <c r="G404" s="70">
        <v>46191</v>
      </c>
      <c r="H404" t="s">
        <v>958</v>
      </c>
      <c r="I404" s="41">
        <v>158.20000000000002</v>
      </c>
      <c r="J404" s="41">
        <v>7</v>
      </c>
    </row>
    <row r="405" spans="1:10" x14ac:dyDescent="0.35">
      <c r="A405" t="s">
        <v>474</v>
      </c>
      <c r="B405">
        <v>105</v>
      </c>
      <c r="C405">
        <v>24626</v>
      </c>
      <c r="D405" t="s">
        <v>661</v>
      </c>
      <c r="E405" s="41">
        <v>25.99</v>
      </c>
      <c r="F405" s="41">
        <v>16.350000000000001</v>
      </c>
      <c r="G405" s="70">
        <v>46192</v>
      </c>
      <c r="H405" t="s">
        <v>967</v>
      </c>
      <c r="I405" s="41">
        <v>135.6</v>
      </c>
      <c r="J405" s="41">
        <v>6</v>
      </c>
    </row>
    <row r="406" spans="1:10" x14ac:dyDescent="0.35">
      <c r="A406" t="s">
        <v>474</v>
      </c>
      <c r="B406">
        <v>105</v>
      </c>
      <c r="C406">
        <v>24626</v>
      </c>
      <c r="D406" t="s">
        <v>661</v>
      </c>
      <c r="E406" s="41">
        <v>25.99</v>
      </c>
      <c r="F406" s="41">
        <v>16.350000000000001</v>
      </c>
      <c r="G406" s="70">
        <v>46193</v>
      </c>
      <c r="H406" t="s">
        <v>973</v>
      </c>
      <c r="I406" s="41">
        <v>180.79999999999998</v>
      </c>
      <c r="J406" s="41">
        <v>8</v>
      </c>
    </row>
    <row r="407" spans="1:10" x14ac:dyDescent="0.35">
      <c r="A407" t="s">
        <v>474</v>
      </c>
      <c r="B407">
        <v>105</v>
      </c>
      <c r="C407">
        <v>24626</v>
      </c>
      <c r="D407" t="s">
        <v>661</v>
      </c>
      <c r="E407" s="41">
        <v>25.99</v>
      </c>
      <c r="F407" s="41">
        <v>16.350000000000001</v>
      </c>
      <c r="G407" s="70">
        <v>46194</v>
      </c>
      <c r="H407" t="s">
        <v>974</v>
      </c>
      <c r="I407" s="41">
        <v>67.8</v>
      </c>
      <c r="J407" s="41">
        <v>3</v>
      </c>
    </row>
    <row r="408" spans="1:10" x14ac:dyDescent="0.35">
      <c r="A408" t="s">
        <v>315</v>
      </c>
      <c r="B408">
        <v>105</v>
      </c>
      <c r="C408">
        <v>14965</v>
      </c>
      <c r="D408" t="s">
        <v>524</v>
      </c>
      <c r="E408" s="41">
        <v>21.99</v>
      </c>
      <c r="F408" s="41">
        <v>14.908975</v>
      </c>
      <c r="G408" s="70">
        <v>46188</v>
      </c>
      <c r="H408" t="s">
        <v>309</v>
      </c>
      <c r="I408" s="41">
        <v>0</v>
      </c>
      <c r="J408" s="41">
        <v>0</v>
      </c>
    </row>
    <row r="409" spans="1:10" x14ac:dyDescent="0.35">
      <c r="A409" t="s">
        <v>315</v>
      </c>
      <c r="B409">
        <v>105</v>
      </c>
      <c r="C409">
        <v>14965</v>
      </c>
      <c r="D409" t="s">
        <v>524</v>
      </c>
      <c r="E409" s="41">
        <v>21.99</v>
      </c>
      <c r="F409" s="41">
        <v>14.908975</v>
      </c>
      <c r="G409" s="70">
        <v>46189</v>
      </c>
      <c r="H409" t="s">
        <v>310</v>
      </c>
      <c r="I409" s="41">
        <v>21.99</v>
      </c>
      <c r="J409" s="41">
        <v>1</v>
      </c>
    </row>
    <row r="410" spans="1:10" x14ac:dyDescent="0.35">
      <c r="A410" t="s">
        <v>315</v>
      </c>
      <c r="B410">
        <v>105</v>
      </c>
      <c r="C410">
        <v>14965</v>
      </c>
      <c r="D410" t="s">
        <v>524</v>
      </c>
      <c r="E410" s="41">
        <v>21.99</v>
      </c>
      <c r="F410" s="41">
        <v>14.908975</v>
      </c>
      <c r="G410" s="70">
        <v>46190</v>
      </c>
      <c r="H410" t="s">
        <v>314</v>
      </c>
      <c r="I410" s="41">
        <v>21.99</v>
      </c>
      <c r="J410" s="41">
        <v>1</v>
      </c>
    </row>
    <row r="411" spans="1:10" x14ac:dyDescent="0.35">
      <c r="A411" t="s">
        <v>315</v>
      </c>
      <c r="B411">
        <v>105</v>
      </c>
      <c r="C411">
        <v>14965</v>
      </c>
      <c r="D411" t="s">
        <v>524</v>
      </c>
      <c r="E411" s="41">
        <v>21.99</v>
      </c>
      <c r="F411" s="41">
        <v>14.908975</v>
      </c>
      <c r="G411" s="70">
        <v>46191</v>
      </c>
      <c r="H411" t="s">
        <v>958</v>
      </c>
      <c r="I411" s="41">
        <v>0</v>
      </c>
      <c r="J411" s="41">
        <v>0</v>
      </c>
    </row>
    <row r="412" spans="1:10" x14ac:dyDescent="0.35">
      <c r="A412" t="s">
        <v>315</v>
      </c>
      <c r="B412">
        <v>105</v>
      </c>
      <c r="C412">
        <v>14965</v>
      </c>
      <c r="D412" t="s">
        <v>524</v>
      </c>
      <c r="E412" s="41">
        <v>21.99</v>
      </c>
      <c r="F412" s="41">
        <v>14.908975</v>
      </c>
      <c r="G412" s="70">
        <v>46192</v>
      </c>
      <c r="H412" t="s">
        <v>967</v>
      </c>
      <c r="I412" s="41">
        <v>0</v>
      </c>
      <c r="J412" s="41">
        <v>0</v>
      </c>
    </row>
    <row r="413" spans="1:10" x14ac:dyDescent="0.35">
      <c r="A413" t="s">
        <v>315</v>
      </c>
      <c r="B413">
        <v>105</v>
      </c>
      <c r="C413">
        <v>14965</v>
      </c>
      <c r="D413" t="s">
        <v>524</v>
      </c>
      <c r="E413" s="41">
        <v>21.99</v>
      </c>
      <c r="F413" s="41">
        <v>14.908975</v>
      </c>
      <c r="G413" s="70">
        <v>46193</v>
      </c>
      <c r="H413" t="s">
        <v>973</v>
      </c>
      <c r="I413" s="41">
        <v>21.99</v>
      </c>
      <c r="J413" s="41">
        <v>1</v>
      </c>
    </row>
    <row r="414" spans="1:10" x14ac:dyDescent="0.35">
      <c r="A414" t="s">
        <v>315</v>
      </c>
      <c r="B414">
        <v>105</v>
      </c>
      <c r="C414">
        <v>14965</v>
      </c>
      <c r="D414" t="s">
        <v>524</v>
      </c>
      <c r="E414" s="41">
        <v>21.99</v>
      </c>
      <c r="F414" s="41">
        <v>14.908975</v>
      </c>
      <c r="G414" s="70">
        <v>46194</v>
      </c>
      <c r="H414" t="s">
        <v>974</v>
      </c>
      <c r="I414" s="41">
        <v>65.97</v>
      </c>
      <c r="J414" s="41">
        <v>3</v>
      </c>
    </row>
    <row r="415" spans="1:10" x14ac:dyDescent="0.35">
      <c r="A415" t="s">
        <v>633</v>
      </c>
      <c r="B415">
        <v>105</v>
      </c>
      <c r="C415">
        <v>34727</v>
      </c>
      <c r="D415" t="s">
        <v>673</v>
      </c>
      <c r="E415" s="41">
        <v>30.49</v>
      </c>
      <c r="F415" s="41">
        <v>23.32</v>
      </c>
      <c r="G415" s="70">
        <v>46188</v>
      </c>
      <c r="H415" t="s">
        <v>309</v>
      </c>
      <c r="I415" s="41">
        <v>91.47</v>
      </c>
      <c r="J415" s="41">
        <v>3</v>
      </c>
    </row>
    <row r="416" spans="1:10" x14ac:dyDescent="0.35">
      <c r="A416" t="s">
        <v>633</v>
      </c>
      <c r="B416">
        <v>105</v>
      </c>
      <c r="C416">
        <v>34727</v>
      </c>
      <c r="D416" t="s">
        <v>673</v>
      </c>
      <c r="E416" s="41">
        <v>30.49</v>
      </c>
      <c r="F416" s="41">
        <v>23.32</v>
      </c>
      <c r="G416" s="70">
        <v>46189</v>
      </c>
      <c r="H416" t="s">
        <v>310</v>
      </c>
      <c r="I416" s="41">
        <v>182.94</v>
      </c>
      <c r="J416" s="41">
        <v>6</v>
      </c>
    </row>
    <row r="417" spans="1:10" x14ac:dyDescent="0.35">
      <c r="A417" t="s">
        <v>633</v>
      </c>
      <c r="B417">
        <v>105</v>
      </c>
      <c r="C417">
        <v>34727</v>
      </c>
      <c r="D417" t="s">
        <v>673</v>
      </c>
      <c r="E417" s="41">
        <v>30.49</v>
      </c>
      <c r="F417" s="41">
        <v>23.32</v>
      </c>
      <c r="G417" s="70">
        <v>46190</v>
      </c>
      <c r="H417" t="s">
        <v>314</v>
      </c>
      <c r="I417" s="41">
        <v>60.98</v>
      </c>
      <c r="J417" s="41">
        <v>2</v>
      </c>
    </row>
    <row r="418" spans="1:10" x14ac:dyDescent="0.35">
      <c r="A418" t="s">
        <v>633</v>
      </c>
      <c r="B418">
        <v>105</v>
      </c>
      <c r="C418">
        <v>34727</v>
      </c>
      <c r="D418" t="s">
        <v>673</v>
      </c>
      <c r="E418" s="41">
        <v>30.49</v>
      </c>
      <c r="F418" s="41">
        <v>23.32</v>
      </c>
      <c r="G418" s="70">
        <v>46191</v>
      </c>
      <c r="H418" t="s">
        <v>958</v>
      </c>
      <c r="I418" s="41">
        <v>121.96</v>
      </c>
      <c r="J418" s="41">
        <v>4</v>
      </c>
    </row>
    <row r="419" spans="1:10" x14ac:dyDescent="0.35">
      <c r="A419" t="s">
        <v>633</v>
      </c>
      <c r="B419">
        <v>105</v>
      </c>
      <c r="C419">
        <v>34727</v>
      </c>
      <c r="D419" t="s">
        <v>673</v>
      </c>
      <c r="E419" s="41">
        <v>30.49</v>
      </c>
      <c r="F419" s="41">
        <v>23.32</v>
      </c>
      <c r="G419" s="70">
        <v>46192</v>
      </c>
      <c r="H419" t="s">
        <v>967</v>
      </c>
      <c r="I419" s="41">
        <v>60.98</v>
      </c>
      <c r="J419" s="41">
        <v>2</v>
      </c>
    </row>
    <row r="420" spans="1:10" x14ac:dyDescent="0.35">
      <c r="A420" t="s">
        <v>633</v>
      </c>
      <c r="B420">
        <v>105</v>
      </c>
      <c r="C420">
        <v>34727</v>
      </c>
      <c r="D420" t="s">
        <v>673</v>
      </c>
      <c r="E420" s="41">
        <v>30.49</v>
      </c>
      <c r="F420" s="41">
        <v>23.32</v>
      </c>
      <c r="G420" s="70">
        <v>46193</v>
      </c>
      <c r="H420" t="s">
        <v>973</v>
      </c>
      <c r="I420" s="41">
        <v>121.96</v>
      </c>
      <c r="J420" s="41">
        <v>4</v>
      </c>
    </row>
    <row r="421" spans="1:10" x14ac:dyDescent="0.35">
      <c r="A421" t="s">
        <v>633</v>
      </c>
      <c r="B421">
        <v>105</v>
      </c>
      <c r="C421">
        <v>34727</v>
      </c>
      <c r="D421" t="s">
        <v>673</v>
      </c>
      <c r="E421" s="41">
        <v>30.49</v>
      </c>
      <c r="F421" s="41">
        <v>23.32</v>
      </c>
      <c r="G421" s="70">
        <v>46194</v>
      </c>
      <c r="H421" t="s">
        <v>974</v>
      </c>
      <c r="I421" s="41">
        <v>60.98</v>
      </c>
      <c r="J421" s="41">
        <v>2</v>
      </c>
    </row>
    <row r="422" spans="1:10" x14ac:dyDescent="0.35">
      <c r="A422" t="s">
        <v>315</v>
      </c>
      <c r="B422">
        <v>101</v>
      </c>
      <c r="C422">
        <v>62334</v>
      </c>
      <c r="D422" t="s">
        <v>425</v>
      </c>
      <c r="E422" s="41">
        <v>69.989999999999995</v>
      </c>
      <c r="F422" s="41">
        <v>40.963850000000001</v>
      </c>
      <c r="G422" s="70">
        <v>46188</v>
      </c>
      <c r="H422" t="s">
        <v>309</v>
      </c>
      <c r="I422" s="41">
        <v>0</v>
      </c>
      <c r="J422" s="41">
        <v>0</v>
      </c>
    </row>
    <row r="423" spans="1:10" x14ac:dyDescent="0.35">
      <c r="A423" t="s">
        <v>315</v>
      </c>
      <c r="B423">
        <v>101</v>
      </c>
      <c r="C423">
        <v>62334</v>
      </c>
      <c r="D423" t="s">
        <v>425</v>
      </c>
      <c r="E423" s="41">
        <v>69.989999999999995</v>
      </c>
      <c r="F423" s="41">
        <v>40.963850000000001</v>
      </c>
      <c r="G423" s="70">
        <v>46189</v>
      </c>
      <c r="H423" t="s">
        <v>310</v>
      </c>
      <c r="I423" s="41">
        <v>0</v>
      </c>
      <c r="J423" s="41">
        <v>0</v>
      </c>
    </row>
    <row r="424" spans="1:10" x14ac:dyDescent="0.35">
      <c r="A424" t="s">
        <v>315</v>
      </c>
      <c r="B424">
        <v>101</v>
      </c>
      <c r="C424">
        <v>62334</v>
      </c>
      <c r="D424" t="s">
        <v>425</v>
      </c>
      <c r="E424" s="41">
        <v>69.989999999999995</v>
      </c>
      <c r="F424" s="41">
        <v>40.963850000000001</v>
      </c>
      <c r="G424" s="70">
        <v>46190</v>
      </c>
      <c r="H424" t="s">
        <v>314</v>
      </c>
      <c r="I424" s="41">
        <v>0</v>
      </c>
      <c r="J424" s="41">
        <v>0</v>
      </c>
    </row>
    <row r="425" spans="1:10" x14ac:dyDescent="0.35">
      <c r="A425" t="s">
        <v>315</v>
      </c>
      <c r="B425">
        <v>101</v>
      </c>
      <c r="C425">
        <v>62334</v>
      </c>
      <c r="D425" t="s">
        <v>425</v>
      </c>
      <c r="E425" s="41">
        <v>69.989999999999995</v>
      </c>
      <c r="F425" s="41">
        <v>40.963850000000001</v>
      </c>
      <c r="G425" s="70">
        <v>46191</v>
      </c>
      <c r="H425" t="s">
        <v>958</v>
      </c>
      <c r="I425" s="41">
        <v>0</v>
      </c>
      <c r="J425" s="41">
        <v>0</v>
      </c>
    </row>
    <row r="426" spans="1:10" x14ac:dyDescent="0.35">
      <c r="A426" t="s">
        <v>315</v>
      </c>
      <c r="B426">
        <v>101</v>
      </c>
      <c r="C426">
        <v>62334</v>
      </c>
      <c r="D426" t="s">
        <v>425</v>
      </c>
      <c r="E426" s="41">
        <v>69.989999999999995</v>
      </c>
      <c r="F426" s="41">
        <v>40.963850000000001</v>
      </c>
      <c r="G426" s="70">
        <v>46192</v>
      </c>
      <c r="H426" t="s">
        <v>967</v>
      </c>
      <c r="I426" s="41">
        <v>0</v>
      </c>
      <c r="J426" s="41">
        <v>0</v>
      </c>
    </row>
    <row r="427" spans="1:10" x14ac:dyDescent="0.35">
      <c r="A427" t="s">
        <v>315</v>
      </c>
      <c r="B427">
        <v>101</v>
      </c>
      <c r="C427">
        <v>62334</v>
      </c>
      <c r="D427" t="s">
        <v>425</v>
      </c>
      <c r="E427" s="41">
        <v>69.989999999999995</v>
      </c>
      <c r="F427" s="41">
        <v>40.963850000000001</v>
      </c>
      <c r="G427" s="70">
        <v>46193</v>
      </c>
      <c r="H427" t="s">
        <v>973</v>
      </c>
      <c r="I427" s="41">
        <v>0</v>
      </c>
      <c r="J427" s="41">
        <v>0</v>
      </c>
    </row>
    <row r="428" spans="1:10" x14ac:dyDescent="0.35">
      <c r="A428" t="s">
        <v>315</v>
      </c>
      <c r="B428">
        <v>101</v>
      </c>
      <c r="C428">
        <v>62334</v>
      </c>
      <c r="D428" t="s">
        <v>425</v>
      </c>
      <c r="E428" s="41">
        <v>69.989999999999995</v>
      </c>
      <c r="F428" s="41">
        <v>40.963850000000001</v>
      </c>
      <c r="G428" s="70">
        <v>46194</v>
      </c>
      <c r="H428" t="s">
        <v>974</v>
      </c>
      <c r="I428" s="41">
        <v>60.860869565217385</v>
      </c>
      <c r="J428" s="41">
        <v>1</v>
      </c>
    </row>
    <row r="429" spans="1:10" x14ac:dyDescent="0.35">
      <c r="A429" t="s">
        <v>315</v>
      </c>
      <c r="B429">
        <v>109</v>
      </c>
      <c r="C429">
        <v>62331</v>
      </c>
      <c r="D429" t="s">
        <v>893</v>
      </c>
      <c r="E429" s="41">
        <v>69.989999999999995</v>
      </c>
      <c r="F429" s="41">
        <v>40.963850000000001</v>
      </c>
      <c r="G429" s="70">
        <v>46188</v>
      </c>
      <c r="H429" t="s">
        <v>309</v>
      </c>
      <c r="I429" s="41">
        <v>0</v>
      </c>
      <c r="J429" s="41">
        <v>0</v>
      </c>
    </row>
    <row r="430" spans="1:10" x14ac:dyDescent="0.35">
      <c r="A430" t="s">
        <v>315</v>
      </c>
      <c r="B430">
        <v>109</v>
      </c>
      <c r="C430">
        <v>62331</v>
      </c>
      <c r="D430" t="s">
        <v>893</v>
      </c>
      <c r="E430" s="41">
        <v>69.989999999999995</v>
      </c>
      <c r="F430" s="41">
        <v>40.963850000000001</v>
      </c>
      <c r="G430" s="70">
        <v>46189</v>
      </c>
      <c r="H430" t="s">
        <v>310</v>
      </c>
      <c r="I430" s="41">
        <v>0</v>
      </c>
      <c r="J430" s="41">
        <v>0</v>
      </c>
    </row>
    <row r="431" spans="1:10" x14ac:dyDescent="0.35">
      <c r="A431" t="s">
        <v>315</v>
      </c>
      <c r="B431">
        <v>109</v>
      </c>
      <c r="C431">
        <v>62331</v>
      </c>
      <c r="D431" t="s">
        <v>893</v>
      </c>
      <c r="E431" s="41">
        <v>69.989999999999995</v>
      </c>
      <c r="F431" s="41">
        <v>40.963850000000001</v>
      </c>
      <c r="G431" s="70">
        <v>46190</v>
      </c>
      <c r="H431" t="s">
        <v>314</v>
      </c>
      <c r="I431" s="41">
        <v>0</v>
      </c>
      <c r="J431" s="41">
        <v>0</v>
      </c>
    </row>
    <row r="432" spans="1:10" x14ac:dyDescent="0.35">
      <c r="A432" t="s">
        <v>315</v>
      </c>
      <c r="B432">
        <v>109</v>
      </c>
      <c r="C432">
        <v>62331</v>
      </c>
      <c r="D432" t="s">
        <v>893</v>
      </c>
      <c r="E432" s="41">
        <v>69.989999999999995</v>
      </c>
      <c r="F432" s="41">
        <v>40.963850000000001</v>
      </c>
      <c r="G432" s="70">
        <v>46191</v>
      </c>
      <c r="H432" t="s">
        <v>958</v>
      </c>
      <c r="I432" s="41">
        <v>0</v>
      </c>
      <c r="J432" s="41">
        <v>0</v>
      </c>
    </row>
    <row r="433" spans="1:10" x14ac:dyDescent="0.35">
      <c r="A433" t="s">
        <v>315</v>
      </c>
      <c r="B433">
        <v>109</v>
      </c>
      <c r="C433">
        <v>62331</v>
      </c>
      <c r="D433" t="s">
        <v>893</v>
      </c>
      <c r="E433" s="41">
        <v>69.989999999999995</v>
      </c>
      <c r="F433" s="41">
        <v>40.963850000000001</v>
      </c>
      <c r="G433" s="70">
        <v>46192</v>
      </c>
      <c r="H433" t="s">
        <v>967</v>
      </c>
      <c r="I433" s="41">
        <v>0</v>
      </c>
      <c r="J433" s="41">
        <v>0</v>
      </c>
    </row>
    <row r="434" spans="1:10" x14ac:dyDescent="0.35">
      <c r="A434" t="s">
        <v>315</v>
      </c>
      <c r="B434">
        <v>109</v>
      </c>
      <c r="C434">
        <v>62331</v>
      </c>
      <c r="D434" t="s">
        <v>893</v>
      </c>
      <c r="E434" s="41">
        <v>69.989999999999995</v>
      </c>
      <c r="F434" s="41">
        <v>40.963850000000001</v>
      </c>
      <c r="G434" s="70">
        <v>46193</v>
      </c>
      <c r="H434" t="s">
        <v>973</v>
      </c>
      <c r="I434" s="41">
        <v>60.860869565217385</v>
      </c>
      <c r="J434" s="41">
        <v>1</v>
      </c>
    </row>
    <row r="435" spans="1:10" x14ac:dyDescent="0.35">
      <c r="A435" t="s">
        <v>315</v>
      </c>
      <c r="B435">
        <v>109</v>
      </c>
      <c r="C435">
        <v>62331</v>
      </c>
      <c r="D435" t="s">
        <v>893</v>
      </c>
      <c r="E435" s="41">
        <v>69.989999999999995</v>
      </c>
      <c r="F435" s="41">
        <v>40.963850000000001</v>
      </c>
      <c r="G435" s="70">
        <v>46194</v>
      </c>
      <c r="H435" t="s">
        <v>974</v>
      </c>
      <c r="I435" s="41">
        <v>60.860869565217385</v>
      </c>
      <c r="J435" s="41">
        <v>1</v>
      </c>
    </row>
    <row r="436" spans="1:10" x14ac:dyDescent="0.35">
      <c r="A436" t="s">
        <v>315</v>
      </c>
      <c r="B436">
        <v>109</v>
      </c>
      <c r="C436">
        <v>62328</v>
      </c>
      <c r="D436" t="s">
        <v>891</v>
      </c>
      <c r="E436" s="41">
        <v>69.989999999999995</v>
      </c>
      <c r="F436" s="41">
        <v>40.963850000000001</v>
      </c>
      <c r="G436" s="70">
        <v>46188</v>
      </c>
      <c r="H436" t="s">
        <v>309</v>
      </c>
      <c r="I436" s="41">
        <v>60.860869565217385</v>
      </c>
      <c r="J436" s="41">
        <v>1</v>
      </c>
    </row>
    <row r="437" spans="1:10" x14ac:dyDescent="0.35">
      <c r="A437" t="s">
        <v>315</v>
      </c>
      <c r="B437">
        <v>109</v>
      </c>
      <c r="C437">
        <v>62328</v>
      </c>
      <c r="D437" t="s">
        <v>891</v>
      </c>
      <c r="E437" s="41">
        <v>69.989999999999995</v>
      </c>
      <c r="F437" s="41">
        <v>40.963850000000001</v>
      </c>
      <c r="G437" s="70">
        <v>46189</v>
      </c>
      <c r="H437" t="s">
        <v>310</v>
      </c>
      <c r="I437" s="41">
        <v>0</v>
      </c>
      <c r="J437" s="41">
        <v>0</v>
      </c>
    </row>
    <row r="438" spans="1:10" x14ac:dyDescent="0.35">
      <c r="A438" t="s">
        <v>315</v>
      </c>
      <c r="B438">
        <v>109</v>
      </c>
      <c r="C438">
        <v>62328</v>
      </c>
      <c r="D438" t="s">
        <v>891</v>
      </c>
      <c r="E438" s="41">
        <v>69.989999999999995</v>
      </c>
      <c r="F438" s="41">
        <v>40.963850000000001</v>
      </c>
      <c r="G438" s="70">
        <v>46190</v>
      </c>
      <c r="H438" t="s">
        <v>314</v>
      </c>
      <c r="I438" s="41">
        <v>60.860869565217385</v>
      </c>
      <c r="J438" s="41">
        <v>1</v>
      </c>
    </row>
    <row r="439" spans="1:10" x14ac:dyDescent="0.35">
      <c r="A439" t="s">
        <v>315</v>
      </c>
      <c r="B439">
        <v>109</v>
      </c>
      <c r="C439">
        <v>62328</v>
      </c>
      <c r="D439" t="s">
        <v>891</v>
      </c>
      <c r="E439" s="41">
        <v>69.989999999999995</v>
      </c>
      <c r="F439" s="41">
        <v>40.963850000000001</v>
      </c>
      <c r="G439" s="70">
        <v>46191</v>
      </c>
      <c r="H439" t="s">
        <v>958</v>
      </c>
      <c r="I439" s="41">
        <v>0</v>
      </c>
      <c r="J439" s="41">
        <v>0</v>
      </c>
    </row>
    <row r="440" spans="1:10" x14ac:dyDescent="0.35">
      <c r="A440" t="s">
        <v>315</v>
      </c>
      <c r="B440">
        <v>109</v>
      </c>
      <c r="C440">
        <v>62328</v>
      </c>
      <c r="D440" t="s">
        <v>891</v>
      </c>
      <c r="E440" s="41">
        <v>69.989999999999995</v>
      </c>
      <c r="F440" s="41">
        <v>40.963850000000001</v>
      </c>
      <c r="G440" s="70">
        <v>46192</v>
      </c>
      <c r="H440" t="s">
        <v>967</v>
      </c>
      <c r="I440" s="41">
        <v>0</v>
      </c>
      <c r="J440" s="41">
        <v>0</v>
      </c>
    </row>
    <row r="441" spans="1:10" x14ac:dyDescent="0.35">
      <c r="A441" t="s">
        <v>315</v>
      </c>
      <c r="B441">
        <v>109</v>
      </c>
      <c r="C441">
        <v>62328</v>
      </c>
      <c r="D441" t="s">
        <v>891</v>
      </c>
      <c r="E441" s="41">
        <v>69.989999999999995</v>
      </c>
      <c r="F441" s="41">
        <v>40.963850000000001</v>
      </c>
      <c r="G441" s="70">
        <v>46193</v>
      </c>
      <c r="H441" t="s">
        <v>973</v>
      </c>
      <c r="I441" s="41">
        <v>0</v>
      </c>
      <c r="J441" s="41">
        <v>0</v>
      </c>
    </row>
    <row r="442" spans="1:10" x14ac:dyDescent="0.35">
      <c r="A442" t="s">
        <v>315</v>
      </c>
      <c r="B442">
        <v>109</v>
      </c>
      <c r="C442">
        <v>62328</v>
      </c>
      <c r="D442" t="s">
        <v>891</v>
      </c>
      <c r="E442" s="41">
        <v>69.989999999999995</v>
      </c>
      <c r="F442" s="41">
        <v>40.963850000000001</v>
      </c>
      <c r="G442" s="70">
        <v>46194</v>
      </c>
      <c r="H442" t="s">
        <v>974</v>
      </c>
      <c r="I442" s="41">
        <v>60.860869565217385</v>
      </c>
      <c r="J442" s="41">
        <v>1</v>
      </c>
    </row>
    <row r="443" spans="1:10" x14ac:dyDescent="0.35">
      <c r="A443" t="s">
        <v>315</v>
      </c>
      <c r="B443">
        <v>101</v>
      </c>
      <c r="C443">
        <v>52397</v>
      </c>
      <c r="D443" t="s">
        <v>378</v>
      </c>
      <c r="E443" s="41">
        <v>69.989999999999995</v>
      </c>
      <c r="F443" s="41">
        <v>43.867849999999997</v>
      </c>
      <c r="G443" s="70">
        <v>46188</v>
      </c>
      <c r="H443" t="s">
        <v>309</v>
      </c>
      <c r="I443" s="41">
        <v>0</v>
      </c>
      <c r="J443" s="41">
        <v>0</v>
      </c>
    </row>
    <row r="444" spans="1:10" x14ac:dyDescent="0.35">
      <c r="A444" t="s">
        <v>315</v>
      </c>
      <c r="B444">
        <v>101</v>
      </c>
      <c r="C444">
        <v>52397</v>
      </c>
      <c r="D444" t="s">
        <v>378</v>
      </c>
      <c r="E444" s="41">
        <v>69.989999999999995</v>
      </c>
      <c r="F444" s="41">
        <v>43.867849999999997</v>
      </c>
      <c r="G444" s="70">
        <v>46189</v>
      </c>
      <c r="H444" t="s">
        <v>310</v>
      </c>
      <c r="I444" s="41">
        <v>0</v>
      </c>
      <c r="J444" s="41">
        <v>0</v>
      </c>
    </row>
    <row r="445" spans="1:10" x14ac:dyDescent="0.35">
      <c r="A445" t="s">
        <v>315</v>
      </c>
      <c r="B445">
        <v>101</v>
      </c>
      <c r="C445">
        <v>52397</v>
      </c>
      <c r="D445" t="s">
        <v>378</v>
      </c>
      <c r="E445" s="41">
        <v>69.989999999999995</v>
      </c>
      <c r="F445" s="41">
        <v>43.867849999999997</v>
      </c>
      <c r="G445" s="70">
        <v>46190</v>
      </c>
      <c r="H445" t="s">
        <v>314</v>
      </c>
      <c r="I445" s="41">
        <v>0</v>
      </c>
      <c r="J445" s="41">
        <v>0</v>
      </c>
    </row>
    <row r="446" spans="1:10" x14ac:dyDescent="0.35">
      <c r="A446" t="s">
        <v>315</v>
      </c>
      <c r="B446">
        <v>101</v>
      </c>
      <c r="C446">
        <v>52397</v>
      </c>
      <c r="D446" t="s">
        <v>378</v>
      </c>
      <c r="E446" s="41">
        <v>69.989999999999995</v>
      </c>
      <c r="F446" s="41">
        <v>43.867849999999997</v>
      </c>
      <c r="G446" s="70">
        <v>46191</v>
      </c>
      <c r="H446" t="s">
        <v>958</v>
      </c>
      <c r="I446" s="41">
        <v>0</v>
      </c>
      <c r="J446" s="41">
        <v>0</v>
      </c>
    </row>
    <row r="447" spans="1:10" x14ac:dyDescent="0.35">
      <c r="A447" t="s">
        <v>315</v>
      </c>
      <c r="B447">
        <v>101</v>
      </c>
      <c r="C447">
        <v>52397</v>
      </c>
      <c r="D447" t="s">
        <v>378</v>
      </c>
      <c r="E447" s="41">
        <v>69.989999999999995</v>
      </c>
      <c r="F447" s="41">
        <v>43.867849999999997</v>
      </c>
      <c r="G447" s="70">
        <v>46192</v>
      </c>
      <c r="H447" t="s">
        <v>967</v>
      </c>
      <c r="I447" s="41">
        <v>0</v>
      </c>
      <c r="J447" s="41">
        <v>0</v>
      </c>
    </row>
    <row r="448" spans="1:10" x14ac:dyDescent="0.35">
      <c r="A448" t="s">
        <v>315</v>
      </c>
      <c r="B448">
        <v>101</v>
      </c>
      <c r="C448">
        <v>52397</v>
      </c>
      <c r="D448" t="s">
        <v>378</v>
      </c>
      <c r="E448" s="41">
        <v>69.989999999999995</v>
      </c>
      <c r="F448" s="41">
        <v>43.867849999999997</v>
      </c>
      <c r="G448" s="70">
        <v>46193</v>
      </c>
      <c r="H448" t="s">
        <v>973</v>
      </c>
      <c r="I448" s="41">
        <v>0</v>
      </c>
      <c r="J448" s="41">
        <v>0</v>
      </c>
    </row>
    <row r="449" spans="1:10" x14ac:dyDescent="0.35">
      <c r="A449" t="s">
        <v>315</v>
      </c>
      <c r="B449">
        <v>101</v>
      </c>
      <c r="C449">
        <v>52397</v>
      </c>
      <c r="D449" t="s">
        <v>378</v>
      </c>
      <c r="E449" s="41">
        <v>69.989999999999995</v>
      </c>
      <c r="F449" s="41">
        <v>43.867849999999997</v>
      </c>
      <c r="G449" s="70">
        <v>46194</v>
      </c>
      <c r="H449" t="s">
        <v>974</v>
      </c>
      <c r="I449" s="41">
        <v>60.860869565217385</v>
      </c>
      <c r="J449" s="41">
        <v>1</v>
      </c>
    </row>
    <row r="450" spans="1:10" x14ac:dyDescent="0.35">
      <c r="A450" t="s">
        <v>722</v>
      </c>
      <c r="B450">
        <v>112</v>
      </c>
      <c r="C450">
        <v>42769</v>
      </c>
      <c r="D450" t="s">
        <v>734</v>
      </c>
      <c r="E450" s="41">
        <v>67.989999999999995</v>
      </c>
      <c r="F450" s="41">
        <v>41.9739</v>
      </c>
      <c r="G450" s="70">
        <v>46188</v>
      </c>
      <c r="H450" t="s">
        <v>309</v>
      </c>
      <c r="I450" s="41">
        <v>59.121739130434776</v>
      </c>
      <c r="J450" s="41">
        <v>1</v>
      </c>
    </row>
    <row r="451" spans="1:10" x14ac:dyDescent="0.35">
      <c r="A451" t="s">
        <v>722</v>
      </c>
      <c r="B451">
        <v>112</v>
      </c>
      <c r="C451">
        <v>42769</v>
      </c>
      <c r="D451" t="s">
        <v>734</v>
      </c>
      <c r="E451" s="41">
        <v>67.989999999999995</v>
      </c>
      <c r="F451" s="41">
        <v>41.9739</v>
      </c>
      <c r="G451" s="70">
        <v>46189</v>
      </c>
      <c r="H451" t="s">
        <v>310</v>
      </c>
      <c r="I451" s="41">
        <v>0</v>
      </c>
      <c r="J451" s="41">
        <v>0</v>
      </c>
    </row>
    <row r="452" spans="1:10" x14ac:dyDescent="0.35">
      <c r="A452" t="s">
        <v>722</v>
      </c>
      <c r="B452">
        <v>112</v>
      </c>
      <c r="C452">
        <v>42769</v>
      </c>
      <c r="D452" t="s">
        <v>734</v>
      </c>
      <c r="E452" s="41">
        <v>67.989999999999995</v>
      </c>
      <c r="F452" s="41">
        <v>41.9739</v>
      </c>
      <c r="G452" s="70">
        <v>46190</v>
      </c>
      <c r="H452" t="s">
        <v>314</v>
      </c>
      <c r="I452" s="41">
        <v>0</v>
      </c>
      <c r="J452" s="41">
        <v>0</v>
      </c>
    </row>
    <row r="453" spans="1:10" x14ac:dyDescent="0.35">
      <c r="A453" t="s">
        <v>722</v>
      </c>
      <c r="B453">
        <v>112</v>
      </c>
      <c r="C453">
        <v>42769</v>
      </c>
      <c r="D453" t="s">
        <v>734</v>
      </c>
      <c r="E453" s="41">
        <v>67.989999999999995</v>
      </c>
      <c r="F453" s="41">
        <v>41.9739</v>
      </c>
      <c r="G453" s="70">
        <v>46191</v>
      </c>
      <c r="H453" t="s">
        <v>958</v>
      </c>
      <c r="I453" s="41">
        <v>0</v>
      </c>
      <c r="J453" s="41">
        <v>0</v>
      </c>
    </row>
    <row r="454" spans="1:10" x14ac:dyDescent="0.35">
      <c r="A454" t="s">
        <v>722</v>
      </c>
      <c r="B454">
        <v>112</v>
      </c>
      <c r="C454">
        <v>42769</v>
      </c>
      <c r="D454" t="s">
        <v>734</v>
      </c>
      <c r="E454" s="41">
        <v>67.989999999999995</v>
      </c>
      <c r="F454" s="41">
        <v>41.9739</v>
      </c>
      <c r="G454" s="70">
        <v>46192</v>
      </c>
      <c r="H454" t="s">
        <v>967</v>
      </c>
      <c r="I454" s="41">
        <v>59.121739130434776</v>
      </c>
      <c r="J454" s="41">
        <v>1</v>
      </c>
    </row>
    <row r="455" spans="1:10" x14ac:dyDescent="0.35">
      <c r="A455" t="s">
        <v>722</v>
      </c>
      <c r="B455">
        <v>112</v>
      </c>
      <c r="C455">
        <v>42769</v>
      </c>
      <c r="D455" t="s">
        <v>734</v>
      </c>
      <c r="E455" s="41">
        <v>67.989999999999995</v>
      </c>
      <c r="F455" s="41">
        <v>41.9739</v>
      </c>
      <c r="G455" s="70">
        <v>46193</v>
      </c>
      <c r="H455" t="s">
        <v>973</v>
      </c>
      <c r="I455" s="41">
        <v>0</v>
      </c>
      <c r="J455" s="41">
        <v>0</v>
      </c>
    </row>
    <row r="456" spans="1:10" x14ac:dyDescent="0.35">
      <c r="A456" t="s">
        <v>722</v>
      </c>
      <c r="B456">
        <v>112</v>
      </c>
      <c r="C456">
        <v>42769</v>
      </c>
      <c r="D456" t="s">
        <v>734</v>
      </c>
      <c r="E456" s="41">
        <v>67.989999999999995</v>
      </c>
      <c r="F456" s="41">
        <v>41.9739</v>
      </c>
      <c r="G456" s="70">
        <v>46194</v>
      </c>
      <c r="H456" t="s">
        <v>974</v>
      </c>
      <c r="I456" s="41">
        <v>59.121739130434776</v>
      </c>
      <c r="J456" s="41">
        <v>1</v>
      </c>
    </row>
    <row r="457" spans="1:10" x14ac:dyDescent="0.35">
      <c r="A457" t="s">
        <v>633</v>
      </c>
      <c r="B457">
        <v>105</v>
      </c>
      <c r="C457">
        <v>24084</v>
      </c>
      <c r="D457" t="s">
        <v>634</v>
      </c>
      <c r="E457" s="41">
        <v>29.49</v>
      </c>
      <c r="F457" s="41">
        <v>23.65</v>
      </c>
      <c r="G457" s="70">
        <v>46188</v>
      </c>
      <c r="H457" t="s">
        <v>309</v>
      </c>
      <c r="I457" s="41">
        <v>117.96</v>
      </c>
      <c r="J457" s="41">
        <v>4</v>
      </c>
    </row>
    <row r="458" spans="1:10" x14ac:dyDescent="0.35">
      <c r="A458" t="s">
        <v>633</v>
      </c>
      <c r="B458">
        <v>105</v>
      </c>
      <c r="C458">
        <v>24084</v>
      </c>
      <c r="D458" t="s">
        <v>634</v>
      </c>
      <c r="E458" s="41">
        <v>29.49</v>
      </c>
      <c r="F458" s="41">
        <v>23.65</v>
      </c>
      <c r="G458" s="70">
        <v>46189</v>
      </c>
      <c r="H458" t="s">
        <v>310</v>
      </c>
      <c r="I458" s="41">
        <v>235.92</v>
      </c>
      <c r="J458" s="41">
        <v>8</v>
      </c>
    </row>
    <row r="459" spans="1:10" x14ac:dyDescent="0.35">
      <c r="A459" t="s">
        <v>633</v>
      </c>
      <c r="B459">
        <v>105</v>
      </c>
      <c r="C459">
        <v>24084</v>
      </c>
      <c r="D459" t="s">
        <v>634</v>
      </c>
      <c r="E459" s="41">
        <v>29.49</v>
      </c>
      <c r="F459" s="41">
        <v>23.65</v>
      </c>
      <c r="G459" s="70">
        <v>46190</v>
      </c>
      <c r="H459" t="s">
        <v>314</v>
      </c>
      <c r="I459" s="41">
        <v>87</v>
      </c>
      <c r="J459" s="41">
        <v>3</v>
      </c>
    </row>
    <row r="460" spans="1:10" x14ac:dyDescent="0.35">
      <c r="A460" t="s">
        <v>633</v>
      </c>
      <c r="B460">
        <v>105</v>
      </c>
      <c r="C460">
        <v>24084</v>
      </c>
      <c r="D460" t="s">
        <v>634</v>
      </c>
      <c r="E460" s="41">
        <v>29.49</v>
      </c>
      <c r="F460" s="41">
        <v>23.65</v>
      </c>
      <c r="G460" s="70">
        <v>46191</v>
      </c>
      <c r="H460" t="s">
        <v>958</v>
      </c>
      <c r="I460" s="41">
        <v>58.98</v>
      </c>
      <c r="J460" s="41">
        <v>2</v>
      </c>
    </row>
    <row r="461" spans="1:10" x14ac:dyDescent="0.35">
      <c r="A461" t="s">
        <v>633</v>
      </c>
      <c r="B461">
        <v>105</v>
      </c>
      <c r="C461">
        <v>24084</v>
      </c>
      <c r="D461" t="s">
        <v>634</v>
      </c>
      <c r="E461" s="41">
        <v>29.49</v>
      </c>
      <c r="F461" s="41">
        <v>23.65</v>
      </c>
      <c r="G461" s="70">
        <v>46192</v>
      </c>
      <c r="H461" t="s">
        <v>967</v>
      </c>
      <c r="I461" s="41">
        <v>88.47</v>
      </c>
      <c r="J461" s="41">
        <v>3</v>
      </c>
    </row>
    <row r="462" spans="1:10" x14ac:dyDescent="0.35">
      <c r="A462" t="s">
        <v>633</v>
      </c>
      <c r="B462">
        <v>105</v>
      </c>
      <c r="C462">
        <v>24084</v>
      </c>
      <c r="D462" t="s">
        <v>634</v>
      </c>
      <c r="E462" s="41">
        <v>29.49</v>
      </c>
      <c r="F462" s="41">
        <v>23.65</v>
      </c>
      <c r="G462" s="70">
        <v>46193</v>
      </c>
      <c r="H462" t="s">
        <v>973</v>
      </c>
      <c r="I462" s="41">
        <v>88.47</v>
      </c>
      <c r="J462" s="41">
        <v>3</v>
      </c>
    </row>
    <row r="463" spans="1:10" x14ac:dyDescent="0.35">
      <c r="A463" t="s">
        <v>633</v>
      </c>
      <c r="B463">
        <v>105</v>
      </c>
      <c r="C463">
        <v>24084</v>
      </c>
      <c r="D463" t="s">
        <v>634</v>
      </c>
      <c r="E463" s="41">
        <v>29.49</v>
      </c>
      <c r="F463" s="41">
        <v>23.65</v>
      </c>
      <c r="G463" s="70">
        <v>46194</v>
      </c>
      <c r="H463" t="s">
        <v>974</v>
      </c>
      <c r="I463" s="41">
        <v>58.98</v>
      </c>
      <c r="J463" s="41">
        <v>2</v>
      </c>
    </row>
    <row r="464" spans="1:10" x14ac:dyDescent="0.35">
      <c r="A464" t="s">
        <v>474</v>
      </c>
      <c r="B464">
        <v>105</v>
      </c>
      <c r="C464">
        <v>24653</v>
      </c>
      <c r="D464" t="s">
        <v>670</v>
      </c>
      <c r="E464" s="41">
        <v>18.989999999999998</v>
      </c>
      <c r="F464" s="41">
        <v>14.5</v>
      </c>
      <c r="G464" s="70">
        <v>46188</v>
      </c>
      <c r="H464" t="s">
        <v>309</v>
      </c>
      <c r="I464" s="41">
        <v>37.979999999999997</v>
      </c>
      <c r="J464" s="41">
        <v>2</v>
      </c>
    </row>
    <row r="465" spans="1:10" x14ac:dyDescent="0.35">
      <c r="A465" t="s">
        <v>474</v>
      </c>
      <c r="B465">
        <v>105</v>
      </c>
      <c r="C465">
        <v>24653</v>
      </c>
      <c r="D465" t="s">
        <v>670</v>
      </c>
      <c r="E465" s="41">
        <v>18.989999999999998</v>
      </c>
      <c r="F465" s="41">
        <v>14.5</v>
      </c>
      <c r="G465" s="70">
        <v>46189</v>
      </c>
      <c r="H465" t="s">
        <v>310</v>
      </c>
      <c r="I465" s="41">
        <v>37.979999999999997</v>
      </c>
      <c r="J465" s="41">
        <v>2</v>
      </c>
    </row>
    <row r="466" spans="1:10" x14ac:dyDescent="0.35">
      <c r="A466" t="s">
        <v>474</v>
      </c>
      <c r="B466">
        <v>105</v>
      </c>
      <c r="C466">
        <v>24653</v>
      </c>
      <c r="D466" t="s">
        <v>670</v>
      </c>
      <c r="E466" s="41">
        <v>18.989999999999998</v>
      </c>
      <c r="F466" s="41">
        <v>14.5</v>
      </c>
      <c r="G466" s="70">
        <v>46190</v>
      </c>
      <c r="H466" t="s">
        <v>314</v>
      </c>
      <c r="I466" s="41">
        <v>18.04</v>
      </c>
      <c r="J466" s="41">
        <v>1</v>
      </c>
    </row>
    <row r="467" spans="1:10" x14ac:dyDescent="0.35">
      <c r="A467" t="s">
        <v>474</v>
      </c>
      <c r="B467">
        <v>105</v>
      </c>
      <c r="C467">
        <v>24653</v>
      </c>
      <c r="D467" t="s">
        <v>670</v>
      </c>
      <c r="E467" s="41">
        <v>18.989999999999998</v>
      </c>
      <c r="F467" s="41">
        <v>14.5</v>
      </c>
      <c r="G467" s="70">
        <v>46191</v>
      </c>
      <c r="H467" t="s">
        <v>958</v>
      </c>
      <c r="I467" s="41">
        <v>18.989999999999998</v>
      </c>
      <c r="J467" s="41">
        <v>1</v>
      </c>
    </row>
    <row r="468" spans="1:10" x14ac:dyDescent="0.35">
      <c r="A468" t="s">
        <v>474</v>
      </c>
      <c r="B468">
        <v>105</v>
      </c>
      <c r="C468">
        <v>24653</v>
      </c>
      <c r="D468" t="s">
        <v>670</v>
      </c>
      <c r="E468" s="41">
        <v>18.989999999999998</v>
      </c>
      <c r="F468" s="41">
        <v>14.5</v>
      </c>
      <c r="G468" s="70">
        <v>46192</v>
      </c>
      <c r="H468" t="s">
        <v>967</v>
      </c>
      <c r="I468" s="41">
        <v>0</v>
      </c>
      <c r="J468" s="41">
        <v>0</v>
      </c>
    </row>
    <row r="469" spans="1:10" x14ac:dyDescent="0.35">
      <c r="A469" t="s">
        <v>474</v>
      </c>
      <c r="B469">
        <v>105</v>
      </c>
      <c r="C469">
        <v>24653</v>
      </c>
      <c r="D469" t="s">
        <v>670</v>
      </c>
      <c r="E469" s="41">
        <v>18.989999999999998</v>
      </c>
      <c r="F469" s="41">
        <v>14.5</v>
      </c>
      <c r="G469" s="70">
        <v>46193</v>
      </c>
      <c r="H469" t="s">
        <v>973</v>
      </c>
      <c r="I469" s="41">
        <v>94.95</v>
      </c>
      <c r="J469" s="41">
        <v>5</v>
      </c>
    </row>
    <row r="470" spans="1:10" x14ac:dyDescent="0.35">
      <c r="A470" t="s">
        <v>474</v>
      </c>
      <c r="B470">
        <v>105</v>
      </c>
      <c r="C470">
        <v>24653</v>
      </c>
      <c r="D470" t="s">
        <v>670</v>
      </c>
      <c r="E470" s="41">
        <v>18.989999999999998</v>
      </c>
      <c r="F470" s="41">
        <v>14.5</v>
      </c>
      <c r="G470" s="70">
        <v>46194</v>
      </c>
      <c r="H470" t="s">
        <v>974</v>
      </c>
      <c r="I470" s="41">
        <v>56.97</v>
      </c>
      <c r="J470" s="41">
        <v>3</v>
      </c>
    </row>
    <row r="471" spans="1:10" x14ac:dyDescent="0.35">
      <c r="A471" t="s">
        <v>14</v>
      </c>
      <c r="B471">
        <v>101</v>
      </c>
      <c r="C471">
        <v>59425</v>
      </c>
      <c r="D471" t="s">
        <v>17</v>
      </c>
      <c r="E471" s="41">
        <v>10.99</v>
      </c>
      <c r="F471" s="41">
        <v>6.3</v>
      </c>
      <c r="G471" s="70">
        <v>46188</v>
      </c>
      <c r="H471" t="s">
        <v>309</v>
      </c>
      <c r="I471" s="41">
        <v>659.4</v>
      </c>
      <c r="J471" s="41">
        <v>60</v>
      </c>
    </row>
    <row r="472" spans="1:10" x14ac:dyDescent="0.35">
      <c r="A472" t="s">
        <v>14</v>
      </c>
      <c r="B472">
        <v>101</v>
      </c>
      <c r="C472">
        <v>59425</v>
      </c>
      <c r="D472" t="s">
        <v>17</v>
      </c>
      <c r="E472" s="41">
        <v>10.99</v>
      </c>
      <c r="F472" s="41">
        <v>6.3</v>
      </c>
      <c r="G472" s="70">
        <v>46189</v>
      </c>
      <c r="H472" t="s">
        <v>310</v>
      </c>
      <c r="I472" s="41">
        <v>0</v>
      </c>
      <c r="J472" s="41">
        <v>0</v>
      </c>
    </row>
    <row r="473" spans="1:10" x14ac:dyDescent="0.35">
      <c r="A473" t="s">
        <v>14</v>
      </c>
      <c r="B473">
        <v>101</v>
      </c>
      <c r="C473">
        <v>59425</v>
      </c>
      <c r="D473" t="s">
        <v>17</v>
      </c>
      <c r="E473" s="41">
        <v>10.99</v>
      </c>
      <c r="F473" s="41">
        <v>6.3</v>
      </c>
      <c r="G473" s="70">
        <v>46190</v>
      </c>
      <c r="H473" t="s">
        <v>314</v>
      </c>
      <c r="I473" s="41">
        <v>259.36</v>
      </c>
      <c r="J473" s="41">
        <v>24</v>
      </c>
    </row>
    <row r="474" spans="1:10" x14ac:dyDescent="0.35">
      <c r="A474" t="s">
        <v>14</v>
      </c>
      <c r="B474">
        <v>101</v>
      </c>
      <c r="C474">
        <v>59425</v>
      </c>
      <c r="D474" t="s">
        <v>17</v>
      </c>
      <c r="E474" s="41">
        <v>10.99</v>
      </c>
      <c r="F474" s="41">
        <v>6.3</v>
      </c>
      <c r="G474" s="70">
        <v>46191</v>
      </c>
      <c r="H474" t="s">
        <v>958</v>
      </c>
      <c r="I474" s="41">
        <v>164.85</v>
      </c>
      <c r="J474" s="41">
        <v>15</v>
      </c>
    </row>
    <row r="475" spans="1:10" x14ac:dyDescent="0.35">
      <c r="A475" t="s">
        <v>14</v>
      </c>
      <c r="B475">
        <v>101</v>
      </c>
      <c r="C475">
        <v>59425</v>
      </c>
      <c r="D475" t="s">
        <v>17</v>
      </c>
      <c r="E475" s="41">
        <v>10.99</v>
      </c>
      <c r="F475" s="41">
        <v>6.3</v>
      </c>
      <c r="G475" s="70">
        <v>46192</v>
      </c>
      <c r="H475" t="s">
        <v>967</v>
      </c>
      <c r="I475" s="41">
        <v>571.48</v>
      </c>
      <c r="J475" s="41">
        <v>52</v>
      </c>
    </row>
    <row r="476" spans="1:10" x14ac:dyDescent="0.35">
      <c r="A476" t="s">
        <v>14</v>
      </c>
      <c r="B476">
        <v>101</v>
      </c>
      <c r="C476">
        <v>59425</v>
      </c>
      <c r="D476" t="s">
        <v>17</v>
      </c>
      <c r="E476" s="41">
        <v>10.99</v>
      </c>
      <c r="F476" s="41">
        <v>6.3</v>
      </c>
      <c r="G476" s="70">
        <v>46193</v>
      </c>
      <c r="H476" t="s">
        <v>973</v>
      </c>
      <c r="I476" s="41">
        <v>439.6</v>
      </c>
      <c r="J476" s="41">
        <v>40</v>
      </c>
    </row>
    <row r="477" spans="1:10" x14ac:dyDescent="0.35">
      <c r="A477" t="s">
        <v>14</v>
      </c>
      <c r="B477">
        <v>101</v>
      </c>
      <c r="C477">
        <v>59425</v>
      </c>
      <c r="D477" t="s">
        <v>17</v>
      </c>
      <c r="E477" s="41">
        <v>10.99</v>
      </c>
      <c r="F477" s="41">
        <v>6.3</v>
      </c>
      <c r="G477" s="70">
        <v>46194</v>
      </c>
      <c r="H477" t="s">
        <v>974</v>
      </c>
      <c r="I477" s="41">
        <v>54.95</v>
      </c>
      <c r="J477" s="41">
        <v>5</v>
      </c>
    </row>
    <row r="478" spans="1:10" x14ac:dyDescent="0.35">
      <c r="A478" t="s">
        <v>722</v>
      </c>
      <c r="B478">
        <v>112</v>
      </c>
      <c r="C478">
        <v>43618</v>
      </c>
      <c r="D478" t="s">
        <v>783</v>
      </c>
      <c r="E478" s="41">
        <v>62.99</v>
      </c>
      <c r="F478" s="41">
        <v>38.886899999999997</v>
      </c>
      <c r="G478" s="70">
        <v>46188</v>
      </c>
      <c r="H478" t="s">
        <v>309</v>
      </c>
      <c r="I478" s="41">
        <v>0</v>
      </c>
      <c r="J478" s="41">
        <v>0</v>
      </c>
    </row>
    <row r="479" spans="1:10" x14ac:dyDescent="0.35">
      <c r="A479" t="s">
        <v>722</v>
      </c>
      <c r="B479">
        <v>112</v>
      </c>
      <c r="C479">
        <v>43618</v>
      </c>
      <c r="D479" t="s">
        <v>783</v>
      </c>
      <c r="E479" s="41">
        <v>62.99</v>
      </c>
      <c r="F479" s="41">
        <v>38.886899999999997</v>
      </c>
      <c r="G479" s="70">
        <v>46189</v>
      </c>
      <c r="H479" t="s">
        <v>310</v>
      </c>
      <c r="I479" s="41">
        <v>0</v>
      </c>
      <c r="J479" s="41">
        <v>0</v>
      </c>
    </row>
    <row r="480" spans="1:10" x14ac:dyDescent="0.35">
      <c r="A480" t="s">
        <v>722</v>
      </c>
      <c r="B480">
        <v>112</v>
      </c>
      <c r="C480">
        <v>43618</v>
      </c>
      <c r="D480" t="s">
        <v>783</v>
      </c>
      <c r="E480" s="41">
        <v>62.99</v>
      </c>
      <c r="F480" s="41">
        <v>38.886899999999997</v>
      </c>
      <c r="G480" s="70">
        <v>46190</v>
      </c>
      <c r="H480" t="s">
        <v>314</v>
      </c>
      <c r="I480" s="41">
        <v>0</v>
      </c>
      <c r="J480" s="41">
        <v>0</v>
      </c>
    </row>
    <row r="481" spans="1:10" x14ac:dyDescent="0.35">
      <c r="A481" t="s">
        <v>722</v>
      </c>
      <c r="B481">
        <v>112</v>
      </c>
      <c r="C481">
        <v>43618</v>
      </c>
      <c r="D481" t="s">
        <v>783</v>
      </c>
      <c r="E481" s="41">
        <v>62.99</v>
      </c>
      <c r="F481" s="41">
        <v>38.886899999999997</v>
      </c>
      <c r="G481" s="70">
        <v>46191</v>
      </c>
      <c r="H481" t="s">
        <v>958</v>
      </c>
      <c r="I481" s="41">
        <v>109.54782608695652</v>
      </c>
      <c r="J481" s="41">
        <v>2</v>
      </c>
    </row>
    <row r="482" spans="1:10" x14ac:dyDescent="0.35">
      <c r="A482" t="s">
        <v>722</v>
      </c>
      <c r="B482">
        <v>112</v>
      </c>
      <c r="C482">
        <v>43618</v>
      </c>
      <c r="D482" t="s">
        <v>783</v>
      </c>
      <c r="E482" s="41">
        <v>62.99</v>
      </c>
      <c r="F482" s="41">
        <v>38.886899999999997</v>
      </c>
      <c r="G482" s="70">
        <v>46192</v>
      </c>
      <c r="H482" t="s">
        <v>967</v>
      </c>
      <c r="I482" s="41">
        <v>54.77391304347826</v>
      </c>
      <c r="J482" s="41">
        <v>1</v>
      </c>
    </row>
    <row r="483" spans="1:10" x14ac:dyDescent="0.35">
      <c r="A483" t="s">
        <v>722</v>
      </c>
      <c r="B483">
        <v>112</v>
      </c>
      <c r="C483">
        <v>43618</v>
      </c>
      <c r="D483" t="s">
        <v>783</v>
      </c>
      <c r="E483" s="41">
        <v>62.99</v>
      </c>
      <c r="F483" s="41">
        <v>38.886899999999997</v>
      </c>
      <c r="G483" s="70">
        <v>46193</v>
      </c>
      <c r="H483" t="s">
        <v>973</v>
      </c>
      <c r="I483" s="41">
        <v>0</v>
      </c>
      <c r="J483" s="41">
        <v>0</v>
      </c>
    </row>
    <row r="484" spans="1:10" x14ac:dyDescent="0.35">
      <c r="A484" t="s">
        <v>722</v>
      </c>
      <c r="B484">
        <v>112</v>
      </c>
      <c r="C484">
        <v>43618</v>
      </c>
      <c r="D484" t="s">
        <v>783</v>
      </c>
      <c r="E484" s="41">
        <v>62.99</v>
      </c>
      <c r="F484" s="41">
        <v>38.886899999999997</v>
      </c>
      <c r="G484" s="70">
        <v>46194</v>
      </c>
      <c r="H484" t="s">
        <v>974</v>
      </c>
      <c r="I484" s="41">
        <v>54.77391304347826</v>
      </c>
      <c r="J484" s="41">
        <v>1</v>
      </c>
    </row>
    <row r="485" spans="1:10" x14ac:dyDescent="0.35">
      <c r="A485" t="s">
        <v>19</v>
      </c>
      <c r="B485">
        <v>102</v>
      </c>
      <c r="C485">
        <v>34015</v>
      </c>
      <c r="D485" t="s">
        <v>106</v>
      </c>
      <c r="E485" s="41">
        <v>29.99</v>
      </c>
      <c r="F485" s="41">
        <v>3.1788888888888889</v>
      </c>
      <c r="G485" s="70">
        <v>46188</v>
      </c>
      <c r="H485" t="s">
        <v>309</v>
      </c>
      <c r="I485" s="41">
        <v>78.234782608695653</v>
      </c>
      <c r="J485" s="41">
        <v>3</v>
      </c>
    </row>
    <row r="486" spans="1:10" x14ac:dyDescent="0.35">
      <c r="A486" t="s">
        <v>19</v>
      </c>
      <c r="B486">
        <v>102</v>
      </c>
      <c r="C486">
        <v>34015</v>
      </c>
      <c r="D486" t="s">
        <v>106</v>
      </c>
      <c r="E486" s="41">
        <v>29.99</v>
      </c>
      <c r="F486" s="41">
        <v>3.1788888888888889</v>
      </c>
      <c r="G486" s="70">
        <v>46189</v>
      </c>
      <c r="H486" t="s">
        <v>310</v>
      </c>
      <c r="I486" s="41">
        <v>26.078260869565216</v>
      </c>
      <c r="J486" s="41">
        <v>1</v>
      </c>
    </row>
    <row r="487" spans="1:10" x14ac:dyDescent="0.35">
      <c r="A487" t="s">
        <v>19</v>
      </c>
      <c r="B487">
        <v>102</v>
      </c>
      <c r="C487">
        <v>34015</v>
      </c>
      <c r="D487" t="s">
        <v>106</v>
      </c>
      <c r="E487" s="41">
        <v>29.99</v>
      </c>
      <c r="F487" s="41">
        <v>3.1788888888888889</v>
      </c>
      <c r="G487" s="70">
        <v>46190</v>
      </c>
      <c r="H487" t="s">
        <v>314</v>
      </c>
      <c r="I487" s="41">
        <v>208.62608695652173</v>
      </c>
      <c r="J487" s="41">
        <v>8</v>
      </c>
    </row>
    <row r="488" spans="1:10" x14ac:dyDescent="0.35">
      <c r="A488" t="s">
        <v>19</v>
      </c>
      <c r="B488">
        <v>102</v>
      </c>
      <c r="C488">
        <v>34015</v>
      </c>
      <c r="D488" t="s">
        <v>106</v>
      </c>
      <c r="E488" s="41">
        <v>29.99</v>
      </c>
      <c r="F488" s="41">
        <v>3.1788888888888889</v>
      </c>
      <c r="G488" s="70">
        <v>46191</v>
      </c>
      <c r="H488" t="s">
        <v>958</v>
      </c>
      <c r="I488" s="41">
        <v>156.46956521739131</v>
      </c>
      <c r="J488" s="41">
        <v>6</v>
      </c>
    </row>
    <row r="489" spans="1:10" x14ac:dyDescent="0.35">
      <c r="A489" t="s">
        <v>19</v>
      </c>
      <c r="B489">
        <v>102</v>
      </c>
      <c r="C489">
        <v>34015</v>
      </c>
      <c r="D489" t="s">
        <v>106</v>
      </c>
      <c r="E489" s="41">
        <v>29.99</v>
      </c>
      <c r="F489" s="41">
        <v>3.1788888888888889</v>
      </c>
      <c r="G489" s="70">
        <v>46192</v>
      </c>
      <c r="H489" t="s">
        <v>967</v>
      </c>
      <c r="I489" s="41">
        <v>26.078260869565216</v>
      </c>
      <c r="J489" s="41">
        <v>1</v>
      </c>
    </row>
    <row r="490" spans="1:10" x14ac:dyDescent="0.35">
      <c r="A490" t="s">
        <v>19</v>
      </c>
      <c r="B490">
        <v>102</v>
      </c>
      <c r="C490">
        <v>34015</v>
      </c>
      <c r="D490" t="s">
        <v>106</v>
      </c>
      <c r="E490" s="41">
        <v>29.99</v>
      </c>
      <c r="F490" s="41">
        <v>3.1788888888888889</v>
      </c>
      <c r="G490" s="70">
        <v>46193</v>
      </c>
      <c r="H490" t="s">
        <v>973</v>
      </c>
      <c r="I490" s="41">
        <v>78.234782608695653</v>
      </c>
      <c r="J490" s="41">
        <v>3</v>
      </c>
    </row>
    <row r="491" spans="1:10" x14ac:dyDescent="0.35">
      <c r="A491" t="s">
        <v>19</v>
      </c>
      <c r="B491">
        <v>102</v>
      </c>
      <c r="C491">
        <v>34015</v>
      </c>
      <c r="D491" t="s">
        <v>106</v>
      </c>
      <c r="E491" s="41">
        <v>29.99</v>
      </c>
      <c r="F491" s="41">
        <v>3.1788888888888889</v>
      </c>
      <c r="G491" s="70">
        <v>46194</v>
      </c>
      <c r="H491" t="s">
        <v>974</v>
      </c>
      <c r="I491" s="41">
        <v>52.156521739130433</v>
      </c>
      <c r="J491" s="41">
        <v>2</v>
      </c>
    </row>
    <row r="492" spans="1:10" x14ac:dyDescent="0.35">
      <c r="A492" t="s">
        <v>633</v>
      </c>
      <c r="B492">
        <v>105</v>
      </c>
      <c r="C492">
        <v>24093</v>
      </c>
      <c r="D492" t="s">
        <v>640</v>
      </c>
      <c r="E492" s="41">
        <v>29.99</v>
      </c>
      <c r="F492" s="41">
        <v>23.32</v>
      </c>
      <c r="G492" s="70">
        <v>46188</v>
      </c>
      <c r="H492" t="s">
        <v>309</v>
      </c>
      <c r="I492" s="41">
        <v>104.31304347826087</v>
      </c>
      <c r="J492" s="41">
        <v>4</v>
      </c>
    </row>
    <row r="493" spans="1:10" x14ac:dyDescent="0.35">
      <c r="A493" t="s">
        <v>633</v>
      </c>
      <c r="B493">
        <v>105</v>
      </c>
      <c r="C493">
        <v>24093</v>
      </c>
      <c r="D493" t="s">
        <v>640</v>
      </c>
      <c r="E493" s="41">
        <v>29.99</v>
      </c>
      <c r="F493" s="41">
        <v>23.32</v>
      </c>
      <c r="G493" s="70">
        <v>46189</v>
      </c>
      <c r="H493" t="s">
        <v>310</v>
      </c>
      <c r="I493" s="41">
        <v>52.156521739130433</v>
      </c>
      <c r="J493" s="41">
        <v>2</v>
      </c>
    </row>
    <row r="494" spans="1:10" x14ac:dyDescent="0.35">
      <c r="A494" t="s">
        <v>633</v>
      </c>
      <c r="B494">
        <v>105</v>
      </c>
      <c r="C494">
        <v>24093</v>
      </c>
      <c r="D494" t="s">
        <v>640</v>
      </c>
      <c r="E494" s="41">
        <v>29.99</v>
      </c>
      <c r="F494" s="41">
        <v>23.32</v>
      </c>
      <c r="G494" s="70">
        <v>46190</v>
      </c>
      <c r="H494" t="s">
        <v>314</v>
      </c>
      <c r="I494" s="41">
        <v>155.16521739130434</v>
      </c>
      <c r="J494" s="41">
        <v>6</v>
      </c>
    </row>
    <row r="495" spans="1:10" x14ac:dyDescent="0.35">
      <c r="A495" t="s">
        <v>633</v>
      </c>
      <c r="B495">
        <v>105</v>
      </c>
      <c r="C495">
        <v>24093</v>
      </c>
      <c r="D495" t="s">
        <v>640</v>
      </c>
      <c r="E495" s="41">
        <v>29.99</v>
      </c>
      <c r="F495" s="41">
        <v>23.32</v>
      </c>
      <c r="G495" s="70">
        <v>46191</v>
      </c>
      <c r="H495" t="s">
        <v>958</v>
      </c>
      <c r="I495" s="41">
        <v>78.234782608695653</v>
      </c>
      <c r="J495" s="41">
        <v>3</v>
      </c>
    </row>
    <row r="496" spans="1:10" x14ac:dyDescent="0.35">
      <c r="A496" t="s">
        <v>633</v>
      </c>
      <c r="B496">
        <v>105</v>
      </c>
      <c r="C496">
        <v>24093</v>
      </c>
      <c r="D496" t="s">
        <v>640</v>
      </c>
      <c r="E496" s="41">
        <v>29.99</v>
      </c>
      <c r="F496" s="41">
        <v>23.32</v>
      </c>
      <c r="G496" s="70">
        <v>46192</v>
      </c>
      <c r="H496" t="s">
        <v>967</v>
      </c>
      <c r="I496" s="41">
        <v>156.46956521739131</v>
      </c>
      <c r="J496" s="41">
        <v>6</v>
      </c>
    </row>
    <row r="497" spans="1:10" x14ac:dyDescent="0.35">
      <c r="A497" t="s">
        <v>633</v>
      </c>
      <c r="B497">
        <v>105</v>
      </c>
      <c r="C497">
        <v>24093</v>
      </c>
      <c r="D497" t="s">
        <v>640</v>
      </c>
      <c r="E497" s="41">
        <v>29.99</v>
      </c>
      <c r="F497" s="41">
        <v>23.32</v>
      </c>
      <c r="G497" s="70">
        <v>46193</v>
      </c>
      <c r="H497" t="s">
        <v>973</v>
      </c>
      <c r="I497" s="41">
        <v>104.31304347826087</v>
      </c>
      <c r="J497" s="41">
        <v>4</v>
      </c>
    </row>
    <row r="498" spans="1:10" x14ac:dyDescent="0.35">
      <c r="A498" t="s">
        <v>633</v>
      </c>
      <c r="B498">
        <v>105</v>
      </c>
      <c r="C498">
        <v>24093</v>
      </c>
      <c r="D498" t="s">
        <v>640</v>
      </c>
      <c r="E498" s="41">
        <v>29.99</v>
      </c>
      <c r="F498" s="41">
        <v>23.32</v>
      </c>
      <c r="G498" s="70">
        <v>46194</v>
      </c>
      <c r="H498" t="s">
        <v>974</v>
      </c>
      <c r="I498" s="41">
        <v>52.156521739130433</v>
      </c>
      <c r="J498" s="41">
        <v>2</v>
      </c>
    </row>
    <row r="499" spans="1:10" x14ac:dyDescent="0.35">
      <c r="A499" t="s">
        <v>369</v>
      </c>
      <c r="B499">
        <v>103</v>
      </c>
      <c r="C499">
        <v>59233</v>
      </c>
      <c r="D499" t="s">
        <v>698</v>
      </c>
      <c r="E499" s="41">
        <v>14.99</v>
      </c>
      <c r="F499" s="41">
        <v>7.9799999999999995</v>
      </c>
      <c r="G499" s="70">
        <v>46188</v>
      </c>
      <c r="H499" t="s">
        <v>309</v>
      </c>
      <c r="I499" s="41">
        <v>13.034782608695652</v>
      </c>
      <c r="J499" s="41">
        <v>1</v>
      </c>
    </row>
    <row r="500" spans="1:10" x14ac:dyDescent="0.35">
      <c r="A500" t="s">
        <v>369</v>
      </c>
      <c r="B500">
        <v>103</v>
      </c>
      <c r="C500">
        <v>59233</v>
      </c>
      <c r="D500" t="s">
        <v>698</v>
      </c>
      <c r="E500" s="41">
        <v>14.99</v>
      </c>
      <c r="F500" s="41">
        <v>7.9799999999999995</v>
      </c>
      <c r="G500" s="70">
        <v>46189</v>
      </c>
      <c r="H500" t="s">
        <v>310</v>
      </c>
      <c r="I500" s="41">
        <v>26.069565217391304</v>
      </c>
      <c r="J500" s="41">
        <v>2</v>
      </c>
    </row>
    <row r="501" spans="1:10" x14ac:dyDescent="0.35">
      <c r="A501" t="s">
        <v>369</v>
      </c>
      <c r="B501">
        <v>103</v>
      </c>
      <c r="C501">
        <v>59233</v>
      </c>
      <c r="D501" t="s">
        <v>698</v>
      </c>
      <c r="E501" s="41">
        <v>14.99</v>
      </c>
      <c r="F501" s="41">
        <v>7.9799999999999995</v>
      </c>
      <c r="G501" s="70">
        <v>46190</v>
      </c>
      <c r="H501" t="s">
        <v>314</v>
      </c>
      <c r="I501" s="41">
        <v>0</v>
      </c>
      <c r="J501" s="41">
        <v>0</v>
      </c>
    </row>
    <row r="502" spans="1:10" x14ac:dyDescent="0.35">
      <c r="A502" t="s">
        <v>369</v>
      </c>
      <c r="B502">
        <v>103</v>
      </c>
      <c r="C502">
        <v>59233</v>
      </c>
      <c r="D502" t="s">
        <v>698</v>
      </c>
      <c r="E502" s="41">
        <v>14.99</v>
      </c>
      <c r="F502" s="41">
        <v>7.9799999999999995</v>
      </c>
      <c r="G502" s="70">
        <v>46191</v>
      </c>
      <c r="H502" t="s">
        <v>958</v>
      </c>
      <c r="I502" s="41">
        <v>26.069565217391304</v>
      </c>
      <c r="J502" s="41">
        <v>2</v>
      </c>
    </row>
    <row r="503" spans="1:10" x14ac:dyDescent="0.35">
      <c r="A503" t="s">
        <v>369</v>
      </c>
      <c r="B503">
        <v>103</v>
      </c>
      <c r="C503">
        <v>59233</v>
      </c>
      <c r="D503" t="s">
        <v>698</v>
      </c>
      <c r="E503" s="41">
        <v>14.99</v>
      </c>
      <c r="F503" s="41">
        <v>7.9799999999999995</v>
      </c>
      <c r="G503" s="70">
        <v>46192</v>
      </c>
      <c r="H503" t="s">
        <v>967</v>
      </c>
      <c r="I503" s="41">
        <v>0</v>
      </c>
      <c r="J503" s="41">
        <v>0</v>
      </c>
    </row>
    <row r="504" spans="1:10" x14ac:dyDescent="0.35">
      <c r="A504" t="s">
        <v>369</v>
      </c>
      <c r="B504">
        <v>103</v>
      </c>
      <c r="C504">
        <v>59233</v>
      </c>
      <c r="D504" t="s">
        <v>698</v>
      </c>
      <c r="E504" s="41">
        <v>14.99</v>
      </c>
      <c r="F504" s="41">
        <v>7.9799999999999995</v>
      </c>
      <c r="G504" s="70">
        <v>46193</v>
      </c>
      <c r="H504" t="s">
        <v>973</v>
      </c>
      <c r="I504" s="41">
        <v>0</v>
      </c>
      <c r="J504" s="41">
        <v>0</v>
      </c>
    </row>
    <row r="505" spans="1:10" x14ac:dyDescent="0.35">
      <c r="A505" t="s">
        <v>369</v>
      </c>
      <c r="B505">
        <v>103</v>
      </c>
      <c r="C505">
        <v>59233</v>
      </c>
      <c r="D505" t="s">
        <v>698</v>
      </c>
      <c r="E505" s="41">
        <v>14.99</v>
      </c>
      <c r="F505" s="41">
        <v>7.9799999999999995</v>
      </c>
      <c r="G505" s="70">
        <v>46194</v>
      </c>
      <c r="H505" t="s">
        <v>974</v>
      </c>
      <c r="I505" s="41">
        <v>52.139130434782608</v>
      </c>
      <c r="J505" s="41">
        <v>4</v>
      </c>
    </row>
    <row r="506" spans="1:10" x14ac:dyDescent="0.35">
      <c r="A506" t="s">
        <v>474</v>
      </c>
      <c r="B506">
        <v>105</v>
      </c>
      <c r="C506">
        <v>24621</v>
      </c>
      <c r="D506" t="s">
        <v>660</v>
      </c>
      <c r="E506" s="41">
        <v>25.99</v>
      </c>
      <c r="F506" s="41">
        <v>19.2</v>
      </c>
      <c r="G506" s="70">
        <v>46188</v>
      </c>
      <c r="H506" t="s">
        <v>309</v>
      </c>
      <c r="I506" s="41">
        <v>155.94</v>
      </c>
      <c r="J506" s="41">
        <v>6</v>
      </c>
    </row>
    <row r="507" spans="1:10" x14ac:dyDescent="0.35">
      <c r="A507" t="s">
        <v>474</v>
      </c>
      <c r="B507">
        <v>105</v>
      </c>
      <c r="C507">
        <v>24621</v>
      </c>
      <c r="D507" t="s">
        <v>660</v>
      </c>
      <c r="E507" s="41">
        <v>25.99</v>
      </c>
      <c r="F507" s="41">
        <v>19.2</v>
      </c>
      <c r="G507" s="70">
        <v>46189</v>
      </c>
      <c r="H507" t="s">
        <v>310</v>
      </c>
      <c r="I507" s="41">
        <v>0</v>
      </c>
      <c r="J507" s="41">
        <v>0</v>
      </c>
    </row>
    <row r="508" spans="1:10" x14ac:dyDescent="0.35">
      <c r="A508" t="s">
        <v>474</v>
      </c>
      <c r="B508">
        <v>105</v>
      </c>
      <c r="C508">
        <v>24621</v>
      </c>
      <c r="D508" t="s">
        <v>660</v>
      </c>
      <c r="E508" s="41">
        <v>25.99</v>
      </c>
      <c r="F508" s="41">
        <v>19.2</v>
      </c>
      <c r="G508" s="70">
        <v>46190</v>
      </c>
      <c r="H508" t="s">
        <v>314</v>
      </c>
      <c r="I508" s="41">
        <v>0</v>
      </c>
      <c r="J508" s="41">
        <v>0</v>
      </c>
    </row>
    <row r="509" spans="1:10" x14ac:dyDescent="0.35">
      <c r="A509" t="s">
        <v>474</v>
      </c>
      <c r="B509">
        <v>105</v>
      </c>
      <c r="C509">
        <v>24621</v>
      </c>
      <c r="D509" t="s">
        <v>660</v>
      </c>
      <c r="E509" s="41">
        <v>25.99</v>
      </c>
      <c r="F509" s="41">
        <v>19.2</v>
      </c>
      <c r="G509" s="70">
        <v>46191</v>
      </c>
      <c r="H509" t="s">
        <v>958</v>
      </c>
      <c r="I509" s="41">
        <v>51.98</v>
      </c>
      <c r="J509" s="41">
        <v>2</v>
      </c>
    </row>
    <row r="510" spans="1:10" x14ac:dyDescent="0.35">
      <c r="A510" t="s">
        <v>474</v>
      </c>
      <c r="B510">
        <v>105</v>
      </c>
      <c r="C510">
        <v>24621</v>
      </c>
      <c r="D510" t="s">
        <v>660</v>
      </c>
      <c r="E510" s="41">
        <v>25.99</v>
      </c>
      <c r="F510" s="41">
        <v>19.2</v>
      </c>
      <c r="G510" s="70">
        <v>46192</v>
      </c>
      <c r="H510" t="s">
        <v>967</v>
      </c>
      <c r="I510" s="41">
        <v>51.98</v>
      </c>
      <c r="J510" s="41">
        <v>2</v>
      </c>
    </row>
    <row r="511" spans="1:10" x14ac:dyDescent="0.35">
      <c r="A511" t="s">
        <v>474</v>
      </c>
      <c r="B511">
        <v>105</v>
      </c>
      <c r="C511">
        <v>24621</v>
      </c>
      <c r="D511" t="s">
        <v>660</v>
      </c>
      <c r="E511" s="41">
        <v>25.99</v>
      </c>
      <c r="F511" s="41">
        <v>19.2</v>
      </c>
      <c r="G511" s="70">
        <v>46193</v>
      </c>
      <c r="H511" t="s">
        <v>973</v>
      </c>
      <c r="I511" s="41">
        <v>25.99</v>
      </c>
      <c r="J511" s="41">
        <v>1</v>
      </c>
    </row>
    <row r="512" spans="1:10" x14ac:dyDescent="0.35">
      <c r="A512" t="s">
        <v>474</v>
      </c>
      <c r="B512">
        <v>105</v>
      </c>
      <c r="C512">
        <v>24621</v>
      </c>
      <c r="D512" t="s">
        <v>660</v>
      </c>
      <c r="E512" s="41">
        <v>25.99</v>
      </c>
      <c r="F512" s="41">
        <v>19.2</v>
      </c>
      <c r="G512" s="70">
        <v>46194</v>
      </c>
      <c r="H512" t="s">
        <v>974</v>
      </c>
      <c r="I512" s="41">
        <v>51.98</v>
      </c>
      <c r="J512" s="41">
        <v>2</v>
      </c>
    </row>
    <row r="513" spans="1:10" x14ac:dyDescent="0.35">
      <c r="A513" t="s">
        <v>35</v>
      </c>
      <c r="B513">
        <v>102</v>
      </c>
      <c r="C513">
        <v>33032</v>
      </c>
      <c r="D513" t="s">
        <v>160</v>
      </c>
      <c r="E513" s="41">
        <v>28.99</v>
      </c>
      <c r="F513" s="41">
        <v>14.612666666666666</v>
      </c>
      <c r="G513" s="70">
        <v>46188</v>
      </c>
      <c r="H513" t="s">
        <v>309</v>
      </c>
      <c r="I513" s="41">
        <v>0</v>
      </c>
      <c r="J513" s="41">
        <v>0</v>
      </c>
    </row>
    <row r="514" spans="1:10" x14ac:dyDescent="0.35">
      <c r="A514" t="s">
        <v>35</v>
      </c>
      <c r="B514">
        <v>102</v>
      </c>
      <c r="C514">
        <v>33032</v>
      </c>
      <c r="D514" t="s">
        <v>160</v>
      </c>
      <c r="E514" s="41">
        <v>28.99</v>
      </c>
      <c r="F514" s="41">
        <v>14.612666666666666</v>
      </c>
      <c r="G514" s="70">
        <v>46189</v>
      </c>
      <c r="H514" t="s">
        <v>310</v>
      </c>
      <c r="I514" s="41">
        <v>0</v>
      </c>
      <c r="J514" s="41">
        <v>0</v>
      </c>
    </row>
    <row r="515" spans="1:10" x14ac:dyDescent="0.35">
      <c r="A515" t="s">
        <v>35</v>
      </c>
      <c r="B515">
        <v>102</v>
      </c>
      <c r="C515">
        <v>33032</v>
      </c>
      <c r="D515" t="s">
        <v>160</v>
      </c>
      <c r="E515" s="41">
        <v>28.99</v>
      </c>
      <c r="F515" s="41">
        <v>14.612666666666666</v>
      </c>
      <c r="G515" s="70">
        <v>46190</v>
      </c>
      <c r="H515" t="s">
        <v>314</v>
      </c>
      <c r="I515" s="41">
        <v>25.208695652173912</v>
      </c>
      <c r="J515" s="41">
        <v>1</v>
      </c>
    </row>
    <row r="516" spans="1:10" x14ac:dyDescent="0.35">
      <c r="A516" t="s">
        <v>35</v>
      </c>
      <c r="B516">
        <v>102</v>
      </c>
      <c r="C516">
        <v>33032</v>
      </c>
      <c r="D516" t="s">
        <v>160</v>
      </c>
      <c r="E516" s="41">
        <v>28.99</v>
      </c>
      <c r="F516" s="41">
        <v>14.612666666666666</v>
      </c>
      <c r="G516" s="70">
        <v>46191</v>
      </c>
      <c r="H516" t="s">
        <v>958</v>
      </c>
      <c r="I516" s="41">
        <v>75.626086956521732</v>
      </c>
      <c r="J516" s="41">
        <v>3</v>
      </c>
    </row>
    <row r="517" spans="1:10" x14ac:dyDescent="0.35">
      <c r="A517" t="s">
        <v>35</v>
      </c>
      <c r="B517">
        <v>102</v>
      </c>
      <c r="C517">
        <v>33032</v>
      </c>
      <c r="D517" t="s">
        <v>160</v>
      </c>
      <c r="E517" s="41">
        <v>28.99</v>
      </c>
      <c r="F517" s="41">
        <v>14.612666666666666</v>
      </c>
      <c r="G517" s="70">
        <v>46192</v>
      </c>
      <c r="H517" t="s">
        <v>967</v>
      </c>
      <c r="I517" s="41">
        <v>75.626086956521732</v>
      </c>
      <c r="J517" s="41">
        <v>3</v>
      </c>
    </row>
    <row r="518" spans="1:10" x14ac:dyDescent="0.35">
      <c r="A518" t="s">
        <v>35</v>
      </c>
      <c r="B518">
        <v>102</v>
      </c>
      <c r="C518">
        <v>33032</v>
      </c>
      <c r="D518" t="s">
        <v>160</v>
      </c>
      <c r="E518" s="41">
        <v>28.99</v>
      </c>
      <c r="F518" s="41">
        <v>14.612666666666666</v>
      </c>
      <c r="G518" s="70">
        <v>46193</v>
      </c>
      <c r="H518" t="s">
        <v>973</v>
      </c>
      <c r="I518" s="41">
        <v>25.208695652173912</v>
      </c>
      <c r="J518" s="41">
        <v>1</v>
      </c>
    </row>
    <row r="519" spans="1:10" x14ac:dyDescent="0.35">
      <c r="A519" t="s">
        <v>35</v>
      </c>
      <c r="B519">
        <v>102</v>
      </c>
      <c r="C519">
        <v>33032</v>
      </c>
      <c r="D519" t="s">
        <v>160</v>
      </c>
      <c r="E519" s="41">
        <v>28.99</v>
      </c>
      <c r="F519" s="41">
        <v>14.612666666666666</v>
      </c>
      <c r="G519" s="70">
        <v>46194</v>
      </c>
      <c r="H519" t="s">
        <v>974</v>
      </c>
      <c r="I519" s="41">
        <v>50.417391304347824</v>
      </c>
      <c r="J519" s="41">
        <v>2</v>
      </c>
    </row>
    <row r="520" spans="1:10" x14ac:dyDescent="0.35">
      <c r="A520" t="s">
        <v>14</v>
      </c>
      <c r="B520">
        <v>104</v>
      </c>
      <c r="C520">
        <v>34083</v>
      </c>
      <c r="D520" t="s">
        <v>233</v>
      </c>
      <c r="E520" s="41">
        <v>55</v>
      </c>
      <c r="F520" s="41">
        <v>25.97</v>
      </c>
      <c r="G520" s="70">
        <v>46188</v>
      </c>
      <c r="H520" t="s">
        <v>309</v>
      </c>
      <c r="I520" s="41">
        <v>43.469565217391306</v>
      </c>
      <c r="J520" s="41">
        <v>1</v>
      </c>
    </row>
    <row r="521" spans="1:10" x14ac:dyDescent="0.35">
      <c r="A521" t="s">
        <v>14</v>
      </c>
      <c r="B521">
        <v>104</v>
      </c>
      <c r="C521">
        <v>34083</v>
      </c>
      <c r="D521" t="s">
        <v>233</v>
      </c>
      <c r="E521" s="41">
        <v>55</v>
      </c>
      <c r="F521" s="41">
        <v>25.97</v>
      </c>
      <c r="G521" s="70">
        <v>46189</v>
      </c>
      <c r="H521" t="s">
        <v>310</v>
      </c>
      <c r="I521" s="41">
        <v>130.40869565217392</v>
      </c>
      <c r="J521" s="41">
        <v>3</v>
      </c>
    </row>
    <row r="522" spans="1:10" x14ac:dyDescent="0.35">
      <c r="A522" t="s">
        <v>14</v>
      </c>
      <c r="B522">
        <v>104</v>
      </c>
      <c r="C522">
        <v>34083</v>
      </c>
      <c r="D522" t="s">
        <v>233</v>
      </c>
      <c r="E522" s="41">
        <v>55</v>
      </c>
      <c r="F522" s="41">
        <v>25.97</v>
      </c>
      <c r="G522" s="70">
        <v>46190</v>
      </c>
      <c r="H522" t="s">
        <v>314</v>
      </c>
      <c r="I522" s="41">
        <v>130.40869565217392</v>
      </c>
      <c r="J522" s="41">
        <v>3</v>
      </c>
    </row>
    <row r="523" spans="1:10" x14ac:dyDescent="0.35">
      <c r="A523" t="s">
        <v>14</v>
      </c>
      <c r="B523">
        <v>104</v>
      </c>
      <c r="C523">
        <v>34083</v>
      </c>
      <c r="D523" t="s">
        <v>233</v>
      </c>
      <c r="E523" s="41">
        <v>55</v>
      </c>
      <c r="F523" s="41">
        <v>25.97</v>
      </c>
      <c r="G523" s="70">
        <v>46191</v>
      </c>
      <c r="H523" t="s">
        <v>958</v>
      </c>
      <c r="I523" s="41">
        <v>43.469565217391306</v>
      </c>
      <c r="J523" s="41">
        <v>1</v>
      </c>
    </row>
    <row r="524" spans="1:10" x14ac:dyDescent="0.35">
      <c r="A524" t="s">
        <v>14</v>
      </c>
      <c r="B524">
        <v>104</v>
      </c>
      <c r="C524">
        <v>34083</v>
      </c>
      <c r="D524" t="s">
        <v>233</v>
      </c>
      <c r="E524" s="41">
        <v>55</v>
      </c>
      <c r="F524" s="41">
        <v>25.97</v>
      </c>
      <c r="G524" s="70">
        <v>46192</v>
      </c>
      <c r="H524" t="s">
        <v>967</v>
      </c>
      <c r="I524" s="41">
        <v>95.652173913043484</v>
      </c>
      <c r="J524" s="41">
        <v>2</v>
      </c>
    </row>
    <row r="525" spans="1:10" x14ac:dyDescent="0.35">
      <c r="A525" t="s">
        <v>14</v>
      </c>
      <c r="B525">
        <v>104</v>
      </c>
      <c r="C525">
        <v>34083</v>
      </c>
      <c r="D525" t="s">
        <v>233</v>
      </c>
      <c r="E525" s="41">
        <v>55</v>
      </c>
      <c r="F525" s="41">
        <v>25.97</v>
      </c>
      <c r="G525" s="70">
        <v>46193</v>
      </c>
      <c r="H525" t="s">
        <v>973</v>
      </c>
      <c r="I525" s="41">
        <v>239.13043478260869</v>
      </c>
      <c r="J525" s="41">
        <v>5</v>
      </c>
    </row>
    <row r="526" spans="1:10" x14ac:dyDescent="0.35">
      <c r="A526" t="s">
        <v>14</v>
      </c>
      <c r="B526">
        <v>104</v>
      </c>
      <c r="C526">
        <v>34083</v>
      </c>
      <c r="D526" t="s">
        <v>233</v>
      </c>
      <c r="E526" s="41">
        <v>55</v>
      </c>
      <c r="F526" s="41">
        <v>25.97</v>
      </c>
      <c r="G526" s="70">
        <v>46194</v>
      </c>
      <c r="H526" t="s">
        <v>974</v>
      </c>
      <c r="I526" s="41">
        <v>47.826086956521742</v>
      </c>
      <c r="J526" s="41">
        <v>1</v>
      </c>
    </row>
    <row r="527" spans="1:10" x14ac:dyDescent="0.35">
      <c r="A527" t="s">
        <v>315</v>
      </c>
      <c r="B527">
        <v>109</v>
      </c>
      <c r="C527">
        <v>15290</v>
      </c>
      <c r="D527" t="s">
        <v>568</v>
      </c>
      <c r="E527" s="41">
        <v>54.99</v>
      </c>
      <c r="F527" s="41">
        <v>34.594366666666666</v>
      </c>
      <c r="G527" s="70">
        <v>46188</v>
      </c>
      <c r="H527" t="s">
        <v>309</v>
      </c>
      <c r="I527" s="41">
        <v>0</v>
      </c>
      <c r="J527" s="41">
        <v>0</v>
      </c>
    </row>
    <row r="528" spans="1:10" x14ac:dyDescent="0.35">
      <c r="A528" t="s">
        <v>315</v>
      </c>
      <c r="B528">
        <v>109</v>
      </c>
      <c r="C528">
        <v>15290</v>
      </c>
      <c r="D528" t="s">
        <v>568</v>
      </c>
      <c r="E528" s="41">
        <v>54.99</v>
      </c>
      <c r="F528" s="41">
        <v>34.594366666666666</v>
      </c>
      <c r="G528" s="70">
        <v>46189</v>
      </c>
      <c r="H528" t="s">
        <v>310</v>
      </c>
      <c r="I528" s="41">
        <v>0</v>
      </c>
      <c r="J528" s="41">
        <v>0</v>
      </c>
    </row>
    <row r="529" spans="1:10" x14ac:dyDescent="0.35">
      <c r="A529" t="s">
        <v>315</v>
      </c>
      <c r="B529">
        <v>109</v>
      </c>
      <c r="C529">
        <v>15290</v>
      </c>
      <c r="D529" t="s">
        <v>568</v>
      </c>
      <c r="E529" s="41">
        <v>54.99</v>
      </c>
      <c r="F529" s="41">
        <v>34.594366666666666</v>
      </c>
      <c r="G529" s="70">
        <v>46190</v>
      </c>
      <c r="H529" t="s">
        <v>314</v>
      </c>
      <c r="I529" s="41">
        <v>0</v>
      </c>
      <c r="J529" s="41">
        <v>0</v>
      </c>
    </row>
    <row r="530" spans="1:10" x14ac:dyDescent="0.35">
      <c r="A530" t="s">
        <v>315</v>
      </c>
      <c r="B530">
        <v>109</v>
      </c>
      <c r="C530">
        <v>15290</v>
      </c>
      <c r="D530" t="s">
        <v>568</v>
      </c>
      <c r="E530" s="41">
        <v>54.99</v>
      </c>
      <c r="F530" s="41">
        <v>34.594366666666666</v>
      </c>
      <c r="G530" s="70">
        <v>46191</v>
      </c>
      <c r="H530" t="s">
        <v>958</v>
      </c>
      <c r="I530" s="41">
        <v>47.817391304347829</v>
      </c>
      <c r="J530" s="41">
        <v>1</v>
      </c>
    </row>
    <row r="531" spans="1:10" x14ac:dyDescent="0.35">
      <c r="A531" t="s">
        <v>315</v>
      </c>
      <c r="B531">
        <v>109</v>
      </c>
      <c r="C531">
        <v>15290</v>
      </c>
      <c r="D531" t="s">
        <v>568</v>
      </c>
      <c r="E531" s="41">
        <v>54.99</v>
      </c>
      <c r="F531" s="41">
        <v>34.594366666666666</v>
      </c>
      <c r="G531" s="70">
        <v>46192</v>
      </c>
      <c r="H531" t="s">
        <v>967</v>
      </c>
      <c r="I531" s="41">
        <v>95.634782608695659</v>
      </c>
      <c r="J531" s="41">
        <v>2</v>
      </c>
    </row>
    <row r="532" spans="1:10" x14ac:dyDescent="0.35">
      <c r="A532" t="s">
        <v>315</v>
      </c>
      <c r="B532">
        <v>109</v>
      </c>
      <c r="C532">
        <v>15290</v>
      </c>
      <c r="D532" t="s">
        <v>568</v>
      </c>
      <c r="E532" s="41">
        <v>54.99</v>
      </c>
      <c r="F532" s="41">
        <v>34.594366666666666</v>
      </c>
      <c r="G532" s="70">
        <v>46193</v>
      </c>
      <c r="H532" t="s">
        <v>973</v>
      </c>
      <c r="I532" s="41">
        <v>0</v>
      </c>
      <c r="J532" s="41">
        <v>0</v>
      </c>
    </row>
    <row r="533" spans="1:10" x14ac:dyDescent="0.35">
      <c r="A533" t="s">
        <v>315</v>
      </c>
      <c r="B533">
        <v>109</v>
      </c>
      <c r="C533">
        <v>15290</v>
      </c>
      <c r="D533" t="s">
        <v>568</v>
      </c>
      <c r="E533" s="41">
        <v>54.99</v>
      </c>
      <c r="F533" s="41">
        <v>34.594366666666666</v>
      </c>
      <c r="G533" s="70">
        <v>46194</v>
      </c>
      <c r="H533" t="s">
        <v>974</v>
      </c>
      <c r="I533" s="41">
        <v>47.817391304347829</v>
      </c>
      <c r="J533" s="41">
        <v>1</v>
      </c>
    </row>
    <row r="534" spans="1:10" x14ac:dyDescent="0.35">
      <c r="A534" t="s">
        <v>14</v>
      </c>
      <c r="B534">
        <v>102</v>
      </c>
      <c r="C534">
        <v>32855</v>
      </c>
      <c r="D534" t="s">
        <v>110</v>
      </c>
      <c r="E534" s="41">
        <v>17.989999999999998</v>
      </c>
      <c r="F534" s="41">
        <v>9.14</v>
      </c>
      <c r="G534" s="70">
        <v>46188</v>
      </c>
      <c r="H534" t="s">
        <v>309</v>
      </c>
      <c r="I534" s="41">
        <v>46.930434782608693</v>
      </c>
      <c r="J534" s="41">
        <v>3</v>
      </c>
    </row>
    <row r="535" spans="1:10" x14ac:dyDescent="0.35">
      <c r="A535" t="s">
        <v>14</v>
      </c>
      <c r="B535">
        <v>102</v>
      </c>
      <c r="C535">
        <v>32855</v>
      </c>
      <c r="D535" t="s">
        <v>110</v>
      </c>
      <c r="E535" s="41">
        <v>17.989999999999998</v>
      </c>
      <c r="F535" s="41">
        <v>9.14</v>
      </c>
      <c r="G535" s="70">
        <v>46189</v>
      </c>
      <c r="H535" t="s">
        <v>310</v>
      </c>
      <c r="I535" s="41">
        <v>31.286956521739128</v>
      </c>
      <c r="J535" s="41">
        <v>2</v>
      </c>
    </row>
    <row r="536" spans="1:10" x14ac:dyDescent="0.35">
      <c r="A536" t="s">
        <v>14</v>
      </c>
      <c r="B536">
        <v>102</v>
      </c>
      <c r="C536">
        <v>32855</v>
      </c>
      <c r="D536" t="s">
        <v>110</v>
      </c>
      <c r="E536" s="41">
        <v>17.989999999999998</v>
      </c>
      <c r="F536" s="41">
        <v>9.14</v>
      </c>
      <c r="G536" s="70">
        <v>46190</v>
      </c>
      <c r="H536" t="s">
        <v>314</v>
      </c>
      <c r="I536" s="41">
        <v>46.930434782608693</v>
      </c>
      <c r="J536" s="41">
        <v>3</v>
      </c>
    </row>
    <row r="537" spans="1:10" x14ac:dyDescent="0.35">
      <c r="A537" t="s">
        <v>14</v>
      </c>
      <c r="B537">
        <v>102</v>
      </c>
      <c r="C537">
        <v>32855</v>
      </c>
      <c r="D537" t="s">
        <v>110</v>
      </c>
      <c r="E537" s="41">
        <v>17.989999999999998</v>
      </c>
      <c r="F537" s="41">
        <v>9.14</v>
      </c>
      <c r="G537" s="70">
        <v>46191</v>
      </c>
      <c r="H537" t="s">
        <v>958</v>
      </c>
      <c r="I537" s="41">
        <v>15.643478260869564</v>
      </c>
      <c r="J537" s="41">
        <v>1</v>
      </c>
    </row>
    <row r="538" spans="1:10" x14ac:dyDescent="0.35">
      <c r="A538" t="s">
        <v>14</v>
      </c>
      <c r="B538">
        <v>102</v>
      </c>
      <c r="C538">
        <v>32855</v>
      </c>
      <c r="D538" t="s">
        <v>110</v>
      </c>
      <c r="E538" s="41">
        <v>17.989999999999998</v>
      </c>
      <c r="F538" s="41">
        <v>9.14</v>
      </c>
      <c r="G538" s="70">
        <v>46192</v>
      </c>
      <c r="H538" t="s">
        <v>967</v>
      </c>
      <c r="I538" s="41">
        <v>46.930434782608693</v>
      </c>
      <c r="J538" s="41">
        <v>3</v>
      </c>
    </row>
    <row r="539" spans="1:10" x14ac:dyDescent="0.35">
      <c r="A539" t="s">
        <v>14</v>
      </c>
      <c r="B539">
        <v>102</v>
      </c>
      <c r="C539">
        <v>32855</v>
      </c>
      <c r="D539" t="s">
        <v>110</v>
      </c>
      <c r="E539" s="41">
        <v>17.989999999999998</v>
      </c>
      <c r="F539" s="41">
        <v>9.14</v>
      </c>
      <c r="G539" s="70">
        <v>46193</v>
      </c>
      <c r="H539" t="s">
        <v>973</v>
      </c>
      <c r="I539" s="41">
        <v>15.643478260869564</v>
      </c>
      <c r="J539" s="41">
        <v>1</v>
      </c>
    </row>
    <row r="540" spans="1:10" x14ac:dyDescent="0.35">
      <c r="A540" t="s">
        <v>14</v>
      </c>
      <c r="B540">
        <v>102</v>
      </c>
      <c r="C540">
        <v>32855</v>
      </c>
      <c r="D540" t="s">
        <v>110</v>
      </c>
      <c r="E540" s="41">
        <v>17.989999999999998</v>
      </c>
      <c r="F540" s="41">
        <v>9.14</v>
      </c>
      <c r="G540" s="70">
        <v>46194</v>
      </c>
      <c r="H540" t="s">
        <v>974</v>
      </c>
      <c r="I540" s="41">
        <v>46.930434782608693</v>
      </c>
      <c r="J540" s="41">
        <v>3</v>
      </c>
    </row>
    <row r="541" spans="1:10" x14ac:dyDescent="0.35">
      <c r="A541" t="s">
        <v>315</v>
      </c>
      <c r="B541">
        <v>106</v>
      </c>
      <c r="C541">
        <v>14728</v>
      </c>
      <c r="D541" t="s">
        <v>495</v>
      </c>
      <c r="E541" s="41">
        <v>51.99</v>
      </c>
      <c r="F541" s="41">
        <v>32.159280000000003</v>
      </c>
      <c r="G541" s="70">
        <v>46188</v>
      </c>
      <c r="H541" t="s">
        <v>309</v>
      </c>
      <c r="I541" s="41">
        <v>180.83478260869566</v>
      </c>
      <c r="J541" s="41">
        <v>4</v>
      </c>
    </row>
    <row r="542" spans="1:10" x14ac:dyDescent="0.35">
      <c r="A542" t="s">
        <v>315</v>
      </c>
      <c r="B542">
        <v>106</v>
      </c>
      <c r="C542">
        <v>14728</v>
      </c>
      <c r="D542" t="s">
        <v>495</v>
      </c>
      <c r="E542" s="41">
        <v>51.99</v>
      </c>
      <c r="F542" s="41">
        <v>32.159280000000003</v>
      </c>
      <c r="G542" s="70">
        <v>46189</v>
      </c>
      <c r="H542" t="s">
        <v>310</v>
      </c>
      <c r="I542" s="41">
        <v>0</v>
      </c>
      <c r="J542" s="41">
        <v>0</v>
      </c>
    </row>
    <row r="543" spans="1:10" x14ac:dyDescent="0.35">
      <c r="A543" t="s">
        <v>315</v>
      </c>
      <c r="B543">
        <v>106</v>
      </c>
      <c r="C543">
        <v>14728</v>
      </c>
      <c r="D543" t="s">
        <v>495</v>
      </c>
      <c r="E543" s="41">
        <v>51.99</v>
      </c>
      <c r="F543" s="41">
        <v>32.159280000000003</v>
      </c>
      <c r="G543" s="70">
        <v>46190</v>
      </c>
      <c r="H543" t="s">
        <v>314</v>
      </c>
      <c r="I543" s="41">
        <v>0</v>
      </c>
      <c r="J543" s="41">
        <v>0</v>
      </c>
    </row>
    <row r="544" spans="1:10" x14ac:dyDescent="0.35">
      <c r="A544" t="s">
        <v>315</v>
      </c>
      <c r="B544">
        <v>106</v>
      </c>
      <c r="C544">
        <v>14728</v>
      </c>
      <c r="D544" t="s">
        <v>495</v>
      </c>
      <c r="E544" s="41">
        <v>51.99</v>
      </c>
      <c r="F544" s="41">
        <v>32.159280000000003</v>
      </c>
      <c r="G544" s="70">
        <v>46191</v>
      </c>
      <c r="H544" t="s">
        <v>958</v>
      </c>
      <c r="I544" s="41">
        <v>0</v>
      </c>
      <c r="J544" s="41">
        <v>0</v>
      </c>
    </row>
    <row r="545" spans="1:10" x14ac:dyDescent="0.35">
      <c r="A545" t="s">
        <v>315</v>
      </c>
      <c r="B545">
        <v>106</v>
      </c>
      <c r="C545">
        <v>14728</v>
      </c>
      <c r="D545" t="s">
        <v>495</v>
      </c>
      <c r="E545" s="41">
        <v>51.99</v>
      </c>
      <c r="F545" s="41">
        <v>32.159280000000003</v>
      </c>
      <c r="G545" s="70">
        <v>46192</v>
      </c>
      <c r="H545" t="s">
        <v>967</v>
      </c>
      <c r="I545" s="41">
        <v>45.208695652173915</v>
      </c>
      <c r="J545" s="41">
        <v>1</v>
      </c>
    </row>
    <row r="546" spans="1:10" x14ac:dyDescent="0.35">
      <c r="A546" t="s">
        <v>315</v>
      </c>
      <c r="B546">
        <v>106</v>
      </c>
      <c r="C546">
        <v>14728</v>
      </c>
      <c r="D546" t="s">
        <v>495</v>
      </c>
      <c r="E546" s="41">
        <v>51.99</v>
      </c>
      <c r="F546" s="41">
        <v>32.159280000000003</v>
      </c>
      <c r="G546" s="70">
        <v>46193</v>
      </c>
      <c r="H546" t="s">
        <v>973</v>
      </c>
      <c r="I546" s="41">
        <v>0</v>
      </c>
      <c r="J546" s="41">
        <v>0</v>
      </c>
    </row>
    <row r="547" spans="1:10" x14ac:dyDescent="0.35">
      <c r="A547" t="s">
        <v>315</v>
      </c>
      <c r="B547">
        <v>106</v>
      </c>
      <c r="C547">
        <v>14728</v>
      </c>
      <c r="D547" t="s">
        <v>495</v>
      </c>
      <c r="E547" s="41">
        <v>51.99</v>
      </c>
      <c r="F547" s="41">
        <v>32.159280000000003</v>
      </c>
      <c r="G547" s="70">
        <v>46194</v>
      </c>
      <c r="H547" t="s">
        <v>974</v>
      </c>
      <c r="I547" s="41">
        <v>45.208695652173915</v>
      </c>
      <c r="J547" s="41">
        <v>1</v>
      </c>
    </row>
    <row r="548" spans="1:10" x14ac:dyDescent="0.35">
      <c r="A548" t="s">
        <v>107</v>
      </c>
      <c r="B548">
        <v>102</v>
      </c>
      <c r="C548">
        <v>48861</v>
      </c>
      <c r="D548" t="s">
        <v>111</v>
      </c>
      <c r="E548" s="41">
        <v>50</v>
      </c>
      <c r="F548" s="41">
        <v>30</v>
      </c>
      <c r="G548" s="70">
        <v>46188</v>
      </c>
      <c r="H548" t="s">
        <v>309</v>
      </c>
      <c r="I548" s="41">
        <v>0</v>
      </c>
      <c r="J548" s="41">
        <v>0</v>
      </c>
    </row>
    <row r="549" spans="1:10" x14ac:dyDescent="0.35">
      <c r="A549" t="s">
        <v>107</v>
      </c>
      <c r="B549">
        <v>102</v>
      </c>
      <c r="C549">
        <v>48861</v>
      </c>
      <c r="D549" t="s">
        <v>111</v>
      </c>
      <c r="E549" s="41">
        <v>50</v>
      </c>
      <c r="F549" s="41">
        <v>30</v>
      </c>
      <c r="G549" s="70">
        <v>46189</v>
      </c>
      <c r="H549" t="s">
        <v>310</v>
      </c>
      <c r="I549" s="41">
        <v>0</v>
      </c>
      <c r="J549" s="41">
        <v>0</v>
      </c>
    </row>
    <row r="550" spans="1:10" x14ac:dyDescent="0.35">
      <c r="A550" t="s">
        <v>107</v>
      </c>
      <c r="B550">
        <v>102</v>
      </c>
      <c r="C550">
        <v>48861</v>
      </c>
      <c r="D550" t="s">
        <v>111</v>
      </c>
      <c r="E550" s="41">
        <v>50</v>
      </c>
      <c r="F550" s="41">
        <v>30</v>
      </c>
      <c r="G550" s="70">
        <v>46190</v>
      </c>
      <c r="H550" t="s">
        <v>314</v>
      </c>
      <c r="I550" s="41">
        <v>0</v>
      </c>
      <c r="J550" s="41">
        <v>0</v>
      </c>
    </row>
    <row r="551" spans="1:10" x14ac:dyDescent="0.35">
      <c r="A551" t="s">
        <v>107</v>
      </c>
      <c r="B551">
        <v>102</v>
      </c>
      <c r="C551">
        <v>48861</v>
      </c>
      <c r="D551" t="s">
        <v>111</v>
      </c>
      <c r="E551" s="41">
        <v>50</v>
      </c>
      <c r="F551" s="41">
        <v>30</v>
      </c>
      <c r="G551" s="70">
        <v>46191</v>
      </c>
      <c r="H551" t="s">
        <v>958</v>
      </c>
      <c r="I551" s="41">
        <v>0</v>
      </c>
      <c r="J551" s="41">
        <v>0</v>
      </c>
    </row>
    <row r="552" spans="1:10" x14ac:dyDescent="0.35">
      <c r="A552" t="s">
        <v>107</v>
      </c>
      <c r="B552">
        <v>102</v>
      </c>
      <c r="C552">
        <v>48861</v>
      </c>
      <c r="D552" t="s">
        <v>111</v>
      </c>
      <c r="E552" s="41">
        <v>50</v>
      </c>
      <c r="F552" s="41">
        <v>30</v>
      </c>
      <c r="G552" s="70">
        <v>46192</v>
      </c>
      <c r="H552" t="s">
        <v>967</v>
      </c>
      <c r="I552" s="41">
        <v>86.956521739130437</v>
      </c>
      <c r="J552" s="41">
        <v>2</v>
      </c>
    </row>
    <row r="553" spans="1:10" x14ac:dyDescent="0.35">
      <c r="A553" t="s">
        <v>107</v>
      </c>
      <c r="B553">
        <v>102</v>
      </c>
      <c r="C553">
        <v>48861</v>
      </c>
      <c r="D553" t="s">
        <v>111</v>
      </c>
      <c r="E553" s="41">
        <v>50</v>
      </c>
      <c r="F553" s="41">
        <v>30</v>
      </c>
      <c r="G553" s="70">
        <v>46193</v>
      </c>
      <c r="H553" t="s">
        <v>973</v>
      </c>
      <c r="I553" s="41">
        <v>0</v>
      </c>
      <c r="J553" s="41">
        <v>0</v>
      </c>
    </row>
    <row r="554" spans="1:10" x14ac:dyDescent="0.35">
      <c r="A554" t="s">
        <v>107</v>
      </c>
      <c r="B554">
        <v>102</v>
      </c>
      <c r="C554">
        <v>48861</v>
      </c>
      <c r="D554" t="s">
        <v>111</v>
      </c>
      <c r="E554" s="41">
        <v>50</v>
      </c>
      <c r="F554" s="41">
        <v>30</v>
      </c>
      <c r="G554" s="70">
        <v>46194</v>
      </c>
      <c r="H554" t="s">
        <v>974</v>
      </c>
      <c r="I554" s="41">
        <v>43.478260869565219</v>
      </c>
      <c r="J554" s="41">
        <v>1</v>
      </c>
    </row>
    <row r="555" spans="1:10" x14ac:dyDescent="0.35">
      <c r="A555" t="s">
        <v>315</v>
      </c>
      <c r="B555">
        <v>109</v>
      </c>
      <c r="C555">
        <v>62320</v>
      </c>
      <c r="D555" t="s">
        <v>888</v>
      </c>
      <c r="E555" s="41">
        <v>49.99</v>
      </c>
      <c r="F555" s="41">
        <v>29.528099999999998</v>
      </c>
      <c r="G555" s="70">
        <v>46188</v>
      </c>
      <c r="H555" t="s">
        <v>309</v>
      </c>
      <c r="I555" s="41">
        <v>0</v>
      </c>
      <c r="J555" s="41">
        <v>0</v>
      </c>
    </row>
    <row r="556" spans="1:10" x14ac:dyDescent="0.35">
      <c r="A556" t="s">
        <v>315</v>
      </c>
      <c r="B556">
        <v>109</v>
      </c>
      <c r="C556">
        <v>62320</v>
      </c>
      <c r="D556" t="s">
        <v>888</v>
      </c>
      <c r="E556" s="41">
        <v>49.99</v>
      </c>
      <c r="F556" s="41">
        <v>29.528099999999998</v>
      </c>
      <c r="G556" s="70">
        <v>46189</v>
      </c>
      <c r="H556" t="s">
        <v>310</v>
      </c>
      <c r="I556" s="41">
        <v>0</v>
      </c>
      <c r="J556" s="41">
        <v>0</v>
      </c>
    </row>
    <row r="557" spans="1:10" x14ac:dyDescent="0.35">
      <c r="A557" t="s">
        <v>315</v>
      </c>
      <c r="B557">
        <v>109</v>
      </c>
      <c r="C557">
        <v>62320</v>
      </c>
      <c r="D557" t="s">
        <v>888</v>
      </c>
      <c r="E557" s="41">
        <v>49.99</v>
      </c>
      <c r="F557" s="41">
        <v>29.528099999999998</v>
      </c>
      <c r="G557" s="70">
        <v>46190</v>
      </c>
      <c r="H557" t="s">
        <v>314</v>
      </c>
      <c r="I557" s="41">
        <v>0</v>
      </c>
      <c r="J557" s="41">
        <v>0</v>
      </c>
    </row>
    <row r="558" spans="1:10" x14ac:dyDescent="0.35">
      <c r="A558" t="s">
        <v>315</v>
      </c>
      <c r="B558">
        <v>109</v>
      </c>
      <c r="C558">
        <v>62320</v>
      </c>
      <c r="D558" t="s">
        <v>888</v>
      </c>
      <c r="E558" s="41">
        <v>49.99</v>
      </c>
      <c r="F558" s="41">
        <v>29.528099999999998</v>
      </c>
      <c r="G558" s="70">
        <v>46191</v>
      </c>
      <c r="H558" t="s">
        <v>958</v>
      </c>
      <c r="I558" s="41">
        <v>0</v>
      </c>
      <c r="J558" s="41">
        <v>0</v>
      </c>
    </row>
    <row r="559" spans="1:10" x14ac:dyDescent="0.35">
      <c r="A559" t="s">
        <v>315</v>
      </c>
      <c r="B559">
        <v>109</v>
      </c>
      <c r="C559">
        <v>62320</v>
      </c>
      <c r="D559" t="s">
        <v>888</v>
      </c>
      <c r="E559" s="41">
        <v>49.99</v>
      </c>
      <c r="F559" s="41">
        <v>29.528099999999998</v>
      </c>
      <c r="G559" s="70">
        <v>46192</v>
      </c>
      <c r="H559" t="s">
        <v>967</v>
      </c>
      <c r="I559" s="41">
        <v>0</v>
      </c>
      <c r="J559" s="41">
        <v>0</v>
      </c>
    </row>
    <row r="560" spans="1:10" x14ac:dyDescent="0.35">
      <c r="A560" t="s">
        <v>315</v>
      </c>
      <c r="B560">
        <v>109</v>
      </c>
      <c r="C560">
        <v>62320</v>
      </c>
      <c r="D560" t="s">
        <v>888</v>
      </c>
      <c r="E560" s="41">
        <v>49.99</v>
      </c>
      <c r="F560" s="41">
        <v>29.528099999999998</v>
      </c>
      <c r="G560" s="70">
        <v>46193</v>
      </c>
      <c r="H560" t="s">
        <v>973</v>
      </c>
      <c r="I560" s="41">
        <v>86.939130434782612</v>
      </c>
      <c r="J560" s="41">
        <v>2</v>
      </c>
    </row>
    <row r="561" spans="1:10" x14ac:dyDescent="0.35">
      <c r="A561" t="s">
        <v>315</v>
      </c>
      <c r="B561">
        <v>109</v>
      </c>
      <c r="C561">
        <v>62320</v>
      </c>
      <c r="D561" t="s">
        <v>888</v>
      </c>
      <c r="E561" s="41">
        <v>49.99</v>
      </c>
      <c r="F561" s="41">
        <v>29.528099999999998</v>
      </c>
      <c r="G561" s="70">
        <v>46194</v>
      </c>
      <c r="H561" t="s">
        <v>974</v>
      </c>
      <c r="I561" s="41">
        <v>43.469565217391306</v>
      </c>
      <c r="J561" s="41">
        <v>1</v>
      </c>
    </row>
    <row r="562" spans="1:10" x14ac:dyDescent="0.35">
      <c r="A562" t="s">
        <v>630</v>
      </c>
      <c r="B562">
        <v>105</v>
      </c>
      <c r="C562">
        <v>24303</v>
      </c>
      <c r="D562" t="s">
        <v>652</v>
      </c>
      <c r="E562" s="41">
        <v>20.99</v>
      </c>
      <c r="F562" s="41">
        <v>16.39</v>
      </c>
      <c r="G562" s="70">
        <v>46188</v>
      </c>
      <c r="H562" t="s">
        <v>309</v>
      </c>
      <c r="I562" s="41">
        <v>41.98</v>
      </c>
      <c r="J562" s="41">
        <v>2</v>
      </c>
    </row>
    <row r="563" spans="1:10" x14ac:dyDescent="0.35">
      <c r="A563" t="s">
        <v>630</v>
      </c>
      <c r="B563">
        <v>105</v>
      </c>
      <c r="C563">
        <v>24303</v>
      </c>
      <c r="D563" t="s">
        <v>652</v>
      </c>
      <c r="E563" s="41">
        <v>20.99</v>
      </c>
      <c r="F563" s="41">
        <v>16.39</v>
      </c>
      <c r="G563" s="70">
        <v>46189</v>
      </c>
      <c r="H563" t="s">
        <v>310</v>
      </c>
      <c r="I563" s="41">
        <v>41.98</v>
      </c>
      <c r="J563" s="41">
        <v>2</v>
      </c>
    </row>
    <row r="564" spans="1:10" x14ac:dyDescent="0.35">
      <c r="A564" t="s">
        <v>630</v>
      </c>
      <c r="B564">
        <v>105</v>
      </c>
      <c r="C564">
        <v>24303</v>
      </c>
      <c r="D564" t="s">
        <v>652</v>
      </c>
      <c r="E564" s="41">
        <v>20.99</v>
      </c>
      <c r="F564" s="41">
        <v>16.39</v>
      </c>
      <c r="G564" s="70">
        <v>46190</v>
      </c>
      <c r="H564" t="s">
        <v>314</v>
      </c>
      <c r="I564" s="41">
        <v>40.93</v>
      </c>
      <c r="J564" s="41">
        <v>2</v>
      </c>
    </row>
    <row r="565" spans="1:10" x14ac:dyDescent="0.35">
      <c r="A565" t="s">
        <v>630</v>
      </c>
      <c r="B565">
        <v>105</v>
      </c>
      <c r="C565">
        <v>24303</v>
      </c>
      <c r="D565" t="s">
        <v>652</v>
      </c>
      <c r="E565" s="41">
        <v>20.99</v>
      </c>
      <c r="F565" s="41">
        <v>16.39</v>
      </c>
      <c r="G565" s="70">
        <v>46191</v>
      </c>
      <c r="H565" t="s">
        <v>958</v>
      </c>
      <c r="I565" s="41">
        <v>41.98</v>
      </c>
      <c r="J565" s="41">
        <v>2</v>
      </c>
    </row>
    <row r="566" spans="1:10" x14ac:dyDescent="0.35">
      <c r="A566" t="s">
        <v>630</v>
      </c>
      <c r="B566">
        <v>105</v>
      </c>
      <c r="C566">
        <v>24303</v>
      </c>
      <c r="D566" t="s">
        <v>652</v>
      </c>
      <c r="E566" s="41">
        <v>20.99</v>
      </c>
      <c r="F566" s="41">
        <v>16.39</v>
      </c>
      <c r="G566" s="70">
        <v>46192</v>
      </c>
      <c r="H566" t="s">
        <v>967</v>
      </c>
      <c r="I566" s="41">
        <v>20.99</v>
      </c>
      <c r="J566" s="41">
        <v>1</v>
      </c>
    </row>
    <row r="567" spans="1:10" x14ac:dyDescent="0.35">
      <c r="A567" t="s">
        <v>630</v>
      </c>
      <c r="B567">
        <v>105</v>
      </c>
      <c r="C567">
        <v>24303</v>
      </c>
      <c r="D567" t="s">
        <v>652</v>
      </c>
      <c r="E567" s="41">
        <v>20.99</v>
      </c>
      <c r="F567" s="41">
        <v>16.39</v>
      </c>
      <c r="G567" s="70">
        <v>46193</v>
      </c>
      <c r="H567" t="s">
        <v>973</v>
      </c>
      <c r="I567" s="41">
        <v>20.99</v>
      </c>
      <c r="J567" s="41">
        <v>1</v>
      </c>
    </row>
    <row r="568" spans="1:10" x14ac:dyDescent="0.35">
      <c r="A568" t="s">
        <v>630</v>
      </c>
      <c r="B568">
        <v>105</v>
      </c>
      <c r="C568">
        <v>24303</v>
      </c>
      <c r="D568" t="s">
        <v>652</v>
      </c>
      <c r="E568" s="41">
        <v>20.99</v>
      </c>
      <c r="F568" s="41">
        <v>16.39</v>
      </c>
      <c r="G568" s="70">
        <v>46194</v>
      </c>
      <c r="H568" t="s">
        <v>974</v>
      </c>
      <c r="I568" s="41">
        <v>41.98</v>
      </c>
      <c r="J568" s="41">
        <v>2</v>
      </c>
    </row>
    <row r="569" spans="1:10" x14ac:dyDescent="0.35">
      <c r="A569" t="s">
        <v>14</v>
      </c>
      <c r="B569">
        <v>102</v>
      </c>
      <c r="C569">
        <v>55481</v>
      </c>
      <c r="D569" t="s">
        <v>105</v>
      </c>
      <c r="E569" s="41">
        <v>11.99</v>
      </c>
      <c r="F569" s="41">
        <v>5.0999999999999996</v>
      </c>
      <c r="G569" s="70">
        <v>46188</v>
      </c>
      <c r="H569" t="s">
        <v>309</v>
      </c>
      <c r="I569" s="41">
        <v>83.408695652173918</v>
      </c>
      <c r="J569" s="41">
        <v>8</v>
      </c>
    </row>
    <row r="570" spans="1:10" x14ac:dyDescent="0.35">
      <c r="A570" t="s">
        <v>14</v>
      </c>
      <c r="B570">
        <v>102</v>
      </c>
      <c r="C570">
        <v>55481</v>
      </c>
      <c r="D570" t="s">
        <v>105</v>
      </c>
      <c r="E570" s="41">
        <v>11.99</v>
      </c>
      <c r="F570" s="41">
        <v>5.0999999999999996</v>
      </c>
      <c r="G570" s="70">
        <v>46189</v>
      </c>
      <c r="H570" t="s">
        <v>310</v>
      </c>
      <c r="I570" s="41">
        <v>52.130434782608695</v>
      </c>
      <c r="J570" s="41">
        <v>5</v>
      </c>
    </row>
    <row r="571" spans="1:10" x14ac:dyDescent="0.35">
      <c r="A571" t="s">
        <v>14</v>
      </c>
      <c r="B571">
        <v>102</v>
      </c>
      <c r="C571">
        <v>55481</v>
      </c>
      <c r="D571" t="s">
        <v>105</v>
      </c>
      <c r="E571" s="41">
        <v>11.99</v>
      </c>
      <c r="F571" s="41">
        <v>5.0999999999999996</v>
      </c>
      <c r="G571" s="70">
        <v>46190</v>
      </c>
      <c r="H571" t="s">
        <v>314</v>
      </c>
      <c r="I571" s="41">
        <v>10.42608695652174</v>
      </c>
      <c r="J571" s="41">
        <v>1</v>
      </c>
    </row>
    <row r="572" spans="1:10" x14ac:dyDescent="0.35">
      <c r="A572" t="s">
        <v>14</v>
      </c>
      <c r="B572">
        <v>102</v>
      </c>
      <c r="C572">
        <v>55481</v>
      </c>
      <c r="D572" t="s">
        <v>105</v>
      </c>
      <c r="E572" s="41">
        <v>11.99</v>
      </c>
      <c r="F572" s="41">
        <v>5.0999999999999996</v>
      </c>
      <c r="G572" s="70">
        <v>46191</v>
      </c>
      <c r="H572" t="s">
        <v>958</v>
      </c>
      <c r="I572" s="41">
        <v>0</v>
      </c>
      <c r="J572" s="41">
        <v>0</v>
      </c>
    </row>
    <row r="573" spans="1:10" x14ac:dyDescent="0.35">
      <c r="A573" t="s">
        <v>14</v>
      </c>
      <c r="B573">
        <v>102</v>
      </c>
      <c r="C573">
        <v>55481</v>
      </c>
      <c r="D573" t="s">
        <v>105</v>
      </c>
      <c r="E573" s="41">
        <v>11.99</v>
      </c>
      <c r="F573" s="41">
        <v>5.0999999999999996</v>
      </c>
      <c r="G573" s="70">
        <v>46192</v>
      </c>
      <c r="H573" t="s">
        <v>967</v>
      </c>
      <c r="I573" s="41">
        <v>0</v>
      </c>
      <c r="J573" s="41">
        <v>0</v>
      </c>
    </row>
    <row r="574" spans="1:10" x14ac:dyDescent="0.35">
      <c r="A574" t="s">
        <v>14</v>
      </c>
      <c r="B574">
        <v>102</v>
      </c>
      <c r="C574">
        <v>55481</v>
      </c>
      <c r="D574" t="s">
        <v>105</v>
      </c>
      <c r="E574" s="41">
        <v>11.99</v>
      </c>
      <c r="F574" s="41">
        <v>5.0999999999999996</v>
      </c>
      <c r="G574" s="70">
        <v>46193</v>
      </c>
      <c r="H574" t="s">
        <v>973</v>
      </c>
      <c r="I574" s="41">
        <v>62.556521739130432</v>
      </c>
      <c r="J574" s="41">
        <v>6</v>
      </c>
    </row>
    <row r="575" spans="1:10" x14ac:dyDescent="0.35">
      <c r="A575" t="s">
        <v>14</v>
      </c>
      <c r="B575">
        <v>102</v>
      </c>
      <c r="C575">
        <v>55481</v>
      </c>
      <c r="D575" t="s">
        <v>105</v>
      </c>
      <c r="E575" s="41">
        <v>11.99</v>
      </c>
      <c r="F575" s="41">
        <v>5.0999999999999996</v>
      </c>
      <c r="G575" s="70">
        <v>46194</v>
      </c>
      <c r="H575" t="s">
        <v>974</v>
      </c>
      <c r="I575" s="41">
        <v>41.704347826086959</v>
      </c>
      <c r="J575" s="41">
        <v>4</v>
      </c>
    </row>
    <row r="576" spans="1:10" x14ac:dyDescent="0.35">
      <c r="A576" t="s">
        <v>14</v>
      </c>
      <c r="B576">
        <v>102</v>
      </c>
      <c r="C576">
        <v>34008</v>
      </c>
      <c r="D576" t="s">
        <v>104</v>
      </c>
      <c r="E576" s="41">
        <v>5.99</v>
      </c>
      <c r="F576" s="41">
        <v>4.32</v>
      </c>
      <c r="G576" s="70">
        <v>46188</v>
      </c>
      <c r="H576" t="s">
        <v>309</v>
      </c>
      <c r="I576" s="41">
        <v>72.921739130434787</v>
      </c>
      <c r="J576" s="41">
        <v>14</v>
      </c>
    </row>
    <row r="577" spans="1:10" x14ac:dyDescent="0.35">
      <c r="A577" t="s">
        <v>14</v>
      </c>
      <c r="B577">
        <v>102</v>
      </c>
      <c r="C577">
        <v>34008</v>
      </c>
      <c r="D577" t="s">
        <v>104</v>
      </c>
      <c r="E577" s="41">
        <v>5.99</v>
      </c>
      <c r="F577" s="41">
        <v>4.32</v>
      </c>
      <c r="G577" s="70">
        <v>46189</v>
      </c>
      <c r="H577" t="s">
        <v>310</v>
      </c>
      <c r="I577" s="41">
        <v>67.713043478260872</v>
      </c>
      <c r="J577" s="41">
        <v>13</v>
      </c>
    </row>
    <row r="578" spans="1:10" x14ac:dyDescent="0.35">
      <c r="A578" t="s">
        <v>14</v>
      </c>
      <c r="B578">
        <v>102</v>
      </c>
      <c r="C578">
        <v>34008</v>
      </c>
      <c r="D578" t="s">
        <v>104</v>
      </c>
      <c r="E578" s="41">
        <v>5.99</v>
      </c>
      <c r="F578" s="41">
        <v>4.32</v>
      </c>
      <c r="G578" s="70">
        <v>46190</v>
      </c>
      <c r="H578" t="s">
        <v>314</v>
      </c>
      <c r="I578" s="41">
        <v>83.339130434782618</v>
      </c>
      <c r="J578" s="41">
        <v>16</v>
      </c>
    </row>
    <row r="579" spans="1:10" x14ac:dyDescent="0.35">
      <c r="A579" t="s">
        <v>14</v>
      </c>
      <c r="B579">
        <v>102</v>
      </c>
      <c r="C579">
        <v>34008</v>
      </c>
      <c r="D579" t="s">
        <v>104</v>
      </c>
      <c r="E579" s="41">
        <v>5.99</v>
      </c>
      <c r="F579" s="41">
        <v>4.32</v>
      </c>
      <c r="G579" s="70">
        <v>46191</v>
      </c>
      <c r="H579" t="s">
        <v>958</v>
      </c>
      <c r="I579" s="41">
        <v>83.339130434782618</v>
      </c>
      <c r="J579" s="41">
        <v>16</v>
      </c>
    </row>
    <row r="580" spans="1:10" x14ac:dyDescent="0.35">
      <c r="A580" t="s">
        <v>14</v>
      </c>
      <c r="B580">
        <v>102</v>
      </c>
      <c r="C580">
        <v>34008</v>
      </c>
      <c r="D580" t="s">
        <v>104</v>
      </c>
      <c r="E580" s="41">
        <v>5.99</v>
      </c>
      <c r="F580" s="41">
        <v>4.32</v>
      </c>
      <c r="G580" s="70">
        <v>46192</v>
      </c>
      <c r="H580" t="s">
        <v>967</v>
      </c>
      <c r="I580" s="41">
        <v>125.00869565217391</v>
      </c>
      <c r="J580" s="41">
        <v>24</v>
      </c>
    </row>
    <row r="581" spans="1:10" x14ac:dyDescent="0.35">
      <c r="A581" t="s">
        <v>14</v>
      </c>
      <c r="B581">
        <v>102</v>
      </c>
      <c r="C581">
        <v>34008</v>
      </c>
      <c r="D581" t="s">
        <v>104</v>
      </c>
      <c r="E581" s="41">
        <v>5.99</v>
      </c>
      <c r="F581" s="41">
        <v>4.32</v>
      </c>
      <c r="G581" s="70">
        <v>46193</v>
      </c>
      <c r="H581" t="s">
        <v>973</v>
      </c>
      <c r="I581" s="41">
        <v>72.921739130434787</v>
      </c>
      <c r="J581" s="41">
        <v>14</v>
      </c>
    </row>
    <row r="582" spans="1:10" x14ac:dyDescent="0.35">
      <c r="A582" t="s">
        <v>14</v>
      </c>
      <c r="B582">
        <v>102</v>
      </c>
      <c r="C582">
        <v>34008</v>
      </c>
      <c r="D582" t="s">
        <v>104</v>
      </c>
      <c r="E582" s="41">
        <v>5.99</v>
      </c>
      <c r="F582" s="41">
        <v>4.32</v>
      </c>
      <c r="G582" s="70">
        <v>46194</v>
      </c>
      <c r="H582" t="s">
        <v>974</v>
      </c>
      <c r="I582" s="41">
        <v>41.669565217391309</v>
      </c>
      <c r="J582" s="41">
        <v>8</v>
      </c>
    </row>
    <row r="583" spans="1:10" x14ac:dyDescent="0.35">
      <c r="A583" t="s">
        <v>19</v>
      </c>
      <c r="B583">
        <v>101</v>
      </c>
      <c r="C583">
        <v>34132</v>
      </c>
      <c r="D583" t="s">
        <v>55</v>
      </c>
      <c r="E583" s="41">
        <v>3.99</v>
      </c>
      <c r="F583" s="41">
        <v>2.1095999999999999</v>
      </c>
      <c r="G583" s="70">
        <v>46188</v>
      </c>
      <c r="H583" t="s">
        <v>309</v>
      </c>
      <c r="I583" s="41">
        <v>0</v>
      </c>
      <c r="J583" s="41">
        <v>0</v>
      </c>
    </row>
    <row r="584" spans="1:10" x14ac:dyDescent="0.35">
      <c r="A584" t="s">
        <v>19</v>
      </c>
      <c r="B584">
        <v>101</v>
      </c>
      <c r="C584">
        <v>34132</v>
      </c>
      <c r="D584" t="s">
        <v>55</v>
      </c>
      <c r="E584" s="41">
        <v>3.99</v>
      </c>
      <c r="F584" s="41">
        <v>2.1095999999999999</v>
      </c>
      <c r="G584" s="70">
        <v>46189</v>
      </c>
      <c r="H584" t="s">
        <v>310</v>
      </c>
      <c r="I584" s="41">
        <v>0</v>
      </c>
      <c r="J584" s="41">
        <v>0</v>
      </c>
    </row>
    <row r="585" spans="1:10" x14ac:dyDescent="0.35">
      <c r="A585" t="s">
        <v>19</v>
      </c>
      <c r="B585">
        <v>101</v>
      </c>
      <c r="C585">
        <v>34132</v>
      </c>
      <c r="D585" t="s">
        <v>55</v>
      </c>
      <c r="E585" s="41">
        <v>3.99</v>
      </c>
      <c r="F585" s="41">
        <v>2.1095999999999999</v>
      </c>
      <c r="G585" s="70">
        <v>46190</v>
      </c>
      <c r="H585" t="s">
        <v>314</v>
      </c>
      <c r="I585" s="41">
        <v>0</v>
      </c>
      <c r="J585" s="41">
        <v>0</v>
      </c>
    </row>
    <row r="586" spans="1:10" x14ac:dyDescent="0.35">
      <c r="A586" t="s">
        <v>19</v>
      </c>
      <c r="B586">
        <v>101</v>
      </c>
      <c r="C586">
        <v>34132</v>
      </c>
      <c r="D586" t="s">
        <v>55</v>
      </c>
      <c r="E586" s="41">
        <v>3.99</v>
      </c>
      <c r="F586" s="41">
        <v>2.1095999999999999</v>
      </c>
      <c r="G586" s="70">
        <v>46191</v>
      </c>
      <c r="H586" t="s">
        <v>958</v>
      </c>
      <c r="I586" s="41">
        <v>0</v>
      </c>
      <c r="J586" s="41">
        <v>0</v>
      </c>
    </row>
    <row r="587" spans="1:10" x14ac:dyDescent="0.35">
      <c r="A587" t="s">
        <v>19</v>
      </c>
      <c r="B587">
        <v>101</v>
      </c>
      <c r="C587">
        <v>34132</v>
      </c>
      <c r="D587" t="s">
        <v>55</v>
      </c>
      <c r="E587" s="41">
        <v>3.99</v>
      </c>
      <c r="F587" s="41">
        <v>2.1095999999999999</v>
      </c>
      <c r="G587" s="70">
        <v>46192</v>
      </c>
      <c r="H587" t="s">
        <v>967</v>
      </c>
      <c r="I587" s="41">
        <v>0</v>
      </c>
      <c r="J587" s="41">
        <v>0</v>
      </c>
    </row>
    <row r="588" spans="1:10" x14ac:dyDescent="0.35">
      <c r="A588" t="s">
        <v>19</v>
      </c>
      <c r="B588">
        <v>101</v>
      </c>
      <c r="C588">
        <v>34132</v>
      </c>
      <c r="D588" t="s">
        <v>55</v>
      </c>
      <c r="E588" s="41">
        <v>3.99</v>
      </c>
      <c r="F588" s="41">
        <v>2.1095999999999999</v>
      </c>
      <c r="G588" s="70">
        <v>46193</v>
      </c>
      <c r="H588" t="s">
        <v>973</v>
      </c>
      <c r="I588" s="41">
        <v>145.7217391304348</v>
      </c>
      <c r="J588" s="41">
        <v>42</v>
      </c>
    </row>
    <row r="589" spans="1:10" x14ac:dyDescent="0.35">
      <c r="A589" t="s">
        <v>19</v>
      </c>
      <c r="B589">
        <v>101</v>
      </c>
      <c r="C589">
        <v>34132</v>
      </c>
      <c r="D589" t="s">
        <v>55</v>
      </c>
      <c r="E589" s="41">
        <v>3.99</v>
      </c>
      <c r="F589" s="41">
        <v>2.1095999999999999</v>
      </c>
      <c r="G589" s="70">
        <v>46194</v>
      </c>
      <c r="H589" t="s">
        <v>974</v>
      </c>
      <c r="I589" s="41">
        <v>41.634782608695652</v>
      </c>
      <c r="J589" s="41">
        <v>12</v>
      </c>
    </row>
    <row r="590" spans="1:10" x14ac:dyDescent="0.35">
      <c r="A590" t="s">
        <v>630</v>
      </c>
      <c r="B590">
        <v>105</v>
      </c>
      <c r="C590">
        <v>24291</v>
      </c>
      <c r="D590" t="s">
        <v>649</v>
      </c>
      <c r="E590" s="41">
        <v>19.989999999999998</v>
      </c>
      <c r="F590" s="41">
        <v>15.3</v>
      </c>
      <c r="G590" s="70">
        <v>46188</v>
      </c>
      <c r="H590" t="s">
        <v>309</v>
      </c>
      <c r="I590" s="41">
        <v>59.97</v>
      </c>
      <c r="J590" s="41">
        <v>3</v>
      </c>
    </row>
    <row r="591" spans="1:10" x14ac:dyDescent="0.35">
      <c r="A591" t="s">
        <v>630</v>
      </c>
      <c r="B591">
        <v>105</v>
      </c>
      <c r="C591">
        <v>24291</v>
      </c>
      <c r="D591" t="s">
        <v>649</v>
      </c>
      <c r="E591" s="41">
        <v>19.989999999999998</v>
      </c>
      <c r="F591" s="41">
        <v>15.3</v>
      </c>
      <c r="G591" s="70">
        <v>46189</v>
      </c>
      <c r="H591" t="s">
        <v>310</v>
      </c>
      <c r="I591" s="41">
        <v>0</v>
      </c>
      <c r="J591" s="41">
        <v>0</v>
      </c>
    </row>
    <row r="592" spans="1:10" x14ac:dyDescent="0.35">
      <c r="A592" t="s">
        <v>630</v>
      </c>
      <c r="B592">
        <v>105</v>
      </c>
      <c r="C592">
        <v>24291</v>
      </c>
      <c r="D592" t="s">
        <v>649</v>
      </c>
      <c r="E592" s="41">
        <v>19.989999999999998</v>
      </c>
      <c r="F592" s="41">
        <v>15.3</v>
      </c>
      <c r="G592" s="70">
        <v>46190</v>
      </c>
      <c r="H592" t="s">
        <v>314</v>
      </c>
      <c r="I592" s="41">
        <v>39.979999999999997</v>
      </c>
      <c r="J592" s="41">
        <v>2</v>
      </c>
    </row>
    <row r="593" spans="1:10" x14ac:dyDescent="0.35">
      <c r="A593" t="s">
        <v>630</v>
      </c>
      <c r="B593">
        <v>105</v>
      </c>
      <c r="C593">
        <v>24291</v>
      </c>
      <c r="D593" t="s">
        <v>649</v>
      </c>
      <c r="E593" s="41">
        <v>19.989999999999998</v>
      </c>
      <c r="F593" s="41">
        <v>15.3</v>
      </c>
      <c r="G593" s="70">
        <v>46191</v>
      </c>
      <c r="H593" t="s">
        <v>958</v>
      </c>
      <c r="I593" s="41">
        <v>79.959999999999994</v>
      </c>
      <c r="J593" s="41">
        <v>4</v>
      </c>
    </row>
    <row r="594" spans="1:10" x14ac:dyDescent="0.35">
      <c r="A594" t="s">
        <v>630</v>
      </c>
      <c r="B594">
        <v>105</v>
      </c>
      <c r="C594">
        <v>24291</v>
      </c>
      <c r="D594" t="s">
        <v>649</v>
      </c>
      <c r="E594" s="41">
        <v>19.989999999999998</v>
      </c>
      <c r="F594" s="41">
        <v>15.3</v>
      </c>
      <c r="G594" s="70">
        <v>46192</v>
      </c>
      <c r="H594" t="s">
        <v>967</v>
      </c>
      <c r="I594" s="41">
        <v>59.97</v>
      </c>
      <c r="J594" s="41">
        <v>3</v>
      </c>
    </row>
    <row r="595" spans="1:10" x14ac:dyDescent="0.35">
      <c r="A595" t="s">
        <v>630</v>
      </c>
      <c r="B595">
        <v>105</v>
      </c>
      <c r="C595">
        <v>24291</v>
      </c>
      <c r="D595" t="s">
        <v>649</v>
      </c>
      <c r="E595" s="41">
        <v>19.989999999999998</v>
      </c>
      <c r="F595" s="41">
        <v>15.3</v>
      </c>
      <c r="G595" s="70">
        <v>46193</v>
      </c>
      <c r="H595" t="s">
        <v>973</v>
      </c>
      <c r="I595" s="41">
        <v>159.92000000000002</v>
      </c>
      <c r="J595" s="41">
        <v>8</v>
      </c>
    </row>
    <row r="596" spans="1:10" x14ac:dyDescent="0.35">
      <c r="A596" t="s">
        <v>630</v>
      </c>
      <c r="B596">
        <v>105</v>
      </c>
      <c r="C596">
        <v>24291</v>
      </c>
      <c r="D596" t="s">
        <v>649</v>
      </c>
      <c r="E596" s="41">
        <v>19.989999999999998</v>
      </c>
      <c r="F596" s="41">
        <v>15.3</v>
      </c>
      <c r="G596" s="70">
        <v>46194</v>
      </c>
      <c r="H596" t="s">
        <v>974</v>
      </c>
      <c r="I596" s="41">
        <v>39.979999999999997</v>
      </c>
      <c r="J596" s="41">
        <v>2</v>
      </c>
    </row>
    <row r="597" spans="1:10" x14ac:dyDescent="0.35">
      <c r="A597" t="s">
        <v>315</v>
      </c>
      <c r="B597">
        <v>101</v>
      </c>
      <c r="C597">
        <v>59274</v>
      </c>
      <c r="D597" t="s">
        <v>407</v>
      </c>
      <c r="E597" s="41">
        <v>21.99</v>
      </c>
      <c r="F597" s="41">
        <v>13.344114285714285</v>
      </c>
      <c r="G597" s="70">
        <v>46188</v>
      </c>
      <c r="H597" t="s">
        <v>309</v>
      </c>
      <c r="I597" s="41">
        <v>0</v>
      </c>
      <c r="J597" s="41">
        <v>0</v>
      </c>
    </row>
    <row r="598" spans="1:10" x14ac:dyDescent="0.35">
      <c r="A598" t="s">
        <v>315</v>
      </c>
      <c r="B598">
        <v>101</v>
      </c>
      <c r="C598">
        <v>59274</v>
      </c>
      <c r="D598" t="s">
        <v>407</v>
      </c>
      <c r="E598" s="41">
        <v>21.99</v>
      </c>
      <c r="F598" s="41">
        <v>13.344114285714285</v>
      </c>
      <c r="G598" s="70">
        <v>46189</v>
      </c>
      <c r="H598" t="s">
        <v>310</v>
      </c>
      <c r="I598" s="41">
        <v>0</v>
      </c>
      <c r="J598" s="41">
        <v>0</v>
      </c>
    </row>
    <row r="599" spans="1:10" x14ac:dyDescent="0.35">
      <c r="A599" t="s">
        <v>315</v>
      </c>
      <c r="B599">
        <v>101</v>
      </c>
      <c r="C599">
        <v>59274</v>
      </c>
      <c r="D599" t="s">
        <v>407</v>
      </c>
      <c r="E599" s="41">
        <v>21.99</v>
      </c>
      <c r="F599" s="41">
        <v>13.344114285714285</v>
      </c>
      <c r="G599" s="70">
        <v>46190</v>
      </c>
      <c r="H599" t="s">
        <v>314</v>
      </c>
      <c r="I599" s="41">
        <v>0</v>
      </c>
      <c r="J599" s="41">
        <v>0</v>
      </c>
    </row>
    <row r="600" spans="1:10" x14ac:dyDescent="0.35">
      <c r="A600" t="s">
        <v>315</v>
      </c>
      <c r="B600">
        <v>101</v>
      </c>
      <c r="C600">
        <v>59274</v>
      </c>
      <c r="D600" t="s">
        <v>407</v>
      </c>
      <c r="E600" s="41">
        <v>21.99</v>
      </c>
      <c r="F600" s="41">
        <v>13.344114285714285</v>
      </c>
      <c r="G600" s="70">
        <v>46191</v>
      </c>
      <c r="H600" t="s">
        <v>958</v>
      </c>
      <c r="I600" s="41">
        <v>19.121739130434783</v>
      </c>
      <c r="J600" s="41">
        <v>1</v>
      </c>
    </row>
    <row r="601" spans="1:10" x14ac:dyDescent="0.35">
      <c r="A601" t="s">
        <v>315</v>
      </c>
      <c r="B601">
        <v>101</v>
      </c>
      <c r="C601">
        <v>59274</v>
      </c>
      <c r="D601" t="s">
        <v>407</v>
      </c>
      <c r="E601" s="41">
        <v>21.99</v>
      </c>
      <c r="F601" s="41">
        <v>13.344114285714285</v>
      </c>
      <c r="G601" s="70">
        <v>46192</v>
      </c>
      <c r="H601" t="s">
        <v>967</v>
      </c>
      <c r="I601" s="41">
        <v>0</v>
      </c>
      <c r="J601" s="41">
        <v>0</v>
      </c>
    </row>
    <row r="602" spans="1:10" x14ac:dyDescent="0.35">
      <c r="A602" t="s">
        <v>315</v>
      </c>
      <c r="B602">
        <v>101</v>
      </c>
      <c r="C602">
        <v>59274</v>
      </c>
      <c r="D602" t="s">
        <v>407</v>
      </c>
      <c r="E602" s="41">
        <v>21.99</v>
      </c>
      <c r="F602" s="41">
        <v>13.344114285714285</v>
      </c>
      <c r="G602" s="70">
        <v>46193</v>
      </c>
      <c r="H602" t="s">
        <v>973</v>
      </c>
      <c r="I602" s="41">
        <v>0</v>
      </c>
      <c r="J602" s="41">
        <v>0</v>
      </c>
    </row>
    <row r="603" spans="1:10" x14ac:dyDescent="0.35">
      <c r="A603" t="s">
        <v>315</v>
      </c>
      <c r="B603">
        <v>101</v>
      </c>
      <c r="C603">
        <v>59274</v>
      </c>
      <c r="D603" t="s">
        <v>407</v>
      </c>
      <c r="E603" s="41">
        <v>21.99</v>
      </c>
      <c r="F603" s="41">
        <v>13.344114285714285</v>
      </c>
      <c r="G603" s="70">
        <v>46194</v>
      </c>
      <c r="H603" t="s">
        <v>974</v>
      </c>
      <c r="I603" s="41">
        <v>38.243478260869566</v>
      </c>
      <c r="J603" s="41">
        <v>2</v>
      </c>
    </row>
    <row r="604" spans="1:10" x14ac:dyDescent="0.35">
      <c r="A604" t="s">
        <v>19</v>
      </c>
      <c r="B604">
        <v>101</v>
      </c>
      <c r="C604">
        <v>51680</v>
      </c>
      <c r="D604" t="s">
        <v>33</v>
      </c>
      <c r="E604" s="41">
        <v>21.99</v>
      </c>
      <c r="F604" s="41">
        <v>12.14</v>
      </c>
      <c r="G604" s="70">
        <v>46188</v>
      </c>
      <c r="H604" t="s">
        <v>309</v>
      </c>
      <c r="I604" s="41">
        <v>57.365217391304348</v>
      </c>
      <c r="J604" s="41">
        <v>3</v>
      </c>
    </row>
    <row r="605" spans="1:10" x14ac:dyDescent="0.35">
      <c r="A605" t="s">
        <v>19</v>
      </c>
      <c r="B605">
        <v>101</v>
      </c>
      <c r="C605">
        <v>51680</v>
      </c>
      <c r="D605" t="s">
        <v>33</v>
      </c>
      <c r="E605" s="41">
        <v>21.99</v>
      </c>
      <c r="F605" s="41">
        <v>12.14</v>
      </c>
      <c r="G605" s="70">
        <v>46189</v>
      </c>
      <c r="H605" t="s">
        <v>310</v>
      </c>
      <c r="I605" s="41">
        <v>19.121739130434783</v>
      </c>
      <c r="J605" s="41">
        <v>1</v>
      </c>
    </row>
    <row r="606" spans="1:10" x14ac:dyDescent="0.35">
      <c r="A606" t="s">
        <v>19</v>
      </c>
      <c r="B606">
        <v>101</v>
      </c>
      <c r="C606">
        <v>51680</v>
      </c>
      <c r="D606" t="s">
        <v>33</v>
      </c>
      <c r="E606" s="41">
        <v>21.99</v>
      </c>
      <c r="F606" s="41">
        <v>12.14</v>
      </c>
      <c r="G606" s="70">
        <v>46190</v>
      </c>
      <c r="H606" t="s">
        <v>314</v>
      </c>
      <c r="I606" s="41">
        <v>19.121739130434783</v>
      </c>
      <c r="J606" s="41">
        <v>1</v>
      </c>
    </row>
    <row r="607" spans="1:10" x14ac:dyDescent="0.35">
      <c r="A607" t="s">
        <v>19</v>
      </c>
      <c r="B607">
        <v>101</v>
      </c>
      <c r="C607">
        <v>51680</v>
      </c>
      <c r="D607" t="s">
        <v>33</v>
      </c>
      <c r="E607" s="41">
        <v>21.99</v>
      </c>
      <c r="F607" s="41">
        <v>12.14</v>
      </c>
      <c r="G607" s="70">
        <v>46191</v>
      </c>
      <c r="H607" t="s">
        <v>958</v>
      </c>
      <c r="I607" s="41">
        <v>0</v>
      </c>
      <c r="J607" s="41">
        <v>0</v>
      </c>
    </row>
    <row r="608" spans="1:10" x14ac:dyDescent="0.35">
      <c r="A608" t="s">
        <v>19</v>
      </c>
      <c r="B608">
        <v>101</v>
      </c>
      <c r="C608">
        <v>51680</v>
      </c>
      <c r="D608" t="s">
        <v>33</v>
      </c>
      <c r="E608" s="41">
        <v>21.99</v>
      </c>
      <c r="F608" s="41">
        <v>12.14</v>
      </c>
      <c r="G608" s="70">
        <v>46192</v>
      </c>
      <c r="H608" t="s">
        <v>967</v>
      </c>
      <c r="I608" s="41">
        <v>76.486956521739131</v>
      </c>
      <c r="J608" s="41">
        <v>4</v>
      </c>
    </row>
    <row r="609" spans="1:10" x14ac:dyDescent="0.35">
      <c r="A609" t="s">
        <v>19</v>
      </c>
      <c r="B609">
        <v>101</v>
      </c>
      <c r="C609">
        <v>51680</v>
      </c>
      <c r="D609" t="s">
        <v>33</v>
      </c>
      <c r="E609" s="41">
        <v>21.99</v>
      </c>
      <c r="F609" s="41">
        <v>12.14</v>
      </c>
      <c r="G609" s="70">
        <v>46193</v>
      </c>
      <c r="H609" t="s">
        <v>973</v>
      </c>
      <c r="I609" s="41">
        <v>19.121739130434783</v>
      </c>
      <c r="J609" s="41">
        <v>1</v>
      </c>
    </row>
    <row r="610" spans="1:10" x14ac:dyDescent="0.35">
      <c r="A610" t="s">
        <v>19</v>
      </c>
      <c r="B610">
        <v>101</v>
      </c>
      <c r="C610">
        <v>51680</v>
      </c>
      <c r="D610" t="s">
        <v>33</v>
      </c>
      <c r="E610" s="41">
        <v>21.99</v>
      </c>
      <c r="F610" s="41">
        <v>12.14</v>
      </c>
      <c r="G610" s="70">
        <v>46194</v>
      </c>
      <c r="H610" t="s">
        <v>974</v>
      </c>
      <c r="I610" s="41">
        <v>38.243478260869566</v>
      </c>
      <c r="J610" s="41">
        <v>2</v>
      </c>
    </row>
    <row r="611" spans="1:10" x14ac:dyDescent="0.35">
      <c r="A611" t="s">
        <v>474</v>
      </c>
      <c r="B611">
        <v>105</v>
      </c>
      <c r="C611">
        <v>24634</v>
      </c>
      <c r="D611" t="s">
        <v>664</v>
      </c>
      <c r="E611" s="41">
        <v>18.989999999999998</v>
      </c>
      <c r="F611" s="41">
        <v>14.5</v>
      </c>
      <c r="G611" s="70">
        <v>46188</v>
      </c>
      <c r="H611" t="s">
        <v>309</v>
      </c>
      <c r="I611" s="41">
        <v>75.959999999999994</v>
      </c>
      <c r="J611" s="41">
        <v>4</v>
      </c>
    </row>
    <row r="612" spans="1:10" x14ac:dyDescent="0.35">
      <c r="A612" t="s">
        <v>474</v>
      </c>
      <c r="B612">
        <v>105</v>
      </c>
      <c r="C612">
        <v>24634</v>
      </c>
      <c r="D612" t="s">
        <v>664</v>
      </c>
      <c r="E612" s="41">
        <v>18.989999999999998</v>
      </c>
      <c r="F612" s="41">
        <v>14.5</v>
      </c>
      <c r="G612" s="70">
        <v>46189</v>
      </c>
      <c r="H612" t="s">
        <v>310</v>
      </c>
      <c r="I612" s="41">
        <v>132.93</v>
      </c>
      <c r="J612" s="41">
        <v>7</v>
      </c>
    </row>
    <row r="613" spans="1:10" x14ac:dyDescent="0.35">
      <c r="A613" t="s">
        <v>474</v>
      </c>
      <c r="B613">
        <v>105</v>
      </c>
      <c r="C613">
        <v>24634</v>
      </c>
      <c r="D613" t="s">
        <v>664</v>
      </c>
      <c r="E613" s="41">
        <v>18.989999999999998</v>
      </c>
      <c r="F613" s="41">
        <v>14.5</v>
      </c>
      <c r="G613" s="70">
        <v>46190</v>
      </c>
      <c r="H613" t="s">
        <v>314</v>
      </c>
      <c r="I613" s="41">
        <v>56.02</v>
      </c>
      <c r="J613" s="41">
        <v>3</v>
      </c>
    </row>
    <row r="614" spans="1:10" x14ac:dyDescent="0.35">
      <c r="A614" t="s">
        <v>474</v>
      </c>
      <c r="B614">
        <v>105</v>
      </c>
      <c r="C614">
        <v>24634</v>
      </c>
      <c r="D614" t="s">
        <v>664</v>
      </c>
      <c r="E614" s="41">
        <v>18.989999999999998</v>
      </c>
      <c r="F614" s="41">
        <v>14.5</v>
      </c>
      <c r="G614" s="70">
        <v>46191</v>
      </c>
      <c r="H614" t="s">
        <v>958</v>
      </c>
      <c r="I614" s="41">
        <v>37.979999999999997</v>
      </c>
      <c r="J614" s="41">
        <v>2</v>
      </c>
    </row>
    <row r="615" spans="1:10" x14ac:dyDescent="0.35">
      <c r="A615" t="s">
        <v>474</v>
      </c>
      <c r="B615">
        <v>105</v>
      </c>
      <c r="C615">
        <v>24634</v>
      </c>
      <c r="D615" t="s">
        <v>664</v>
      </c>
      <c r="E615" s="41">
        <v>18.989999999999998</v>
      </c>
      <c r="F615" s="41">
        <v>14.5</v>
      </c>
      <c r="G615" s="70">
        <v>46192</v>
      </c>
      <c r="H615" t="s">
        <v>967</v>
      </c>
      <c r="I615" s="41">
        <v>132.93</v>
      </c>
      <c r="J615" s="41">
        <v>7</v>
      </c>
    </row>
    <row r="616" spans="1:10" x14ac:dyDescent="0.35">
      <c r="A616" t="s">
        <v>474</v>
      </c>
      <c r="B616">
        <v>105</v>
      </c>
      <c r="C616">
        <v>24634</v>
      </c>
      <c r="D616" t="s">
        <v>664</v>
      </c>
      <c r="E616" s="41">
        <v>18.989999999999998</v>
      </c>
      <c r="F616" s="41">
        <v>14.5</v>
      </c>
      <c r="G616" s="70">
        <v>46193</v>
      </c>
      <c r="H616" t="s">
        <v>973</v>
      </c>
      <c r="I616" s="41">
        <v>56.97</v>
      </c>
      <c r="J616" s="41">
        <v>3</v>
      </c>
    </row>
    <row r="617" spans="1:10" x14ac:dyDescent="0.35">
      <c r="A617" t="s">
        <v>474</v>
      </c>
      <c r="B617">
        <v>105</v>
      </c>
      <c r="C617">
        <v>24634</v>
      </c>
      <c r="D617" t="s">
        <v>664</v>
      </c>
      <c r="E617" s="41">
        <v>18.989999999999998</v>
      </c>
      <c r="F617" s="41">
        <v>14.5</v>
      </c>
      <c r="G617" s="70">
        <v>46194</v>
      </c>
      <c r="H617" t="s">
        <v>974</v>
      </c>
      <c r="I617" s="41">
        <v>37.979999999999997</v>
      </c>
      <c r="J617" s="41">
        <v>2</v>
      </c>
    </row>
    <row r="618" spans="1:10" x14ac:dyDescent="0.35">
      <c r="A618" t="s">
        <v>14</v>
      </c>
      <c r="B618">
        <v>101</v>
      </c>
      <c r="C618">
        <v>32859</v>
      </c>
      <c r="D618" t="s">
        <v>20</v>
      </c>
      <c r="E618" s="41">
        <v>20.99</v>
      </c>
      <c r="F618" s="41">
        <v>7.46</v>
      </c>
      <c r="G618" s="70">
        <v>46188</v>
      </c>
      <c r="H618" t="s">
        <v>309</v>
      </c>
      <c r="I618" s="41">
        <v>146.01739130434785</v>
      </c>
      <c r="J618" s="41">
        <v>8</v>
      </c>
    </row>
    <row r="619" spans="1:10" x14ac:dyDescent="0.35">
      <c r="A619" t="s">
        <v>14</v>
      </c>
      <c r="B619">
        <v>101</v>
      </c>
      <c r="C619">
        <v>32859</v>
      </c>
      <c r="D619" t="s">
        <v>20</v>
      </c>
      <c r="E619" s="41">
        <v>20.99</v>
      </c>
      <c r="F619" s="41">
        <v>7.46</v>
      </c>
      <c r="G619" s="70">
        <v>46189</v>
      </c>
      <c r="H619" t="s">
        <v>310</v>
      </c>
      <c r="I619" s="41">
        <v>200.77391304347827</v>
      </c>
      <c r="J619" s="41">
        <v>11</v>
      </c>
    </row>
    <row r="620" spans="1:10" x14ac:dyDescent="0.35">
      <c r="A620" t="s">
        <v>14</v>
      </c>
      <c r="B620">
        <v>101</v>
      </c>
      <c r="C620">
        <v>32859</v>
      </c>
      <c r="D620" t="s">
        <v>20</v>
      </c>
      <c r="E620" s="41">
        <v>20.99</v>
      </c>
      <c r="F620" s="41">
        <v>7.46</v>
      </c>
      <c r="G620" s="70">
        <v>46190</v>
      </c>
      <c r="H620" t="s">
        <v>314</v>
      </c>
      <c r="I620" s="41">
        <v>177.97391304347826</v>
      </c>
      <c r="J620" s="41">
        <v>10</v>
      </c>
    </row>
    <row r="621" spans="1:10" x14ac:dyDescent="0.35">
      <c r="A621" t="s">
        <v>14</v>
      </c>
      <c r="B621">
        <v>101</v>
      </c>
      <c r="C621">
        <v>32859</v>
      </c>
      <c r="D621" t="s">
        <v>20</v>
      </c>
      <c r="E621" s="41">
        <v>20.99</v>
      </c>
      <c r="F621" s="41">
        <v>7.46</v>
      </c>
      <c r="G621" s="70">
        <v>46191</v>
      </c>
      <c r="H621" t="s">
        <v>958</v>
      </c>
      <c r="I621" s="41">
        <v>219.02608695652174</v>
      </c>
      <c r="J621" s="41">
        <v>12</v>
      </c>
    </row>
    <row r="622" spans="1:10" x14ac:dyDescent="0.35">
      <c r="A622" t="s">
        <v>14</v>
      </c>
      <c r="B622">
        <v>101</v>
      </c>
      <c r="C622">
        <v>32859</v>
      </c>
      <c r="D622" t="s">
        <v>20</v>
      </c>
      <c r="E622" s="41">
        <v>20.99</v>
      </c>
      <c r="F622" s="41">
        <v>7.46</v>
      </c>
      <c r="G622" s="70">
        <v>46192</v>
      </c>
      <c r="H622" t="s">
        <v>967</v>
      </c>
      <c r="I622" s="41">
        <v>215.40869565217392</v>
      </c>
      <c r="J622" s="41">
        <v>12</v>
      </c>
    </row>
    <row r="623" spans="1:10" x14ac:dyDescent="0.35">
      <c r="A623" t="s">
        <v>14</v>
      </c>
      <c r="B623">
        <v>101</v>
      </c>
      <c r="C623">
        <v>32859</v>
      </c>
      <c r="D623" t="s">
        <v>20</v>
      </c>
      <c r="E623" s="41">
        <v>20.99</v>
      </c>
      <c r="F623" s="41">
        <v>7.46</v>
      </c>
      <c r="G623" s="70">
        <v>46193</v>
      </c>
      <c r="H623" t="s">
        <v>973</v>
      </c>
      <c r="I623" s="41">
        <v>217.21739130434781</v>
      </c>
      <c r="J623" s="41">
        <v>12</v>
      </c>
    </row>
    <row r="624" spans="1:10" x14ac:dyDescent="0.35">
      <c r="A624" t="s">
        <v>14</v>
      </c>
      <c r="B624">
        <v>101</v>
      </c>
      <c r="C624">
        <v>32859</v>
      </c>
      <c r="D624" t="s">
        <v>20</v>
      </c>
      <c r="E624" s="41">
        <v>20.99</v>
      </c>
      <c r="F624" s="41">
        <v>7.46</v>
      </c>
      <c r="G624" s="70">
        <v>46194</v>
      </c>
      <c r="H624" t="s">
        <v>974</v>
      </c>
      <c r="I624" s="41">
        <v>36.504347826086956</v>
      </c>
      <c r="J624" s="41">
        <v>2</v>
      </c>
    </row>
    <row r="625" spans="1:10" x14ac:dyDescent="0.35">
      <c r="A625" t="s">
        <v>107</v>
      </c>
      <c r="B625">
        <v>102</v>
      </c>
      <c r="C625">
        <v>32864</v>
      </c>
      <c r="D625" t="s">
        <v>108</v>
      </c>
      <c r="E625" s="41">
        <v>9.99</v>
      </c>
      <c r="F625" s="41">
        <v>5</v>
      </c>
      <c r="G625" s="70">
        <v>46188</v>
      </c>
      <c r="H625" t="s">
        <v>309</v>
      </c>
      <c r="I625" s="41">
        <v>0</v>
      </c>
      <c r="J625" s="41">
        <v>0</v>
      </c>
    </row>
    <row r="626" spans="1:10" x14ac:dyDescent="0.35">
      <c r="A626" t="s">
        <v>107</v>
      </c>
      <c r="B626">
        <v>102</v>
      </c>
      <c r="C626">
        <v>32864</v>
      </c>
      <c r="D626" t="s">
        <v>108</v>
      </c>
      <c r="E626" s="41">
        <v>9.99</v>
      </c>
      <c r="F626" s="41">
        <v>5</v>
      </c>
      <c r="G626" s="70">
        <v>46189</v>
      </c>
      <c r="H626" t="s">
        <v>310</v>
      </c>
      <c r="I626" s="41">
        <v>34.747826086956522</v>
      </c>
      <c r="J626" s="41">
        <v>4</v>
      </c>
    </row>
    <row r="627" spans="1:10" x14ac:dyDescent="0.35">
      <c r="A627" t="s">
        <v>107</v>
      </c>
      <c r="B627">
        <v>102</v>
      </c>
      <c r="C627">
        <v>32864</v>
      </c>
      <c r="D627" t="s">
        <v>108</v>
      </c>
      <c r="E627" s="41">
        <v>9.99</v>
      </c>
      <c r="F627" s="41">
        <v>5</v>
      </c>
      <c r="G627" s="70">
        <v>46190</v>
      </c>
      <c r="H627" t="s">
        <v>314</v>
      </c>
      <c r="I627" s="41">
        <v>43.434782608695656</v>
      </c>
      <c r="J627" s="41">
        <v>5</v>
      </c>
    </row>
    <row r="628" spans="1:10" x14ac:dyDescent="0.35">
      <c r="A628" t="s">
        <v>107</v>
      </c>
      <c r="B628">
        <v>102</v>
      </c>
      <c r="C628">
        <v>32864</v>
      </c>
      <c r="D628" t="s">
        <v>108</v>
      </c>
      <c r="E628" s="41">
        <v>9.99</v>
      </c>
      <c r="F628" s="41">
        <v>5</v>
      </c>
      <c r="G628" s="70">
        <v>46191</v>
      </c>
      <c r="H628" t="s">
        <v>958</v>
      </c>
      <c r="I628" s="41">
        <v>17.373913043478261</v>
      </c>
      <c r="J628" s="41">
        <v>2</v>
      </c>
    </row>
    <row r="629" spans="1:10" x14ac:dyDescent="0.35">
      <c r="A629" t="s">
        <v>107</v>
      </c>
      <c r="B629">
        <v>102</v>
      </c>
      <c r="C629">
        <v>32864</v>
      </c>
      <c r="D629" t="s">
        <v>108</v>
      </c>
      <c r="E629" s="41">
        <v>9.99</v>
      </c>
      <c r="F629" s="41">
        <v>5</v>
      </c>
      <c r="G629" s="70">
        <v>46192</v>
      </c>
      <c r="H629" t="s">
        <v>967</v>
      </c>
      <c r="I629" s="41">
        <v>43.434782608695656</v>
      </c>
      <c r="J629" s="41">
        <v>5</v>
      </c>
    </row>
    <row r="630" spans="1:10" x14ac:dyDescent="0.35">
      <c r="A630" t="s">
        <v>107</v>
      </c>
      <c r="B630">
        <v>102</v>
      </c>
      <c r="C630">
        <v>32864</v>
      </c>
      <c r="D630" t="s">
        <v>108</v>
      </c>
      <c r="E630" s="41">
        <v>9.99</v>
      </c>
      <c r="F630" s="41">
        <v>5</v>
      </c>
      <c r="G630" s="70">
        <v>46193</v>
      </c>
      <c r="H630" t="s">
        <v>973</v>
      </c>
      <c r="I630" s="41">
        <v>34.747826086956522</v>
      </c>
      <c r="J630" s="41">
        <v>4</v>
      </c>
    </row>
    <row r="631" spans="1:10" x14ac:dyDescent="0.35">
      <c r="A631" t="s">
        <v>107</v>
      </c>
      <c r="B631">
        <v>102</v>
      </c>
      <c r="C631">
        <v>32864</v>
      </c>
      <c r="D631" t="s">
        <v>108</v>
      </c>
      <c r="E631" s="41">
        <v>9.99</v>
      </c>
      <c r="F631" s="41">
        <v>5</v>
      </c>
      <c r="G631" s="70">
        <v>46194</v>
      </c>
      <c r="H631" t="s">
        <v>974</v>
      </c>
      <c r="I631" s="41">
        <v>34.747826086956522</v>
      </c>
      <c r="J631" s="41">
        <v>4</v>
      </c>
    </row>
    <row r="632" spans="1:10" x14ac:dyDescent="0.35">
      <c r="A632" t="s">
        <v>474</v>
      </c>
      <c r="B632">
        <v>109</v>
      </c>
      <c r="C632">
        <v>8913</v>
      </c>
      <c r="D632" t="s">
        <v>475</v>
      </c>
      <c r="E632" s="41">
        <v>9.99</v>
      </c>
      <c r="F632" s="41">
        <v>5.7391666666666667</v>
      </c>
      <c r="G632" s="70">
        <v>46188</v>
      </c>
      <c r="H632" t="s">
        <v>309</v>
      </c>
      <c r="I632" s="41">
        <v>26.060869565217391</v>
      </c>
      <c r="J632" s="41">
        <v>3</v>
      </c>
    </row>
    <row r="633" spans="1:10" x14ac:dyDescent="0.35">
      <c r="A633" t="s">
        <v>474</v>
      </c>
      <c r="B633">
        <v>109</v>
      </c>
      <c r="C633">
        <v>8913</v>
      </c>
      <c r="D633" t="s">
        <v>475</v>
      </c>
      <c r="E633" s="41">
        <v>9.99</v>
      </c>
      <c r="F633" s="41">
        <v>5.7391666666666667</v>
      </c>
      <c r="G633" s="70">
        <v>46189</v>
      </c>
      <c r="H633" t="s">
        <v>310</v>
      </c>
      <c r="I633" s="41">
        <v>26.060869565217391</v>
      </c>
      <c r="J633" s="41">
        <v>3</v>
      </c>
    </row>
    <row r="634" spans="1:10" x14ac:dyDescent="0.35">
      <c r="A634" t="s">
        <v>474</v>
      </c>
      <c r="B634">
        <v>109</v>
      </c>
      <c r="C634">
        <v>8913</v>
      </c>
      <c r="D634" t="s">
        <v>475</v>
      </c>
      <c r="E634" s="41">
        <v>9.99</v>
      </c>
      <c r="F634" s="41">
        <v>5.7391666666666667</v>
      </c>
      <c r="G634" s="70">
        <v>46190</v>
      </c>
      <c r="H634" t="s">
        <v>314</v>
      </c>
      <c r="I634" s="41">
        <v>0</v>
      </c>
      <c r="J634" s="41">
        <v>0</v>
      </c>
    </row>
    <row r="635" spans="1:10" x14ac:dyDescent="0.35">
      <c r="A635" t="s">
        <v>474</v>
      </c>
      <c r="B635">
        <v>109</v>
      </c>
      <c r="C635">
        <v>8913</v>
      </c>
      <c r="D635" t="s">
        <v>475</v>
      </c>
      <c r="E635" s="41">
        <v>9.99</v>
      </c>
      <c r="F635" s="41">
        <v>5.7391666666666667</v>
      </c>
      <c r="G635" s="70">
        <v>46191</v>
      </c>
      <c r="H635" t="s">
        <v>958</v>
      </c>
      <c r="I635" s="41">
        <v>8.6869565217391305</v>
      </c>
      <c r="J635" s="41">
        <v>1</v>
      </c>
    </row>
    <row r="636" spans="1:10" x14ac:dyDescent="0.35">
      <c r="A636" t="s">
        <v>474</v>
      </c>
      <c r="B636">
        <v>109</v>
      </c>
      <c r="C636">
        <v>8913</v>
      </c>
      <c r="D636" t="s">
        <v>475</v>
      </c>
      <c r="E636" s="41">
        <v>9.99</v>
      </c>
      <c r="F636" s="41">
        <v>5.7391666666666667</v>
      </c>
      <c r="G636" s="70">
        <v>46192</v>
      </c>
      <c r="H636" t="s">
        <v>967</v>
      </c>
      <c r="I636" s="41">
        <v>34.747826086956522</v>
      </c>
      <c r="J636" s="41">
        <v>4</v>
      </c>
    </row>
    <row r="637" spans="1:10" x14ac:dyDescent="0.35">
      <c r="A637" t="s">
        <v>474</v>
      </c>
      <c r="B637">
        <v>109</v>
      </c>
      <c r="C637">
        <v>8913</v>
      </c>
      <c r="D637" t="s">
        <v>475</v>
      </c>
      <c r="E637" s="41">
        <v>9.99</v>
      </c>
      <c r="F637" s="41">
        <v>5.7391666666666667</v>
      </c>
      <c r="G637" s="70">
        <v>46193</v>
      </c>
      <c r="H637" t="s">
        <v>973</v>
      </c>
      <c r="I637" s="41">
        <v>26.060869565217391</v>
      </c>
      <c r="J637" s="41">
        <v>3</v>
      </c>
    </row>
    <row r="638" spans="1:10" x14ac:dyDescent="0.35">
      <c r="A638" t="s">
        <v>474</v>
      </c>
      <c r="B638">
        <v>109</v>
      </c>
      <c r="C638">
        <v>8913</v>
      </c>
      <c r="D638" t="s">
        <v>475</v>
      </c>
      <c r="E638" s="41">
        <v>9.99</v>
      </c>
      <c r="F638" s="41">
        <v>5.7391666666666667</v>
      </c>
      <c r="G638" s="70">
        <v>46194</v>
      </c>
      <c r="H638" t="s">
        <v>974</v>
      </c>
      <c r="I638" s="41">
        <v>34.747826086956522</v>
      </c>
      <c r="J638" s="41">
        <v>4</v>
      </c>
    </row>
    <row r="639" spans="1:10" x14ac:dyDescent="0.35">
      <c r="A639" t="s">
        <v>14</v>
      </c>
      <c r="B639">
        <v>102</v>
      </c>
      <c r="C639">
        <v>32152</v>
      </c>
      <c r="D639" t="s">
        <v>100</v>
      </c>
      <c r="E639" s="41">
        <v>12.99</v>
      </c>
      <c r="F639" s="41">
        <v>6.77</v>
      </c>
      <c r="G639" s="70">
        <v>46188</v>
      </c>
      <c r="H639" t="s">
        <v>309</v>
      </c>
      <c r="I639" s="41">
        <v>67.77391304347826</v>
      </c>
      <c r="J639" s="41">
        <v>6</v>
      </c>
    </row>
    <row r="640" spans="1:10" x14ac:dyDescent="0.35">
      <c r="A640" t="s">
        <v>14</v>
      </c>
      <c r="B640">
        <v>102</v>
      </c>
      <c r="C640">
        <v>32152</v>
      </c>
      <c r="D640" t="s">
        <v>100</v>
      </c>
      <c r="E640" s="41">
        <v>12.99</v>
      </c>
      <c r="F640" s="41">
        <v>6.77</v>
      </c>
      <c r="G640" s="70">
        <v>46189</v>
      </c>
      <c r="H640" t="s">
        <v>310</v>
      </c>
      <c r="I640" s="41">
        <v>22.591304347826089</v>
      </c>
      <c r="J640" s="41">
        <v>2</v>
      </c>
    </row>
    <row r="641" spans="1:10" x14ac:dyDescent="0.35">
      <c r="A641" t="s">
        <v>14</v>
      </c>
      <c r="B641">
        <v>102</v>
      </c>
      <c r="C641">
        <v>32152</v>
      </c>
      <c r="D641" t="s">
        <v>100</v>
      </c>
      <c r="E641" s="41">
        <v>12.99</v>
      </c>
      <c r="F641" s="41">
        <v>6.77</v>
      </c>
      <c r="G641" s="70">
        <v>46190</v>
      </c>
      <c r="H641" t="s">
        <v>314</v>
      </c>
      <c r="I641" s="41">
        <v>56.478260869565219</v>
      </c>
      <c r="J641" s="41">
        <v>5</v>
      </c>
    </row>
    <row r="642" spans="1:10" x14ac:dyDescent="0.35">
      <c r="A642" t="s">
        <v>14</v>
      </c>
      <c r="B642">
        <v>102</v>
      </c>
      <c r="C642">
        <v>32152</v>
      </c>
      <c r="D642" t="s">
        <v>100</v>
      </c>
      <c r="E642" s="41">
        <v>12.99</v>
      </c>
      <c r="F642" s="41">
        <v>6.77</v>
      </c>
      <c r="G642" s="70">
        <v>46191</v>
      </c>
      <c r="H642" t="s">
        <v>958</v>
      </c>
      <c r="I642" s="41">
        <v>33.88695652173913</v>
      </c>
      <c r="J642" s="41">
        <v>3</v>
      </c>
    </row>
    <row r="643" spans="1:10" x14ac:dyDescent="0.35">
      <c r="A643" t="s">
        <v>14</v>
      </c>
      <c r="B643">
        <v>102</v>
      </c>
      <c r="C643">
        <v>32152</v>
      </c>
      <c r="D643" t="s">
        <v>100</v>
      </c>
      <c r="E643" s="41">
        <v>12.99</v>
      </c>
      <c r="F643" s="41">
        <v>6.77</v>
      </c>
      <c r="G643" s="70">
        <v>46192</v>
      </c>
      <c r="H643" t="s">
        <v>967</v>
      </c>
      <c r="I643" s="41">
        <v>11.295652173913044</v>
      </c>
      <c r="J643" s="41">
        <v>1</v>
      </c>
    </row>
    <row r="644" spans="1:10" x14ac:dyDescent="0.35">
      <c r="A644" t="s">
        <v>14</v>
      </c>
      <c r="B644">
        <v>102</v>
      </c>
      <c r="C644">
        <v>32152</v>
      </c>
      <c r="D644" t="s">
        <v>100</v>
      </c>
      <c r="E644" s="41">
        <v>12.99</v>
      </c>
      <c r="F644" s="41">
        <v>6.77</v>
      </c>
      <c r="G644" s="70">
        <v>46193</v>
      </c>
      <c r="H644" t="s">
        <v>973</v>
      </c>
      <c r="I644" s="41">
        <v>56.478260869565219</v>
      </c>
      <c r="J644" s="41">
        <v>5</v>
      </c>
    </row>
    <row r="645" spans="1:10" x14ac:dyDescent="0.35">
      <c r="A645" t="s">
        <v>14</v>
      </c>
      <c r="B645">
        <v>102</v>
      </c>
      <c r="C645">
        <v>32152</v>
      </c>
      <c r="D645" t="s">
        <v>100</v>
      </c>
      <c r="E645" s="41">
        <v>12.99</v>
      </c>
      <c r="F645" s="41">
        <v>6.77</v>
      </c>
      <c r="G645" s="70">
        <v>46194</v>
      </c>
      <c r="H645" t="s">
        <v>974</v>
      </c>
      <c r="I645" s="41">
        <v>33.88695652173913</v>
      </c>
      <c r="J645" s="41">
        <v>3</v>
      </c>
    </row>
    <row r="646" spans="1:10" x14ac:dyDescent="0.35">
      <c r="A646" t="s">
        <v>35</v>
      </c>
      <c r="B646">
        <v>102</v>
      </c>
      <c r="C646">
        <v>48620</v>
      </c>
      <c r="D646" t="s">
        <v>153</v>
      </c>
      <c r="E646" s="41">
        <v>37.99</v>
      </c>
      <c r="F646" s="41">
        <v>19.462499999999999</v>
      </c>
      <c r="G646" s="70">
        <v>46188</v>
      </c>
      <c r="H646" t="s">
        <v>309</v>
      </c>
      <c r="I646" s="41">
        <v>0</v>
      </c>
      <c r="J646" s="41">
        <v>0</v>
      </c>
    </row>
    <row r="647" spans="1:10" x14ac:dyDescent="0.35">
      <c r="A647" t="s">
        <v>35</v>
      </c>
      <c r="B647">
        <v>102</v>
      </c>
      <c r="C647">
        <v>48620</v>
      </c>
      <c r="D647" t="s">
        <v>153</v>
      </c>
      <c r="E647" s="41">
        <v>37.99</v>
      </c>
      <c r="F647" s="41">
        <v>19.462499999999999</v>
      </c>
      <c r="G647" s="70">
        <v>46189</v>
      </c>
      <c r="H647" t="s">
        <v>310</v>
      </c>
      <c r="I647" s="41">
        <v>33.03478260869565</v>
      </c>
      <c r="J647" s="41">
        <v>1</v>
      </c>
    </row>
    <row r="648" spans="1:10" x14ac:dyDescent="0.35">
      <c r="A648" t="s">
        <v>35</v>
      </c>
      <c r="B648">
        <v>102</v>
      </c>
      <c r="C648">
        <v>48620</v>
      </c>
      <c r="D648" t="s">
        <v>153</v>
      </c>
      <c r="E648" s="41">
        <v>37.99</v>
      </c>
      <c r="F648" s="41">
        <v>19.462499999999999</v>
      </c>
      <c r="G648" s="70">
        <v>46190</v>
      </c>
      <c r="H648" t="s">
        <v>314</v>
      </c>
      <c r="I648" s="41">
        <v>66.0695652173913</v>
      </c>
      <c r="J648" s="41">
        <v>2</v>
      </c>
    </row>
    <row r="649" spans="1:10" x14ac:dyDescent="0.35">
      <c r="A649" t="s">
        <v>35</v>
      </c>
      <c r="B649">
        <v>102</v>
      </c>
      <c r="C649">
        <v>48620</v>
      </c>
      <c r="D649" t="s">
        <v>153</v>
      </c>
      <c r="E649" s="41">
        <v>37.99</v>
      </c>
      <c r="F649" s="41">
        <v>19.462499999999999</v>
      </c>
      <c r="G649" s="70">
        <v>46191</v>
      </c>
      <c r="H649" t="s">
        <v>958</v>
      </c>
      <c r="I649" s="41">
        <v>0</v>
      </c>
      <c r="J649" s="41">
        <v>0</v>
      </c>
    </row>
    <row r="650" spans="1:10" x14ac:dyDescent="0.35">
      <c r="A650" t="s">
        <v>35</v>
      </c>
      <c r="B650">
        <v>102</v>
      </c>
      <c r="C650">
        <v>48620</v>
      </c>
      <c r="D650" t="s">
        <v>153</v>
      </c>
      <c r="E650" s="41">
        <v>37.99</v>
      </c>
      <c r="F650" s="41">
        <v>19.462499999999999</v>
      </c>
      <c r="G650" s="70">
        <v>46192</v>
      </c>
      <c r="H650" t="s">
        <v>967</v>
      </c>
      <c r="I650" s="41">
        <v>0</v>
      </c>
      <c r="J650" s="41">
        <v>0</v>
      </c>
    </row>
    <row r="651" spans="1:10" x14ac:dyDescent="0.35">
      <c r="A651" t="s">
        <v>35</v>
      </c>
      <c r="B651">
        <v>102</v>
      </c>
      <c r="C651">
        <v>48620</v>
      </c>
      <c r="D651" t="s">
        <v>153</v>
      </c>
      <c r="E651" s="41">
        <v>37.99</v>
      </c>
      <c r="F651" s="41">
        <v>19.462499999999999</v>
      </c>
      <c r="G651" s="70">
        <v>46193</v>
      </c>
      <c r="H651" t="s">
        <v>973</v>
      </c>
      <c r="I651" s="41">
        <v>0</v>
      </c>
      <c r="J651" s="41">
        <v>0</v>
      </c>
    </row>
    <row r="652" spans="1:10" x14ac:dyDescent="0.35">
      <c r="A652" t="s">
        <v>35</v>
      </c>
      <c r="B652">
        <v>102</v>
      </c>
      <c r="C652">
        <v>48620</v>
      </c>
      <c r="D652" t="s">
        <v>153</v>
      </c>
      <c r="E652" s="41">
        <v>37.99</v>
      </c>
      <c r="F652" s="41">
        <v>19.462499999999999</v>
      </c>
      <c r="G652" s="70">
        <v>46194</v>
      </c>
      <c r="H652" t="s">
        <v>974</v>
      </c>
      <c r="I652" s="41">
        <v>33.03478260869565</v>
      </c>
      <c r="J652" s="41">
        <v>1</v>
      </c>
    </row>
    <row r="653" spans="1:10" x14ac:dyDescent="0.35">
      <c r="A653" t="s">
        <v>14</v>
      </c>
      <c r="B653">
        <v>101</v>
      </c>
      <c r="C653">
        <v>34024</v>
      </c>
      <c r="D653" t="s">
        <v>23</v>
      </c>
      <c r="E653" s="41">
        <v>37.99</v>
      </c>
      <c r="F653" s="41">
        <v>16.5</v>
      </c>
      <c r="G653" s="70">
        <v>46188</v>
      </c>
      <c r="H653" t="s">
        <v>309</v>
      </c>
      <c r="I653" s="41">
        <v>165.17391304347825</v>
      </c>
      <c r="J653" s="41">
        <v>5</v>
      </c>
    </row>
    <row r="654" spans="1:10" x14ac:dyDescent="0.35">
      <c r="A654" t="s">
        <v>14</v>
      </c>
      <c r="B654">
        <v>101</v>
      </c>
      <c r="C654">
        <v>34024</v>
      </c>
      <c r="D654" t="s">
        <v>23</v>
      </c>
      <c r="E654" s="41">
        <v>37.99</v>
      </c>
      <c r="F654" s="41">
        <v>16.5</v>
      </c>
      <c r="G654" s="70">
        <v>46189</v>
      </c>
      <c r="H654" t="s">
        <v>310</v>
      </c>
      <c r="I654" s="41">
        <v>33.03478260869565</v>
      </c>
      <c r="J654" s="41">
        <v>1</v>
      </c>
    </row>
    <row r="655" spans="1:10" x14ac:dyDescent="0.35">
      <c r="A655" t="s">
        <v>14</v>
      </c>
      <c r="B655">
        <v>101</v>
      </c>
      <c r="C655">
        <v>34024</v>
      </c>
      <c r="D655" t="s">
        <v>23</v>
      </c>
      <c r="E655" s="41">
        <v>37.99</v>
      </c>
      <c r="F655" s="41">
        <v>16.5</v>
      </c>
      <c r="G655" s="70">
        <v>46190</v>
      </c>
      <c r="H655" t="s">
        <v>314</v>
      </c>
      <c r="I655" s="41">
        <v>165.17391304347825</v>
      </c>
      <c r="J655" s="41">
        <v>5</v>
      </c>
    </row>
    <row r="656" spans="1:10" x14ac:dyDescent="0.35">
      <c r="A656" t="s">
        <v>14</v>
      </c>
      <c r="B656">
        <v>101</v>
      </c>
      <c r="C656">
        <v>34024</v>
      </c>
      <c r="D656" t="s">
        <v>23</v>
      </c>
      <c r="E656" s="41">
        <v>37.99</v>
      </c>
      <c r="F656" s="41">
        <v>16.5</v>
      </c>
      <c r="G656" s="70">
        <v>46191</v>
      </c>
      <c r="H656" t="s">
        <v>958</v>
      </c>
      <c r="I656" s="41">
        <v>132.1391304347826</v>
      </c>
      <c r="J656" s="41">
        <v>4</v>
      </c>
    </row>
    <row r="657" spans="1:10" x14ac:dyDescent="0.35">
      <c r="A657" t="s">
        <v>14</v>
      </c>
      <c r="B657">
        <v>101</v>
      </c>
      <c r="C657">
        <v>34024</v>
      </c>
      <c r="D657" t="s">
        <v>23</v>
      </c>
      <c r="E657" s="41">
        <v>37.99</v>
      </c>
      <c r="F657" s="41">
        <v>16.5</v>
      </c>
      <c r="G657" s="70">
        <v>46192</v>
      </c>
      <c r="H657" t="s">
        <v>967</v>
      </c>
      <c r="I657" s="41">
        <v>198.2086956521739</v>
      </c>
      <c r="J657" s="41">
        <v>6</v>
      </c>
    </row>
    <row r="658" spans="1:10" x14ac:dyDescent="0.35">
      <c r="A658" t="s">
        <v>14</v>
      </c>
      <c r="B658">
        <v>101</v>
      </c>
      <c r="C658">
        <v>34024</v>
      </c>
      <c r="D658" t="s">
        <v>23</v>
      </c>
      <c r="E658" s="41">
        <v>37.99</v>
      </c>
      <c r="F658" s="41">
        <v>16.5</v>
      </c>
      <c r="G658" s="70">
        <v>46193</v>
      </c>
      <c r="H658" t="s">
        <v>973</v>
      </c>
      <c r="I658" s="41">
        <v>132.1391304347826</v>
      </c>
      <c r="J658" s="41">
        <v>4</v>
      </c>
    </row>
    <row r="659" spans="1:10" x14ac:dyDescent="0.35">
      <c r="A659" t="s">
        <v>14</v>
      </c>
      <c r="B659">
        <v>101</v>
      </c>
      <c r="C659">
        <v>34024</v>
      </c>
      <c r="D659" t="s">
        <v>23</v>
      </c>
      <c r="E659" s="41">
        <v>37.99</v>
      </c>
      <c r="F659" s="41">
        <v>16.5</v>
      </c>
      <c r="G659" s="70">
        <v>46194</v>
      </c>
      <c r="H659" t="s">
        <v>974</v>
      </c>
      <c r="I659" s="41">
        <v>33.03478260869565</v>
      </c>
      <c r="J659" s="41">
        <v>1</v>
      </c>
    </row>
    <row r="660" spans="1:10" x14ac:dyDescent="0.35">
      <c r="A660" t="s">
        <v>315</v>
      </c>
      <c r="B660">
        <v>105</v>
      </c>
      <c r="C660">
        <v>16078</v>
      </c>
      <c r="D660" t="s">
        <v>609</v>
      </c>
      <c r="E660" s="41">
        <v>37.99</v>
      </c>
      <c r="F660" s="41">
        <v>23.413162499999999</v>
      </c>
      <c r="G660" s="70">
        <v>46188</v>
      </c>
      <c r="H660" t="s">
        <v>309</v>
      </c>
      <c r="I660" s="41">
        <v>0</v>
      </c>
      <c r="J660" s="41">
        <v>0</v>
      </c>
    </row>
    <row r="661" spans="1:10" x14ac:dyDescent="0.35">
      <c r="A661" t="s">
        <v>315</v>
      </c>
      <c r="B661">
        <v>105</v>
      </c>
      <c r="C661">
        <v>16078</v>
      </c>
      <c r="D661" t="s">
        <v>609</v>
      </c>
      <c r="E661" s="41">
        <v>37.99</v>
      </c>
      <c r="F661" s="41">
        <v>23.413162499999999</v>
      </c>
      <c r="G661" s="70">
        <v>46189</v>
      </c>
      <c r="H661" t="s">
        <v>310</v>
      </c>
      <c r="I661" s="41">
        <v>33.03478260869565</v>
      </c>
      <c r="J661" s="41">
        <v>1</v>
      </c>
    </row>
    <row r="662" spans="1:10" x14ac:dyDescent="0.35">
      <c r="A662" t="s">
        <v>315</v>
      </c>
      <c r="B662">
        <v>105</v>
      </c>
      <c r="C662">
        <v>16078</v>
      </c>
      <c r="D662" t="s">
        <v>609</v>
      </c>
      <c r="E662" s="41">
        <v>37.99</v>
      </c>
      <c r="F662" s="41">
        <v>23.413162499999999</v>
      </c>
      <c r="G662" s="70">
        <v>46190</v>
      </c>
      <c r="H662" t="s">
        <v>314</v>
      </c>
      <c r="I662" s="41">
        <v>33.03478260869565</v>
      </c>
      <c r="J662" s="41">
        <v>1</v>
      </c>
    </row>
    <row r="663" spans="1:10" x14ac:dyDescent="0.35">
      <c r="A663" t="s">
        <v>315</v>
      </c>
      <c r="B663">
        <v>105</v>
      </c>
      <c r="C663">
        <v>16078</v>
      </c>
      <c r="D663" t="s">
        <v>609</v>
      </c>
      <c r="E663" s="41">
        <v>37.99</v>
      </c>
      <c r="F663" s="41">
        <v>23.413162499999999</v>
      </c>
      <c r="G663" s="70">
        <v>46191</v>
      </c>
      <c r="H663" t="s">
        <v>958</v>
      </c>
      <c r="I663" s="41">
        <v>0</v>
      </c>
      <c r="J663" s="41">
        <v>0</v>
      </c>
    </row>
    <row r="664" spans="1:10" x14ac:dyDescent="0.35">
      <c r="A664" t="s">
        <v>315</v>
      </c>
      <c r="B664">
        <v>105</v>
      </c>
      <c r="C664">
        <v>16078</v>
      </c>
      <c r="D664" t="s">
        <v>609</v>
      </c>
      <c r="E664" s="41">
        <v>37.99</v>
      </c>
      <c r="F664" s="41">
        <v>23.413162499999999</v>
      </c>
      <c r="G664" s="70">
        <v>46192</v>
      </c>
      <c r="H664" t="s">
        <v>967</v>
      </c>
      <c r="I664" s="41">
        <v>0</v>
      </c>
      <c r="J664" s="41">
        <v>0</v>
      </c>
    </row>
    <row r="665" spans="1:10" x14ac:dyDescent="0.35">
      <c r="A665" t="s">
        <v>315</v>
      </c>
      <c r="B665">
        <v>105</v>
      </c>
      <c r="C665">
        <v>16078</v>
      </c>
      <c r="D665" t="s">
        <v>609</v>
      </c>
      <c r="E665" s="41">
        <v>37.99</v>
      </c>
      <c r="F665" s="41">
        <v>23.413162499999999</v>
      </c>
      <c r="G665" s="70">
        <v>46193</v>
      </c>
      <c r="H665" t="s">
        <v>973</v>
      </c>
      <c r="I665" s="41">
        <v>0</v>
      </c>
      <c r="J665" s="41">
        <v>0</v>
      </c>
    </row>
    <row r="666" spans="1:10" x14ac:dyDescent="0.35">
      <c r="A666" t="s">
        <v>315</v>
      </c>
      <c r="B666">
        <v>105</v>
      </c>
      <c r="C666">
        <v>16078</v>
      </c>
      <c r="D666" t="s">
        <v>609</v>
      </c>
      <c r="E666" s="41">
        <v>37.99</v>
      </c>
      <c r="F666" s="41">
        <v>23.413162499999999</v>
      </c>
      <c r="G666" s="70">
        <v>46194</v>
      </c>
      <c r="H666" t="s">
        <v>974</v>
      </c>
      <c r="I666" s="41">
        <v>33.03478260869565</v>
      </c>
      <c r="J666" s="41">
        <v>1</v>
      </c>
    </row>
    <row r="667" spans="1:10" x14ac:dyDescent="0.35">
      <c r="A667" t="s">
        <v>315</v>
      </c>
      <c r="B667">
        <v>111</v>
      </c>
      <c r="C667">
        <v>14947</v>
      </c>
      <c r="D667" t="s">
        <v>512</v>
      </c>
      <c r="E667" s="41">
        <v>37.99</v>
      </c>
      <c r="F667" s="41">
        <v>23.431950000000001</v>
      </c>
      <c r="G667" s="70">
        <v>46188</v>
      </c>
      <c r="H667" t="s">
        <v>309</v>
      </c>
      <c r="I667" s="41">
        <v>165.17391304347825</v>
      </c>
      <c r="J667" s="41">
        <v>5</v>
      </c>
    </row>
    <row r="668" spans="1:10" x14ac:dyDescent="0.35">
      <c r="A668" t="s">
        <v>315</v>
      </c>
      <c r="B668">
        <v>111</v>
      </c>
      <c r="C668">
        <v>14947</v>
      </c>
      <c r="D668" t="s">
        <v>512</v>
      </c>
      <c r="E668" s="41">
        <v>37.99</v>
      </c>
      <c r="F668" s="41">
        <v>23.431950000000001</v>
      </c>
      <c r="G668" s="70">
        <v>46189</v>
      </c>
      <c r="H668" t="s">
        <v>310</v>
      </c>
      <c r="I668" s="41">
        <v>33.03478260869565</v>
      </c>
      <c r="J668" s="41">
        <v>1</v>
      </c>
    </row>
    <row r="669" spans="1:10" x14ac:dyDescent="0.35">
      <c r="A669" t="s">
        <v>315</v>
      </c>
      <c r="B669">
        <v>111</v>
      </c>
      <c r="C669">
        <v>14947</v>
      </c>
      <c r="D669" t="s">
        <v>512</v>
      </c>
      <c r="E669" s="41">
        <v>37.99</v>
      </c>
      <c r="F669" s="41">
        <v>23.431950000000001</v>
      </c>
      <c r="G669" s="70">
        <v>46190</v>
      </c>
      <c r="H669" t="s">
        <v>314</v>
      </c>
      <c r="I669" s="41">
        <v>0</v>
      </c>
      <c r="J669" s="41">
        <v>0</v>
      </c>
    </row>
    <row r="670" spans="1:10" x14ac:dyDescent="0.35">
      <c r="A670" t="s">
        <v>315</v>
      </c>
      <c r="B670">
        <v>111</v>
      </c>
      <c r="C670">
        <v>14947</v>
      </c>
      <c r="D670" t="s">
        <v>512</v>
      </c>
      <c r="E670" s="41">
        <v>37.99</v>
      </c>
      <c r="F670" s="41">
        <v>23.431950000000001</v>
      </c>
      <c r="G670" s="70">
        <v>46191</v>
      </c>
      <c r="H670" t="s">
        <v>958</v>
      </c>
      <c r="I670" s="41">
        <v>33.03478260869565</v>
      </c>
      <c r="J670" s="41">
        <v>1</v>
      </c>
    </row>
    <row r="671" spans="1:10" x14ac:dyDescent="0.35">
      <c r="A671" t="s">
        <v>315</v>
      </c>
      <c r="B671">
        <v>111</v>
      </c>
      <c r="C671">
        <v>14947</v>
      </c>
      <c r="D671" t="s">
        <v>512</v>
      </c>
      <c r="E671" s="41">
        <v>37.99</v>
      </c>
      <c r="F671" s="41">
        <v>23.431950000000001</v>
      </c>
      <c r="G671" s="70">
        <v>46192</v>
      </c>
      <c r="H671" t="s">
        <v>967</v>
      </c>
      <c r="I671" s="41">
        <v>0</v>
      </c>
      <c r="J671" s="41">
        <v>0</v>
      </c>
    </row>
    <row r="672" spans="1:10" x14ac:dyDescent="0.35">
      <c r="A672" t="s">
        <v>315</v>
      </c>
      <c r="B672">
        <v>111</v>
      </c>
      <c r="C672">
        <v>14947</v>
      </c>
      <c r="D672" t="s">
        <v>512</v>
      </c>
      <c r="E672" s="41">
        <v>37.99</v>
      </c>
      <c r="F672" s="41">
        <v>23.431950000000001</v>
      </c>
      <c r="G672" s="70">
        <v>46193</v>
      </c>
      <c r="H672" t="s">
        <v>973</v>
      </c>
      <c r="I672" s="41">
        <v>33.03478260869565</v>
      </c>
      <c r="J672" s="41">
        <v>1</v>
      </c>
    </row>
    <row r="673" spans="1:10" x14ac:dyDescent="0.35">
      <c r="A673" t="s">
        <v>315</v>
      </c>
      <c r="B673">
        <v>111</v>
      </c>
      <c r="C673">
        <v>14947</v>
      </c>
      <c r="D673" t="s">
        <v>512</v>
      </c>
      <c r="E673" s="41">
        <v>37.99</v>
      </c>
      <c r="F673" s="41">
        <v>23.431950000000001</v>
      </c>
      <c r="G673" s="70">
        <v>46194</v>
      </c>
      <c r="H673" t="s">
        <v>974</v>
      </c>
      <c r="I673" s="41">
        <v>33.03478260869565</v>
      </c>
      <c r="J673" s="41">
        <v>1</v>
      </c>
    </row>
    <row r="674" spans="1:10" x14ac:dyDescent="0.35">
      <c r="A674" t="s">
        <v>14</v>
      </c>
      <c r="B674">
        <v>106</v>
      </c>
      <c r="C674">
        <v>54018</v>
      </c>
      <c r="D674" t="s">
        <v>243</v>
      </c>
      <c r="E674" s="41">
        <v>18.989999999999998</v>
      </c>
      <c r="F674" s="41">
        <v>9.83</v>
      </c>
      <c r="G674" s="70">
        <v>46188</v>
      </c>
      <c r="H674" t="s">
        <v>309</v>
      </c>
      <c r="I674" s="41">
        <v>132.10434782608695</v>
      </c>
      <c r="J674" s="41">
        <v>8</v>
      </c>
    </row>
    <row r="675" spans="1:10" x14ac:dyDescent="0.35">
      <c r="A675" t="s">
        <v>14</v>
      </c>
      <c r="B675">
        <v>106</v>
      </c>
      <c r="C675">
        <v>54018</v>
      </c>
      <c r="D675" t="s">
        <v>243</v>
      </c>
      <c r="E675" s="41">
        <v>18.989999999999998</v>
      </c>
      <c r="F675" s="41">
        <v>9.83</v>
      </c>
      <c r="G675" s="70">
        <v>46189</v>
      </c>
      <c r="H675" t="s">
        <v>310</v>
      </c>
      <c r="I675" s="41">
        <v>49.539130434782606</v>
      </c>
      <c r="J675" s="41">
        <v>3</v>
      </c>
    </row>
    <row r="676" spans="1:10" x14ac:dyDescent="0.35">
      <c r="A676" t="s">
        <v>14</v>
      </c>
      <c r="B676">
        <v>106</v>
      </c>
      <c r="C676">
        <v>54018</v>
      </c>
      <c r="D676" t="s">
        <v>243</v>
      </c>
      <c r="E676" s="41">
        <v>18.989999999999998</v>
      </c>
      <c r="F676" s="41">
        <v>9.83</v>
      </c>
      <c r="G676" s="70">
        <v>46190</v>
      </c>
      <c r="H676" t="s">
        <v>314</v>
      </c>
      <c r="I676" s="41">
        <v>99.078260869565213</v>
      </c>
      <c r="J676" s="41">
        <v>6</v>
      </c>
    </row>
    <row r="677" spans="1:10" x14ac:dyDescent="0.35">
      <c r="A677" t="s">
        <v>14</v>
      </c>
      <c r="B677">
        <v>106</v>
      </c>
      <c r="C677">
        <v>54018</v>
      </c>
      <c r="D677" t="s">
        <v>243</v>
      </c>
      <c r="E677" s="41">
        <v>18.989999999999998</v>
      </c>
      <c r="F677" s="41">
        <v>9.83</v>
      </c>
      <c r="G677" s="70">
        <v>46191</v>
      </c>
      <c r="H677" t="s">
        <v>958</v>
      </c>
      <c r="I677" s="41">
        <v>198.15652173913043</v>
      </c>
      <c r="J677" s="41">
        <v>12</v>
      </c>
    </row>
    <row r="678" spans="1:10" x14ac:dyDescent="0.35">
      <c r="A678" t="s">
        <v>14</v>
      </c>
      <c r="B678">
        <v>106</v>
      </c>
      <c r="C678">
        <v>54018</v>
      </c>
      <c r="D678" t="s">
        <v>243</v>
      </c>
      <c r="E678" s="41">
        <v>18.989999999999998</v>
      </c>
      <c r="F678" s="41">
        <v>9.83</v>
      </c>
      <c r="G678" s="70">
        <v>46192</v>
      </c>
      <c r="H678" t="s">
        <v>967</v>
      </c>
      <c r="I678" s="41">
        <v>231.18260869565219</v>
      </c>
      <c r="J678" s="41">
        <v>14</v>
      </c>
    </row>
    <row r="679" spans="1:10" x14ac:dyDescent="0.35">
      <c r="A679" t="s">
        <v>14</v>
      </c>
      <c r="B679">
        <v>106</v>
      </c>
      <c r="C679">
        <v>54018</v>
      </c>
      <c r="D679" t="s">
        <v>243</v>
      </c>
      <c r="E679" s="41">
        <v>18.989999999999998</v>
      </c>
      <c r="F679" s="41">
        <v>9.83</v>
      </c>
      <c r="G679" s="70">
        <v>46193</v>
      </c>
      <c r="H679" t="s">
        <v>973</v>
      </c>
      <c r="I679" s="41">
        <v>214.66956521739132</v>
      </c>
      <c r="J679" s="41">
        <v>13</v>
      </c>
    </row>
    <row r="680" spans="1:10" x14ac:dyDescent="0.35">
      <c r="A680" t="s">
        <v>14</v>
      </c>
      <c r="B680">
        <v>106</v>
      </c>
      <c r="C680">
        <v>54018</v>
      </c>
      <c r="D680" t="s">
        <v>243</v>
      </c>
      <c r="E680" s="41">
        <v>18.989999999999998</v>
      </c>
      <c r="F680" s="41">
        <v>9.83</v>
      </c>
      <c r="G680" s="70">
        <v>46194</v>
      </c>
      <c r="H680" t="s">
        <v>974</v>
      </c>
      <c r="I680" s="41">
        <v>33.026086956521738</v>
      </c>
      <c r="J680" s="41">
        <v>2</v>
      </c>
    </row>
    <row r="681" spans="1:10" x14ac:dyDescent="0.35">
      <c r="A681" t="s">
        <v>633</v>
      </c>
      <c r="B681">
        <v>105</v>
      </c>
      <c r="C681">
        <v>24105</v>
      </c>
      <c r="D681" t="s">
        <v>644</v>
      </c>
      <c r="E681" s="41">
        <v>30.49</v>
      </c>
      <c r="F681" s="41">
        <v>24.57</v>
      </c>
      <c r="G681" s="70">
        <v>46188</v>
      </c>
      <c r="H681" t="s">
        <v>309</v>
      </c>
      <c r="I681" s="41">
        <v>60.98</v>
      </c>
      <c r="J681" s="41">
        <v>2</v>
      </c>
    </row>
    <row r="682" spans="1:10" x14ac:dyDescent="0.35">
      <c r="A682" t="s">
        <v>633</v>
      </c>
      <c r="B682">
        <v>105</v>
      </c>
      <c r="C682">
        <v>24105</v>
      </c>
      <c r="D682" t="s">
        <v>644</v>
      </c>
      <c r="E682" s="41">
        <v>30.49</v>
      </c>
      <c r="F682" s="41">
        <v>24.57</v>
      </c>
      <c r="G682" s="70">
        <v>46189</v>
      </c>
      <c r="H682" t="s">
        <v>310</v>
      </c>
      <c r="I682" s="41">
        <v>0</v>
      </c>
      <c r="J682" s="41">
        <v>0</v>
      </c>
    </row>
    <row r="683" spans="1:10" x14ac:dyDescent="0.35">
      <c r="A683" t="s">
        <v>633</v>
      </c>
      <c r="B683">
        <v>105</v>
      </c>
      <c r="C683">
        <v>24105</v>
      </c>
      <c r="D683" t="s">
        <v>644</v>
      </c>
      <c r="E683" s="41">
        <v>30.49</v>
      </c>
      <c r="F683" s="41">
        <v>24.57</v>
      </c>
      <c r="G683" s="70">
        <v>46190</v>
      </c>
      <c r="H683" t="s">
        <v>314</v>
      </c>
      <c r="I683" s="41">
        <v>89.95</v>
      </c>
      <c r="J683" s="41">
        <v>3</v>
      </c>
    </row>
    <row r="684" spans="1:10" x14ac:dyDescent="0.35">
      <c r="A684" t="s">
        <v>633</v>
      </c>
      <c r="B684">
        <v>105</v>
      </c>
      <c r="C684">
        <v>24105</v>
      </c>
      <c r="D684" t="s">
        <v>644</v>
      </c>
      <c r="E684" s="41">
        <v>30.49</v>
      </c>
      <c r="F684" s="41">
        <v>24.57</v>
      </c>
      <c r="G684" s="70">
        <v>46191</v>
      </c>
      <c r="H684" t="s">
        <v>958</v>
      </c>
      <c r="I684" s="41">
        <v>0</v>
      </c>
      <c r="J684" s="41">
        <v>0</v>
      </c>
    </row>
    <row r="685" spans="1:10" x14ac:dyDescent="0.35">
      <c r="A685" t="s">
        <v>633</v>
      </c>
      <c r="B685">
        <v>105</v>
      </c>
      <c r="C685">
        <v>24105</v>
      </c>
      <c r="D685" t="s">
        <v>644</v>
      </c>
      <c r="E685" s="41">
        <v>30.49</v>
      </c>
      <c r="F685" s="41">
        <v>24.57</v>
      </c>
      <c r="G685" s="70">
        <v>46192</v>
      </c>
      <c r="H685" t="s">
        <v>967</v>
      </c>
      <c r="I685" s="41">
        <v>30.49</v>
      </c>
      <c r="J685" s="41">
        <v>1</v>
      </c>
    </row>
    <row r="686" spans="1:10" x14ac:dyDescent="0.35">
      <c r="A686" t="s">
        <v>633</v>
      </c>
      <c r="B686">
        <v>105</v>
      </c>
      <c r="C686">
        <v>24105</v>
      </c>
      <c r="D686" t="s">
        <v>644</v>
      </c>
      <c r="E686" s="41">
        <v>30.49</v>
      </c>
      <c r="F686" s="41">
        <v>24.57</v>
      </c>
      <c r="G686" s="70">
        <v>46193</v>
      </c>
      <c r="H686" t="s">
        <v>973</v>
      </c>
      <c r="I686" s="41">
        <v>91.47</v>
      </c>
      <c r="J686" s="41">
        <v>3</v>
      </c>
    </row>
    <row r="687" spans="1:10" x14ac:dyDescent="0.35">
      <c r="A687" t="s">
        <v>633</v>
      </c>
      <c r="B687">
        <v>105</v>
      </c>
      <c r="C687">
        <v>24105</v>
      </c>
      <c r="D687" t="s">
        <v>644</v>
      </c>
      <c r="E687" s="41">
        <v>30.49</v>
      </c>
      <c r="F687" s="41">
        <v>24.57</v>
      </c>
      <c r="G687" s="70">
        <v>46194</v>
      </c>
      <c r="H687" t="s">
        <v>974</v>
      </c>
      <c r="I687" s="41">
        <v>30.49</v>
      </c>
      <c r="J687" s="41">
        <v>1</v>
      </c>
    </row>
    <row r="688" spans="1:10" x14ac:dyDescent="0.35">
      <c r="A688" t="s">
        <v>315</v>
      </c>
      <c r="B688">
        <v>105</v>
      </c>
      <c r="C688">
        <v>14934</v>
      </c>
      <c r="D688" t="s">
        <v>505</v>
      </c>
      <c r="E688" s="41">
        <v>32.99</v>
      </c>
      <c r="F688" s="41">
        <v>22.271466666666669</v>
      </c>
      <c r="G688" s="70">
        <v>46188</v>
      </c>
      <c r="H688" t="s">
        <v>309</v>
      </c>
      <c r="I688" s="41">
        <v>143.43478260869563</v>
      </c>
      <c r="J688" s="41">
        <v>5</v>
      </c>
    </row>
    <row r="689" spans="1:10" x14ac:dyDescent="0.35">
      <c r="A689" t="s">
        <v>315</v>
      </c>
      <c r="B689">
        <v>105</v>
      </c>
      <c r="C689">
        <v>14934</v>
      </c>
      <c r="D689" t="s">
        <v>505</v>
      </c>
      <c r="E689" s="41">
        <v>32.99</v>
      </c>
      <c r="F689" s="41">
        <v>22.271466666666669</v>
      </c>
      <c r="G689" s="70">
        <v>46189</v>
      </c>
      <c r="H689" t="s">
        <v>310</v>
      </c>
      <c r="I689" s="41">
        <v>86.060869565217388</v>
      </c>
      <c r="J689" s="41">
        <v>3</v>
      </c>
    </row>
    <row r="690" spans="1:10" x14ac:dyDescent="0.35">
      <c r="A690" t="s">
        <v>315</v>
      </c>
      <c r="B690">
        <v>105</v>
      </c>
      <c r="C690">
        <v>14934</v>
      </c>
      <c r="D690" t="s">
        <v>505</v>
      </c>
      <c r="E690" s="41">
        <v>32.99</v>
      </c>
      <c r="F690" s="41">
        <v>22.271466666666669</v>
      </c>
      <c r="G690" s="70">
        <v>46190</v>
      </c>
      <c r="H690" t="s">
        <v>314</v>
      </c>
      <c r="I690" s="41">
        <v>57.373913043478268</v>
      </c>
      <c r="J690" s="41">
        <v>2</v>
      </c>
    </row>
    <row r="691" spans="1:10" x14ac:dyDescent="0.35">
      <c r="A691" t="s">
        <v>315</v>
      </c>
      <c r="B691">
        <v>105</v>
      </c>
      <c r="C691">
        <v>14934</v>
      </c>
      <c r="D691" t="s">
        <v>505</v>
      </c>
      <c r="E691" s="41">
        <v>32.99</v>
      </c>
      <c r="F691" s="41">
        <v>22.271466666666669</v>
      </c>
      <c r="G691" s="70">
        <v>46191</v>
      </c>
      <c r="H691" t="s">
        <v>958</v>
      </c>
      <c r="I691" s="41">
        <v>86.060869565217388</v>
      </c>
      <c r="J691" s="41">
        <v>3</v>
      </c>
    </row>
    <row r="692" spans="1:10" x14ac:dyDescent="0.35">
      <c r="A692" t="s">
        <v>315</v>
      </c>
      <c r="B692">
        <v>105</v>
      </c>
      <c r="C692">
        <v>14934</v>
      </c>
      <c r="D692" t="s">
        <v>505</v>
      </c>
      <c r="E692" s="41">
        <v>32.99</v>
      </c>
      <c r="F692" s="41">
        <v>22.271466666666669</v>
      </c>
      <c r="G692" s="70">
        <v>46192</v>
      </c>
      <c r="H692" t="s">
        <v>967</v>
      </c>
      <c r="I692" s="41">
        <v>28.686956521739134</v>
      </c>
      <c r="J692" s="41">
        <v>1</v>
      </c>
    </row>
    <row r="693" spans="1:10" x14ac:dyDescent="0.35">
      <c r="A693" t="s">
        <v>315</v>
      </c>
      <c r="B693">
        <v>105</v>
      </c>
      <c r="C693">
        <v>14934</v>
      </c>
      <c r="D693" t="s">
        <v>505</v>
      </c>
      <c r="E693" s="41">
        <v>32.99</v>
      </c>
      <c r="F693" s="41">
        <v>22.271466666666669</v>
      </c>
      <c r="G693" s="70">
        <v>46193</v>
      </c>
      <c r="H693" t="s">
        <v>973</v>
      </c>
      <c r="I693" s="41">
        <v>172.12173913043478</v>
      </c>
      <c r="J693" s="41">
        <v>6</v>
      </c>
    </row>
    <row r="694" spans="1:10" x14ac:dyDescent="0.35">
      <c r="A694" t="s">
        <v>315</v>
      </c>
      <c r="B694">
        <v>105</v>
      </c>
      <c r="C694">
        <v>14934</v>
      </c>
      <c r="D694" t="s">
        <v>505</v>
      </c>
      <c r="E694" s="41">
        <v>32.99</v>
      </c>
      <c r="F694" s="41">
        <v>22.271466666666669</v>
      </c>
      <c r="G694" s="70">
        <v>46194</v>
      </c>
      <c r="H694" t="s">
        <v>974</v>
      </c>
      <c r="I694" s="41">
        <v>28.686956521739134</v>
      </c>
      <c r="J694" s="41">
        <v>1</v>
      </c>
    </row>
    <row r="695" spans="1:10" x14ac:dyDescent="0.35">
      <c r="A695" t="s">
        <v>14</v>
      </c>
      <c r="B695">
        <v>102</v>
      </c>
      <c r="C695">
        <v>61939</v>
      </c>
      <c r="D695" t="s">
        <v>101</v>
      </c>
      <c r="E695" s="41">
        <v>10</v>
      </c>
      <c r="F695" s="41">
        <v>5.09</v>
      </c>
      <c r="G695" s="70">
        <v>46188</v>
      </c>
      <c r="H695" t="s">
        <v>309</v>
      </c>
      <c r="I695" s="41">
        <v>0</v>
      </c>
      <c r="J695" s="41">
        <v>0</v>
      </c>
    </row>
    <row r="696" spans="1:10" x14ac:dyDescent="0.35">
      <c r="A696" t="s">
        <v>14</v>
      </c>
      <c r="B696">
        <v>102</v>
      </c>
      <c r="C696">
        <v>61939</v>
      </c>
      <c r="D696" t="s">
        <v>101</v>
      </c>
      <c r="E696" s="41">
        <v>10</v>
      </c>
      <c r="F696" s="41">
        <v>5.09</v>
      </c>
      <c r="G696" s="70">
        <v>46189</v>
      </c>
      <c r="H696" t="s">
        <v>310</v>
      </c>
      <c r="I696" s="41">
        <v>147.82608695652175</v>
      </c>
      <c r="J696" s="41">
        <v>17</v>
      </c>
    </row>
    <row r="697" spans="1:10" x14ac:dyDescent="0.35">
      <c r="A697" t="s">
        <v>14</v>
      </c>
      <c r="B697">
        <v>102</v>
      </c>
      <c r="C697">
        <v>61939</v>
      </c>
      <c r="D697" t="s">
        <v>101</v>
      </c>
      <c r="E697" s="41">
        <v>10</v>
      </c>
      <c r="F697" s="41">
        <v>5.09</v>
      </c>
      <c r="G697" s="70">
        <v>46190</v>
      </c>
      <c r="H697" t="s">
        <v>314</v>
      </c>
      <c r="I697" s="41">
        <v>164.78260869565219</v>
      </c>
      <c r="J697" s="41">
        <v>19</v>
      </c>
    </row>
    <row r="698" spans="1:10" x14ac:dyDescent="0.35">
      <c r="A698" t="s">
        <v>14</v>
      </c>
      <c r="B698">
        <v>102</v>
      </c>
      <c r="C698">
        <v>61939</v>
      </c>
      <c r="D698" t="s">
        <v>101</v>
      </c>
      <c r="E698" s="41">
        <v>10</v>
      </c>
      <c r="F698" s="41">
        <v>5.09</v>
      </c>
      <c r="G698" s="70">
        <v>46191</v>
      </c>
      <c r="H698" t="s">
        <v>958</v>
      </c>
      <c r="I698" s="41">
        <v>69.565217391304344</v>
      </c>
      <c r="J698" s="41">
        <v>8</v>
      </c>
    </row>
    <row r="699" spans="1:10" x14ac:dyDescent="0.35">
      <c r="A699" t="s">
        <v>14</v>
      </c>
      <c r="B699">
        <v>102</v>
      </c>
      <c r="C699">
        <v>61939</v>
      </c>
      <c r="D699" t="s">
        <v>101</v>
      </c>
      <c r="E699" s="41">
        <v>10</v>
      </c>
      <c r="F699" s="41">
        <v>5.09</v>
      </c>
      <c r="G699" s="70">
        <v>46192</v>
      </c>
      <c r="H699" t="s">
        <v>967</v>
      </c>
      <c r="I699" s="41">
        <v>43.478260869565219</v>
      </c>
      <c r="J699" s="41">
        <v>5</v>
      </c>
    </row>
    <row r="700" spans="1:10" x14ac:dyDescent="0.35">
      <c r="A700" t="s">
        <v>14</v>
      </c>
      <c r="B700">
        <v>102</v>
      </c>
      <c r="C700">
        <v>61939</v>
      </c>
      <c r="D700" t="s">
        <v>101</v>
      </c>
      <c r="E700" s="41">
        <v>10</v>
      </c>
      <c r="F700" s="41">
        <v>5.09</v>
      </c>
      <c r="G700" s="70">
        <v>46193</v>
      </c>
      <c r="H700" t="s">
        <v>973</v>
      </c>
      <c r="I700" s="41">
        <v>182.60869565217391</v>
      </c>
      <c r="J700" s="41">
        <v>21</v>
      </c>
    </row>
    <row r="701" spans="1:10" x14ac:dyDescent="0.35">
      <c r="A701" t="s">
        <v>14</v>
      </c>
      <c r="B701">
        <v>102</v>
      </c>
      <c r="C701">
        <v>61939</v>
      </c>
      <c r="D701" t="s">
        <v>101</v>
      </c>
      <c r="E701" s="41">
        <v>10</v>
      </c>
      <c r="F701" s="41">
        <v>5.09</v>
      </c>
      <c r="G701" s="70">
        <v>46194</v>
      </c>
      <c r="H701" t="s">
        <v>974</v>
      </c>
      <c r="I701" s="41">
        <v>26.086956521739129</v>
      </c>
      <c r="J701" s="41">
        <v>3</v>
      </c>
    </row>
    <row r="702" spans="1:10" x14ac:dyDescent="0.35">
      <c r="A702" t="s">
        <v>14</v>
      </c>
      <c r="B702">
        <v>106</v>
      </c>
      <c r="C702">
        <v>34027</v>
      </c>
      <c r="D702" t="s">
        <v>245</v>
      </c>
      <c r="E702" s="41">
        <v>27.99</v>
      </c>
      <c r="F702" s="41">
        <v>15.41</v>
      </c>
      <c r="G702" s="70">
        <v>46188</v>
      </c>
      <c r="H702" t="s">
        <v>309</v>
      </c>
      <c r="I702" s="41">
        <v>0</v>
      </c>
      <c r="J702" s="41">
        <v>0</v>
      </c>
    </row>
    <row r="703" spans="1:10" x14ac:dyDescent="0.35">
      <c r="A703" t="s">
        <v>14</v>
      </c>
      <c r="B703">
        <v>106</v>
      </c>
      <c r="C703">
        <v>34027</v>
      </c>
      <c r="D703" t="s">
        <v>245</v>
      </c>
      <c r="E703" s="41">
        <v>27.99</v>
      </c>
      <c r="F703" s="41">
        <v>15.41</v>
      </c>
      <c r="G703" s="70">
        <v>46189</v>
      </c>
      <c r="H703" t="s">
        <v>310</v>
      </c>
      <c r="I703" s="41">
        <v>0</v>
      </c>
      <c r="J703" s="41">
        <v>0</v>
      </c>
    </row>
    <row r="704" spans="1:10" x14ac:dyDescent="0.35">
      <c r="A704" t="s">
        <v>14</v>
      </c>
      <c r="B704">
        <v>106</v>
      </c>
      <c r="C704">
        <v>34027</v>
      </c>
      <c r="D704" t="s">
        <v>245</v>
      </c>
      <c r="E704" s="41">
        <v>27.99</v>
      </c>
      <c r="F704" s="41">
        <v>15.41</v>
      </c>
      <c r="G704" s="70">
        <v>46190</v>
      </c>
      <c r="H704" t="s">
        <v>314</v>
      </c>
      <c r="I704" s="41">
        <v>24.339130434782607</v>
      </c>
      <c r="J704" s="41">
        <v>1</v>
      </c>
    </row>
    <row r="705" spans="1:10" x14ac:dyDescent="0.35">
      <c r="A705" t="s">
        <v>14</v>
      </c>
      <c r="B705">
        <v>106</v>
      </c>
      <c r="C705">
        <v>34027</v>
      </c>
      <c r="D705" t="s">
        <v>245</v>
      </c>
      <c r="E705" s="41">
        <v>27.99</v>
      </c>
      <c r="F705" s="41">
        <v>15.41</v>
      </c>
      <c r="G705" s="70">
        <v>46191</v>
      </c>
      <c r="H705" t="s">
        <v>958</v>
      </c>
      <c r="I705" s="41">
        <v>48.678260869565214</v>
      </c>
      <c r="J705" s="41">
        <v>2</v>
      </c>
    </row>
    <row r="706" spans="1:10" x14ac:dyDescent="0.35">
      <c r="A706" t="s">
        <v>14</v>
      </c>
      <c r="B706">
        <v>106</v>
      </c>
      <c r="C706">
        <v>34027</v>
      </c>
      <c r="D706" t="s">
        <v>245</v>
      </c>
      <c r="E706" s="41">
        <v>27.99</v>
      </c>
      <c r="F706" s="41">
        <v>15.41</v>
      </c>
      <c r="G706" s="70">
        <v>46192</v>
      </c>
      <c r="H706" t="s">
        <v>967</v>
      </c>
      <c r="I706" s="41">
        <v>48.678260869565214</v>
      </c>
      <c r="J706" s="41">
        <v>2</v>
      </c>
    </row>
    <row r="707" spans="1:10" x14ac:dyDescent="0.35">
      <c r="A707" t="s">
        <v>14</v>
      </c>
      <c r="B707">
        <v>106</v>
      </c>
      <c r="C707">
        <v>34027</v>
      </c>
      <c r="D707" t="s">
        <v>245</v>
      </c>
      <c r="E707" s="41">
        <v>27.99</v>
      </c>
      <c r="F707" s="41">
        <v>15.41</v>
      </c>
      <c r="G707" s="70">
        <v>46193</v>
      </c>
      <c r="H707" t="s">
        <v>973</v>
      </c>
      <c r="I707" s="41">
        <v>267.73043478260865</v>
      </c>
      <c r="J707" s="41">
        <v>11</v>
      </c>
    </row>
    <row r="708" spans="1:10" x14ac:dyDescent="0.35">
      <c r="A708" t="s">
        <v>14</v>
      </c>
      <c r="B708">
        <v>106</v>
      </c>
      <c r="C708">
        <v>34027</v>
      </c>
      <c r="D708" t="s">
        <v>245</v>
      </c>
      <c r="E708" s="41">
        <v>27.99</v>
      </c>
      <c r="F708" s="41">
        <v>15.41</v>
      </c>
      <c r="G708" s="70">
        <v>46194</v>
      </c>
      <c r="H708" t="s">
        <v>974</v>
      </c>
      <c r="I708" s="41">
        <v>24.339130434782607</v>
      </c>
      <c r="J708" s="41">
        <v>1</v>
      </c>
    </row>
    <row r="709" spans="1:10" x14ac:dyDescent="0.35">
      <c r="A709" t="s">
        <v>630</v>
      </c>
      <c r="B709">
        <v>105</v>
      </c>
      <c r="C709">
        <v>24306</v>
      </c>
      <c r="D709" t="s">
        <v>655</v>
      </c>
      <c r="E709" s="41">
        <v>13.99</v>
      </c>
      <c r="F709" s="41">
        <v>9.0299999999999994</v>
      </c>
      <c r="G709" s="70">
        <v>46188</v>
      </c>
      <c r="H709" t="s">
        <v>309</v>
      </c>
      <c r="I709" s="41">
        <v>12.165217391304347</v>
      </c>
      <c r="J709" s="41">
        <v>1</v>
      </c>
    </row>
    <row r="710" spans="1:10" x14ac:dyDescent="0.35">
      <c r="A710" t="s">
        <v>630</v>
      </c>
      <c r="B710">
        <v>105</v>
      </c>
      <c r="C710">
        <v>24306</v>
      </c>
      <c r="D710" t="s">
        <v>655</v>
      </c>
      <c r="E710" s="41">
        <v>13.99</v>
      </c>
      <c r="F710" s="41">
        <v>9.0299999999999994</v>
      </c>
      <c r="G710" s="70">
        <v>46189</v>
      </c>
      <c r="H710" t="s">
        <v>310</v>
      </c>
      <c r="I710" s="41">
        <v>24.330434782608695</v>
      </c>
      <c r="J710" s="41">
        <v>2</v>
      </c>
    </row>
    <row r="711" spans="1:10" x14ac:dyDescent="0.35">
      <c r="A711" t="s">
        <v>630</v>
      </c>
      <c r="B711">
        <v>105</v>
      </c>
      <c r="C711">
        <v>24306</v>
      </c>
      <c r="D711" t="s">
        <v>655</v>
      </c>
      <c r="E711" s="41">
        <v>13.99</v>
      </c>
      <c r="F711" s="41">
        <v>9.0299999999999994</v>
      </c>
      <c r="G711" s="70">
        <v>46190</v>
      </c>
      <c r="H711" t="s">
        <v>314</v>
      </c>
      <c r="I711" s="41">
        <v>11.556521739130433</v>
      </c>
      <c r="J711" s="41">
        <v>1</v>
      </c>
    </row>
    <row r="712" spans="1:10" x14ac:dyDescent="0.35">
      <c r="A712" t="s">
        <v>630</v>
      </c>
      <c r="B712">
        <v>105</v>
      </c>
      <c r="C712">
        <v>24306</v>
      </c>
      <c r="D712" t="s">
        <v>655</v>
      </c>
      <c r="E712" s="41">
        <v>13.99</v>
      </c>
      <c r="F712" s="41">
        <v>9.0299999999999994</v>
      </c>
      <c r="G712" s="70">
        <v>46191</v>
      </c>
      <c r="H712" t="s">
        <v>958</v>
      </c>
      <c r="I712" s="41">
        <v>0</v>
      </c>
      <c r="J712" s="41">
        <v>0</v>
      </c>
    </row>
    <row r="713" spans="1:10" x14ac:dyDescent="0.35">
      <c r="A713" t="s">
        <v>630</v>
      </c>
      <c r="B713">
        <v>105</v>
      </c>
      <c r="C713">
        <v>24306</v>
      </c>
      <c r="D713" t="s">
        <v>655</v>
      </c>
      <c r="E713" s="41">
        <v>13.99</v>
      </c>
      <c r="F713" s="41">
        <v>9.0299999999999994</v>
      </c>
      <c r="G713" s="70">
        <v>46192</v>
      </c>
      <c r="H713" t="s">
        <v>967</v>
      </c>
      <c r="I713" s="41">
        <v>12.165217391304347</v>
      </c>
      <c r="J713" s="41">
        <v>1</v>
      </c>
    </row>
    <row r="714" spans="1:10" x14ac:dyDescent="0.35">
      <c r="A714" t="s">
        <v>630</v>
      </c>
      <c r="B714">
        <v>105</v>
      </c>
      <c r="C714">
        <v>24306</v>
      </c>
      <c r="D714" t="s">
        <v>655</v>
      </c>
      <c r="E714" s="41">
        <v>13.99</v>
      </c>
      <c r="F714" s="41">
        <v>9.0299999999999994</v>
      </c>
      <c r="G714" s="70">
        <v>46193</v>
      </c>
      <c r="H714" t="s">
        <v>973</v>
      </c>
      <c r="I714" s="41">
        <v>24.330434782608695</v>
      </c>
      <c r="J714" s="41">
        <v>2</v>
      </c>
    </row>
    <row r="715" spans="1:10" x14ac:dyDescent="0.35">
      <c r="A715" t="s">
        <v>630</v>
      </c>
      <c r="B715">
        <v>105</v>
      </c>
      <c r="C715">
        <v>24306</v>
      </c>
      <c r="D715" t="s">
        <v>655</v>
      </c>
      <c r="E715" s="41">
        <v>13.99</v>
      </c>
      <c r="F715" s="41">
        <v>9.0299999999999994</v>
      </c>
      <c r="G715" s="70">
        <v>46194</v>
      </c>
      <c r="H715" t="s">
        <v>974</v>
      </c>
      <c r="I715" s="41">
        <v>24.330434782608695</v>
      </c>
      <c r="J715" s="41">
        <v>2</v>
      </c>
    </row>
    <row r="716" spans="1:10" x14ac:dyDescent="0.35">
      <c r="A716" t="s">
        <v>630</v>
      </c>
      <c r="B716">
        <v>105</v>
      </c>
      <c r="C716">
        <v>24304</v>
      </c>
      <c r="D716" t="s">
        <v>653</v>
      </c>
      <c r="E716" s="41">
        <v>13.99</v>
      </c>
      <c r="F716" s="41">
        <v>9.0299999999999994</v>
      </c>
      <c r="G716" s="70">
        <v>46188</v>
      </c>
      <c r="H716" t="s">
        <v>309</v>
      </c>
      <c r="I716" s="41">
        <v>0</v>
      </c>
      <c r="J716" s="41">
        <v>0</v>
      </c>
    </row>
    <row r="717" spans="1:10" x14ac:dyDescent="0.35">
      <c r="A717" t="s">
        <v>630</v>
      </c>
      <c r="B717">
        <v>105</v>
      </c>
      <c r="C717">
        <v>24304</v>
      </c>
      <c r="D717" t="s">
        <v>653</v>
      </c>
      <c r="E717" s="41">
        <v>13.99</v>
      </c>
      <c r="F717" s="41">
        <v>9.0299999999999994</v>
      </c>
      <c r="G717" s="70">
        <v>46189</v>
      </c>
      <c r="H717" t="s">
        <v>310</v>
      </c>
      <c r="I717" s="41">
        <v>12.165217391304347</v>
      </c>
      <c r="J717" s="41">
        <v>1</v>
      </c>
    </row>
    <row r="718" spans="1:10" x14ac:dyDescent="0.35">
      <c r="A718" t="s">
        <v>630</v>
      </c>
      <c r="B718">
        <v>105</v>
      </c>
      <c r="C718">
        <v>24304</v>
      </c>
      <c r="D718" t="s">
        <v>653</v>
      </c>
      <c r="E718" s="41">
        <v>13.99</v>
      </c>
      <c r="F718" s="41">
        <v>9.0299999999999994</v>
      </c>
      <c r="G718" s="70">
        <v>46190</v>
      </c>
      <c r="H718" t="s">
        <v>314</v>
      </c>
      <c r="I718" s="41">
        <v>23.721739130434784</v>
      </c>
      <c r="J718" s="41">
        <v>2</v>
      </c>
    </row>
    <row r="719" spans="1:10" x14ac:dyDescent="0.35">
      <c r="A719" t="s">
        <v>630</v>
      </c>
      <c r="B719">
        <v>105</v>
      </c>
      <c r="C719">
        <v>24304</v>
      </c>
      <c r="D719" t="s">
        <v>653</v>
      </c>
      <c r="E719" s="41">
        <v>13.99</v>
      </c>
      <c r="F719" s="41">
        <v>9.0299999999999994</v>
      </c>
      <c r="G719" s="70">
        <v>46191</v>
      </c>
      <c r="H719" t="s">
        <v>958</v>
      </c>
      <c r="I719" s="41">
        <v>12.165217391304347</v>
      </c>
      <c r="J719" s="41">
        <v>1</v>
      </c>
    </row>
    <row r="720" spans="1:10" x14ac:dyDescent="0.35">
      <c r="A720" t="s">
        <v>630</v>
      </c>
      <c r="B720">
        <v>105</v>
      </c>
      <c r="C720">
        <v>24304</v>
      </c>
      <c r="D720" t="s">
        <v>653</v>
      </c>
      <c r="E720" s="41">
        <v>13.99</v>
      </c>
      <c r="F720" s="41">
        <v>9.0299999999999994</v>
      </c>
      <c r="G720" s="70">
        <v>46192</v>
      </c>
      <c r="H720" t="s">
        <v>967</v>
      </c>
      <c r="I720" s="41">
        <v>24.330434782608695</v>
      </c>
      <c r="J720" s="41">
        <v>2</v>
      </c>
    </row>
    <row r="721" spans="1:10" x14ac:dyDescent="0.35">
      <c r="A721" t="s">
        <v>630</v>
      </c>
      <c r="B721">
        <v>105</v>
      </c>
      <c r="C721">
        <v>24304</v>
      </c>
      <c r="D721" t="s">
        <v>653</v>
      </c>
      <c r="E721" s="41">
        <v>13.99</v>
      </c>
      <c r="F721" s="41">
        <v>9.0299999999999994</v>
      </c>
      <c r="G721" s="70">
        <v>46193</v>
      </c>
      <c r="H721" t="s">
        <v>973</v>
      </c>
      <c r="I721" s="41">
        <v>12.165217391304347</v>
      </c>
      <c r="J721" s="41">
        <v>1</v>
      </c>
    </row>
    <row r="722" spans="1:10" x14ac:dyDescent="0.35">
      <c r="A722" t="s">
        <v>630</v>
      </c>
      <c r="B722">
        <v>105</v>
      </c>
      <c r="C722">
        <v>24304</v>
      </c>
      <c r="D722" t="s">
        <v>653</v>
      </c>
      <c r="E722" s="41">
        <v>13.99</v>
      </c>
      <c r="F722" s="41">
        <v>9.0299999999999994</v>
      </c>
      <c r="G722" s="70">
        <v>46194</v>
      </c>
      <c r="H722" t="s">
        <v>974</v>
      </c>
      <c r="I722" s="41">
        <v>24.330434782608695</v>
      </c>
      <c r="J722" s="41">
        <v>2</v>
      </c>
    </row>
    <row r="723" spans="1:10" x14ac:dyDescent="0.35">
      <c r="A723" t="s">
        <v>633</v>
      </c>
      <c r="B723">
        <v>105</v>
      </c>
      <c r="C723">
        <v>24089</v>
      </c>
      <c r="D723" t="s">
        <v>637</v>
      </c>
      <c r="E723" s="41">
        <v>23.99</v>
      </c>
      <c r="F723" s="41">
        <v>18.82</v>
      </c>
      <c r="G723" s="70">
        <v>46188</v>
      </c>
      <c r="H723" t="s">
        <v>309</v>
      </c>
      <c r="I723" s="41">
        <v>71.97</v>
      </c>
      <c r="J723" s="41">
        <v>3</v>
      </c>
    </row>
    <row r="724" spans="1:10" x14ac:dyDescent="0.35">
      <c r="A724" t="s">
        <v>633</v>
      </c>
      <c r="B724">
        <v>105</v>
      </c>
      <c r="C724">
        <v>24089</v>
      </c>
      <c r="D724" t="s">
        <v>637</v>
      </c>
      <c r="E724" s="41">
        <v>23.99</v>
      </c>
      <c r="F724" s="41">
        <v>18.82</v>
      </c>
      <c r="G724" s="70">
        <v>46189</v>
      </c>
      <c r="H724" t="s">
        <v>310</v>
      </c>
      <c r="I724" s="41">
        <v>95.96</v>
      </c>
      <c r="J724" s="41">
        <v>4</v>
      </c>
    </row>
    <row r="725" spans="1:10" x14ac:dyDescent="0.35">
      <c r="A725" t="s">
        <v>633</v>
      </c>
      <c r="B725">
        <v>105</v>
      </c>
      <c r="C725">
        <v>24089</v>
      </c>
      <c r="D725" t="s">
        <v>637</v>
      </c>
      <c r="E725" s="41">
        <v>23.99</v>
      </c>
      <c r="F725" s="41">
        <v>18.82</v>
      </c>
      <c r="G725" s="70">
        <v>46190</v>
      </c>
      <c r="H725" t="s">
        <v>314</v>
      </c>
      <c r="I725" s="41">
        <v>211.11</v>
      </c>
      <c r="J725" s="41">
        <v>9</v>
      </c>
    </row>
    <row r="726" spans="1:10" x14ac:dyDescent="0.35">
      <c r="A726" t="s">
        <v>633</v>
      </c>
      <c r="B726">
        <v>105</v>
      </c>
      <c r="C726">
        <v>24089</v>
      </c>
      <c r="D726" t="s">
        <v>637</v>
      </c>
      <c r="E726" s="41">
        <v>23.99</v>
      </c>
      <c r="F726" s="41">
        <v>18.82</v>
      </c>
      <c r="G726" s="70">
        <v>46191</v>
      </c>
      <c r="H726" t="s">
        <v>958</v>
      </c>
      <c r="I726" s="41">
        <v>23.99</v>
      </c>
      <c r="J726" s="41">
        <v>1</v>
      </c>
    </row>
    <row r="727" spans="1:10" x14ac:dyDescent="0.35">
      <c r="A727" t="s">
        <v>633</v>
      </c>
      <c r="B727">
        <v>105</v>
      </c>
      <c r="C727">
        <v>24089</v>
      </c>
      <c r="D727" t="s">
        <v>637</v>
      </c>
      <c r="E727" s="41">
        <v>23.99</v>
      </c>
      <c r="F727" s="41">
        <v>18.82</v>
      </c>
      <c r="G727" s="70">
        <v>46192</v>
      </c>
      <c r="H727" t="s">
        <v>967</v>
      </c>
      <c r="I727" s="41">
        <v>71.97</v>
      </c>
      <c r="J727" s="41">
        <v>3</v>
      </c>
    </row>
    <row r="728" spans="1:10" x14ac:dyDescent="0.35">
      <c r="A728" t="s">
        <v>633</v>
      </c>
      <c r="B728">
        <v>105</v>
      </c>
      <c r="C728">
        <v>24089</v>
      </c>
      <c r="D728" t="s">
        <v>637</v>
      </c>
      <c r="E728" s="41">
        <v>23.99</v>
      </c>
      <c r="F728" s="41">
        <v>18.82</v>
      </c>
      <c r="G728" s="70">
        <v>46193</v>
      </c>
      <c r="H728" t="s">
        <v>973</v>
      </c>
      <c r="I728" s="41">
        <v>95.96</v>
      </c>
      <c r="J728" s="41">
        <v>4</v>
      </c>
    </row>
    <row r="729" spans="1:10" x14ac:dyDescent="0.35">
      <c r="A729" t="s">
        <v>633</v>
      </c>
      <c r="B729">
        <v>105</v>
      </c>
      <c r="C729">
        <v>24089</v>
      </c>
      <c r="D729" t="s">
        <v>637</v>
      </c>
      <c r="E729" s="41">
        <v>23.99</v>
      </c>
      <c r="F729" s="41">
        <v>18.82</v>
      </c>
      <c r="G729" s="70">
        <v>46194</v>
      </c>
      <c r="H729" t="s">
        <v>974</v>
      </c>
      <c r="I729" s="41">
        <v>23.99</v>
      </c>
      <c r="J729" s="41">
        <v>1</v>
      </c>
    </row>
    <row r="730" spans="1:10" x14ac:dyDescent="0.35">
      <c r="A730" t="s">
        <v>14</v>
      </c>
      <c r="B730">
        <v>101</v>
      </c>
      <c r="C730">
        <v>32858</v>
      </c>
      <c r="D730" t="s">
        <v>34</v>
      </c>
      <c r="E730" s="41">
        <v>3.8</v>
      </c>
      <c r="F730" s="41">
        <v>1.3</v>
      </c>
      <c r="G730" s="70">
        <v>46188</v>
      </c>
      <c r="H730" t="s">
        <v>309</v>
      </c>
      <c r="I730" s="41">
        <v>19.826086956521738</v>
      </c>
      <c r="J730" s="41">
        <v>6</v>
      </c>
    </row>
    <row r="731" spans="1:10" x14ac:dyDescent="0.35">
      <c r="A731" t="s">
        <v>14</v>
      </c>
      <c r="B731">
        <v>101</v>
      </c>
      <c r="C731">
        <v>32858</v>
      </c>
      <c r="D731" t="s">
        <v>34</v>
      </c>
      <c r="E731" s="41">
        <v>3.8</v>
      </c>
      <c r="F731" s="41">
        <v>1.3</v>
      </c>
      <c r="G731" s="70">
        <v>46189</v>
      </c>
      <c r="H731" t="s">
        <v>310</v>
      </c>
      <c r="I731" s="41">
        <v>102.43478260869566</v>
      </c>
      <c r="J731" s="41">
        <v>31</v>
      </c>
    </row>
    <row r="732" spans="1:10" x14ac:dyDescent="0.35">
      <c r="A732" t="s">
        <v>14</v>
      </c>
      <c r="B732">
        <v>101</v>
      </c>
      <c r="C732">
        <v>32858</v>
      </c>
      <c r="D732" t="s">
        <v>34</v>
      </c>
      <c r="E732" s="41">
        <v>3.8</v>
      </c>
      <c r="F732" s="41">
        <v>1.3</v>
      </c>
      <c r="G732" s="70">
        <v>46190</v>
      </c>
      <c r="H732" t="s">
        <v>314</v>
      </c>
      <c r="I732" s="41">
        <v>194.46086956521739</v>
      </c>
      <c r="J732" s="41">
        <v>59</v>
      </c>
    </row>
    <row r="733" spans="1:10" x14ac:dyDescent="0.35">
      <c r="A733" t="s">
        <v>14</v>
      </c>
      <c r="B733">
        <v>101</v>
      </c>
      <c r="C733">
        <v>32858</v>
      </c>
      <c r="D733" t="s">
        <v>34</v>
      </c>
      <c r="E733" s="41">
        <v>3.8</v>
      </c>
      <c r="F733" s="41">
        <v>1.3</v>
      </c>
      <c r="G733" s="70">
        <v>46191</v>
      </c>
      <c r="H733" t="s">
        <v>958</v>
      </c>
      <c r="I733" s="41">
        <v>29.739130434782609</v>
      </c>
      <c r="J733" s="41">
        <v>9</v>
      </c>
    </row>
    <row r="734" spans="1:10" x14ac:dyDescent="0.35">
      <c r="A734" t="s">
        <v>14</v>
      </c>
      <c r="B734">
        <v>101</v>
      </c>
      <c r="C734">
        <v>32858</v>
      </c>
      <c r="D734" t="s">
        <v>34</v>
      </c>
      <c r="E734" s="41">
        <v>3.8</v>
      </c>
      <c r="F734" s="41">
        <v>1.3</v>
      </c>
      <c r="G734" s="70">
        <v>46192</v>
      </c>
      <c r="H734" t="s">
        <v>967</v>
      </c>
      <c r="I734" s="41">
        <v>26.434782608695652</v>
      </c>
      <c r="J734" s="41">
        <v>8</v>
      </c>
    </row>
    <row r="735" spans="1:10" x14ac:dyDescent="0.35">
      <c r="A735" t="s">
        <v>14</v>
      </c>
      <c r="B735">
        <v>101</v>
      </c>
      <c r="C735">
        <v>32858</v>
      </c>
      <c r="D735" t="s">
        <v>34</v>
      </c>
      <c r="E735" s="41">
        <v>3.8</v>
      </c>
      <c r="F735" s="41">
        <v>1.3</v>
      </c>
      <c r="G735" s="70">
        <v>46193</v>
      </c>
      <c r="H735" t="s">
        <v>973</v>
      </c>
      <c r="I735" s="41">
        <v>72.695652173913032</v>
      </c>
      <c r="J735" s="41">
        <v>22</v>
      </c>
    </row>
    <row r="736" spans="1:10" x14ac:dyDescent="0.35">
      <c r="A736" t="s">
        <v>14</v>
      </c>
      <c r="B736">
        <v>101</v>
      </c>
      <c r="C736">
        <v>32858</v>
      </c>
      <c r="D736" t="s">
        <v>34</v>
      </c>
      <c r="E736" s="41">
        <v>3.8</v>
      </c>
      <c r="F736" s="41">
        <v>1.3</v>
      </c>
      <c r="G736" s="70">
        <v>46194</v>
      </c>
      <c r="H736" t="s">
        <v>974</v>
      </c>
      <c r="I736" s="41">
        <v>23.130434782608695</v>
      </c>
      <c r="J736" s="41">
        <v>7</v>
      </c>
    </row>
    <row r="737" spans="1:10" x14ac:dyDescent="0.35">
      <c r="A737" t="s">
        <v>474</v>
      </c>
      <c r="B737">
        <v>105</v>
      </c>
      <c r="C737">
        <v>24633</v>
      </c>
      <c r="D737" t="s">
        <v>663</v>
      </c>
      <c r="E737" s="41">
        <v>25.99</v>
      </c>
      <c r="F737" s="41">
        <v>17.57</v>
      </c>
      <c r="G737" s="70">
        <v>46188</v>
      </c>
      <c r="H737" t="s">
        <v>309</v>
      </c>
      <c r="I737" s="41">
        <v>45.199999999999996</v>
      </c>
      <c r="J737" s="41">
        <v>2</v>
      </c>
    </row>
    <row r="738" spans="1:10" x14ac:dyDescent="0.35">
      <c r="A738" t="s">
        <v>474</v>
      </c>
      <c r="B738">
        <v>105</v>
      </c>
      <c r="C738">
        <v>24633</v>
      </c>
      <c r="D738" t="s">
        <v>663</v>
      </c>
      <c r="E738" s="41">
        <v>25.99</v>
      </c>
      <c r="F738" s="41">
        <v>17.57</v>
      </c>
      <c r="G738" s="70">
        <v>46189</v>
      </c>
      <c r="H738" t="s">
        <v>310</v>
      </c>
      <c r="I738" s="41">
        <v>67.8</v>
      </c>
      <c r="J738" s="41">
        <v>3</v>
      </c>
    </row>
    <row r="739" spans="1:10" x14ac:dyDescent="0.35">
      <c r="A739" t="s">
        <v>474</v>
      </c>
      <c r="B739">
        <v>105</v>
      </c>
      <c r="C739">
        <v>24633</v>
      </c>
      <c r="D739" t="s">
        <v>663</v>
      </c>
      <c r="E739" s="41">
        <v>25.99</v>
      </c>
      <c r="F739" s="41">
        <v>17.57</v>
      </c>
      <c r="G739" s="70">
        <v>46190</v>
      </c>
      <c r="H739" t="s">
        <v>314</v>
      </c>
      <c r="I739" s="41">
        <v>21.469565217391306</v>
      </c>
      <c r="J739" s="41">
        <v>1</v>
      </c>
    </row>
    <row r="740" spans="1:10" x14ac:dyDescent="0.35">
      <c r="A740" t="s">
        <v>474</v>
      </c>
      <c r="B740">
        <v>105</v>
      </c>
      <c r="C740">
        <v>24633</v>
      </c>
      <c r="D740" t="s">
        <v>663</v>
      </c>
      <c r="E740" s="41">
        <v>25.99</v>
      </c>
      <c r="F740" s="41">
        <v>17.57</v>
      </c>
      <c r="G740" s="70">
        <v>46191</v>
      </c>
      <c r="H740" t="s">
        <v>958</v>
      </c>
      <c r="I740" s="41">
        <v>0</v>
      </c>
      <c r="J740" s="41">
        <v>0</v>
      </c>
    </row>
    <row r="741" spans="1:10" x14ac:dyDescent="0.35">
      <c r="A741" t="s">
        <v>474</v>
      </c>
      <c r="B741">
        <v>105</v>
      </c>
      <c r="C741">
        <v>24633</v>
      </c>
      <c r="D741" t="s">
        <v>663</v>
      </c>
      <c r="E741" s="41">
        <v>25.99</v>
      </c>
      <c r="F741" s="41">
        <v>17.57</v>
      </c>
      <c r="G741" s="70">
        <v>46192</v>
      </c>
      <c r="H741" t="s">
        <v>967</v>
      </c>
      <c r="I741" s="41">
        <v>0</v>
      </c>
      <c r="J741" s="41">
        <v>0</v>
      </c>
    </row>
    <row r="742" spans="1:10" x14ac:dyDescent="0.35">
      <c r="A742" t="s">
        <v>474</v>
      </c>
      <c r="B742">
        <v>105</v>
      </c>
      <c r="C742">
        <v>24633</v>
      </c>
      <c r="D742" t="s">
        <v>663</v>
      </c>
      <c r="E742" s="41">
        <v>25.99</v>
      </c>
      <c r="F742" s="41">
        <v>17.57</v>
      </c>
      <c r="G742" s="70">
        <v>46193</v>
      </c>
      <c r="H742" t="s">
        <v>973</v>
      </c>
      <c r="I742" s="41">
        <v>0</v>
      </c>
      <c r="J742" s="41">
        <v>0</v>
      </c>
    </row>
    <row r="743" spans="1:10" x14ac:dyDescent="0.35">
      <c r="A743" t="s">
        <v>474</v>
      </c>
      <c r="B743">
        <v>105</v>
      </c>
      <c r="C743">
        <v>24633</v>
      </c>
      <c r="D743" t="s">
        <v>663</v>
      </c>
      <c r="E743" s="41">
        <v>25.99</v>
      </c>
      <c r="F743" s="41">
        <v>17.57</v>
      </c>
      <c r="G743" s="70">
        <v>46194</v>
      </c>
      <c r="H743" t="s">
        <v>974</v>
      </c>
      <c r="I743" s="41">
        <v>22.599999999999998</v>
      </c>
      <c r="J743" s="41">
        <v>1</v>
      </c>
    </row>
    <row r="744" spans="1:10" x14ac:dyDescent="0.35">
      <c r="A744" t="s">
        <v>633</v>
      </c>
      <c r="B744">
        <v>105</v>
      </c>
      <c r="C744">
        <v>24109</v>
      </c>
      <c r="D744" t="s">
        <v>646</v>
      </c>
      <c r="E744" s="41">
        <v>24.99</v>
      </c>
      <c r="F744" s="41">
        <v>17.98</v>
      </c>
      <c r="G744" s="70">
        <v>46188</v>
      </c>
      <c r="H744" t="s">
        <v>309</v>
      </c>
      <c r="I744" s="41">
        <v>152.11304347826086</v>
      </c>
      <c r="J744" s="41">
        <v>7</v>
      </c>
    </row>
    <row r="745" spans="1:10" x14ac:dyDescent="0.35">
      <c r="A745" t="s">
        <v>633</v>
      </c>
      <c r="B745">
        <v>105</v>
      </c>
      <c r="C745">
        <v>24109</v>
      </c>
      <c r="D745" t="s">
        <v>646</v>
      </c>
      <c r="E745" s="41">
        <v>24.99</v>
      </c>
      <c r="F745" s="41">
        <v>17.98</v>
      </c>
      <c r="G745" s="70">
        <v>46189</v>
      </c>
      <c r="H745" t="s">
        <v>310</v>
      </c>
      <c r="I745" s="41">
        <v>108.65217391304348</v>
      </c>
      <c r="J745" s="41">
        <v>5</v>
      </c>
    </row>
    <row r="746" spans="1:10" x14ac:dyDescent="0.35">
      <c r="A746" t="s">
        <v>633</v>
      </c>
      <c r="B746">
        <v>105</v>
      </c>
      <c r="C746">
        <v>24109</v>
      </c>
      <c r="D746" t="s">
        <v>646</v>
      </c>
      <c r="E746" s="41">
        <v>24.99</v>
      </c>
      <c r="F746" s="41">
        <v>17.98</v>
      </c>
      <c r="G746" s="70">
        <v>46190</v>
      </c>
      <c r="H746" t="s">
        <v>314</v>
      </c>
      <c r="I746" s="41">
        <v>21.730434782608693</v>
      </c>
      <c r="J746" s="41">
        <v>1</v>
      </c>
    </row>
    <row r="747" spans="1:10" x14ac:dyDescent="0.35">
      <c r="A747" t="s">
        <v>633</v>
      </c>
      <c r="B747">
        <v>105</v>
      </c>
      <c r="C747">
        <v>24109</v>
      </c>
      <c r="D747" t="s">
        <v>646</v>
      </c>
      <c r="E747" s="41">
        <v>24.99</v>
      </c>
      <c r="F747" s="41">
        <v>17.98</v>
      </c>
      <c r="G747" s="70">
        <v>46191</v>
      </c>
      <c r="H747" t="s">
        <v>958</v>
      </c>
      <c r="I747" s="41">
        <v>130.38260869565218</v>
      </c>
      <c r="J747" s="41">
        <v>6</v>
      </c>
    </row>
    <row r="748" spans="1:10" x14ac:dyDescent="0.35">
      <c r="A748" t="s">
        <v>633</v>
      </c>
      <c r="B748">
        <v>105</v>
      </c>
      <c r="C748">
        <v>24109</v>
      </c>
      <c r="D748" t="s">
        <v>646</v>
      </c>
      <c r="E748" s="41">
        <v>24.99</v>
      </c>
      <c r="F748" s="41">
        <v>17.98</v>
      </c>
      <c r="G748" s="70">
        <v>46192</v>
      </c>
      <c r="H748" t="s">
        <v>967</v>
      </c>
      <c r="I748" s="41">
        <v>173.84347826086955</v>
      </c>
      <c r="J748" s="41">
        <v>8</v>
      </c>
    </row>
    <row r="749" spans="1:10" x14ac:dyDescent="0.35">
      <c r="A749" t="s">
        <v>633</v>
      </c>
      <c r="B749">
        <v>105</v>
      </c>
      <c r="C749">
        <v>24109</v>
      </c>
      <c r="D749" t="s">
        <v>646</v>
      </c>
      <c r="E749" s="41">
        <v>24.99</v>
      </c>
      <c r="F749" s="41">
        <v>17.98</v>
      </c>
      <c r="G749" s="70">
        <v>46193</v>
      </c>
      <c r="H749" t="s">
        <v>973</v>
      </c>
      <c r="I749" s="41">
        <v>130.38260869565218</v>
      </c>
      <c r="J749" s="41">
        <v>6</v>
      </c>
    </row>
    <row r="750" spans="1:10" x14ac:dyDescent="0.35">
      <c r="A750" t="s">
        <v>633</v>
      </c>
      <c r="B750">
        <v>105</v>
      </c>
      <c r="C750">
        <v>24109</v>
      </c>
      <c r="D750" t="s">
        <v>646</v>
      </c>
      <c r="E750" s="41">
        <v>24.99</v>
      </c>
      <c r="F750" s="41">
        <v>17.98</v>
      </c>
      <c r="G750" s="70">
        <v>46194</v>
      </c>
      <c r="H750" t="s">
        <v>974</v>
      </c>
      <c r="I750" s="41">
        <v>21.730434782608693</v>
      </c>
      <c r="J750" s="41">
        <v>1</v>
      </c>
    </row>
    <row r="751" spans="1:10" x14ac:dyDescent="0.35">
      <c r="A751" t="s">
        <v>633</v>
      </c>
      <c r="B751">
        <v>105</v>
      </c>
      <c r="C751">
        <v>24108</v>
      </c>
      <c r="D751" t="s">
        <v>645</v>
      </c>
      <c r="E751" s="41">
        <v>24.99</v>
      </c>
      <c r="F751" s="41">
        <v>18.18</v>
      </c>
      <c r="G751" s="70">
        <v>46188</v>
      </c>
      <c r="H751" t="s">
        <v>309</v>
      </c>
      <c r="I751" s="41">
        <v>43.460869565217386</v>
      </c>
      <c r="J751" s="41">
        <v>2</v>
      </c>
    </row>
    <row r="752" spans="1:10" x14ac:dyDescent="0.35">
      <c r="A752" t="s">
        <v>633</v>
      </c>
      <c r="B752">
        <v>105</v>
      </c>
      <c r="C752">
        <v>24108</v>
      </c>
      <c r="D752" t="s">
        <v>645</v>
      </c>
      <c r="E752" s="41">
        <v>24.99</v>
      </c>
      <c r="F752" s="41">
        <v>18.18</v>
      </c>
      <c r="G752" s="70">
        <v>46189</v>
      </c>
      <c r="H752" t="s">
        <v>310</v>
      </c>
      <c r="I752" s="41">
        <v>86.921739130434773</v>
      </c>
      <c r="J752" s="41">
        <v>4</v>
      </c>
    </row>
    <row r="753" spans="1:10" x14ac:dyDescent="0.35">
      <c r="A753" t="s">
        <v>633</v>
      </c>
      <c r="B753">
        <v>105</v>
      </c>
      <c r="C753">
        <v>24108</v>
      </c>
      <c r="D753" t="s">
        <v>645</v>
      </c>
      <c r="E753" s="41">
        <v>24.99</v>
      </c>
      <c r="F753" s="41">
        <v>18.18</v>
      </c>
      <c r="G753" s="70">
        <v>46190</v>
      </c>
      <c r="H753" t="s">
        <v>314</v>
      </c>
      <c r="I753" s="41">
        <v>583.46086956521742</v>
      </c>
      <c r="J753" s="41">
        <v>28</v>
      </c>
    </row>
    <row r="754" spans="1:10" x14ac:dyDescent="0.35">
      <c r="A754" t="s">
        <v>633</v>
      </c>
      <c r="B754">
        <v>105</v>
      </c>
      <c r="C754">
        <v>24108</v>
      </c>
      <c r="D754" t="s">
        <v>645</v>
      </c>
      <c r="E754" s="41">
        <v>24.99</v>
      </c>
      <c r="F754" s="41">
        <v>18.18</v>
      </c>
      <c r="G754" s="70">
        <v>46191</v>
      </c>
      <c r="H754" t="s">
        <v>958</v>
      </c>
      <c r="I754" s="41">
        <v>173.84347826086955</v>
      </c>
      <c r="J754" s="41">
        <v>8</v>
      </c>
    </row>
    <row r="755" spans="1:10" x14ac:dyDescent="0.35">
      <c r="A755" t="s">
        <v>633</v>
      </c>
      <c r="B755">
        <v>105</v>
      </c>
      <c r="C755">
        <v>24108</v>
      </c>
      <c r="D755" t="s">
        <v>645</v>
      </c>
      <c r="E755" s="41">
        <v>24.99</v>
      </c>
      <c r="F755" s="41">
        <v>18.18</v>
      </c>
      <c r="G755" s="70">
        <v>46192</v>
      </c>
      <c r="H755" t="s">
        <v>967</v>
      </c>
      <c r="I755" s="41">
        <v>108.65217391304348</v>
      </c>
      <c r="J755" s="41">
        <v>5</v>
      </c>
    </row>
    <row r="756" spans="1:10" x14ac:dyDescent="0.35">
      <c r="A756" t="s">
        <v>633</v>
      </c>
      <c r="B756">
        <v>105</v>
      </c>
      <c r="C756">
        <v>24108</v>
      </c>
      <c r="D756" t="s">
        <v>645</v>
      </c>
      <c r="E756" s="41">
        <v>24.99</v>
      </c>
      <c r="F756" s="41">
        <v>18.18</v>
      </c>
      <c r="G756" s="70">
        <v>46193</v>
      </c>
      <c r="H756" t="s">
        <v>973</v>
      </c>
      <c r="I756" s="41">
        <v>86.921739130434773</v>
      </c>
      <c r="J756" s="41">
        <v>4</v>
      </c>
    </row>
    <row r="757" spans="1:10" x14ac:dyDescent="0.35">
      <c r="A757" t="s">
        <v>633</v>
      </c>
      <c r="B757">
        <v>105</v>
      </c>
      <c r="C757">
        <v>24108</v>
      </c>
      <c r="D757" t="s">
        <v>645</v>
      </c>
      <c r="E757" s="41">
        <v>24.99</v>
      </c>
      <c r="F757" s="41">
        <v>18.18</v>
      </c>
      <c r="G757" s="70">
        <v>46194</v>
      </c>
      <c r="H757" t="s">
        <v>974</v>
      </c>
      <c r="I757" s="41">
        <v>21.730434782608693</v>
      </c>
      <c r="J757" s="41">
        <v>1</v>
      </c>
    </row>
    <row r="758" spans="1:10" x14ac:dyDescent="0.35">
      <c r="A758" t="s">
        <v>14</v>
      </c>
      <c r="B758">
        <v>102</v>
      </c>
      <c r="C758">
        <v>59477</v>
      </c>
      <c r="D758" t="s">
        <v>159</v>
      </c>
      <c r="E758" s="41">
        <v>5.99</v>
      </c>
      <c r="F758" s="41">
        <v>3.1</v>
      </c>
      <c r="G758" s="70">
        <v>46188</v>
      </c>
      <c r="H758" t="s">
        <v>309</v>
      </c>
      <c r="I758" s="41">
        <v>0</v>
      </c>
      <c r="J758" s="41">
        <v>0</v>
      </c>
    </row>
    <row r="759" spans="1:10" x14ac:dyDescent="0.35">
      <c r="A759" t="s">
        <v>14</v>
      </c>
      <c r="B759">
        <v>102</v>
      </c>
      <c r="C759">
        <v>59477</v>
      </c>
      <c r="D759" t="s">
        <v>159</v>
      </c>
      <c r="E759" s="41">
        <v>5.99</v>
      </c>
      <c r="F759" s="41">
        <v>3.1</v>
      </c>
      <c r="G759" s="70">
        <v>46189</v>
      </c>
      <c r="H759" t="s">
        <v>310</v>
      </c>
      <c r="I759" s="41">
        <v>10.417391304347827</v>
      </c>
      <c r="J759" s="41">
        <v>2</v>
      </c>
    </row>
    <row r="760" spans="1:10" x14ac:dyDescent="0.35">
      <c r="A760" t="s">
        <v>14</v>
      </c>
      <c r="B760">
        <v>102</v>
      </c>
      <c r="C760">
        <v>59477</v>
      </c>
      <c r="D760" t="s">
        <v>159</v>
      </c>
      <c r="E760" s="41">
        <v>5.99</v>
      </c>
      <c r="F760" s="41">
        <v>3.1</v>
      </c>
      <c r="G760" s="70">
        <v>46190</v>
      </c>
      <c r="H760" t="s">
        <v>314</v>
      </c>
      <c r="I760" s="41">
        <v>20.834782608695654</v>
      </c>
      <c r="J760" s="41">
        <v>4</v>
      </c>
    </row>
    <row r="761" spans="1:10" x14ac:dyDescent="0.35">
      <c r="A761" t="s">
        <v>14</v>
      </c>
      <c r="B761">
        <v>102</v>
      </c>
      <c r="C761">
        <v>59477</v>
      </c>
      <c r="D761" t="s">
        <v>159</v>
      </c>
      <c r="E761" s="41">
        <v>5.99</v>
      </c>
      <c r="F761" s="41">
        <v>3.1</v>
      </c>
      <c r="G761" s="70">
        <v>46191</v>
      </c>
      <c r="H761" t="s">
        <v>958</v>
      </c>
      <c r="I761" s="41">
        <v>15.626086956521739</v>
      </c>
      <c r="J761" s="41">
        <v>3</v>
      </c>
    </row>
    <row r="762" spans="1:10" x14ac:dyDescent="0.35">
      <c r="A762" t="s">
        <v>14</v>
      </c>
      <c r="B762">
        <v>102</v>
      </c>
      <c r="C762">
        <v>59477</v>
      </c>
      <c r="D762" t="s">
        <v>159</v>
      </c>
      <c r="E762" s="41">
        <v>5.99</v>
      </c>
      <c r="F762" s="41">
        <v>3.1</v>
      </c>
      <c r="G762" s="70">
        <v>46192</v>
      </c>
      <c r="H762" t="s">
        <v>967</v>
      </c>
      <c r="I762" s="41">
        <v>10.417391304347827</v>
      </c>
      <c r="J762" s="41">
        <v>2</v>
      </c>
    </row>
    <row r="763" spans="1:10" x14ac:dyDescent="0.35">
      <c r="A763" t="s">
        <v>14</v>
      </c>
      <c r="B763">
        <v>102</v>
      </c>
      <c r="C763">
        <v>59477</v>
      </c>
      <c r="D763" t="s">
        <v>159</v>
      </c>
      <c r="E763" s="41">
        <v>5.99</v>
      </c>
      <c r="F763" s="41">
        <v>3.1</v>
      </c>
      <c r="G763" s="70">
        <v>46193</v>
      </c>
      <c r="H763" t="s">
        <v>973</v>
      </c>
      <c r="I763" s="41">
        <v>31.252173913043478</v>
      </c>
      <c r="J763" s="41">
        <v>6</v>
      </c>
    </row>
    <row r="764" spans="1:10" x14ac:dyDescent="0.35">
      <c r="A764" t="s">
        <v>14</v>
      </c>
      <c r="B764">
        <v>102</v>
      </c>
      <c r="C764">
        <v>59477</v>
      </c>
      <c r="D764" t="s">
        <v>159</v>
      </c>
      <c r="E764" s="41">
        <v>5.99</v>
      </c>
      <c r="F764" s="41">
        <v>3.1</v>
      </c>
      <c r="G764" s="70">
        <v>46194</v>
      </c>
      <c r="H764" t="s">
        <v>974</v>
      </c>
      <c r="I764" s="41">
        <v>20.834782608695654</v>
      </c>
      <c r="J764" s="41">
        <v>4</v>
      </c>
    </row>
    <row r="765" spans="1:10" x14ac:dyDescent="0.35">
      <c r="A765" t="s">
        <v>802</v>
      </c>
      <c r="B765">
        <v>111</v>
      </c>
      <c r="C765">
        <v>48598</v>
      </c>
      <c r="D765" t="s">
        <v>805</v>
      </c>
      <c r="E765" s="41">
        <v>22.99</v>
      </c>
      <c r="F765" s="41">
        <v>15</v>
      </c>
      <c r="G765" s="70">
        <v>46188</v>
      </c>
      <c r="H765" t="s">
        <v>309</v>
      </c>
      <c r="I765" s="41">
        <v>0</v>
      </c>
      <c r="J765" s="41">
        <v>0</v>
      </c>
    </row>
    <row r="766" spans="1:10" x14ac:dyDescent="0.35">
      <c r="A766" t="s">
        <v>802</v>
      </c>
      <c r="B766">
        <v>111</v>
      </c>
      <c r="C766">
        <v>48598</v>
      </c>
      <c r="D766" t="s">
        <v>805</v>
      </c>
      <c r="E766" s="41">
        <v>22.99</v>
      </c>
      <c r="F766" s="41">
        <v>15</v>
      </c>
      <c r="G766" s="70">
        <v>46189</v>
      </c>
      <c r="H766" t="s">
        <v>310</v>
      </c>
      <c r="I766" s="41">
        <v>0</v>
      </c>
      <c r="J766" s="41">
        <v>0</v>
      </c>
    </row>
    <row r="767" spans="1:10" x14ac:dyDescent="0.35">
      <c r="A767" t="s">
        <v>802</v>
      </c>
      <c r="B767">
        <v>111</v>
      </c>
      <c r="C767">
        <v>48598</v>
      </c>
      <c r="D767" t="s">
        <v>805</v>
      </c>
      <c r="E767" s="41">
        <v>22.99</v>
      </c>
      <c r="F767" s="41">
        <v>15</v>
      </c>
      <c r="G767" s="70">
        <v>46190</v>
      </c>
      <c r="H767" t="s">
        <v>314</v>
      </c>
      <c r="I767" s="41">
        <v>0</v>
      </c>
      <c r="J767" s="41">
        <v>0</v>
      </c>
    </row>
    <row r="768" spans="1:10" x14ac:dyDescent="0.35">
      <c r="A768" t="s">
        <v>802</v>
      </c>
      <c r="B768">
        <v>111</v>
      </c>
      <c r="C768">
        <v>48598</v>
      </c>
      <c r="D768" t="s">
        <v>805</v>
      </c>
      <c r="E768" s="41">
        <v>22.99</v>
      </c>
      <c r="F768" s="41">
        <v>15</v>
      </c>
      <c r="G768" s="70">
        <v>46191</v>
      </c>
      <c r="H768" t="s">
        <v>958</v>
      </c>
      <c r="I768" s="41">
        <v>0</v>
      </c>
      <c r="J768" s="41">
        <v>0</v>
      </c>
    </row>
    <row r="769" spans="1:10" x14ac:dyDescent="0.35">
      <c r="A769" t="s">
        <v>802</v>
      </c>
      <c r="B769">
        <v>111</v>
      </c>
      <c r="C769">
        <v>48598</v>
      </c>
      <c r="D769" t="s">
        <v>805</v>
      </c>
      <c r="E769" s="41">
        <v>22.99</v>
      </c>
      <c r="F769" s="41">
        <v>15</v>
      </c>
      <c r="G769" s="70">
        <v>46192</v>
      </c>
      <c r="H769" t="s">
        <v>967</v>
      </c>
      <c r="I769" s="41">
        <v>0</v>
      </c>
      <c r="J769" s="41">
        <v>0</v>
      </c>
    </row>
    <row r="770" spans="1:10" x14ac:dyDescent="0.35">
      <c r="A770" t="s">
        <v>802</v>
      </c>
      <c r="B770">
        <v>111</v>
      </c>
      <c r="C770">
        <v>48598</v>
      </c>
      <c r="D770" t="s">
        <v>805</v>
      </c>
      <c r="E770" s="41">
        <v>22.99</v>
      </c>
      <c r="F770" s="41">
        <v>15</v>
      </c>
      <c r="G770" s="70">
        <v>46193</v>
      </c>
      <c r="H770" t="s">
        <v>973</v>
      </c>
      <c r="I770" s="41">
        <v>0</v>
      </c>
      <c r="J770" s="41">
        <v>0</v>
      </c>
    </row>
    <row r="771" spans="1:10" x14ac:dyDescent="0.35">
      <c r="A771" t="s">
        <v>802</v>
      </c>
      <c r="B771">
        <v>111</v>
      </c>
      <c r="C771">
        <v>48598</v>
      </c>
      <c r="D771" t="s">
        <v>805</v>
      </c>
      <c r="E771" s="41">
        <v>22.99</v>
      </c>
      <c r="F771" s="41">
        <v>15</v>
      </c>
      <c r="G771" s="70">
        <v>46194</v>
      </c>
      <c r="H771" t="s">
        <v>974</v>
      </c>
      <c r="I771" s="41">
        <v>19.991304347826087</v>
      </c>
      <c r="J771" s="41">
        <v>1</v>
      </c>
    </row>
    <row r="772" spans="1:10" x14ac:dyDescent="0.35">
      <c r="A772" t="s">
        <v>107</v>
      </c>
      <c r="B772">
        <v>102</v>
      </c>
      <c r="C772">
        <v>55095</v>
      </c>
      <c r="D772" t="s">
        <v>116</v>
      </c>
      <c r="E772" s="41">
        <v>5</v>
      </c>
      <c r="F772" s="41">
        <v>1.38</v>
      </c>
      <c r="G772" s="70">
        <v>46188</v>
      </c>
      <c r="H772" t="s">
        <v>309</v>
      </c>
      <c r="I772" s="41">
        <v>0</v>
      </c>
      <c r="J772" s="41">
        <v>0</v>
      </c>
    </row>
    <row r="773" spans="1:10" x14ac:dyDescent="0.35">
      <c r="A773" t="s">
        <v>107</v>
      </c>
      <c r="B773">
        <v>102</v>
      </c>
      <c r="C773">
        <v>55095</v>
      </c>
      <c r="D773" t="s">
        <v>116</v>
      </c>
      <c r="E773" s="41">
        <v>5</v>
      </c>
      <c r="F773" s="41">
        <v>1.38</v>
      </c>
      <c r="G773" s="70">
        <v>46189</v>
      </c>
      <c r="H773" t="s">
        <v>310</v>
      </c>
      <c r="I773" s="41">
        <v>30.434782608695652</v>
      </c>
      <c r="J773" s="41">
        <v>7</v>
      </c>
    </row>
    <row r="774" spans="1:10" x14ac:dyDescent="0.35">
      <c r="A774" t="s">
        <v>107</v>
      </c>
      <c r="B774">
        <v>102</v>
      </c>
      <c r="C774">
        <v>55095</v>
      </c>
      <c r="D774" t="s">
        <v>116</v>
      </c>
      <c r="E774" s="41">
        <v>5</v>
      </c>
      <c r="F774" s="41">
        <v>1.38</v>
      </c>
      <c r="G774" s="70">
        <v>46190</v>
      </c>
      <c r="H774" t="s">
        <v>314</v>
      </c>
      <c r="I774" s="41">
        <v>99.565217391304344</v>
      </c>
      <c r="J774" s="41">
        <v>23</v>
      </c>
    </row>
    <row r="775" spans="1:10" x14ac:dyDescent="0.35">
      <c r="A775" t="s">
        <v>107</v>
      </c>
      <c r="B775">
        <v>102</v>
      </c>
      <c r="C775">
        <v>55095</v>
      </c>
      <c r="D775" t="s">
        <v>116</v>
      </c>
      <c r="E775" s="41">
        <v>5</v>
      </c>
      <c r="F775" s="41">
        <v>1.38</v>
      </c>
      <c r="G775" s="70">
        <v>46191</v>
      </c>
      <c r="H775" t="s">
        <v>958</v>
      </c>
      <c r="I775" s="41">
        <v>17.391304347826086</v>
      </c>
      <c r="J775" s="41">
        <v>4</v>
      </c>
    </row>
    <row r="776" spans="1:10" x14ac:dyDescent="0.35">
      <c r="A776" t="s">
        <v>107</v>
      </c>
      <c r="B776">
        <v>102</v>
      </c>
      <c r="C776">
        <v>55095</v>
      </c>
      <c r="D776" t="s">
        <v>116</v>
      </c>
      <c r="E776" s="41">
        <v>5</v>
      </c>
      <c r="F776" s="41">
        <v>1.38</v>
      </c>
      <c r="G776" s="70">
        <v>46192</v>
      </c>
      <c r="H776" t="s">
        <v>967</v>
      </c>
      <c r="I776" s="41">
        <v>82.608695652173907</v>
      </c>
      <c r="J776" s="41">
        <v>19</v>
      </c>
    </row>
    <row r="777" spans="1:10" x14ac:dyDescent="0.35">
      <c r="A777" t="s">
        <v>107</v>
      </c>
      <c r="B777">
        <v>102</v>
      </c>
      <c r="C777">
        <v>55095</v>
      </c>
      <c r="D777" t="s">
        <v>116</v>
      </c>
      <c r="E777" s="41">
        <v>5</v>
      </c>
      <c r="F777" s="41">
        <v>1.38</v>
      </c>
      <c r="G777" s="70">
        <v>46193</v>
      </c>
      <c r="H777" t="s">
        <v>973</v>
      </c>
      <c r="I777" s="41">
        <v>43.478260869565219</v>
      </c>
      <c r="J777" s="41">
        <v>10</v>
      </c>
    </row>
    <row r="778" spans="1:10" x14ac:dyDescent="0.35">
      <c r="A778" t="s">
        <v>107</v>
      </c>
      <c r="B778">
        <v>102</v>
      </c>
      <c r="C778">
        <v>55095</v>
      </c>
      <c r="D778" t="s">
        <v>116</v>
      </c>
      <c r="E778" s="41">
        <v>5</v>
      </c>
      <c r="F778" s="41">
        <v>1.38</v>
      </c>
      <c r="G778" s="70">
        <v>46194</v>
      </c>
      <c r="H778" t="s">
        <v>974</v>
      </c>
      <c r="I778" s="41">
        <v>17.391304347826086</v>
      </c>
      <c r="J778" s="41">
        <v>4</v>
      </c>
    </row>
    <row r="779" spans="1:10" x14ac:dyDescent="0.35">
      <c r="A779" t="s">
        <v>14</v>
      </c>
      <c r="B779">
        <v>102</v>
      </c>
      <c r="C779">
        <v>33023</v>
      </c>
      <c r="D779" t="s">
        <v>113</v>
      </c>
      <c r="E779" s="41">
        <v>19.989999999999998</v>
      </c>
      <c r="F779" s="41">
        <v>10.23</v>
      </c>
      <c r="G779" s="70">
        <v>46188</v>
      </c>
      <c r="H779" t="s">
        <v>309</v>
      </c>
      <c r="I779" s="41">
        <v>0</v>
      </c>
      <c r="J779" s="41">
        <v>0</v>
      </c>
    </row>
    <row r="780" spans="1:10" x14ac:dyDescent="0.35">
      <c r="A780" t="s">
        <v>14</v>
      </c>
      <c r="B780">
        <v>102</v>
      </c>
      <c r="C780">
        <v>33023</v>
      </c>
      <c r="D780" t="s">
        <v>113</v>
      </c>
      <c r="E780" s="41">
        <v>19.989999999999998</v>
      </c>
      <c r="F780" s="41">
        <v>10.23</v>
      </c>
      <c r="G780" s="70">
        <v>46189</v>
      </c>
      <c r="H780" t="s">
        <v>310</v>
      </c>
      <c r="I780" s="41">
        <v>0</v>
      </c>
      <c r="J780" s="41">
        <v>0</v>
      </c>
    </row>
    <row r="781" spans="1:10" x14ac:dyDescent="0.35">
      <c r="A781" t="s">
        <v>14</v>
      </c>
      <c r="B781">
        <v>102</v>
      </c>
      <c r="C781">
        <v>33023</v>
      </c>
      <c r="D781" t="s">
        <v>113</v>
      </c>
      <c r="E781" s="41">
        <v>19.989999999999998</v>
      </c>
      <c r="F781" s="41">
        <v>10.23</v>
      </c>
      <c r="G781" s="70">
        <v>46190</v>
      </c>
      <c r="H781" t="s">
        <v>314</v>
      </c>
      <c r="I781" s="41">
        <v>0</v>
      </c>
      <c r="J781" s="41">
        <v>0</v>
      </c>
    </row>
    <row r="782" spans="1:10" x14ac:dyDescent="0.35">
      <c r="A782" t="s">
        <v>14</v>
      </c>
      <c r="B782">
        <v>102</v>
      </c>
      <c r="C782">
        <v>33023</v>
      </c>
      <c r="D782" t="s">
        <v>113</v>
      </c>
      <c r="E782" s="41">
        <v>19.989999999999998</v>
      </c>
      <c r="F782" s="41">
        <v>10.23</v>
      </c>
      <c r="G782" s="70">
        <v>46191</v>
      </c>
      <c r="H782" t="s">
        <v>958</v>
      </c>
      <c r="I782" s="41">
        <v>17.382608695652173</v>
      </c>
      <c r="J782" s="41">
        <v>1</v>
      </c>
    </row>
    <row r="783" spans="1:10" x14ac:dyDescent="0.35">
      <c r="A783" t="s">
        <v>14</v>
      </c>
      <c r="B783">
        <v>102</v>
      </c>
      <c r="C783">
        <v>33023</v>
      </c>
      <c r="D783" t="s">
        <v>113</v>
      </c>
      <c r="E783" s="41">
        <v>19.989999999999998</v>
      </c>
      <c r="F783" s="41">
        <v>10.23</v>
      </c>
      <c r="G783" s="70">
        <v>46192</v>
      </c>
      <c r="H783" t="s">
        <v>967</v>
      </c>
      <c r="I783" s="41">
        <v>104.29565217391304</v>
      </c>
      <c r="J783" s="41">
        <v>6</v>
      </c>
    </row>
    <row r="784" spans="1:10" x14ac:dyDescent="0.35">
      <c r="A784" t="s">
        <v>14</v>
      </c>
      <c r="B784">
        <v>102</v>
      </c>
      <c r="C784">
        <v>33023</v>
      </c>
      <c r="D784" t="s">
        <v>113</v>
      </c>
      <c r="E784" s="41">
        <v>19.989999999999998</v>
      </c>
      <c r="F784" s="41">
        <v>10.23</v>
      </c>
      <c r="G784" s="70">
        <v>46193</v>
      </c>
      <c r="H784" t="s">
        <v>973</v>
      </c>
      <c r="I784" s="41">
        <v>0</v>
      </c>
      <c r="J784" s="41">
        <v>0</v>
      </c>
    </row>
    <row r="785" spans="1:10" x14ac:dyDescent="0.35">
      <c r="A785" t="s">
        <v>14</v>
      </c>
      <c r="B785">
        <v>102</v>
      </c>
      <c r="C785">
        <v>33023</v>
      </c>
      <c r="D785" t="s">
        <v>113</v>
      </c>
      <c r="E785" s="41">
        <v>19.989999999999998</v>
      </c>
      <c r="F785" s="41">
        <v>10.23</v>
      </c>
      <c r="G785" s="70">
        <v>46194</v>
      </c>
      <c r="H785" t="s">
        <v>974</v>
      </c>
      <c r="I785" s="41">
        <v>17.382608695652173</v>
      </c>
      <c r="J785" s="41">
        <v>1</v>
      </c>
    </row>
    <row r="786" spans="1:10" x14ac:dyDescent="0.35">
      <c r="A786" t="s">
        <v>474</v>
      </c>
      <c r="B786">
        <v>109</v>
      </c>
      <c r="C786">
        <v>34934</v>
      </c>
      <c r="D786" t="s">
        <v>676</v>
      </c>
      <c r="E786" s="41">
        <v>9.99</v>
      </c>
      <c r="F786" s="41">
        <v>5.7391666666666667</v>
      </c>
      <c r="G786" s="70">
        <v>46188</v>
      </c>
      <c r="H786" t="s">
        <v>309</v>
      </c>
      <c r="I786" s="41">
        <v>34.747826086956522</v>
      </c>
      <c r="J786" s="41">
        <v>4</v>
      </c>
    </row>
    <row r="787" spans="1:10" x14ac:dyDescent="0.35">
      <c r="A787" t="s">
        <v>474</v>
      </c>
      <c r="B787">
        <v>109</v>
      </c>
      <c r="C787">
        <v>34934</v>
      </c>
      <c r="D787" t="s">
        <v>676</v>
      </c>
      <c r="E787" s="41">
        <v>9.99</v>
      </c>
      <c r="F787" s="41">
        <v>5.7391666666666667</v>
      </c>
      <c r="G787" s="70">
        <v>46189</v>
      </c>
      <c r="H787" t="s">
        <v>310</v>
      </c>
      <c r="I787" s="41">
        <v>52.121739130434783</v>
      </c>
      <c r="J787" s="41">
        <v>6</v>
      </c>
    </row>
    <row r="788" spans="1:10" x14ac:dyDescent="0.35">
      <c r="A788" t="s">
        <v>474</v>
      </c>
      <c r="B788">
        <v>109</v>
      </c>
      <c r="C788">
        <v>34934</v>
      </c>
      <c r="D788" t="s">
        <v>676</v>
      </c>
      <c r="E788" s="41">
        <v>9.99</v>
      </c>
      <c r="F788" s="41">
        <v>5.7391666666666667</v>
      </c>
      <c r="G788" s="70">
        <v>46190</v>
      </c>
      <c r="H788" t="s">
        <v>314</v>
      </c>
      <c r="I788" s="41">
        <v>17.373913043478261</v>
      </c>
      <c r="J788" s="41">
        <v>2</v>
      </c>
    </row>
    <row r="789" spans="1:10" x14ac:dyDescent="0.35">
      <c r="A789" t="s">
        <v>474</v>
      </c>
      <c r="B789">
        <v>109</v>
      </c>
      <c r="C789">
        <v>34934</v>
      </c>
      <c r="D789" t="s">
        <v>676</v>
      </c>
      <c r="E789" s="41">
        <v>9.99</v>
      </c>
      <c r="F789" s="41">
        <v>5.7391666666666667</v>
      </c>
      <c r="G789" s="70">
        <v>46191</v>
      </c>
      <c r="H789" t="s">
        <v>958</v>
      </c>
      <c r="I789" s="41">
        <v>26.060869565217391</v>
      </c>
      <c r="J789" s="41">
        <v>3</v>
      </c>
    </row>
    <row r="790" spans="1:10" x14ac:dyDescent="0.35">
      <c r="A790" t="s">
        <v>474</v>
      </c>
      <c r="B790">
        <v>109</v>
      </c>
      <c r="C790">
        <v>34934</v>
      </c>
      <c r="D790" t="s">
        <v>676</v>
      </c>
      <c r="E790" s="41">
        <v>9.99</v>
      </c>
      <c r="F790" s="41">
        <v>5.7391666666666667</v>
      </c>
      <c r="G790" s="70">
        <v>46192</v>
      </c>
      <c r="H790" t="s">
        <v>967</v>
      </c>
      <c r="I790" s="41">
        <v>34.747826086956522</v>
      </c>
      <c r="J790" s="41">
        <v>4</v>
      </c>
    </row>
    <row r="791" spans="1:10" x14ac:dyDescent="0.35">
      <c r="A791" t="s">
        <v>474</v>
      </c>
      <c r="B791">
        <v>109</v>
      </c>
      <c r="C791">
        <v>34934</v>
      </c>
      <c r="D791" t="s">
        <v>676</v>
      </c>
      <c r="E791" s="41">
        <v>9.99</v>
      </c>
      <c r="F791" s="41">
        <v>5.7391666666666667</v>
      </c>
      <c r="G791" s="70">
        <v>46193</v>
      </c>
      <c r="H791" t="s">
        <v>973</v>
      </c>
      <c r="I791" s="41">
        <v>17.373913043478261</v>
      </c>
      <c r="J791" s="41">
        <v>2</v>
      </c>
    </row>
    <row r="792" spans="1:10" x14ac:dyDescent="0.35">
      <c r="A792" t="s">
        <v>474</v>
      </c>
      <c r="B792">
        <v>109</v>
      </c>
      <c r="C792">
        <v>34934</v>
      </c>
      <c r="D792" t="s">
        <v>676</v>
      </c>
      <c r="E792" s="41">
        <v>9.99</v>
      </c>
      <c r="F792" s="41">
        <v>5.7391666666666667</v>
      </c>
      <c r="G792" s="70">
        <v>46194</v>
      </c>
      <c r="H792" t="s">
        <v>974</v>
      </c>
      <c r="I792" s="41">
        <v>17.373913043478261</v>
      </c>
      <c r="J792" s="41">
        <v>2</v>
      </c>
    </row>
    <row r="793" spans="1:10" x14ac:dyDescent="0.35">
      <c r="A793" t="s">
        <v>474</v>
      </c>
      <c r="B793">
        <v>109</v>
      </c>
      <c r="C793">
        <v>34932</v>
      </c>
      <c r="D793" t="s">
        <v>675</v>
      </c>
      <c r="E793" s="41">
        <v>9.99</v>
      </c>
      <c r="F793" s="41">
        <v>5.7391666666666667</v>
      </c>
      <c r="G793" s="70">
        <v>46188</v>
      </c>
      <c r="H793" t="s">
        <v>309</v>
      </c>
      <c r="I793" s="41">
        <v>8.6869565217391305</v>
      </c>
      <c r="J793" s="41">
        <v>1</v>
      </c>
    </row>
    <row r="794" spans="1:10" x14ac:dyDescent="0.35">
      <c r="A794" t="s">
        <v>474</v>
      </c>
      <c r="B794">
        <v>109</v>
      </c>
      <c r="C794">
        <v>34932</v>
      </c>
      <c r="D794" t="s">
        <v>675</v>
      </c>
      <c r="E794" s="41">
        <v>9.99</v>
      </c>
      <c r="F794" s="41">
        <v>5.7391666666666667</v>
      </c>
      <c r="G794" s="70">
        <v>46189</v>
      </c>
      <c r="H794" t="s">
        <v>310</v>
      </c>
      <c r="I794" s="41">
        <v>26.060869565217391</v>
      </c>
      <c r="J794" s="41">
        <v>3</v>
      </c>
    </row>
    <row r="795" spans="1:10" x14ac:dyDescent="0.35">
      <c r="A795" t="s">
        <v>474</v>
      </c>
      <c r="B795">
        <v>109</v>
      </c>
      <c r="C795">
        <v>34932</v>
      </c>
      <c r="D795" t="s">
        <v>675</v>
      </c>
      <c r="E795" s="41">
        <v>9.99</v>
      </c>
      <c r="F795" s="41">
        <v>5.7391666666666667</v>
      </c>
      <c r="G795" s="70">
        <v>46190</v>
      </c>
      <c r="H795" t="s">
        <v>314</v>
      </c>
      <c r="I795" s="41">
        <v>8.6869565217391305</v>
      </c>
      <c r="J795" s="41">
        <v>1</v>
      </c>
    </row>
    <row r="796" spans="1:10" x14ac:dyDescent="0.35">
      <c r="A796" t="s">
        <v>474</v>
      </c>
      <c r="B796">
        <v>109</v>
      </c>
      <c r="C796">
        <v>34932</v>
      </c>
      <c r="D796" t="s">
        <v>675</v>
      </c>
      <c r="E796" s="41">
        <v>9.99</v>
      </c>
      <c r="F796" s="41">
        <v>5.7391666666666667</v>
      </c>
      <c r="G796" s="70">
        <v>46191</v>
      </c>
      <c r="H796" t="s">
        <v>958</v>
      </c>
      <c r="I796" s="41">
        <v>17.373913043478261</v>
      </c>
      <c r="J796" s="41">
        <v>2</v>
      </c>
    </row>
    <row r="797" spans="1:10" x14ac:dyDescent="0.35">
      <c r="A797" t="s">
        <v>474</v>
      </c>
      <c r="B797">
        <v>109</v>
      </c>
      <c r="C797">
        <v>34932</v>
      </c>
      <c r="D797" t="s">
        <v>675</v>
      </c>
      <c r="E797" s="41">
        <v>9.99</v>
      </c>
      <c r="F797" s="41">
        <v>5.7391666666666667</v>
      </c>
      <c r="G797" s="70">
        <v>46192</v>
      </c>
      <c r="H797" t="s">
        <v>967</v>
      </c>
      <c r="I797" s="41">
        <v>60.808695652173917</v>
      </c>
      <c r="J797" s="41">
        <v>7</v>
      </c>
    </row>
    <row r="798" spans="1:10" x14ac:dyDescent="0.35">
      <c r="A798" t="s">
        <v>474</v>
      </c>
      <c r="B798">
        <v>109</v>
      </c>
      <c r="C798">
        <v>34932</v>
      </c>
      <c r="D798" t="s">
        <v>675</v>
      </c>
      <c r="E798" s="41">
        <v>9.99</v>
      </c>
      <c r="F798" s="41">
        <v>5.7391666666666667</v>
      </c>
      <c r="G798" s="70">
        <v>46193</v>
      </c>
      <c r="H798" t="s">
        <v>973</v>
      </c>
      <c r="I798" s="41">
        <v>60.808695652173917</v>
      </c>
      <c r="J798" s="41">
        <v>7</v>
      </c>
    </row>
    <row r="799" spans="1:10" x14ac:dyDescent="0.35">
      <c r="A799" t="s">
        <v>474</v>
      </c>
      <c r="B799">
        <v>109</v>
      </c>
      <c r="C799">
        <v>34932</v>
      </c>
      <c r="D799" t="s">
        <v>675</v>
      </c>
      <c r="E799" s="41">
        <v>9.99</v>
      </c>
      <c r="F799" s="41">
        <v>5.7391666666666667</v>
      </c>
      <c r="G799" s="70">
        <v>46194</v>
      </c>
      <c r="H799" t="s">
        <v>974</v>
      </c>
      <c r="I799" s="41">
        <v>17.373913043478261</v>
      </c>
      <c r="J799" s="41">
        <v>2</v>
      </c>
    </row>
    <row r="800" spans="1:10" x14ac:dyDescent="0.35">
      <c r="A800" t="s">
        <v>474</v>
      </c>
      <c r="B800">
        <v>109</v>
      </c>
      <c r="C800">
        <v>34931</v>
      </c>
      <c r="D800" t="s">
        <v>674</v>
      </c>
      <c r="E800" s="41">
        <v>9.99</v>
      </c>
      <c r="F800" s="41">
        <v>5.7391666666666667</v>
      </c>
      <c r="G800" s="70">
        <v>46188</v>
      </c>
      <c r="H800" t="s">
        <v>309</v>
      </c>
      <c r="I800" s="41">
        <v>34.747826086956522</v>
      </c>
      <c r="J800" s="41">
        <v>4</v>
      </c>
    </row>
    <row r="801" spans="1:10" x14ac:dyDescent="0.35">
      <c r="A801" t="s">
        <v>474</v>
      </c>
      <c r="B801">
        <v>109</v>
      </c>
      <c r="C801">
        <v>34931</v>
      </c>
      <c r="D801" t="s">
        <v>674</v>
      </c>
      <c r="E801" s="41">
        <v>9.99</v>
      </c>
      <c r="F801" s="41">
        <v>5.7391666666666667</v>
      </c>
      <c r="G801" s="70">
        <v>46189</v>
      </c>
      <c r="H801" t="s">
        <v>310</v>
      </c>
      <c r="I801" s="41">
        <v>8.6869565217391305</v>
      </c>
      <c r="J801" s="41">
        <v>1</v>
      </c>
    </row>
    <row r="802" spans="1:10" x14ac:dyDescent="0.35">
      <c r="A802" t="s">
        <v>474</v>
      </c>
      <c r="B802">
        <v>109</v>
      </c>
      <c r="C802">
        <v>34931</v>
      </c>
      <c r="D802" t="s">
        <v>674</v>
      </c>
      <c r="E802" s="41">
        <v>9.99</v>
      </c>
      <c r="F802" s="41">
        <v>5.7391666666666667</v>
      </c>
      <c r="G802" s="70">
        <v>46190</v>
      </c>
      <c r="H802" t="s">
        <v>314</v>
      </c>
      <c r="I802" s="41">
        <v>17.373913043478261</v>
      </c>
      <c r="J802" s="41">
        <v>2</v>
      </c>
    </row>
    <row r="803" spans="1:10" x14ac:dyDescent="0.35">
      <c r="A803" t="s">
        <v>474</v>
      </c>
      <c r="B803">
        <v>109</v>
      </c>
      <c r="C803">
        <v>34931</v>
      </c>
      <c r="D803" t="s">
        <v>674</v>
      </c>
      <c r="E803" s="41">
        <v>9.99</v>
      </c>
      <c r="F803" s="41">
        <v>5.7391666666666667</v>
      </c>
      <c r="G803" s="70">
        <v>46191</v>
      </c>
      <c r="H803" t="s">
        <v>958</v>
      </c>
      <c r="I803" s="41">
        <v>34.747826086956522</v>
      </c>
      <c r="J803" s="41">
        <v>4</v>
      </c>
    </row>
    <row r="804" spans="1:10" x14ac:dyDescent="0.35">
      <c r="A804" t="s">
        <v>474</v>
      </c>
      <c r="B804">
        <v>109</v>
      </c>
      <c r="C804">
        <v>34931</v>
      </c>
      <c r="D804" t="s">
        <v>674</v>
      </c>
      <c r="E804" s="41">
        <v>9.99</v>
      </c>
      <c r="F804" s="41">
        <v>5.7391666666666667</v>
      </c>
      <c r="G804" s="70">
        <v>46192</v>
      </c>
      <c r="H804" t="s">
        <v>967</v>
      </c>
      <c r="I804" s="41">
        <v>17.373913043478261</v>
      </c>
      <c r="J804" s="41">
        <v>2</v>
      </c>
    </row>
    <row r="805" spans="1:10" x14ac:dyDescent="0.35">
      <c r="A805" t="s">
        <v>474</v>
      </c>
      <c r="B805">
        <v>109</v>
      </c>
      <c r="C805">
        <v>34931</v>
      </c>
      <c r="D805" t="s">
        <v>674</v>
      </c>
      <c r="E805" s="41">
        <v>9.99</v>
      </c>
      <c r="F805" s="41">
        <v>5.7391666666666667</v>
      </c>
      <c r="G805" s="70">
        <v>46193</v>
      </c>
      <c r="H805" t="s">
        <v>973</v>
      </c>
      <c r="I805" s="41">
        <v>17.373913043478261</v>
      </c>
      <c r="J805" s="41">
        <v>2</v>
      </c>
    </row>
    <row r="806" spans="1:10" x14ac:dyDescent="0.35">
      <c r="A806" t="s">
        <v>474</v>
      </c>
      <c r="B806">
        <v>109</v>
      </c>
      <c r="C806">
        <v>34931</v>
      </c>
      <c r="D806" t="s">
        <v>674</v>
      </c>
      <c r="E806" s="41">
        <v>9.99</v>
      </c>
      <c r="F806" s="41">
        <v>5.7391666666666667</v>
      </c>
      <c r="G806" s="70">
        <v>46194</v>
      </c>
      <c r="H806" t="s">
        <v>974</v>
      </c>
      <c r="I806" s="41">
        <v>17.373913043478261</v>
      </c>
      <c r="J806" s="41">
        <v>2</v>
      </c>
    </row>
    <row r="807" spans="1:10" x14ac:dyDescent="0.35">
      <c r="A807" t="s">
        <v>107</v>
      </c>
      <c r="B807">
        <v>102</v>
      </c>
      <c r="C807">
        <v>32863</v>
      </c>
      <c r="D807" t="s">
        <v>109</v>
      </c>
      <c r="E807" s="41">
        <v>17.989999999999998</v>
      </c>
      <c r="F807" s="41">
        <v>9.4</v>
      </c>
      <c r="G807" s="70">
        <v>46188</v>
      </c>
      <c r="H807" t="s">
        <v>309</v>
      </c>
      <c r="I807" s="41">
        <v>78.217391304347828</v>
      </c>
      <c r="J807" s="41">
        <v>5</v>
      </c>
    </row>
    <row r="808" spans="1:10" x14ac:dyDescent="0.35">
      <c r="A808" t="s">
        <v>107</v>
      </c>
      <c r="B808">
        <v>102</v>
      </c>
      <c r="C808">
        <v>32863</v>
      </c>
      <c r="D808" t="s">
        <v>109</v>
      </c>
      <c r="E808" s="41">
        <v>17.989999999999998</v>
      </c>
      <c r="F808" s="41">
        <v>9.4</v>
      </c>
      <c r="G808" s="70">
        <v>46189</v>
      </c>
      <c r="H808" t="s">
        <v>310</v>
      </c>
      <c r="I808" s="41">
        <v>62.573913043478257</v>
      </c>
      <c r="J808" s="41">
        <v>4</v>
      </c>
    </row>
    <row r="809" spans="1:10" x14ac:dyDescent="0.35">
      <c r="A809" t="s">
        <v>107</v>
      </c>
      <c r="B809">
        <v>102</v>
      </c>
      <c r="C809">
        <v>32863</v>
      </c>
      <c r="D809" t="s">
        <v>109</v>
      </c>
      <c r="E809" s="41">
        <v>17.989999999999998</v>
      </c>
      <c r="F809" s="41">
        <v>9.4</v>
      </c>
      <c r="G809" s="70">
        <v>46190</v>
      </c>
      <c r="H809" t="s">
        <v>314</v>
      </c>
      <c r="I809" s="41">
        <v>15.643478260869564</v>
      </c>
      <c r="J809" s="41">
        <v>1</v>
      </c>
    </row>
    <row r="810" spans="1:10" x14ac:dyDescent="0.35">
      <c r="A810" t="s">
        <v>107</v>
      </c>
      <c r="B810">
        <v>102</v>
      </c>
      <c r="C810">
        <v>32863</v>
      </c>
      <c r="D810" t="s">
        <v>109</v>
      </c>
      <c r="E810" s="41">
        <v>17.989999999999998</v>
      </c>
      <c r="F810" s="41">
        <v>9.4</v>
      </c>
      <c r="G810" s="70">
        <v>46191</v>
      </c>
      <c r="H810" t="s">
        <v>958</v>
      </c>
      <c r="I810" s="41">
        <v>93.860869565217385</v>
      </c>
      <c r="J810" s="41">
        <v>6</v>
      </c>
    </row>
    <row r="811" spans="1:10" x14ac:dyDescent="0.35">
      <c r="A811" t="s">
        <v>107</v>
      </c>
      <c r="B811">
        <v>102</v>
      </c>
      <c r="C811">
        <v>32863</v>
      </c>
      <c r="D811" t="s">
        <v>109</v>
      </c>
      <c r="E811" s="41">
        <v>17.989999999999998</v>
      </c>
      <c r="F811" s="41">
        <v>9.4</v>
      </c>
      <c r="G811" s="70">
        <v>46192</v>
      </c>
      <c r="H811" t="s">
        <v>967</v>
      </c>
      <c r="I811" s="41">
        <v>31.286956521739128</v>
      </c>
      <c r="J811" s="41">
        <v>2</v>
      </c>
    </row>
    <row r="812" spans="1:10" x14ac:dyDescent="0.35">
      <c r="A812" t="s">
        <v>107</v>
      </c>
      <c r="B812">
        <v>102</v>
      </c>
      <c r="C812">
        <v>32863</v>
      </c>
      <c r="D812" t="s">
        <v>109</v>
      </c>
      <c r="E812" s="41">
        <v>17.989999999999998</v>
      </c>
      <c r="F812" s="41">
        <v>9.4</v>
      </c>
      <c r="G812" s="70">
        <v>46193</v>
      </c>
      <c r="H812" t="s">
        <v>973</v>
      </c>
      <c r="I812" s="41">
        <v>31.286956521739128</v>
      </c>
      <c r="J812" s="41">
        <v>2</v>
      </c>
    </row>
    <row r="813" spans="1:10" x14ac:dyDescent="0.35">
      <c r="A813" t="s">
        <v>107</v>
      </c>
      <c r="B813">
        <v>102</v>
      </c>
      <c r="C813">
        <v>32863</v>
      </c>
      <c r="D813" t="s">
        <v>109</v>
      </c>
      <c r="E813" s="41">
        <v>17.989999999999998</v>
      </c>
      <c r="F813" s="41">
        <v>9.4</v>
      </c>
      <c r="G813" s="70">
        <v>46194</v>
      </c>
      <c r="H813" t="s">
        <v>974</v>
      </c>
      <c r="I813" s="41">
        <v>15.643478260869564</v>
      </c>
      <c r="J813" s="41">
        <v>1</v>
      </c>
    </row>
    <row r="814" spans="1:10" x14ac:dyDescent="0.35">
      <c r="A814" t="s">
        <v>14</v>
      </c>
      <c r="B814">
        <v>102</v>
      </c>
      <c r="C814">
        <v>59058</v>
      </c>
      <c r="D814" t="s">
        <v>135</v>
      </c>
      <c r="E814" s="41">
        <v>5.99</v>
      </c>
      <c r="F814" s="41">
        <v>3.1</v>
      </c>
      <c r="G814" s="70">
        <v>46188</v>
      </c>
      <c r="H814" t="s">
        <v>309</v>
      </c>
      <c r="I814" s="41">
        <v>0</v>
      </c>
      <c r="J814" s="41">
        <v>0</v>
      </c>
    </row>
    <row r="815" spans="1:10" x14ac:dyDescent="0.35">
      <c r="A815" t="s">
        <v>14</v>
      </c>
      <c r="B815">
        <v>102</v>
      </c>
      <c r="C815">
        <v>59058</v>
      </c>
      <c r="D815" t="s">
        <v>135</v>
      </c>
      <c r="E815" s="41">
        <v>5.99</v>
      </c>
      <c r="F815" s="41">
        <v>3.1</v>
      </c>
      <c r="G815" s="70">
        <v>46189</v>
      </c>
      <c r="H815" t="s">
        <v>310</v>
      </c>
      <c r="I815" s="41">
        <v>0</v>
      </c>
      <c r="J815" s="41">
        <v>0</v>
      </c>
    </row>
    <row r="816" spans="1:10" x14ac:dyDescent="0.35">
      <c r="A816" t="s">
        <v>14</v>
      </c>
      <c r="B816">
        <v>102</v>
      </c>
      <c r="C816">
        <v>59058</v>
      </c>
      <c r="D816" t="s">
        <v>135</v>
      </c>
      <c r="E816" s="41">
        <v>5.99</v>
      </c>
      <c r="F816" s="41">
        <v>3.1</v>
      </c>
      <c r="G816" s="70">
        <v>46190</v>
      </c>
      <c r="H816" t="s">
        <v>314</v>
      </c>
      <c r="I816" s="41">
        <v>0</v>
      </c>
      <c r="J816" s="41">
        <v>0</v>
      </c>
    </row>
    <row r="817" spans="1:10" x14ac:dyDescent="0.35">
      <c r="A817" t="s">
        <v>14</v>
      </c>
      <c r="B817">
        <v>102</v>
      </c>
      <c r="C817">
        <v>59058</v>
      </c>
      <c r="D817" t="s">
        <v>135</v>
      </c>
      <c r="E817" s="41">
        <v>5.99</v>
      </c>
      <c r="F817" s="41">
        <v>3.1</v>
      </c>
      <c r="G817" s="70">
        <v>46191</v>
      </c>
      <c r="H817" t="s">
        <v>958</v>
      </c>
      <c r="I817" s="41">
        <v>0</v>
      </c>
      <c r="J817" s="41">
        <v>0</v>
      </c>
    </row>
    <row r="818" spans="1:10" x14ac:dyDescent="0.35">
      <c r="A818" t="s">
        <v>14</v>
      </c>
      <c r="B818">
        <v>102</v>
      </c>
      <c r="C818">
        <v>59058</v>
      </c>
      <c r="D818" t="s">
        <v>135</v>
      </c>
      <c r="E818" s="41">
        <v>5.99</v>
      </c>
      <c r="F818" s="41">
        <v>3.1</v>
      </c>
      <c r="G818" s="70">
        <v>46192</v>
      </c>
      <c r="H818" t="s">
        <v>967</v>
      </c>
      <c r="I818" s="41">
        <v>31.252173913043478</v>
      </c>
      <c r="J818" s="41">
        <v>6</v>
      </c>
    </row>
    <row r="819" spans="1:10" x14ac:dyDescent="0.35">
      <c r="A819" t="s">
        <v>14</v>
      </c>
      <c r="B819">
        <v>102</v>
      </c>
      <c r="C819">
        <v>59058</v>
      </c>
      <c r="D819" t="s">
        <v>135</v>
      </c>
      <c r="E819" s="41">
        <v>5.99</v>
      </c>
      <c r="F819" s="41">
        <v>3.1</v>
      </c>
      <c r="G819" s="70">
        <v>46193</v>
      </c>
      <c r="H819" t="s">
        <v>973</v>
      </c>
      <c r="I819" s="41">
        <v>46.878260869565217</v>
      </c>
      <c r="J819" s="41">
        <v>9</v>
      </c>
    </row>
    <row r="820" spans="1:10" x14ac:dyDescent="0.35">
      <c r="A820" t="s">
        <v>14</v>
      </c>
      <c r="B820">
        <v>102</v>
      </c>
      <c r="C820">
        <v>59058</v>
      </c>
      <c r="D820" t="s">
        <v>135</v>
      </c>
      <c r="E820" s="41">
        <v>5.99</v>
      </c>
      <c r="F820" s="41">
        <v>3.1</v>
      </c>
      <c r="G820" s="70">
        <v>46194</v>
      </c>
      <c r="H820" t="s">
        <v>974</v>
      </c>
      <c r="I820" s="41">
        <v>15.626086956521739</v>
      </c>
      <c r="J820" s="41">
        <v>3</v>
      </c>
    </row>
    <row r="821" spans="1:10" x14ac:dyDescent="0.35">
      <c r="A821" t="s">
        <v>14</v>
      </c>
      <c r="B821">
        <v>102</v>
      </c>
      <c r="C821">
        <v>33013</v>
      </c>
      <c r="D821" t="s">
        <v>148</v>
      </c>
      <c r="E821" s="41">
        <v>5.99</v>
      </c>
      <c r="F821" s="41">
        <v>3.1</v>
      </c>
      <c r="G821" s="70">
        <v>46188</v>
      </c>
      <c r="H821" t="s">
        <v>309</v>
      </c>
      <c r="I821" s="41">
        <v>0</v>
      </c>
      <c r="J821" s="41">
        <v>0</v>
      </c>
    </row>
    <row r="822" spans="1:10" x14ac:dyDescent="0.35">
      <c r="A822" t="s">
        <v>14</v>
      </c>
      <c r="B822">
        <v>102</v>
      </c>
      <c r="C822">
        <v>33013</v>
      </c>
      <c r="D822" t="s">
        <v>148</v>
      </c>
      <c r="E822" s="41">
        <v>5.99</v>
      </c>
      <c r="F822" s="41">
        <v>3.1</v>
      </c>
      <c r="G822" s="70">
        <v>46189</v>
      </c>
      <c r="H822" t="s">
        <v>310</v>
      </c>
      <c r="I822" s="41">
        <v>15.626086956521739</v>
      </c>
      <c r="J822" s="41">
        <v>3</v>
      </c>
    </row>
    <row r="823" spans="1:10" x14ac:dyDescent="0.35">
      <c r="A823" t="s">
        <v>14</v>
      </c>
      <c r="B823">
        <v>102</v>
      </c>
      <c r="C823">
        <v>33013</v>
      </c>
      <c r="D823" t="s">
        <v>148</v>
      </c>
      <c r="E823" s="41">
        <v>5.99</v>
      </c>
      <c r="F823" s="41">
        <v>3.1</v>
      </c>
      <c r="G823" s="70">
        <v>46190</v>
      </c>
      <c r="H823" t="s">
        <v>314</v>
      </c>
      <c r="I823" s="41">
        <v>0</v>
      </c>
      <c r="J823" s="41">
        <v>0</v>
      </c>
    </row>
    <row r="824" spans="1:10" x14ac:dyDescent="0.35">
      <c r="A824" t="s">
        <v>14</v>
      </c>
      <c r="B824">
        <v>102</v>
      </c>
      <c r="C824">
        <v>33013</v>
      </c>
      <c r="D824" t="s">
        <v>148</v>
      </c>
      <c r="E824" s="41">
        <v>5.99</v>
      </c>
      <c r="F824" s="41">
        <v>3.1</v>
      </c>
      <c r="G824" s="70">
        <v>46191</v>
      </c>
      <c r="H824" t="s">
        <v>958</v>
      </c>
      <c r="I824" s="41">
        <v>0</v>
      </c>
      <c r="J824" s="41">
        <v>0</v>
      </c>
    </row>
    <row r="825" spans="1:10" x14ac:dyDescent="0.35">
      <c r="A825" t="s">
        <v>14</v>
      </c>
      <c r="B825">
        <v>102</v>
      </c>
      <c r="C825">
        <v>33013</v>
      </c>
      <c r="D825" t="s">
        <v>148</v>
      </c>
      <c r="E825" s="41">
        <v>5.99</v>
      </c>
      <c r="F825" s="41">
        <v>3.1</v>
      </c>
      <c r="G825" s="70">
        <v>46192</v>
      </c>
      <c r="H825" t="s">
        <v>967</v>
      </c>
      <c r="I825" s="41">
        <v>10.417391304347827</v>
      </c>
      <c r="J825" s="41">
        <v>2</v>
      </c>
    </row>
    <row r="826" spans="1:10" x14ac:dyDescent="0.35">
      <c r="A826" t="s">
        <v>14</v>
      </c>
      <c r="B826">
        <v>102</v>
      </c>
      <c r="C826">
        <v>33013</v>
      </c>
      <c r="D826" t="s">
        <v>148</v>
      </c>
      <c r="E826" s="41">
        <v>5.99</v>
      </c>
      <c r="F826" s="41">
        <v>3.1</v>
      </c>
      <c r="G826" s="70">
        <v>46193</v>
      </c>
      <c r="H826" t="s">
        <v>973</v>
      </c>
      <c r="I826" s="41">
        <v>0</v>
      </c>
      <c r="J826" s="41">
        <v>0</v>
      </c>
    </row>
    <row r="827" spans="1:10" x14ac:dyDescent="0.35">
      <c r="A827" t="s">
        <v>14</v>
      </c>
      <c r="B827">
        <v>102</v>
      </c>
      <c r="C827">
        <v>33013</v>
      </c>
      <c r="D827" t="s">
        <v>148</v>
      </c>
      <c r="E827" s="41">
        <v>5.99</v>
      </c>
      <c r="F827" s="41">
        <v>3.1</v>
      </c>
      <c r="G827" s="70">
        <v>46194</v>
      </c>
      <c r="H827" t="s">
        <v>974</v>
      </c>
      <c r="I827" s="41">
        <v>15.626086956521739</v>
      </c>
      <c r="J827" s="41">
        <v>3</v>
      </c>
    </row>
    <row r="828" spans="1:10" x14ac:dyDescent="0.35">
      <c r="A828" t="s">
        <v>14</v>
      </c>
      <c r="B828">
        <v>101</v>
      </c>
      <c r="C828">
        <v>34023</v>
      </c>
      <c r="D828" t="s">
        <v>48</v>
      </c>
      <c r="E828" s="41">
        <v>6.99</v>
      </c>
      <c r="F828" s="41">
        <v>2.85</v>
      </c>
      <c r="G828" s="70">
        <v>46188</v>
      </c>
      <c r="H828" t="s">
        <v>309</v>
      </c>
      <c r="I828" s="41">
        <v>30.39130434782609</v>
      </c>
      <c r="J828" s="41">
        <v>5</v>
      </c>
    </row>
    <row r="829" spans="1:10" x14ac:dyDescent="0.35">
      <c r="A829" t="s">
        <v>14</v>
      </c>
      <c r="B829">
        <v>101</v>
      </c>
      <c r="C829">
        <v>34023</v>
      </c>
      <c r="D829" t="s">
        <v>48</v>
      </c>
      <c r="E829" s="41">
        <v>6.99</v>
      </c>
      <c r="F829" s="41">
        <v>2.85</v>
      </c>
      <c r="G829" s="70">
        <v>46189</v>
      </c>
      <c r="H829" t="s">
        <v>310</v>
      </c>
      <c r="I829" s="41">
        <v>24.31304347826087</v>
      </c>
      <c r="J829" s="41">
        <v>4</v>
      </c>
    </row>
    <row r="830" spans="1:10" x14ac:dyDescent="0.35">
      <c r="A830" t="s">
        <v>14</v>
      </c>
      <c r="B830">
        <v>101</v>
      </c>
      <c r="C830">
        <v>34023</v>
      </c>
      <c r="D830" t="s">
        <v>48</v>
      </c>
      <c r="E830" s="41">
        <v>6.99</v>
      </c>
      <c r="F830" s="41">
        <v>2.85</v>
      </c>
      <c r="G830" s="70">
        <v>46190</v>
      </c>
      <c r="H830" t="s">
        <v>314</v>
      </c>
      <c r="I830" s="41">
        <v>24.008695652173913</v>
      </c>
      <c r="J830" s="41">
        <v>4</v>
      </c>
    </row>
    <row r="831" spans="1:10" x14ac:dyDescent="0.35">
      <c r="A831" t="s">
        <v>14</v>
      </c>
      <c r="B831">
        <v>101</v>
      </c>
      <c r="C831">
        <v>34023</v>
      </c>
      <c r="D831" t="s">
        <v>48</v>
      </c>
      <c r="E831" s="41">
        <v>6.99</v>
      </c>
      <c r="F831" s="41">
        <v>2.85</v>
      </c>
      <c r="G831" s="70">
        <v>46191</v>
      </c>
      <c r="H831" t="s">
        <v>958</v>
      </c>
      <c r="I831" s="41">
        <v>24.31304347826087</v>
      </c>
      <c r="J831" s="41">
        <v>4</v>
      </c>
    </row>
    <row r="832" spans="1:10" x14ac:dyDescent="0.35">
      <c r="A832" t="s">
        <v>14</v>
      </c>
      <c r="B832">
        <v>101</v>
      </c>
      <c r="C832">
        <v>34023</v>
      </c>
      <c r="D832" t="s">
        <v>48</v>
      </c>
      <c r="E832" s="41">
        <v>6.99</v>
      </c>
      <c r="F832" s="41">
        <v>2.85</v>
      </c>
      <c r="G832" s="70">
        <v>46192</v>
      </c>
      <c r="H832" t="s">
        <v>967</v>
      </c>
      <c r="I832" s="41">
        <v>24.31304347826087</v>
      </c>
      <c r="J832" s="41">
        <v>4</v>
      </c>
    </row>
    <row r="833" spans="1:10" x14ac:dyDescent="0.35">
      <c r="A833" t="s">
        <v>14</v>
      </c>
      <c r="B833">
        <v>101</v>
      </c>
      <c r="C833">
        <v>34023</v>
      </c>
      <c r="D833" t="s">
        <v>48</v>
      </c>
      <c r="E833" s="41">
        <v>6.99</v>
      </c>
      <c r="F833" s="41">
        <v>2.85</v>
      </c>
      <c r="G833" s="70">
        <v>46193</v>
      </c>
      <c r="H833" t="s">
        <v>973</v>
      </c>
      <c r="I833" s="41">
        <v>24.31304347826087</v>
      </c>
      <c r="J833" s="41">
        <v>4</v>
      </c>
    </row>
    <row r="834" spans="1:10" x14ac:dyDescent="0.35">
      <c r="A834" t="s">
        <v>14</v>
      </c>
      <c r="B834">
        <v>101</v>
      </c>
      <c r="C834">
        <v>34023</v>
      </c>
      <c r="D834" t="s">
        <v>48</v>
      </c>
      <c r="E834" s="41">
        <v>6.99</v>
      </c>
      <c r="F834" s="41">
        <v>2.85</v>
      </c>
      <c r="G834" s="70">
        <v>46194</v>
      </c>
      <c r="H834" t="s">
        <v>974</v>
      </c>
      <c r="I834" s="41">
        <v>12.156521739130435</v>
      </c>
      <c r="J834" s="41">
        <v>2</v>
      </c>
    </row>
    <row r="835" spans="1:10" x14ac:dyDescent="0.35">
      <c r="A835" t="s">
        <v>19</v>
      </c>
      <c r="B835">
        <v>101</v>
      </c>
      <c r="C835">
        <v>34113</v>
      </c>
      <c r="D835" t="s">
        <v>56</v>
      </c>
      <c r="E835" s="41">
        <v>3.99</v>
      </c>
      <c r="F835" s="41">
        <v>2.1386000000000003</v>
      </c>
      <c r="G835" s="70">
        <v>46188</v>
      </c>
      <c r="H835" t="s">
        <v>309</v>
      </c>
      <c r="I835" s="41">
        <v>0</v>
      </c>
      <c r="J835" s="41">
        <v>0</v>
      </c>
    </row>
    <row r="836" spans="1:10" x14ac:dyDescent="0.35">
      <c r="A836" t="s">
        <v>19</v>
      </c>
      <c r="B836">
        <v>101</v>
      </c>
      <c r="C836">
        <v>34113</v>
      </c>
      <c r="D836" t="s">
        <v>56</v>
      </c>
      <c r="E836" s="41">
        <v>3.99</v>
      </c>
      <c r="F836" s="41">
        <v>2.1386000000000003</v>
      </c>
      <c r="G836" s="70">
        <v>46189</v>
      </c>
      <c r="H836" t="s">
        <v>310</v>
      </c>
      <c r="I836" s="41">
        <v>0</v>
      </c>
      <c r="J836" s="41">
        <v>0</v>
      </c>
    </row>
    <row r="837" spans="1:10" x14ac:dyDescent="0.35">
      <c r="A837" t="s">
        <v>19</v>
      </c>
      <c r="B837">
        <v>101</v>
      </c>
      <c r="C837">
        <v>34113</v>
      </c>
      <c r="D837" t="s">
        <v>56</v>
      </c>
      <c r="E837" s="41">
        <v>3.99</v>
      </c>
      <c r="F837" s="41">
        <v>2.1386000000000003</v>
      </c>
      <c r="G837" s="70">
        <v>46190</v>
      </c>
      <c r="H837" t="s">
        <v>314</v>
      </c>
      <c r="I837" s="41">
        <v>0</v>
      </c>
      <c r="J837" s="41">
        <v>0</v>
      </c>
    </row>
    <row r="838" spans="1:10" x14ac:dyDescent="0.35">
      <c r="A838" t="s">
        <v>19</v>
      </c>
      <c r="B838">
        <v>101</v>
      </c>
      <c r="C838">
        <v>34113</v>
      </c>
      <c r="D838" t="s">
        <v>56</v>
      </c>
      <c r="E838" s="41">
        <v>3.99</v>
      </c>
      <c r="F838" s="41">
        <v>2.1386000000000003</v>
      </c>
      <c r="G838" s="70">
        <v>46191</v>
      </c>
      <c r="H838" t="s">
        <v>958</v>
      </c>
      <c r="I838" s="41">
        <v>0</v>
      </c>
      <c r="J838" s="41">
        <v>0</v>
      </c>
    </row>
    <row r="839" spans="1:10" x14ac:dyDescent="0.35">
      <c r="A839" t="s">
        <v>19</v>
      </c>
      <c r="B839">
        <v>101</v>
      </c>
      <c r="C839">
        <v>34113</v>
      </c>
      <c r="D839" t="s">
        <v>56</v>
      </c>
      <c r="E839" s="41">
        <v>3.99</v>
      </c>
      <c r="F839" s="41">
        <v>2.1386000000000003</v>
      </c>
      <c r="G839" s="70">
        <v>46192</v>
      </c>
      <c r="H839" t="s">
        <v>967</v>
      </c>
      <c r="I839" s="41">
        <v>6.9391304347826086</v>
      </c>
      <c r="J839" s="41">
        <v>2</v>
      </c>
    </row>
    <row r="840" spans="1:10" x14ac:dyDescent="0.35">
      <c r="A840" t="s">
        <v>19</v>
      </c>
      <c r="B840">
        <v>101</v>
      </c>
      <c r="C840">
        <v>34113</v>
      </c>
      <c r="D840" t="s">
        <v>56</v>
      </c>
      <c r="E840" s="41">
        <v>3.99</v>
      </c>
      <c r="F840" s="41">
        <v>2.1386000000000003</v>
      </c>
      <c r="G840" s="70">
        <v>46193</v>
      </c>
      <c r="H840" t="s">
        <v>973</v>
      </c>
      <c r="I840" s="41">
        <v>31.226086956521737</v>
      </c>
      <c r="J840" s="41">
        <v>9</v>
      </c>
    </row>
    <row r="841" spans="1:10" x14ac:dyDescent="0.35">
      <c r="A841" t="s">
        <v>19</v>
      </c>
      <c r="B841">
        <v>101</v>
      </c>
      <c r="C841">
        <v>34113</v>
      </c>
      <c r="D841" t="s">
        <v>56</v>
      </c>
      <c r="E841" s="41">
        <v>3.99</v>
      </c>
      <c r="F841" s="41">
        <v>2.1386000000000003</v>
      </c>
      <c r="G841" s="70">
        <v>46194</v>
      </c>
      <c r="H841" t="s">
        <v>974</v>
      </c>
      <c r="I841" s="41">
        <v>10.408695652173913</v>
      </c>
      <c r="J841" s="41">
        <v>3</v>
      </c>
    </row>
    <row r="842" spans="1:10" x14ac:dyDescent="0.35">
      <c r="A842" t="s">
        <v>474</v>
      </c>
      <c r="B842">
        <v>109</v>
      </c>
      <c r="C842">
        <v>8915</v>
      </c>
      <c r="D842" t="s">
        <v>476</v>
      </c>
      <c r="E842" s="41">
        <v>9.99</v>
      </c>
      <c r="F842" s="41">
        <v>5.7391666666666667</v>
      </c>
      <c r="G842" s="70">
        <v>46188</v>
      </c>
      <c r="H842" t="s">
        <v>309</v>
      </c>
      <c r="I842" s="41">
        <v>8.6869565217391305</v>
      </c>
      <c r="J842" s="41">
        <v>1</v>
      </c>
    </row>
    <row r="843" spans="1:10" x14ac:dyDescent="0.35">
      <c r="A843" t="s">
        <v>474</v>
      </c>
      <c r="B843">
        <v>109</v>
      </c>
      <c r="C843">
        <v>8915</v>
      </c>
      <c r="D843" t="s">
        <v>476</v>
      </c>
      <c r="E843" s="41">
        <v>9.99</v>
      </c>
      <c r="F843" s="41">
        <v>5.7391666666666667</v>
      </c>
      <c r="G843" s="70">
        <v>46189</v>
      </c>
      <c r="H843" t="s">
        <v>310</v>
      </c>
      <c r="I843" s="41">
        <v>0</v>
      </c>
      <c r="J843" s="41">
        <v>0</v>
      </c>
    </row>
    <row r="844" spans="1:10" x14ac:dyDescent="0.35">
      <c r="A844" t="s">
        <v>474</v>
      </c>
      <c r="B844">
        <v>109</v>
      </c>
      <c r="C844">
        <v>8915</v>
      </c>
      <c r="D844" t="s">
        <v>476</v>
      </c>
      <c r="E844" s="41">
        <v>9.99</v>
      </c>
      <c r="F844" s="41">
        <v>5.7391666666666667</v>
      </c>
      <c r="G844" s="70">
        <v>46190</v>
      </c>
      <c r="H844" t="s">
        <v>314</v>
      </c>
      <c r="I844" s="41">
        <v>17.373913043478261</v>
      </c>
      <c r="J844" s="41">
        <v>2</v>
      </c>
    </row>
    <row r="845" spans="1:10" x14ac:dyDescent="0.35">
      <c r="A845" t="s">
        <v>474</v>
      </c>
      <c r="B845">
        <v>109</v>
      </c>
      <c r="C845">
        <v>8915</v>
      </c>
      <c r="D845" t="s">
        <v>476</v>
      </c>
      <c r="E845" s="41">
        <v>9.99</v>
      </c>
      <c r="F845" s="41">
        <v>5.7391666666666667</v>
      </c>
      <c r="G845" s="70">
        <v>46191</v>
      </c>
      <c r="H845" t="s">
        <v>958</v>
      </c>
      <c r="I845" s="41">
        <v>0</v>
      </c>
      <c r="J845" s="41">
        <v>0</v>
      </c>
    </row>
    <row r="846" spans="1:10" x14ac:dyDescent="0.35">
      <c r="A846" t="s">
        <v>474</v>
      </c>
      <c r="B846">
        <v>109</v>
      </c>
      <c r="C846">
        <v>8915</v>
      </c>
      <c r="D846" t="s">
        <v>476</v>
      </c>
      <c r="E846" s="41">
        <v>9.99</v>
      </c>
      <c r="F846" s="41">
        <v>5.7391666666666667</v>
      </c>
      <c r="G846" s="70">
        <v>46192</v>
      </c>
      <c r="H846" t="s">
        <v>967</v>
      </c>
      <c r="I846" s="41">
        <v>0</v>
      </c>
      <c r="J846" s="41">
        <v>0</v>
      </c>
    </row>
    <row r="847" spans="1:10" x14ac:dyDescent="0.35">
      <c r="A847" t="s">
        <v>474</v>
      </c>
      <c r="B847">
        <v>109</v>
      </c>
      <c r="C847">
        <v>8915</v>
      </c>
      <c r="D847" t="s">
        <v>476</v>
      </c>
      <c r="E847" s="41">
        <v>9.99</v>
      </c>
      <c r="F847" s="41">
        <v>5.7391666666666667</v>
      </c>
      <c r="G847" s="70">
        <v>46193</v>
      </c>
      <c r="H847" t="s">
        <v>973</v>
      </c>
      <c r="I847" s="41">
        <v>8.6869565217391305</v>
      </c>
      <c r="J847" s="41">
        <v>1</v>
      </c>
    </row>
    <row r="848" spans="1:10" x14ac:dyDescent="0.35">
      <c r="A848" t="s">
        <v>474</v>
      </c>
      <c r="B848">
        <v>109</v>
      </c>
      <c r="C848">
        <v>8915</v>
      </c>
      <c r="D848" t="s">
        <v>476</v>
      </c>
      <c r="E848" s="41">
        <v>9.99</v>
      </c>
      <c r="F848" s="41">
        <v>5.7391666666666667</v>
      </c>
      <c r="G848" s="70">
        <v>46194</v>
      </c>
      <c r="H848" t="s">
        <v>974</v>
      </c>
      <c r="I848" s="41">
        <v>8.6869565217391305</v>
      </c>
      <c r="J848" s="41">
        <v>1</v>
      </c>
    </row>
    <row r="849" spans="1:10" x14ac:dyDescent="0.35">
      <c r="A849" t="s">
        <v>14</v>
      </c>
      <c r="B849">
        <v>101</v>
      </c>
      <c r="C849">
        <v>34004</v>
      </c>
      <c r="D849" t="s">
        <v>50</v>
      </c>
      <c r="E849" s="41">
        <v>1</v>
      </c>
      <c r="F849" s="41">
        <v>0.65</v>
      </c>
      <c r="G849" s="70">
        <v>46188</v>
      </c>
      <c r="H849" t="s">
        <v>309</v>
      </c>
      <c r="I849" s="41">
        <v>30.434782608695652</v>
      </c>
      <c r="J849" s="41">
        <v>35</v>
      </c>
    </row>
    <row r="850" spans="1:10" x14ac:dyDescent="0.35">
      <c r="A850" t="s">
        <v>14</v>
      </c>
      <c r="B850">
        <v>101</v>
      </c>
      <c r="C850">
        <v>34004</v>
      </c>
      <c r="D850" t="s">
        <v>50</v>
      </c>
      <c r="E850" s="41">
        <v>1</v>
      </c>
      <c r="F850" s="41">
        <v>0.65</v>
      </c>
      <c r="G850" s="70">
        <v>46189</v>
      </c>
      <c r="H850" t="s">
        <v>310</v>
      </c>
      <c r="I850" s="41">
        <v>6.9565217391304346</v>
      </c>
      <c r="J850" s="41">
        <v>8</v>
      </c>
    </row>
    <row r="851" spans="1:10" x14ac:dyDescent="0.35">
      <c r="A851" t="s">
        <v>14</v>
      </c>
      <c r="B851">
        <v>101</v>
      </c>
      <c r="C851">
        <v>34004</v>
      </c>
      <c r="D851" t="s">
        <v>50</v>
      </c>
      <c r="E851" s="41">
        <v>1</v>
      </c>
      <c r="F851" s="41">
        <v>0.65</v>
      </c>
      <c r="G851" s="70">
        <v>46190</v>
      </c>
      <c r="H851" t="s">
        <v>314</v>
      </c>
      <c r="I851" s="41">
        <v>13.043478260869565</v>
      </c>
      <c r="J851" s="41">
        <v>15</v>
      </c>
    </row>
    <row r="852" spans="1:10" x14ac:dyDescent="0.35">
      <c r="A852" t="s">
        <v>14</v>
      </c>
      <c r="B852">
        <v>101</v>
      </c>
      <c r="C852">
        <v>34004</v>
      </c>
      <c r="D852" t="s">
        <v>50</v>
      </c>
      <c r="E852" s="41">
        <v>1</v>
      </c>
      <c r="F852" s="41">
        <v>0.65</v>
      </c>
      <c r="G852" s="70">
        <v>46191</v>
      </c>
      <c r="H852" t="s">
        <v>958</v>
      </c>
      <c r="I852" s="41">
        <v>16.521739130434781</v>
      </c>
      <c r="J852" s="41">
        <v>19</v>
      </c>
    </row>
    <row r="853" spans="1:10" x14ac:dyDescent="0.35">
      <c r="A853" t="s">
        <v>14</v>
      </c>
      <c r="B853">
        <v>101</v>
      </c>
      <c r="C853">
        <v>34004</v>
      </c>
      <c r="D853" t="s">
        <v>50</v>
      </c>
      <c r="E853" s="41">
        <v>1</v>
      </c>
      <c r="F853" s="41">
        <v>0.65</v>
      </c>
      <c r="G853" s="70">
        <v>46192</v>
      </c>
      <c r="H853" t="s">
        <v>967</v>
      </c>
      <c r="I853" s="41">
        <v>37.391304347826086</v>
      </c>
      <c r="J853" s="41">
        <v>43</v>
      </c>
    </row>
    <row r="854" spans="1:10" x14ac:dyDescent="0.35">
      <c r="A854" t="s">
        <v>14</v>
      </c>
      <c r="B854">
        <v>101</v>
      </c>
      <c r="C854">
        <v>34004</v>
      </c>
      <c r="D854" t="s">
        <v>50</v>
      </c>
      <c r="E854" s="41">
        <v>1</v>
      </c>
      <c r="F854" s="41">
        <v>0.65</v>
      </c>
      <c r="G854" s="70">
        <v>46193</v>
      </c>
      <c r="H854" t="s">
        <v>973</v>
      </c>
      <c r="I854" s="41">
        <v>31.304347826086957</v>
      </c>
      <c r="J854" s="41">
        <v>36</v>
      </c>
    </row>
    <row r="855" spans="1:10" x14ac:dyDescent="0.35">
      <c r="A855" t="s">
        <v>14</v>
      </c>
      <c r="B855">
        <v>101</v>
      </c>
      <c r="C855">
        <v>34004</v>
      </c>
      <c r="D855" t="s">
        <v>50</v>
      </c>
      <c r="E855" s="41">
        <v>1</v>
      </c>
      <c r="F855" s="41">
        <v>0.65</v>
      </c>
      <c r="G855" s="70">
        <v>46194</v>
      </c>
      <c r="H855" t="s">
        <v>974</v>
      </c>
      <c r="I855" s="41">
        <v>7.8260869565217392</v>
      </c>
      <c r="J855" s="41">
        <v>9</v>
      </c>
    </row>
    <row r="856" spans="1:10" x14ac:dyDescent="0.35">
      <c r="A856" t="s">
        <v>14</v>
      </c>
      <c r="B856">
        <v>102</v>
      </c>
      <c r="C856">
        <v>32153</v>
      </c>
      <c r="D856" t="s">
        <v>102</v>
      </c>
      <c r="E856" s="41">
        <v>8.99</v>
      </c>
      <c r="F856" s="41">
        <v>4.5599999999999996</v>
      </c>
      <c r="G856" s="70">
        <v>46188</v>
      </c>
      <c r="H856" t="s">
        <v>309</v>
      </c>
      <c r="I856" s="41">
        <v>46.904347826086955</v>
      </c>
      <c r="J856" s="41">
        <v>6</v>
      </c>
    </row>
    <row r="857" spans="1:10" x14ac:dyDescent="0.35">
      <c r="A857" t="s">
        <v>14</v>
      </c>
      <c r="B857">
        <v>102</v>
      </c>
      <c r="C857">
        <v>32153</v>
      </c>
      <c r="D857" t="s">
        <v>102</v>
      </c>
      <c r="E857" s="41">
        <v>8.99</v>
      </c>
      <c r="F857" s="41">
        <v>4.5599999999999996</v>
      </c>
      <c r="G857" s="70">
        <v>46189</v>
      </c>
      <c r="H857" t="s">
        <v>310</v>
      </c>
      <c r="I857" s="41">
        <v>62.539130434782606</v>
      </c>
      <c r="J857" s="41">
        <v>8</v>
      </c>
    </row>
    <row r="858" spans="1:10" x14ac:dyDescent="0.35">
      <c r="A858" t="s">
        <v>14</v>
      </c>
      <c r="B858">
        <v>102</v>
      </c>
      <c r="C858">
        <v>32153</v>
      </c>
      <c r="D858" t="s">
        <v>102</v>
      </c>
      <c r="E858" s="41">
        <v>8.99</v>
      </c>
      <c r="F858" s="41">
        <v>4.5599999999999996</v>
      </c>
      <c r="G858" s="70">
        <v>46190</v>
      </c>
      <c r="H858" t="s">
        <v>314</v>
      </c>
      <c r="I858" s="41">
        <v>39.086956521739133</v>
      </c>
      <c r="J858" s="41">
        <v>5</v>
      </c>
    </row>
    <row r="859" spans="1:10" x14ac:dyDescent="0.35">
      <c r="A859" t="s">
        <v>14</v>
      </c>
      <c r="B859">
        <v>102</v>
      </c>
      <c r="C859">
        <v>32153</v>
      </c>
      <c r="D859" t="s">
        <v>102</v>
      </c>
      <c r="E859" s="41">
        <v>8.99</v>
      </c>
      <c r="F859" s="41">
        <v>4.5599999999999996</v>
      </c>
      <c r="G859" s="70">
        <v>46191</v>
      </c>
      <c r="H859" t="s">
        <v>958</v>
      </c>
      <c r="I859" s="41">
        <v>109.44347826086957</v>
      </c>
      <c r="J859" s="41">
        <v>14</v>
      </c>
    </row>
    <row r="860" spans="1:10" x14ac:dyDescent="0.35">
      <c r="A860" t="s">
        <v>14</v>
      </c>
      <c r="B860">
        <v>102</v>
      </c>
      <c r="C860">
        <v>32153</v>
      </c>
      <c r="D860" t="s">
        <v>102</v>
      </c>
      <c r="E860" s="41">
        <v>8.99</v>
      </c>
      <c r="F860" s="41">
        <v>4.5599999999999996</v>
      </c>
      <c r="G860" s="70">
        <v>46192</v>
      </c>
      <c r="H860" t="s">
        <v>967</v>
      </c>
      <c r="I860" s="41">
        <v>39.086956521739133</v>
      </c>
      <c r="J860" s="41">
        <v>5</v>
      </c>
    </row>
    <row r="861" spans="1:10" x14ac:dyDescent="0.35">
      <c r="A861" t="s">
        <v>14</v>
      </c>
      <c r="B861">
        <v>102</v>
      </c>
      <c r="C861">
        <v>32153</v>
      </c>
      <c r="D861" t="s">
        <v>102</v>
      </c>
      <c r="E861" s="41">
        <v>8.99</v>
      </c>
      <c r="F861" s="41">
        <v>4.5599999999999996</v>
      </c>
      <c r="G861" s="70">
        <v>46193</v>
      </c>
      <c r="H861" t="s">
        <v>973</v>
      </c>
      <c r="I861" s="41">
        <v>54.721739130434784</v>
      </c>
      <c r="J861" s="41">
        <v>7</v>
      </c>
    </row>
    <row r="862" spans="1:10" x14ac:dyDescent="0.35">
      <c r="A862" t="s">
        <v>14</v>
      </c>
      <c r="B862">
        <v>102</v>
      </c>
      <c r="C862">
        <v>32153</v>
      </c>
      <c r="D862" t="s">
        <v>102</v>
      </c>
      <c r="E862" s="41">
        <v>8.99</v>
      </c>
      <c r="F862" s="41">
        <v>4.5599999999999996</v>
      </c>
      <c r="G862" s="70">
        <v>46194</v>
      </c>
      <c r="H862" t="s">
        <v>974</v>
      </c>
      <c r="I862" s="41">
        <v>7.8173913043478258</v>
      </c>
      <c r="J862" s="41">
        <v>1</v>
      </c>
    </row>
    <row r="863" spans="1:10" x14ac:dyDescent="0.35">
      <c r="A863" t="s">
        <v>14</v>
      </c>
      <c r="B863">
        <v>101</v>
      </c>
      <c r="C863">
        <v>34687</v>
      </c>
      <c r="D863" t="s">
        <v>40</v>
      </c>
      <c r="E863" s="41">
        <v>3</v>
      </c>
      <c r="F863" s="41">
        <v>1.53</v>
      </c>
      <c r="G863" s="70">
        <v>46188</v>
      </c>
      <c r="H863" t="s">
        <v>309</v>
      </c>
      <c r="I863" s="41">
        <v>19.826086956521738</v>
      </c>
      <c r="J863" s="41">
        <v>6</v>
      </c>
    </row>
    <row r="864" spans="1:10" x14ac:dyDescent="0.35">
      <c r="A864" t="s">
        <v>14</v>
      </c>
      <c r="B864">
        <v>101</v>
      </c>
      <c r="C864">
        <v>34687</v>
      </c>
      <c r="D864" t="s">
        <v>40</v>
      </c>
      <c r="E864" s="41">
        <v>3</v>
      </c>
      <c r="F864" s="41">
        <v>1.53</v>
      </c>
      <c r="G864" s="70">
        <v>46189</v>
      </c>
      <c r="H864" t="s">
        <v>310</v>
      </c>
      <c r="I864" s="41">
        <v>3.3043478260869565</v>
      </c>
      <c r="J864" s="41">
        <v>1</v>
      </c>
    </row>
    <row r="865" spans="1:10" x14ac:dyDescent="0.35">
      <c r="A865" t="s">
        <v>14</v>
      </c>
      <c r="B865">
        <v>101</v>
      </c>
      <c r="C865">
        <v>34687</v>
      </c>
      <c r="D865" t="s">
        <v>40</v>
      </c>
      <c r="E865" s="41">
        <v>3</v>
      </c>
      <c r="F865" s="41">
        <v>1.53</v>
      </c>
      <c r="G865" s="70">
        <v>46190</v>
      </c>
      <c r="H865" t="s">
        <v>314</v>
      </c>
      <c r="I865" s="41">
        <v>23.130434782608695</v>
      </c>
      <c r="J865" s="41">
        <v>7</v>
      </c>
    </row>
    <row r="866" spans="1:10" x14ac:dyDescent="0.35">
      <c r="A866" t="s">
        <v>14</v>
      </c>
      <c r="B866">
        <v>101</v>
      </c>
      <c r="C866">
        <v>34687</v>
      </c>
      <c r="D866" t="s">
        <v>40</v>
      </c>
      <c r="E866" s="41">
        <v>3</v>
      </c>
      <c r="F866" s="41">
        <v>1.53</v>
      </c>
      <c r="G866" s="70">
        <v>46191</v>
      </c>
      <c r="H866" t="s">
        <v>958</v>
      </c>
      <c r="I866" s="41">
        <v>0</v>
      </c>
      <c r="J866" s="41">
        <v>0</v>
      </c>
    </row>
    <row r="867" spans="1:10" x14ac:dyDescent="0.35">
      <c r="A867" t="s">
        <v>14</v>
      </c>
      <c r="B867">
        <v>101</v>
      </c>
      <c r="C867">
        <v>34687</v>
      </c>
      <c r="D867" t="s">
        <v>40</v>
      </c>
      <c r="E867" s="41">
        <v>3</v>
      </c>
      <c r="F867" s="41">
        <v>1.53</v>
      </c>
      <c r="G867" s="70">
        <v>46192</v>
      </c>
      <c r="H867" t="s">
        <v>967</v>
      </c>
      <c r="I867" s="41">
        <v>104.34782608695652</v>
      </c>
      <c r="J867" s="41">
        <v>40</v>
      </c>
    </row>
    <row r="868" spans="1:10" x14ac:dyDescent="0.35">
      <c r="A868" t="s">
        <v>14</v>
      </c>
      <c r="B868">
        <v>101</v>
      </c>
      <c r="C868">
        <v>34687</v>
      </c>
      <c r="D868" t="s">
        <v>40</v>
      </c>
      <c r="E868" s="41">
        <v>3</v>
      </c>
      <c r="F868" s="41">
        <v>1.53</v>
      </c>
      <c r="G868" s="70">
        <v>46193</v>
      </c>
      <c r="H868" t="s">
        <v>973</v>
      </c>
      <c r="I868" s="41">
        <v>15.652173913043478</v>
      </c>
      <c r="J868" s="41">
        <v>6</v>
      </c>
    </row>
    <row r="869" spans="1:10" x14ac:dyDescent="0.35">
      <c r="A869" t="s">
        <v>14</v>
      </c>
      <c r="B869">
        <v>101</v>
      </c>
      <c r="C869">
        <v>34687</v>
      </c>
      <c r="D869" t="s">
        <v>40</v>
      </c>
      <c r="E869" s="41">
        <v>3</v>
      </c>
      <c r="F869" s="41">
        <v>1.53</v>
      </c>
      <c r="G869" s="70">
        <v>46194</v>
      </c>
      <c r="H869" t="s">
        <v>974</v>
      </c>
      <c r="I869" s="41">
        <v>5.2173913043478262</v>
      </c>
      <c r="J869" s="41">
        <v>2</v>
      </c>
    </row>
    <row r="870" spans="1:10" x14ac:dyDescent="0.35">
      <c r="A870" t="s">
        <v>315</v>
      </c>
      <c r="B870">
        <v>1142</v>
      </c>
      <c r="C870">
        <v>99991142</v>
      </c>
      <c r="D870" t="s">
        <v>957</v>
      </c>
      <c r="E870" s="41">
        <v>1</v>
      </c>
      <c r="F870" s="41">
        <v>0</v>
      </c>
      <c r="G870" s="70">
        <v>46188</v>
      </c>
      <c r="H870" t="s">
        <v>309</v>
      </c>
      <c r="I870" s="41">
        <v>0</v>
      </c>
      <c r="J870" s="41">
        <v>0</v>
      </c>
    </row>
    <row r="871" spans="1:10" x14ac:dyDescent="0.35">
      <c r="A871" t="s">
        <v>315</v>
      </c>
      <c r="B871">
        <v>1142</v>
      </c>
      <c r="C871">
        <v>99991142</v>
      </c>
      <c r="D871" t="s">
        <v>957</v>
      </c>
      <c r="E871" s="41">
        <v>1</v>
      </c>
      <c r="F871" s="41">
        <v>0</v>
      </c>
      <c r="G871" s="70">
        <v>46189</v>
      </c>
      <c r="H871" t="s">
        <v>310</v>
      </c>
      <c r="I871" s="41">
        <v>0</v>
      </c>
      <c r="J871" s="41">
        <v>0</v>
      </c>
    </row>
    <row r="872" spans="1:10" x14ac:dyDescent="0.35">
      <c r="A872" t="s">
        <v>315</v>
      </c>
      <c r="B872">
        <v>1142</v>
      </c>
      <c r="C872">
        <v>99991142</v>
      </c>
      <c r="D872" t="s">
        <v>957</v>
      </c>
      <c r="E872" s="41">
        <v>1</v>
      </c>
      <c r="F872" s="41">
        <v>0</v>
      </c>
      <c r="G872" s="70">
        <v>46190</v>
      </c>
      <c r="H872" t="s">
        <v>314</v>
      </c>
      <c r="I872" s="41">
        <v>0</v>
      </c>
      <c r="J872" s="41">
        <v>0</v>
      </c>
    </row>
    <row r="873" spans="1:10" x14ac:dyDescent="0.35">
      <c r="A873" t="s">
        <v>315</v>
      </c>
      <c r="B873">
        <v>1142</v>
      </c>
      <c r="C873">
        <v>99991142</v>
      </c>
      <c r="D873" t="s">
        <v>957</v>
      </c>
      <c r="E873" s="41">
        <v>1</v>
      </c>
      <c r="F873" s="41">
        <v>0</v>
      </c>
      <c r="G873" s="70">
        <v>46191</v>
      </c>
      <c r="H873" t="s">
        <v>958</v>
      </c>
      <c r="I873" s="41">
        <v>0</v>
      </c>
      <c r="J873" s="41">
        <v>0</v>
      </c>
    </row>
    <row r="874" spans="1:10" x14ac:dyDescent="0.35">
      <c r="A874" t="s">
        <v>315</v>
      </c>
      <c r="B874">
        <v>1142</v>
      </c>
      <c r="C874">
        <v>99991142</v>
      </c>
      <c r="D874" t="s">
        <v>957</v>
      </c>
      <c r="E874" s="41">
        <v>1</v>
      </c>
      <c r="F874" s="41">
        <v>0</v>
      </c>
      <c r="G874" s="70">
        <v>46192</v>
      </c>
      <c r="H874" t="s">
        <v>967</v>
      </c>
      <c r="I874" s="41">
        <v>0</v>
      </c>
      <c r="J874" s="41">
        <v>0</v>
      </c>
    </row>
    <row r="875" spans="1:10" x14ac:dyDescent="0.35">
      <c r="A875" t="s">
        <v>315</v>
      </c>
      <c r="B875">
        <v>1142</v>
      </c>
      <c r="C875">
        <v>99991142</v>
      </c>
      <c r="D875" t="s">
        <v>957</v>
      </c>
      <c r="E875" s="41">
        <v>1</v>
      </c>
      <c r="F875" s="41">
        <v>0</v>
      </c>
      <c r="G875" s="70">
        <v>46193</v>
      </c>
      <c r="H875" t="s">
        <v>973</v>
      </c>
      <c r="I875" s="41">
        <v>0</v>
      </c>
      <c r="J875" s="41">
        <v>0</v>
      </c>
    </row>
    <row r="876" spans="1:10" x14ac:dyDescent="0.35">
      <c r="A876" t="s">
        <v>315</v>
      </c>
      <c r="B876">
        <v>1142</v>
      </c>
      <c r="C876">
        <v>99991142</v>
      </c>
      <c r="D876" t="s">
        <v>957</v>
      </c>
      <c r="E876" s="41">
        <v>1</v>
      </c>
      <c r="F876" s="41">
        <v>0</v>
      </c>
      <c r="G876" s="70">
        <v>46194</v>
      </c>
      <c r="H876" t="s">
        <v>974</v>
      </c>
      <c r="I876" s="41">
        <v>0</v>
      </c>
      <c r="J876" s="41">
        <v>0</v>
      </c>
    </row>
    <row r="877" spans="1:10" x14ac:dyDescent="0.35">
      <c r="A877" t="s">
        <v>315</v>
      </c>
      <c r="B877">
        <v>119</v>
      </c>
      <c r="C877">
        <v>99990119</v>
      </c>
      <c r="D877" t="s">
        <v>468</v>
      </c>
      <c r="E877" s="41">
        <v>1</v>
      </c>
      <c r="F877" s="41">
        <v>0</v>
      </c>
      <c r="G877" s="70">
        <v>46188</v>
      </c>
      <c r="H877" t="s">
        <v>309</v>
      </c>
      <c r="I877" s="41">
        <v>0</v>
      </c>
      <c r="J877" s="41">
        <v>0</v>
      </c>
    </row>
    <row r="878" spans="1:10" x14ac:dyDescent="0.35">
      <c r="A878" t="s">
        <v>315</v>
      </c>
      <c r="B878">
        <v>119</v>
      </c>
      <c r="C878">
        <v>99990119</v>
      </c>
      <c r="D878" t="s">
        <v>468</v>
      </c>
      <c r="E878" s="41">
        <v>1</v>
      </c>
      <c r="F878" s="41">
        <v>0</v>
      </c>
      <c r="G878" s="70">
        <v>46189</v>
      </c>
      <c r="H878" t="s">
        <v>310</v>
      </c>
      <c r="I878" s="41">
        <v>0</v>
      </c>
      <c r="J878" s="41">
        <v>0</v>
      </c>
    </row>
    <row r="879" spans="1:10" x14ac:dyDescent="0.35">
      <c r="A879" t="s">
        <v>315</v>
      </c>
      <c r="B879">
        <v>119</v>
      </c>
      <c r="C879">
        <v>99990119</v>
      </c>
      <c r="D879" t="s">
        <v>468</v>
      </c>
      <c r="E879" s="41">
        <v>1</v>
      </c>
      <c r="F879" s="41">
        <v>0</v>
      </c>
      <c r="G879" s="70">
        <v>46190</v>
      </c>
      <c r="H879" t="s">
        <v>314</v>
      </c>
      <c r="I879" s="41">
        <v>0</v>
      </c>
      <c r="J879" s="41">
        <v>0</v>
      </c>
    </row>
    <row r="880" spans="1:10" x14ac:dyDescent="0.35">
      <c r="A880" t="s">
        <v>315</v>
      </c>
      <c r="B880">
        <v>119</v>
      </c>
      <c r="C880">
        <v>99990119</v>
      </c>
      <c r="D880" t="s">
        <v>468</v>
      </c>
      <c r="E880" s="41">
        <v>1</v>
      </c>
      <c r="F880" s="41">
        <v>0</v>
      </c>
      <c r="G880" s="70">
        <v>46191</v>
      </c>
      <c r="H880" t="s">
        <v>958</v>
      </c>
      <c r="I880" s="41">
        <v>0</v>
      </c>
      <c r="J880" s="41">
        <v>0</v>
      </c>
    </row>
    <row r="881" spans="1:10" x14ac:dyDescent="0.35">
      <c r="A881" t="s">
        <v>315</v>
      </c>
      <c r="B881">
        <v>119</v>
      </c>
      <c r="C881">
        <v>99990119</v>
      </c>
      <c r="D881" t="s">
        <v>468</v>
      </c>
      <c r="E881" s="41">
        <v>1</v>
      </c>
      <c r="F881" s="41">
        <v>0</v>
      </c>
      <c r="G881" s="70">
        <v>46192</v>
      </c>
      <c r="H881" t="s">
        <v>967</v>
      </c>
      <c r="I881" s="41">
        <v>0</v>
      </c>
      <c r="J881" s="41">
        <v>0</v>
      </c>
    </row>
    <row r="882" spans="1:10" x14ac:dyDescent="0.35">
      <c r="A882" t="s">
        <v>315</v>
      </c>
      <c r="B882">
        <v>119</v>
      </c>
      <c r="C882">
        <v>99990119</v>
      </c>
      <c r="D882" t="s">
        <v>468</v>
      </c>
      <c r="E882" s="41">
        <v>1</v>
      </c>
      <c r="F882" s="41">
        <v>0</v>
      </c>
      <c r="G882" s="70">
        <v>46193</v>
      </c>
      <c r="H882" t="s">
        <v>973</v>
      </c>
      <c r="I882" s="41">
        <v>0</v>
      </c>
      <c r="J882" s="41">
        <v>0</v>
      </c>
    </row>
    <row r="883" spans="1:10" x14ac:dyDescent="0.35">
      <c r="A883" t="s">
        <v>315</v>
      </c>
      <c r="B883">
        <v>119</v>
      </c>
      <c r="C883">
        <v>99990119</v>
      </c>
      <c r="D883" t="s">
        <v>468</v>
      </c>
      <c r="E883" s="41">
        <v>1</v>
      </c>
      <c r="F883" s="41">
        <v>0</v>
      </c>
      <c r="G883" s="70">
        <v>46194</v>
      </c>
      <c r="H883" t="s">
        <v>974</v>
      </c>
      <c r="I883" s="41">
        <v>0</v>
      </c>
      <c r="J883" s="41">
        <v>0</v>
      </c>
    </row>
    <row r="884" spans="1:10" x14ac:dyDescent="0.35">
      <c r="A884" t="s">
        <v>315</v>
      </c>
      <c r="B884">
        <v>118</v>
      </c>
      <c r="C884">
        <v>99990118</v>
      </c>
      <c r="D884" t="s">
        <v>467</v>
      </c>
      <c r="E884" s="41">
        <v>1</v>
      </c>
      <c r="F884" s="41">
        <v>0</v>
      </c>
      <c r="G884" s="70">
        <v>46188</v>
      </c>
      <c r="H884" t="s">
        <v>309</v>
      </c>
      <c r="I884" s="41">
        <v>0</v>
      </c>
      <c r="J884" s="41">
        <v>0</v>
      </c>
    </row>
    <row r="885" spans="1:10" x14ac:dyDescent="0.35">
      <c r="A885" t="s">
        <v>315</v>
      </c>
      <c r="B885">
        <v>118</v>
      </c>
      <c r="C885">
        <v>99990118</v>
      </c>
      <c r="D885" t="s">
        <v>467</v>
      </c>
      <c r="E885" s="41">
        <v>1</v>
      </c>
      <c r="F885" s="41">
        <v>0</v>
      </c>
      <c r="G885" s="70">
        <v>46189</v>
      </c>
      <c r="H885" t="s">
        <v>310</v>
      </c>
      <c r="I885" s="41">
        <v>0</v>
      </c>
      <c r="J885" s="41">
        <v>0</v>
      </c>
    </row>
    <row r="886" spans="1:10" x14ac:dyDescent="0.35">
      <c r="A886" t="s">
        <v>315</v>
      </c>
      <c r="B886">
        <v>118</v>
      </c>
      <c r="C886">
        <v>99990118</v>
      </c>
      <c r="D886" t="s">
        <v>467</v>
      </c>
      <c r="E886" s="41">
        <v>1</v>
      </c>
      <c r="F886" s="41">
        <v>0</v>
      </c>
      <c r="G886" s="70">
        <v>46190</v>
      </c>
      <c r="H886" t="s">
        <v>314</v>
      </c>
      <c r="I886" s="41">
        <v>0</v>
      </c>
      <c r="J886" s="41">
        <v>0</v>
      </c>
    </row>
    <row r="887" spans="1:10" x14ac:dyDescent="0.35">
      <c r="A887" t="s">
        <v>315</v>
      </c>
      <c r="B887">
        <v>118</v>
      </c>
      <c r="C887">
        <v>99990118</v>
      </c>
      <c r="D887" t="s">
        <v>467</v>
      </c>
      <c r="E887" s="41">
        <v>1</v>
      </c>
      <c r="F887" s="41">
        <v>0</v>
      </c>
      <c r="G887" s="70">
        <v>46191</v>
      </c>
      <c r="H887" t="s">
        <v>958</v>
      </c>
      <c r="I887" s="41">
        <v>0</v>
      </c>
      <c r="J887" s="41">
        <v>0</v>
      </c>
    </row>
    <row r="888" spans="1:10" x14ac:dyDescent="0.35">
      <c r="A888" t="s">
        <v>315</v>
      </c>
      <c r="B888">
        <v>118</v>
      </c>
      <c r="C888">
        <v>99990118</v>
      </c>
      <c r="D888" t="s">
        <v>467</v>
      </c>
      <c r="E888" s="41">
        <v>1</v>
      </c>
      <c r="F888" s="41">
        <v>0</v>
      </c>
      <c r="G888" s="70">
        <v>46192</v>
      </c>
      <c r="H888" t="s">
        <v>967</v>
      </c>
      <c r="I888" s="41">
        <v>0</v>
      </c>
      <c r="J888" s="41">
        <v>0</v>
      </c>
    </row>
    <row r="889" spans="1:10" x14ac:dyDescent="0.35">
      <c r="A889" t="s">
        <v>315</v>
      </c>
      <c r="B889">
        <v>118</v>
      </c>
      <c r="C889">
        <v>99990118</v>
      </c>
      <c r="D889" t="s">
        <v>467</v>
      </c>
      <c r="E889" s="41">
        <v>1</v>
      </c>
      <c r="F889" s="41">
        <v>0</v>
      </c>
      <c r="G889" s="70">
        <v>46193</v>
      </c>
      <c r="H889" t="s">
        <v>973</v>
      </c>
      <c r="I889" s="41">
        <v>0</v>
      </c>
      <c r="J889" s="41">
        <v>0</v>
      </c>
    </row>
    <row r="890" spans="1:10" x14ac:dyDescent="0.35">
      <c r="A890" t="s">
        <v>315</v>
      </c>
      <c r="B890">
        <v>118</v>
      </c>
      <c r="C890">
        <v>99990118</v>
      </c>
      <c r="D890" t="s">
        <v>467</v>
      </c>
      <c r="E890" s="41">
        <v>1</v>
      </c>
      <c r="F890" s="41">
        <v>0</v>
      </c>
      <c r="G890" s="70">
        <v>46194</v>
      </c>
      <c r="H890" t="s">
        <v>974</v>
      </c>
      <c r="I890" s="41">
        <v>0</v>
      </c>
      <c r="J890" s="41">
        <v>0</v>
      </c>
    </row>
    <row r="891" spans="1:10" x14ac:dyDescent="0.35">
      <c r="A891" t="s">
        <v>315</v>
      </c>
      <c r="B891">
        <v>110</v>
      </c>
      <c r="C891">
        <v>99990110</v>
      </c>
      <c r="D891" t="s">
        <v>956</v>
      </c>
      <c r="E891" s="41">
        <v>1</v>
      </c>
      <c r="F891" s="41">
        <v>0.61399999999999999</v>
      </c>
      <c r="G891" s="70">
        <v>46188</v>
      </c>
      <c r="H891" t="s">
        <v>309</v>
      </c>
      <c r="I891" s="41">
        <v>0</v>
      </c>
      <c r="J891" s="41">
        <v>0</v>
      </c>
    </row>
    <row r="892" spans="1:10" x14ac:dyDescent="0.35">
      <c r="A892" t="s">
        <v>315</v>
      </c>
      <c r="B892">
        <v>110</v>
      </c>
      <c r="C892">
        <v>99990110</v>
      </c>
      <c r="D892" t="s">
        <v>956</v>
      </c>
      <c r="E892" s="41">
        <v>1</v>
      </c>
      <c r="F892" s="41">
        <v>0.61399999999999999</v>
      </c>
      <c r="G892" s="70">
        <v>46189</v>
      </c>
      <c r="H892" t="s">
        <v>310</v>
      </c>
      <c r="I892" s="41">
        <v>0</v>
      </c>
      <c r="J892" s="41">
        <v>0</v>
      </c>
    </row>
    <row r="893" spans="1:10" x14ac:dyDescent="0.35">
      <c r="A893" t="s">
        <v>315</v>
      </c>
      <c r="B893">
        <v>110</v>
      </c>
      <c r="C893">
        <v>99990110</v>
      </c>
      <c r="D893" t="s">
        <v>956</v>
      </c>
      <c r="E893" s="41">
        <v>1</v>
      </c>
      <c r="F893" s="41">
        <v>0.61399999999999999</v>
      </c>
      <c r="G893" s="70">
        <v>46190</v>
      </c>
      <c r="H893" t="s">
        <v>314</v>
      </c>
      <c r="I893" s="41">
        <v>0</v>
      </c>
      <c r="J893" s="41">
        <v>0</v>
      </c>
    </row>
    <row r="894" spans="1:10" x14ac:dyDescent="0.35">
      <c r="A894" t="s">
        <v>315</v>
      </c>
      <c r="B894">
        <v>110</v>
      </c>
      <c r="C894">
        <v>99990110</v>
      </c>
      <c r="D894" t="s">
        <v>956</v>
      </c>
      <c r="E894" s="41">
        <v>1</v>
      </c>
      <c r="F894" s="41">
        <v>0.61399999999999999</v>
      </c>
      <c r="G894" s="70">
        <v>46191</v>
      </c>
      <c r="H894" t="s">
        <v>958</v>
      </c>
      <c r="I894" s="41">
        <v>0</v>
      </c>
      <c r="J894" s="41">
        <v>0</v>
      </c>
    </row>
    <row r="895" spans="1:10" x14ac:dyDescent="0.35">
      <c r="A895" t="s">
        <v>315</v>
      </c>
      <c r="B895">
        <v>110</v>
      </c>
      <c r="C895">
        <v>99990110</v>
      </c>
      <c r="D895" t="s">
        <v>956</v>
      </c>
      <c r="E895" s="41">
        <v>1</v>
      </c>
      <c r="F895" s="41">
        <v>0.61399999999999999</v>
      </c>
      <c r="G895" s="70">
        <v>46192</v>
      </c>
      <c r="H895" t="s">
        <v>967</v>
      </c>
      <c r="I895" s="41">
        <v>0</v>
      </c>
      <c r="J895" s="41">
        <v>0</v>
      </c>
    </row>
    <row r="896" spans="1:10" x14ac:dyDescent="0.35">
      <c r="A896" t="s">
        <v>315</v>
      </c>
      <c r="B896">
        <v>110</v>
      </c>
      <c r="C896">
        <v>99990110</v>
      </c>
      <c r="D896" t="s">
        <v>956</v>
      </c>
      <c r="E896" s="41">
        <v>1</v>
      </c>
      <c r="F896" s="41">
        <v>0.61399999999999999</v>
      </c>
      <c r="G896" s="70">
        <v>46193</v>
      </c>
      <c r="H896" t="s">
        <v>973</v>
      </c>
      <c r="I896" s="41">
        <v>0</v>
      </c>
      <c r="J896" s="41">
        <v>0</v>
      </c>
    </row>
    <row r="897" spans="1:10" x14ac:dyDescent="0.35">
      <c r="A897" t="s">
        <v>315</v>
      </c>
      <c r="B897">
        <v>110</v>
      </c>
      <c r="C897">
        <v>99990110</v>
      </c>
      <c r="D897" t="s">
        <v>956</v>
      </c>
      <c r="E897" s="41">
        <v>1</v>
      </c>
      <c r="F897" s="41">
        <v>0.61399999999999999</v>
      </c>
      <c r="G897" s="70">
        <v>46194</v>
      </c>
      <c r="H897" t="s">
        <v>974</v>
      </c>
      <c r="I897" s="41">
        <v>0</v>
      </c>
      <c r="J897" s="41">
        <v>0</v>
      </c>
    </row>
    <row r="898" spans="1:10" x14ac:dyDescent="0.35">
      <c r="A898" t="s">
        <v>315</v>
      </c>
      <c r="B898">
        <v>109</v>
      </c>
      <c r="C898">
        <v>99990109</v>
      </c>
      <c r="D898" t="s">
        <v>955</v>
      </c>
      <c r="E898" s="41">
        <v>1</v>
      </c>
      <c r="F898" s="41">
        <v>0.61399999999999999</v>
      </c>
      <c r="G898" s="70">
        <v>46188</v>
      </c>
      <c r="H898" t="s">
        <v>309</v>
      </c>
      <c r="I898" s="41">
        <v>0</v>
      </c>
      <c r="J898" s="41">
        <v>0</v>
      </c>
    </row>
    <row r="899" spans="1:10" x14ac:dyDescent="0.35">
      <c r="A899" t="s">
        <v>315</v>
      </c>
      <c r="B899">
        <v>109</v>
      </c>
      <c r="C899">
        <v>99990109</v>
      </c>
      <c r="D899" t="s">
        <v>955</v>
      </c>
      <c r="E899" s="41">
        <v>1</v>
      </c>
      <c r="F899" s="41">
        <v>0.61399999999999999</v>
      </c>
      <c r="G899" s="70">
        <v>46189</v>
      </c>
      <c r="H899" t="s">
        <v>310</v>
      </c>
      <c r="I899" s="41">
        <v>0</v>
      </c>
      <c r="J899" s="41">
        <v>0</v>
      </c>
    </row>
    <row r="900" spans="1:10" x14ac:dyDescent="0.35">
      <c r="A900" t="s">
        <v>315</v>
      </c>
      <c r="B900">
        <v>109</v>
      </c>
      <c r="C900">
        <v>99990109</v>
      </c>
      <c r="D900" t="s">
        <v>955</v>
      </c>
      <c r="E900" s="41">
        <v>1</v>
      </c>
      <c r="F900" s="41">
        <v>0.61399999999999999</v>
      </c>
      <c r="G900" s="70">
        <v>46190</v>
      </c>
      <c r="H900" t="s">
        <v>314</v>
      </c>
      <c r="I900" s="41">
        <v>0</v>
      </c>
      <c r="J900" s="41">
        <v>0</v>
      </c>
    </row>
    <row r="901" spans="1:10" x14ac:dyDescent="0.35">
      <c r="A901" t="s">
        <v>315</v>
      </c>
      <c r="B901">
        <v>109</v>
      </c>
      <c r="C901">
        <v>99990109</v>
      </c>
      <c r="D901" t="s">
        <v>955</v>
      </c>
      <c r="E901" s="41">
        <v>1</v>
      </c>
      <c r="F901" s="41">
        <v>0.61399999999999999</v>
      </c>
      <c r="G901" s="70">
        <v>46191</v>
      </c>
      <c r="H901" t="s">
        <v>958</v>
      </c>
      <c r="I901" s="41">
        <v>0</v>
      </c>
      <c r="J901" s="41">
        <v>0</v>
      </c>
    </row>
    <row r="902" spans="1:10" x14ac:dyDescent="0.35">
      <c r="A902" t="s">
        <v>315</v>
      </c>
      <c r="B902">
        <v>109</v>
      </c>
      <c r="C902">
        <v>99990109</v>
      </c>
      <c r="D902" t="s">
        <v>955</v>
      </c>
      <c r="E902" s="41">
        <v>1</v>
      </c>
      <c r="F902" s="41">
        <v>0.61399999999999999</v>
      </c>
      <c r="G902" s="70">
        <v>46192</v>
      </c>
      <c r="H902" t="s">
        <v>967</v>
      </c>
      <c r="I902" s="41">
        <v>0</v>
      </c>
      <c r="J902" s="41">
        <v>0</v>
      </c>
    </row>
    <row r="903" spans="1:10" x14ac:dyDescent="0.35">
      <c r="A903" t="s">
        <v>315</v>
      </c>
      <c r="B903">
        <v>109</v>
      </c>
      <c r="C903">
        <v>99990109</v>
      </c>
      <c r="D903" t="s">
        <v>955</v>
      </c>
      <c r="E903" s="41">
        <v>1</v>
      </c>
      <c r="F903" s="41">
        <v>0.61399999999999999</v>
      </c>
      <c r="G903" s="70">
        <v>46193</v>
      </c>
      <c r="H903" t="s">
        <v>973</v>
      </c>
      <c r="I903" s="41">
        <v>0</v>
      </c>
      <c r="J903" s="41">
        <v>0</v>
      </c>
    </row>
    <row r="904" spans="1:10" x14ac:dyDescent="0.35">
      <c r="A904" t="s">
        <v>315</v>
      </c>
      <c r="B904">
        <v>109</v>
      </c>
      <c r="C904">
        <v>99990109</v>
      </c>
      <c r="D904" t="s">
        <v>955</v>
      </c>
      <c r="E904" s="41">
        <v>1</v>
      </c>
      <c r="F904" s="41">
        <v>0.61399999999999999</v>
      </c>
      <c r="G904" s="70">
        <v>46194</v>
      </c>
      <c r="H904" t="s">
        <v>974</v>
      </c>
      <c r="I904" s="41">
        <v>0</v>
      </c>
      <c r="J904" s="41">
        <v>0</v>
      </c>
    </row>
    <row r="905" spans="1:10" x14ac:dyDescent="0.35">
      <c r="A905" t="s">
        <v>315</v>
      </c>
      <c r="B905">
        <v>107</v>
      </c>
      <c r="C905">
        <v>99990107</v>
      </c>
      <c r="D905" t="s">
        <v>954</v>
      </c>
      <c r="E905" s="41">
        <v>1</v>
      </c>
      <c r="F905" s="41">
        <v>0.61399999999999999</v>
      </c>
      <c r="G905" s="70">
        <v>46188</v>
      </c>
      <c r="H905" t="s">
        <v>309</v>
      </c>
      <c r="I905" s="41">
        <v>0</v>
      </c>
      <c r="J905" s="41">
        <v>0</v>
      </c>
    </row>
    <row r="906" spans="1:10" x14ac:dyDescent="0.35">
      <c r="A906" t="s">
        <v>315</v>
      </c>
      <c r="B906">
        <v>107</v>
      </c>
      <c r="C906">
        <v>99990107</v>
      </c>
      <c r="D906" t="s">
        <v>954</v>
      </c>
      <c r="E906" s="41">
        <v>1</v>
      </c>
      <c r="F906" s="41">
        <v>0.61399999999999999</v>
      </c>
      <c r="G906" s="70">
        <v>46189</v>
      </c>
      <c r="H906" t="s">
        <v>310</v>
      </c>
      <c r="I906" s="41">
        <v>0</v>
      </c>
      <c r="J906" s="41">
        <v>0</v>
      </c>
    </row>
    <row r="907" spans="1:10" x14ac:dyDescent="0.35">
      <c r="A907" t="s">
        <v>315</v>
      </c>
      <c r="B907">
        <v>107</v>
      </c>
      <c r="C907">
        <v>99990107</v>
      </c>
      <c r="D907" t="s">
        <v>954</v>
      </c>
      <c r="E907" s="41">
        <v>1</v>
      </c>
      <c r="F907" s="41">
        <v>0.61399999999999999</v>
      </c>
      <c r="G907" s="70">
        <v>46190</v>
      </c>
      <c r="H907" t="s">
        <v>314</v>
      </c>
      <c r="I907" s="41">
        <v>0</v>
      </c>
      <c r="J907" s="41">
        <v>0</v>
      </c>
    </row>
    <row r="908" spans="1:10" x14ac:dyDescent="0.35">
      <c r="A908" t="s">
        <v>315</v>
      </c>
      <c r="B908">
        <v>107</v>
      </c>
      <c r="C908">
        <v>99990107</v>
      </c>
      <c r="D908" t="s">
        <v>954</v>
      </c>
      <c r="E908" s="41">
        <v>1</v>
      </c>
      <c r="F908" s="41">
        <v>0.61399999999999999</v>
      </c>
      <c r="G908" s="70">
        <v>46191</v>
      </c>
      <c r="H908" t="s">
        <v>958</v>
      </c>
      <c r="I908" s="41">
        <v>0</v>
      </c>
      <c r="J908" s="41">
        <v>0</v>
      </c>
    </row>
    <row r="909" spans="1:10" x14ac:dyDescent="0.35">
      <c r="A909" t="s">
        <v>315</v>
      </c>
      <c r="B909">
        <v>107</v>
      </c>
      <c r="C909">
        <v>99990107</v>
      </c>
      <c r="D909" t="s">
        <v>954</v>
      </c>
      <c r="E909" s="41">
        <v>1</v>
      </c>
      <c r="F909" s="41">
        <v>0.61399999999999999</v>
      </c>
      <c r="G909" s="70">
        <v>46192</v>
      </c>
      <c r="H909" t="s">
        <v>967</v>
      </c>
      <c r="I909" s="41">
        <v>0</v>
      </c>
      <c r="J909" s="41">
        <v>0</v>
      </c>
    </row>
    <row r="910" spans="1:10" x14ac:dyDescent="0.35">
      <c r="A910" t="s">
        <v>315</v>
      </c>
      <c r="B910">
        <v>107</v>
      </c>
      <c r="C910">
        <v>99990107</v>
      </c>
      <c r="D910" t="s">
        <v>954</v>
      </c>
      <c r="E910" s="41">
        <v>1</v>
      </c>
      <c r="F910" s="41">
        <v>0.61399999999999999</v>
      </c>
      <c r="G910" s="70">
        <v>46193</v>
      </c>
      <c r="H910" t="s">
        <v>973</v>
      </c>
      <c r="I910" s="41">
        <v>0</v>
      </c>
      <c r="J910" s="41">
        <v>0</v>
      </c>
    </row>
    <row r="911" spans="1:10" x14ac:dyDescent="0.35">
      <c r="A911" t="s">
        <v>315</v>
      </c>
      <c r="B911">
        <v>107</v>
      </c>
      <c r="C911">
        <v>99990107</v>
      </c>
      <c r="D911" t="s">
        <v>954</v>
      </c>
      <c r="E911" s="41">
        <v>1</v>
      </c>
      <c r="F911" s="41">
        <v>0.61399999999999999</v>
      </c>
      <c r="G911" s="70">
        <v>46194</v>
      </c>
      <c r="H911" t="s">
        <v>974</v>
      </c>
      <c r="I911" s="41">
        <v>0</v>
      </c>
      <c r="J911" s="41">
        <v>0</v>
      </c>
    </row>
    <row r="912" spans="1:10" x14ac:dyDescent="0.35">
      <c r="A912" t="s">
        <v>633</v>
      </c>
      <c r="B912">
        <v>105</v>
      </c>
      <c r="C912">
        <v>99990105</v>
      </c>
      <c r="D912" t="s">
        <v>953</v>
      </c>
      <c r="E912" s="41">
        <v>1</v>
      </c>
      <c r="F912" s="41">
        <v>0</v>
      </c>
      <c r="G912" s="70">
        <v>46188</v>
      </c>
      <c r="H912" t="s">
        <v>309</v>
      </c>
      <c r="I912" s="41">
        <v>0</v>
      </c>
      <c r="J912" s="41">
        <v>0</v>
      </c>
    </row>
    <row r="913" spans="1:10" x14ac:dyDescent="0.35">
      <c r="A913" t="s">
        <v>633</v>
      </c>
      <c r="B913">
        <v>105</v>
      </c>
      <c r="C913">
        <v>99990105</v>
      </c>
      <c r="D913" t="s">
        <v>953</v>
      </c>
      <c r="E913" s="41">
        <v>1</v>
      </c>
      <c r="F913" s="41">
        <v>0</v>
      </c>
      <c r="G913" s="70">
        <v>46189</v>
      </c>
      <c r="H913" t="s">
        <v>310</v>
      </c>
      <c r="I913" s="41">
        <v>0</v>
      </c>
      <c r="J913" s="41">
        <v>0</v>
      </c>
    </row>
    <row r="914" spans="1:10" x14ac:dyDescent="0.35">
      <c r="A914" t="s">
        <v>633</v>
      </c>
      <c r="B914">
        <v>105</v>
      </c>
      <c r="C914">
        <v>99990105</v>
      </c>
      <c r="D914" t="s">
        <v>953</v>
      </c>
      <c r="E914" s="41">
        <v>1</v>
      </c>
      <c r="F914" s="41">
        <v>0</v>
      </c>
      <c r="G914" s="70">
        <v>46190</v>
      </c>
      <c r="H914" t="s">
        <v>314</v>
      </c>
      <c r="I914" s="41">
        <v>0</v>
      </c>
      <c r="J914" s="41">
        <v>0</v>
      </c>
    </row>
    <row r="915" spans="1:10" x14ac:dyDescent="0.35">
      <c r="A915" t="s">
        <v>633</v>
      </c>
      <c r="B915">
        <v>105</v>
      </c>
      <c r="C915">
        <v>99990105</v>
      </c>
      <c r="D915" t="s">
        <v>953</v>
      </c>
      <c r="E915" s="41">
        <v>1</v>
      </c>
      <c r="F915" s="41">
        <v>0</v>
      </c>
      <c r="G915" s="70">
        <v>46191</v>
      </c>
      <c r="H915" t="s">
        <v>958</v>
      </c>
      <c r="I915" s="41">
        <v>0</v>
      </c>
      <c r="J915" s="41">
        <v>0</v>
      </c>
    </row>
    <row r="916" spans="1:10" x14ac:dyDescent="0.35">
      <c r="A916" t="s">
        <v>633</v>
      </c>
      <c r="B916">
        <v>105</v>
      </c>
      <c r="C916">
        <v>99990105</v>
      </c>
      <c r="D916" t="s">
        <v>953</v>
      </c>
      <c r="E916" s="41">
        <v>1</v>
      </c>
      <c r="F916" s="41">
        <v>0</v>
      </c>
      <c r="G916" s="70">
        <v>46192</v>
      </c>
      <c r="H916" t="s">
        <v>967</v>
      </c>
      <c r="I916" s="41">
        <v>0</v>
      </c>
      <c r="J916" s="41">
        <v>0</v>
      </c>
    </row>
    <row r="917" spans="1:10" x14ac:dyDescent="0.35">
      <c r="A917" t="s">
        <v>633</v>
      </c>
      <c r="B917">
        <v>105</v>
      </c>
      <c r="C917">
        <v>99990105</v>
      </c>
      <c r="D917" t="s">
        <v>953</v>
      </c>
      <c r="E917" s="41">
        <v>1</v>
      </c>
      <c r="F917" s="41">
        <v>0</v>
      </c>
      <c r="G917" s="70">
        <v>46193</v>
      </c>
      <c r="H917" t="s">
        <v>973</v>
      </c>
      <c r="I917" s="41">
        <v>0</v>
      </c>
      <c r="J917" s="41">
        <v>0</v>
      </c>
    </row>
    <row r="918" spans="1:10" x14ac:dyDescent="0.35">
      <c r="A918" t="s">
        <v>633</v>
      </c>
      <c r="B918">
        <v>105</v>
      </c>
      <c r="C918">
        <v>99990105</v>
      </c>
      <c r="D918" t="s">
        <v>953</v>
      </c>
      <c r="E918" s="41">
        <v>1</v>
      </c>
      <c r="F918" s="41">
        <v>0</v>
      </c>
      <c r="G918" s="70">
        <v>46194</v>
      </c>
      <c r="H918" t="s">
        <v>974</v>
      </c>
      <c r="I918" s="41">
        <v>0</v>
      </c>
      <c r="J918" s="41">
        <v>0</v>
      </c>
    </row>
    <row r="919" spans="1:10" x14ac:dyDescent="0.35">
      <c r="A919" t="s">
        <v>315</v>
      </c>
      <c r="B919">
        <v>103</v>
      </c>
      <c r="C919">
        <v>99990103</v>
      </c>
      <c r="D919" t="s">
        <v>952</v>
      </c>
      <c r="E919" s="41">
        <v>1</v>
      </c>
      <c r="F919" s="41">
        <v>0.61399999999999999</v>
      </c>
      <c r="G919" s="70">
        <v>46188</v>
      </c>
      <c r="H919" t="s">
        <v>309</v>
      </c>
      <c r="I919" s="41">
        <v>0</v>
      </c>
      <c r="J919" s="41">
        <v>0</v>
      </c>
    </row>
    <row r="920" spans="1:10" x14ac:dyDescent="0.35">
      <c r="A920" t="s">
        <v>315</v>
      </c>
      <c r="B920">
        <v>103</v>
      </c>
      <c r="C920">
        <v>99990103</v>
      </c>
      <c r="D920" t="s">
        <v>952</v>
      </c>
      <c r="E920" s="41">
        <v>1</v>
      </c>
      <c r="F920" s="41">
        <v>0.61399999999999999</v>
      </c>
      <c r="G920" s="70">
        <v>46189</v>
      </c>
      <c r="H920" t="s">
        <v>310</v>
      </c>
      <c r="I920" s="41">
        <v>0</v>
      </c>
      <c r="J920" s="41">
        <v>0</v>
      </c>
    </row>
    <row r="921" spans="1:10" x14ac:dyDescent="0.35">
      <c r="A921" t="s">
        <v>315</v>
      </c>
      <c r="B921">
        <v>103</v>
      </c>
      <c r="C921">
        <v>99990103</v>
      </c>
      <c r="D921" t="s">
        <v>952</v>
      </c>
      <c r="E921" s="41">
        <v>1</v>
      </c>
      <c r="F921" s="41">
        <v>0.61399999999999999</v>
      </c>
      <c r="G921" s="70">
        <v>46190</v>
      </c>
      <c r="H921" t="s">
        <v>314</v>
      </c>
      <c r="I921" s="41">
        <v>0</v>
      </c>
      <c r="J921" s="41">
        <v>0</v>
      </c>
    </row>
    <row r="922" spans="1:10" x14ac:dyDescent="0.35">
      <c r="A922" t="s">
        <v>315</v>
      </c>
      <c r="B922">
        <v>103</v>
      </c>
      <c r="C922">
        <v>99990103</v>
      </c>
      <c r="D922" t="s">
        <v>952</v>
      </c>
      <c r="E922" s="41">
        <v>1</v>
      </c>
      <c r="F922" s="41">
        <v>0.61399999999999999</v>
      </c>
      <c r="G922" s="70">
        <v>46191</v>
      </c>
      <c r="H922" t="s">
        <v>958</v>
      </c>
      <c r="I922" s="41">
        <v>0</v>
      </c>
      <c r="J922" s="41">
        <v>0</v>
      </c>
    </row>
    <row r="923" spans="1:10" x14ac:dyDescent="0.35">
      <c r="A923" t="s">
        <v>315</v>
      </c>
      <c r="B923">
        <v>103</v>
      </c>
      <c r="C923">
        <v>99990103</v>
      </c>
      <c r="D923" t="s">
        <v>952</v>
      </c>
      <c r="E923" s="41">
        <v>1</v>
      </c>
      <c r="F923" s="41">
        <v>0.61399999999999999</v>
      </c>
      <c r="G923" s="70">
        <v>46192</v>
      </c>
      <c r="H923" t="s">
        <v>967</v>
      </c>
      <c r="I923" s="41">
        <v>0</v>
      </c>
      <c r="J923" s="41">
        <v>0</v>
      </c>
    </row>
    <row r="924" spans="1:10" x14ac:dyDescent="0.35">
      <c r="A924" t="s">
        <v>315</v>
      </c>
      <c r="B924">
        <v>103</v>
      </c>
      <c r="C924">
        <v>99990103</v>
      </c>
      <c r="D924" t="s">
        <v>952</v>
      </c>
      <c r="E924" s="41">
        <v>1</v>
      </c>
      <c r="F924" s="41">
        <v>0.61399999999999999</v>
      </c>
      <c r="G924" s="70">
        <v>46193</v>
      </c>
      <c r="H924" t="s">
        <v>973</v>
      </c>
      <c r="I924" s="41">
        <v>0</v>
      </c>
      <c r="J924" s="41">
        <v>0</v>
      </c>
    </row>
    <row r="925" spans="1:10" x14ac:dyDescent="0.35">
      <c r="A925" t="s">
        <v>315</v>
      </c>
      <c r="B925">
        <v>103</v>
      </c>
      <c r="C925">
        <v>99990103</v>
      </c>
      <c r="D925" t="s">
        <v>952</v>
      </c>
      <c r="E925" s="41">
        <v>1</v>
      </c>
      <c r="F925" s="41">
        <v>0.61399999999999999</v>
      </c>
      <c r="G925" s="70">
        <v>46194</v>
      </c>
      <c r="H925" t="s">
        <v>974</v>
      </c>
      <c r="I925" s="41">
        <v>0</v>
      </c>
      <c r="J925" s="41">
        <v>0</v>
      </c>
    </row>
    <row r="926" spans="1:10" x14ac:dyDescent="0.35">
      <c r="A926" t="s">
        <v>315</v>
      </c>
      <c r="B926">
        <v>102</v>
      </c>
      <c r="C926">
        <v>99990102</v>
      </c>
      <c r="D926" t="s">
        <v>466</v>
      </c>
      <c r="E926" s="41">
        <v>1</v>
      </c>
      <c r="F926" s="41">
        <v>0.61399999999999999</v>
      </c>
      <c r="G926" s="70">
        <v>46188</v>
      </c>
      <c r="H926" t="s">
        <v>309</v>
      </c>
      <c r="I926" s="41">
        <v>0</v>
      </c>
      <c r="J926" s="41">
        <v>0</v>
      </c>
    </row>
    <row r="927" spans="1:10" x14ac:dyDescent="0.35">
      <c r="A927" t="s">
        <v>315</v>
      </c>
      <c r="B927">
        <v>102</v>
      </c>
      <c r="C927">
        <v>99990102</v>
      </c>
      <c r="D927" t="s">
        <v>466</v>
      </c>
      <c r="E927" s="41">
        <v>1</v>
      </c>
      <c r="F927" s="41">
        <v>0.61399999999999999</v>
      </c>
      <c r="G927" s="70">
        <v>46189</v>
      </c>
      <c r="H927" t="s">
        <v>310</v>
      </c>
      <c r="I927" s="41">
        <v>0</v>
      </c>
      <c r="J927" s="41">
        <v>0</v>
      </c>
    </row>
    <row r="928" spans="1:10" x14ac:dyDescent="0.35">
      <c r="A928" t="s">
        <v>315</v>
      </c>
      <c r="B928">
        <v>102</v>
      </c>
      <c r="C928">
        <v>99990102</v>
      </c>
      <c r="D928" t="s">
        <v>466</v>
      </c>
      <c r="E928" s="41">
        <v>1</v>
      </c>
      <c r="F928" s="41">
        <v>0.61399999999999999</v>
      </c>
      <c r="G928" s="70">
        <v>46190</v>
      </c>
      <c r="H928" t="s">
        <v>314</v>
      </c>
      <c r="I928" s="41">
        <v>0</v>
      </c>
      <c r="J928" s="41">
        <v>0</v>
      </c>
    </row>
    <row r="929" spans="1:10" x14ac:dyDescent="0.35">
      <c r="A929" t="s">
        <v>315</v>
      </c>
      <c r="B929">
        <v>102</v>
      </c>
      <c r="C929">
        <v>99990102</v>
      </c>
      <c r="D929" t="s">
        <v>466</v>
      </c>
      <c r="E929" s="41">
        <v>1</v>
      </c>
      <c r="F929" s="41">
        <v>0.61399999999999999</v>
      </c>
      <c r="G929" s="70">
        <v>46191</v>
      </c>
      <c r="H929" t="s">
        <v>958</v>
      </c>
      <c r="I929" s="41">
        <v>0</v>
      </c>
      <c r="J929" s="41">
        <v>0</v>
      </c>
    </row>
    <row r="930" spans="1:10" x14ac:dyDescent="0.35">
      <c r="A930" t="s">
        <v>315</v>
      </c>
      <c r="B930">
        <v>102</v>
      </c>
      <c r="C930">
        <v>99990102</v>
      </c>
      <c r="D930" t="s">
        <v>466</v>
      </c>
      <c r="E930" s="41">
        <v>1</v>
      </c>
      <c r="F930" s="41">
        <v>0.61399999999999999</v>
      </c>
      <c r="G930" s="70">
        <v>46192</v>
      </c>
      <c r="H930" t="s">
        <v>967</v>
      </c>
      <c r="I930" s="41">
        <v>0</v>
      </c>
      <c r="J930" s="41">
        <v>0</v>
      </c>
    </row>
    <row r="931" spans="1:10" x14ac:dyDescent="0.35">
      <c r="A931" t="s">
        <v>315</v>
      </c>
      <c r="B931">
        <v>102</v>
      </c>
      <c r="C931">
        <v>99990102</v>
      </c>
      <c r="D931" t="s">
        <v>466</v>
      </c>
      <c r="E931" s="41">
        <v>1</v>
      </c>
      <c r="F931" s="41">
        <v>0.61399999999999999</v>
      </c>
      <c r="G931" s="70">
        <v>46193</v>
      </c>
      <c r="H931" t="s">
        <v>973</v>
      </c>
      <c r="I931" s="41">
        <v>0</v>
      </c>
      <c r="J931" s="41">
        <v>0</v>
      </c>
    </row>
    <row r="932" spans="1:10" x14ac:dyDescent="0.35">
      <c r="A932" t="s">
        <v>315</v>
      </c>
      <c r="B932">
        <v>102</v>
      </c>
      <c r="C932">
        <v>99990102</v>
      </c>
      <c r="D932" t="s">
        <v>466</v>
      </c>
      <c r="E932" s="41">
        <v>1</v>
      </c>
      <c r="F932" s="41">
        <v>0.61399999999999999</v>
      </c>
      <c r="G932" s="70">
        <v>46194</v>
      </c>
      <c r="H932" t="s">
        <v>974</v>
      </c>
      <c r="I932" s="41">
        <v>0</v>
      </c>
      <c r="J932" s="41">
        <v>0</v>
      </c>
    </row>
    <row r="933" spans="1:10" x14ac:dyDescent="0.35">
      <c r="A933" t="s">
        <v>315</v>
      </c>
      <c r="B933">
        <v>101</v>
      </c>
      <c r="C933">
        <v>99990101</v>
      </c>
      <c r="D933" t="s">
        <v>465</v>
      </c>
      <c r="E933" s="41">
        <v>1</v>
      </c>
      <c r="F933" s="41">
        <v>0.61399999999999999</v>
      </c>
      <c r="G933" s="70">
        <v>46188</v>
      </c>
      <c r="H933" t="s">
        <v>309</v>
      </c>
      <c r="I933" s="41">
        <v>0</v>
      </c>
      <c r="J933" s="41">
        <v>0</v>
      </c>
    </row>
    <row r="934" spans="1:10" x14ac:dyDescent="0.35">
      <c r="A934" t="s">
        <v>315</v>
      </c>
      <c r="B934">
        <v>101</v>
      </c>
      <c r="C934">
        <v>99990101</v>
      </c>
      <c r="D934" t="s">
        <v>465</v>
      </c>
      <c r="E934" s="41">
        <v>1</v>
      </c>
      <c r="F934" s="41">
        <v>0.61399999999999999</v>
      </c>
      <c r="G934" s="70">
        <v>46189</v>
      </c>
      <c r="H934" t="s">
        <v>310</v>
      </c>
      <c r="I934" s="41">
        <v>0</v>
      </c>
      <c r="J934" s="41">
        <v>0</v>
      </c>
    </row>
    <row r="935" spans="1:10" x14ac:dyDescent="0.35">
      <c r="A935" t="s">
        <v>315</v>
      </c>
      <c r="B935">
        <v>101</v>
      </c>
      <c r="C935">
        <v>99990101</v>
      </c>
      <c r="D935" t="s">
        <v>465</v>
      </c>
      <c r="E935" s="41">
        <v>1</v>
      </c>
      <c r="F935" s="41">
        <v>0.61399999999999999</v>
      </c>
      <c r="G935" s="70">
        <v>46190</v>
      </c>
      <c r="H935" t="s">
        <v>314</v>
      </c>
      <c r="I935" s="41">
        <v>0</v>
      </c>
      <c r="J935" s="41">
        <v>0</v>
      </c>
    </row>
    <row r="936" spans="1:10" x14ac:dyDescent="0.35">
      <c r="A936" t="s">
        <v>315</v>
      </c>
      <c r="B936">
        <v>101</v>
      </c>
      <c r="C936">
        <v>99990101</v>
      </c>
      <c r="D936" t="s">
        <v>465</v>
      </c>
      <c r="E936" s="41">
        <v>1</v>
      </c>
      <c r="F936" s="41">
        <v>0.61399999999999999</v>
      </c>
      <c r="G936" s="70">
        <v>46191</v>
      </c>
      <c r="H936" t="s">
        <v>958</v>
      </c>
      <c r="I936" s="41">
        <v>0</v>
      </c>
      <c r="J936" s="41">
        <v>0</v>
      </c>
    </row>
    <row r="937" spans="1:10" x14ac:dyDescent="0.35">
      <c r="A937" t="s">
        <v>315</v>
      </c>
      <c r="B937">
        <v>101</v>
      </c>
      <c r="C937">
        <v>99990101</v>
      </c>
      <c r="D937" t="s">
        <v>465</v>
      </c>
      <c r="E937" s="41">
        <v>1</v>
      </c>
      <c r="F937" s="41">
        <v>0.61399999999999999</v>
      </c>
      <c r="G937" s="70">
        <v>46192</v>
      </c>
      <c r="H937" t="s">
        <v>967</v>
      </c>
      <c r="I937" s="41">
        <v>0</v>
      </c>
      <c r="J937" s="41">
        <v>0</v>
      </c>
    </row>
    <row r="938" spans="1:10" x14ac:dyDescent="0.35">
      <c r="A938" t="s">
        <v>315</v>
      </c>
      <c r="B938">
        <v>101</v>
      </c>
      <c r="C938">
        <v>99990101</v>
      </c>
      <c r="D938" t="s">
        <v>465</v>
      </c>
      <c r="E938" s="41">
        <v>1</v>
      </c>
      <c r="F938" s="41">
        <v>0.61399999999999999</v>
      </c>
      <c r="G938" s="70">
        <v>46193</v>
      </c>
      <c r="H938" t="s">
        <v>973</v>
      </c>
      <c r="I938" s="41">
        <v>0</v>
      </c>
      <c r="J938" s="41">
        <v>0</v>
      </c>
    </row>
    <row r="939" spans="1:10" x14ac:dyDescent="0.35">
      <c r="A939" t="s">
        <v>315</v>
      </c>
      <c r="B939">
        <v>101</v>
      </c>
      <c r="C939">
        <v>99990101</v>
      </c>
      <c r="D939" t="s">
        <v>465</v>
      </c>
      <c r="E939" s="41">
        <v>1</v>
      </c>
      <c r="F939" s="41">
        <v>0.61399999999999999</v>
      </c>
      <c r="G939" s="70">
        <v>46194</v>
      </c>
      <c r="H939" t="s">
        <v>974</v>
      </c>
      <c r="I939" s="41">
        <v>0</v>
      </c>
      <c r="J939" s="41">
        <v>0</v>
      </c>
    </row>
    <row r="940" spans="1:10" x14ac:dyDescent="0.35">
      <c r="A940" t="s">
        <v>463</v>
      </c>
      <c r="B940">
        <v>102</v>
      </c>
      <c r="C940">
        <v>67418</v>
      </c>
      <c r="D940" t="s">
        <v>464</v>
      </c>
      <c r="E940" s="41">
        <v>273.99</v>
      </c>
      <c r="F940" s="41">
        <v>142.87222222222221</v>
      </c>
      <c r="G940" s="70">
        <v>46188</v>
      </c>
      <c r="H940" t="s">
        <v>309</v>
      </c>
      <c r="I940" s="41">
        <v>0</v>
      </c>
      <c r="J940" s="41">
        <v>0</v>
      </c>
    </row>
    <row r="941" spans="1:10" x14ac:dyDescent="0.35">
      <c r="A941" t="s">
        <v>463</v>
      </c>
      <c r="B941">
        <v>102</v>
      </c>
      <c r="C941">
        <v>67418</v>
      </c>
      <c r="D941" t="s">
        <v>464</v>
      </c>
      <c r="E941" s="41">
        <v>273.99</v>
      </c>
      <c r="F941" s="41">
        <v>142.87222222222221</v>
      </c>
      <c r="G941" s="70">
        <v>46189</v>
      </c>
      <c r="H941" t="s">
        <v>310</v>
      </c>
      <c r="I941" s="41">
        <v>0</v>
      </c>
      <c r="J941" s="41">
        <v>0</v>
      </c>
    </row>
    <row r="942" spans="1:10" x14ac:dyDescent="0.35">
      <c r="A942" t="s">
        <v>463</v>
      </c>
      <c r="B942">
        <v>102</v>
      </c>
      <c r="C942">
        <v>67418</v>
      </c>
      <c r="D942" t="s">
        <v>464</v>
      </c>
      <c r="E942" s="41">
        <v>273.99</v>
      </c>
      <c r="F942" s="41">
        <v>142.87222222222221</v>
      </c>
      <c r="G942" s="70">
        <v>46190</v>
      </c>
      <c r="H942" t="s">
        <v>314</v>
      </c>
      <c r="I942" s="41">
        <v>0</v>
      </c>
      <c r="J942" s="41">
        <v>0</v>
      </c>
    </row>
    <row r="943" spans="1:10" x14ac:dyDescent="0.35">
      <c r="A943" t="s">
        <v>463</v>
      </c>
      <c r="B943">
        <v>102</v>
      </c>
      <c r="C943">
        <v>67418</v>
      </c>
      <c r="D943" t="s">
        <v>464</v>
      </c>
      <c r="E943" s="41">
        <v>273.99</v>
      </c>
      <c r="F943" s="41">
        <v>142.87222222222221</v>
      </c>
      <c r="G943" s="70">
        <v>46191</v>
      </c>
      <c r="H943" t="s">
        <v>958</v>
      </c>
      <c r="I943" s="41">
        <v>0</v>
      </c>
      <c r="J943" s="41">
        <v>0</v>
      </c>
    </row>
    <row r="944" spans="1:10" x14ac:dyDescent="0.35">
      <c r="A944" t="s">
        <v>463</v>
      </c>
      <c r="B944">
        <v>102</v>
      </c>
      <c r="C944">
        <v>67418</v>
      </c>
      <c r="D944" t="s">
        <v>464</v>
      </c>
      <c r="E944" s="41">
        <v>273.99</v>
      </c>
      <c r="F944" s="41">
        <v>142.87222222222221</v>
      </c>
      <c r="G944" s="70">
        <v>46192</v>
      </c>
      <c r="H944" t="s">
        <v>967</v>
      </c>
      <c r="I944" s="41">
        <v>0</v>
      </c>
      <c r="J944" s="41">
        <v>0</v>
      </c>
    </row>
    <row r="945" spans="1:10" x14ac:dyDescent="0.35">
      <c r="A945" t="s">
        <v>463</v>
      </c>
      <c r="B945">
        <v>102</v>
      </c>
      <c r="C945">
        <v>67418</v>
      </c>
      <c r="D945" t="s">
        <v>464</v>
      </c>
      <c r="E945" s="41">
        <v>273.99</v>
      </c>
      <c r="F945" s="41">
        <v>142.87222222222221</v>
      </c>
      <c r="G945" s="70">
        <v>46193</v>
      </c>
      <c r="H945" t="s">
        <v>973</v>
      </c>
      <c r="I945" s="41">
        <v>0</v>
      </c>
      <c r="J945" s="41">
        <v>0</v>
      </c>
    </row>
    <row r="946" spans="1:10" x14ac:dyDescent="0.35">
      <c r="A946" t="s">
        <v>463</v>
      </c>
      <c r="B946">
        <v>102</v>
      </c>
      <c r="C946">
        <v>67418</v>
      </c>
      <c r="D946" t="s">
        <v>464</v>
      </c>
      <c r="E946" s="41">
        <v>273.99</v>
      </c>
      <c r="F946" s="41">
        <v>142.87222222222221</v>
      </c>
      <c r="G946" s="70">
        <v>46194</v>
      </c>
      <c r="H946" t="s">
        <v>974</v>
      </c>
      <c r="I946" s="41">
        <v>0</v>
      </c>
      <c r="J946" s="41">
        <v>0</v>
      </c>
    </row>
    <row r="947" spans="1:10" x14ac:dyDescent="0.35">
      <c r="A947" t="s">
        <v>14</v>
      </c>
      <c r="B947">
        <v>102</v>
      </c>
      <c r="C947">
        <v>67301</v>
      </c>
      <c r="D947" t="s">
        <v>206</v>
      </c>
      <c r="E947" s="41">
        <v>15.99</v>
      </c>
      <c r="F947" s="41">
        <v>9.99</v>
      </c>
      <c r="G947" s="70">
        <v>46188</v>
      </c>
      <c r="H947" t="s">
        <v>309</v>
      </c>
      <c r="I947" s="41">
        <v>0</v>
      </c>
      <c r="J947" s="41">
        <v>0</v>
      </c>
    </row>
    <row r="948" spans="1:10" x14ac:dyDescent="0.35">
      <c r="A948" t="s">
        <v>14</v>
      </c>
      <c r="B948">
        <v>102</v>
      </c>
      <c r="C948">
        <v>67301</v>
      </c>
      <c r="D948" t="s">
        <v>206</v>
      </c>
      <c r="E948" s="41">
        <v>15.99</v>
      </c>
      <c r="F948" s="41">
        <v>9.99</v>
      </c>
      <c r="G948" s="70">
        <v>46189</v>
      </c>
      <c r="H948" t="s">
        <v>310</v>
      </c>
      <c r="I948" s="41">
        <v>0</v>
      </c>
      <c r="J948" s="41">
        <v>0</v>
      </c>
    </row>
    <row r="949" spans="1:10" x14ac:dyDescent="0.35">
      <c r="A949" t="s">
        <v>14</v>
      </c>
      <c r="B949">
        <v>102</v>
      </c>
      <c r="C949">
        <v>67301</v>
      </c>
      <c r="D949" t="s">
        <v>206</v>
      </c>
      <c r="E949" s="41">
        <v>15.99</v>
      </c>
      <c r="F949" s="41">
        <v>9.99</v>
      </c>
      <c r="G949" s="70">
        <v>46190</v>
      </c>
      <c r="H949" t="s">
        <v>314</v>
      </c>
      <c r="I949" s="41">
        <v>0</v>
      </c>
      <c r="J949" s="41">
        <v>0</v>
      </c>
    </row>
    <row r="950" spans="1:10" x14ac:dyDescent="0.35">
      <c r="A950" t="s">
        <v>14</v>
      </c>
      <c r="B950">
        <v>102</v>
      </c>
      <c r="C950">
        <v>67301</v>
      </c>
      <c r="D950" t="s">
        <v>206</v>
      </c>
      <c r="E950" s="41">
        <v>15.99</v>
      </c>
      <c r="F950" s="41">
        <v>9.99</v>
      </c>
      <c r="G950" s="70">
        <v>46191</v>
      </c>
      <c r="H950" t="s">
        <v>958</v>
      </c>
      <c r="I950" s="41">
        <v>0</v>
      </c>
      <c r="J950" s="41">
        <v>0</v>
      </c>
    </row>
    <row r="951" spans="1:10" x14ac:dyDescent="0.35">
      <c r="A951" t="s">
        <v>14</v>
      </c>
      <c r="B951">
        <v>102</v>
      </c>
      <c r="C951">
        <v>67301</v>
      </c>
      <c r="D951" t="s">
        <v>206</v>
      </c>
      <c r="E951" s="41">
        <v>15.99</v>
      </c>
      <c r="F951" s="41">
        <v>9.99</v>
      </c>
      <c r="G951" s="70">
        <v>46192</v>
      </c>
      <c r="H951" t="s">
        <v>967</v>
      </c>
      <c r="I951" s="41">
        <v>0</v>
      </c>
      <c r="J951" s="41">
        <v>0</v>
      </c>
    </row>
    <row r="952" spans="1:10" x14ac:dyDescent="0.35">
      <c r="A952" t="s">
        <v>14</v>
      </c>
      <c r="B952">
        <v>102</v>
      </c>
      <c r="C952">
        <v>67301</v>
      </c>
      <c r="D952" t="s">
        <v>206</v>
      </c>
      <c r="E952" s="41">
        <v>15.99</v>
      </c>
      <c r="F952" s="41">
        <v>9.99</v>
      </c>
      <c r="G952" s="70">
        <v>46193</v>
      </c>
      <c r="H952" t="s">
        <v>973</v>
      </c>
      <c r="I952" s="41">
        <v>0</v>
      </c>
      <c r="J952" s="41">
        <v>0</v>
      </c>
    </row>
    <row r="953" spans="1:10" x14ac:dyDescent="0.35">
      <c r="A953" t="s">
        <v>14</v>
      </c>
      <c r="B953">
        <v>102</v>
      </c>
      <c r="C953">
        <v>67301</v>
      </c>
      <c r="D953" t="s">
        <v>206</v>
      </c>
      <c r="E953" s="41">
        <v>15.99</v>
      </c>
      <c r="F953" s="41">
        <v>9.99</v>
      </c>
      <c r="G953" s="70">
        <v>46194</v>
      </c>
      <c r="H953" t="s">
        <v>974</v>
      </c>
      <c r="I953" s="41">
        <v>0</v>
      </c>
      <c r="J953" s="41">
        <v>0</v>
      </c>
    </row>
    <row r="954" spans="1:10" x14ac:dyDescent="0.35">
      <c r="A954" t="s">
        <v>14</v>
      </c>
      <c r="B954">
        <v>102</v>
      </c>
      <c r="C954">
        <v>67247</v>
      </c>
      <c r="D954" t="s">
        <v>205</v>
      </c>
      <c r="E954" s="41">
        <v>15.99</v>
      </c>
      <c r="F954" s="41">
        <v>8.0500000000000007</v>
      </c>
      <c r="G954" s="70">
        <v>46188</v>
      </c>
      <c r="H954" t="s">
        <v>309</v>
      </c>
      <c r="I954" s="41">
        <v>0</v>
      </c>
      <c r="J954" s="41">
        <v>0</v>
      </c>
    </row>
    <row r="955" spans="1:10" x14ac:dyDescent="0.35">
      <c r="A955" t="s">
        <v>14</v>
      </c>
      <c r="B955">
        <v>102</v>
      </c>
      <c r="C955">
        <v>67247</v>
      </c>
      <c r="D955" t="s">
        <v>205</v>
      </c>
      <c r="E955" s="41">
        <v>15.99</v>
      </c>
      <c r="F955" s="41">
        <v>8.0500000000000007</v>
      </c>
      <c r="G955" s="70">
        <v>46189</v>
      </c>
      <c r="H955" t="s">
        <v>310</v>
      </c>
      <c r="I955" s="41">
        <v>0</v>
      </c>
      <c r="J955" s="41">
        <v>0</v>
      </c>
    </row>
    <row r="956" spans="1:10" x14ac:dyDescent="0.35">
      <c r="A956" t="s">
        <v>14</v>
      </c>
      <c r="B956">
        <v>102</v>
      </c>
      <c r="C956">
        <v>67247</v>
      </c>
      <c r="D956" t="s">
        <v>205</v>
      </c>
      <c r="E956" s="41">
        <v>15.99</v>
      </c>
      <c r="F956" s="41">
        <v>8.0500000000000007</v>
      </c>
      <c r="G956" s="70">
        <v>46190</v>
      </c>
      <c r="H956" t="s">
        <v>314</v>
      </c>
      <c r="I956" s="41">
        <v>0</v>
      </c>
      <c r="J956" s="41">
        <v>0</v>
      </c>
    </row>
    <row r="957" spans="1:10" x14ac:dyDescent="0.35">
      <c r="A957" t="s">
        <v>14</v>
      </c>
      <c r="B957">
        <v>102</v>
      </c>
      <c r="C957">
        <v>67247</v>
      </c>
      <c r="D957" t="s">
        <v>205</v>
      </c>
      <c r="E957" s="41">
        <v>15.99</v>
      </c>
      <c r="F957" s="41">
        <v>8.0500000000000007</v>
      </c>
      <c r="G957" s="70">
        <v>46191</v>
      </c>
      <c r="H957" t="s">
        <v>958</v>
      </c>
      <c r="I957" s="41">
        <v>0</v>
      </c>
      <c r="J957" s="41">
        <v>0</v>
      </c>
    </row>
    <row r="958" spans="1:10" x14ac:dyDescent="0.35">
      <c r="A958" t="s">
        <v>14</v>
      </c>
      <c r="B958">
        <v>102</v>
      </c>
      <c r="C958">
        <v>67247</v>
      </c>
      <c r="D958" t="s">
        <v>205</v>
      </c>
      <c r="E958" s="41">
        <v>15.99</v>
      </c>
      <c r="F958" s="41">
        <v>8.0500000000000007</v>
      </c>
      <c r="G958" s="70">
        <v>46192</v>
      </c>
      <c r="H958" t="s">
        <v>967</v>
      </c>
      <c r="I958" s="41">
        <v>0</v>
      </c>
      <c r="J958" s="41">
        <v>0</v>
      </c>
    </row>
    <row r="959" spans="1:10" x14ac:dyDescent="0.35">
      <c r="A959" t="s">
        <v>14</v>
      </c>
      <c r="B959">
        <v>102</v>
      </c>
      <c r="C959">
        <v>67247</v>
      </c>
      <c r="D959" t="s">
        <v>205</v>
      </c>
      <c r="E959" s="41">
        <v>15.99</v>
      </c>
      <c r="F959" s="41">
        <v>8.0500000000000007</v>
      </c>
      <c r="G959" s="70">
        <v>46193</v>
      </c>
      <c r="H959" t="s">
        <v>973</v>
      </c>
      <c r="I959" s="41">
        <v>0</v>
      </c>
      <c r="J959" s="41">
        <v>0</v>
      </c>
    </row>
    <row r="960" spans="1:10" x14ac:dyDescent="0.35">
      <c r="A960" t="s">
        <v>14</v>
      </c>
      <c r="B960">
        <v>102</v>
      </c>
      <c r="C960">
        <v>67247</v>
      </c>
      <c r="D960" t="s">
        <v>205</v>
      </c>
      <c r="E960" s="41">
        <v>15.99</v>
      </c>
      <c r="F960" s="41">
        <v>8.0500000000000007</v>
      </c>
      <c r="G960" s="70">
        <v>46194</v>
      </c>
      <c r="H960" t="s">
        <v>974</v>
      </c>
      <c r="I960" s="41">
        <v>0</v>
      </c>
      <c r="J960" s="41">
        <v>0</v>
      </c>
    </row>
    <row r="961" spans="1:10" x14ac:dyDescent="0.35">
      <c r="A961" t="s">
        <v>14</v>
      </c>
      <c r="B961">
        <v>102</v>
      </c>
      <c r="C961">
        <v>67246</v>
      </c>
      <c r="D961" t="s">
        <v>94</v>
      </c>
      <c r="E961" s="41">
        <v>26.99</v>
      </c>
      <c r="F961" s="41">
        <v>7.8</v>
      </c>
      <c r="G961" s="70">
        <v>46188</v>
      </c>
      <c r="H961" t="s">
        <v>309</v>
      </c>
      <c r="I961" s="41">
        <v>0</v>
      </c>
      <c r="J961" s="41">
        <v>0</v>
      </c>
    </row>
    <row r="962" spans="1:10" x14ac:dyDescent="0.35">
      <c r="A962" t="s">
        <v>14</v>
      </c>
      <c r="B962">
        <v>102</v>
      </c>
      <c r="C962">
        <v>67246</v>
      </c>
      <c r="D962" t="s">
        <v>94</v>
      </c>
      <c r="E962" s="41">
        <v>26.99</v>
      </c>
      <c r="F962" s="41">
        <v>7.8</v>
      </c>
      <c r="G962" s="70">
        <v>46189</v>
      </c>
      <c r="H962" t="s">
        <v>310</v>
      </c>
      <c r="I962" s="41">
        <v>0</v>
      </c>
      <c r="J962" s="41">
        <v>0</v>
      </c>
    </row>
    <row r="963" spans="1:10" x14ac:dyDescent="0.35">
      <c r="A963" t="s">
        <v>14</v>
      </c>
      <c r="B963">
        <v>102</v>
      </c>
      <c r="C963">
        <v>67246</v>
      </c>
      <c r="D963" t="s">
        <v>94</v>
      </c>
      <c r="E963" s="41">
        <v>26.99</v>
      </c>
      <c r="F963" s="41">
        <v>7.8</v>
      </c>
      <c r="G963" s="70">
        <v>46190</v>
      </c>
      <c r="H963" t="s">
        <v>314</v>
      </c>
      <c r="I963" s="41">
        <v>0</v>
      </c>
      <c r="J963" s="41">
        <v>0</v>
      </c>
    </row>
    <row r="964" spans="1:10" x14ac:dyDescent="0.35">
      <c r="A964" t="s">
        <v>14</v>
      </c>
      <c r="B964">
        <v>102</v>
      </c>
      <c r="C964">
        <v>67246</v>
      </c>
      <c r="D964" t="s">
        <v>94</v>
      </c>
      <c r="E964" s="41">
        <v>26.99</v>
      </c>
      <c r="F964" s="41">
        <v>7.8</v>
      </c>
      <c r="G964" s="70">
        <v>46191</v>
      </c>
      <c r="H964" t="s">
        <v>958</v>
      </c>
      <c r="I964" s="41">
        <v>0</v>
      </c>
      <c r="J964" s="41">
        <v>0</v>
      </c>
    </row>
    <row r="965" spans="1:10" x14ac:dyDescent="0.35">
      <c r="A965" t="s">
        <v>14</v>
      </c>
      <c r="B965">
        <v>102</v>
      </c>
      <c r="C965">
        <v>67246</v>
      </c>
      <c r="D965" t="s">
        <v>94</v>
      </c>
      <c r="E965" s="41">
        <v>26.99</v>
      </c>
      <c r="F965" s="41">
        <v>7.8</v>
      </c>
      <c r="G965" s="70">
        <v>46192</v>
      </c>
      <c r="H965" t="s">
        <v>967</v>
      </c>
      <c r="I965" s="41">
        <v>0</v>
      </c>
      <c r="J965" s="41">
        <v>0</v>
      </c>
    </row>
    <row r="966" spans="1:10" x14ac:dyDescent="0.35">
      <c r="A966" t="s">
        <v>14</v>
      </c>
      <c r="B966">
        <v>102</v>
      </c>
      <c r="C966">
        <v>67246</v>
      </c>
      <c r="D966" t="s">
        <v>94</v>
      </c>
      <c r="E966" s="41">
        <v>26.99</v>
      </c>
      <c r="F966" s="41">
        <v>7.8</v>
      </c>
      <c r="G966" s="70">
        <v>46193</v>
      </c>
      <c r="H966" t="s">
        <v>973</v>
      </c>
      <c r="I966" s="41">
        <v>0</v>
      </c>
      <c r="J966" s="41">
        <v>0</v>
      </c>
    </row>
    <row r="967" spans="1:10" x14ac:dyDescent="0.35">
      <c r="A967" t="s">
        <v>14</v>
      </c>
      <c r="B967">
        <v>102</v>
      </c>
      <c r="C967">
        <v>67246</v>
      </c>
      <c r="D967" t="s">
        <v>94</v>
      </c>
      <c r="E967" s="41">
        <v>26.99</v>
      </c>
      <c r="F967" s="41">
        <v>7.8</v>
      </c>
      <c r="G967" s="70">
        <v>46194</v>
      </c>
      <c r="H967" t="s">
        <v>974</v>
      </c>
      <c r="I967" s="41">
        <v>0</v>
      </c>
      <c r="J967" s="41">
        <v>0</v>
      </c>
    </row>
    <row r="968" spans="1:10" x14ac:dyDescent="0.35">
      <c r="A968" t="s">
        <v>14</v>
      </c>
      <c r="B968">
        <v>102</v>
      </c>
      <c r="C968">
        <v>67245</v>
      </c>
      <c r="D968" t="s">
        <v>204</v>
      </c>
      <c r="E968" s="41">
        <v>26.99</v>
      </c>
      <c r="F968" s="41">
        <v>7.8</v>
      </c>
      <c r="G968" s="70">
        <v>46188</v>
      </c>
      <c r="H968" t="s">
        <v>309</v>
      </c>
      <c r="I968" s="41">
        <v>0</v>
      </c>
      <c r="J968" s="41">
        <v>0</v>
      </c>
    </row>
    <row r="969" spans="1:10" x14ac:dyDescent="0.35">
      <c r="A969" t="s">
        <v>14</v>
      </c>
      <c r="B969">
        <v>102</v>
      </c>
      <c r="C969">
        <v>67245</v>
      </c>
      <c r="D969" t="s">
        <v>204</v>
      </c>
      <c r="E969" s="41">
        <v>26.99</v>
      </c>
      <c r="F969" s="41">
        <v>7.8</v>
      </c>
      <c r="G969" s="70">
        <v>46189</v>
      </c>
      <c r="H969" t="s">
        <v>310</v>
      </c>
      <c r="I969" s="41">
        <v>0</v>
      </c>
      <c r="J969" s="41">
        <v>0</v>
      </c>
    </row>
    <row r="970" spans="1:10" x14ac:dyDescent="0.35">
      <c r="A970" t="s">
        <v>14</v>
      </c>
      <c r="B970">
        <v>102</v>
      </c>
      <c r="C970">
        <v>67245</v>
      </c>
      <c r="D970" t="s">
        <v>204</v>
      </c>
      <c r="E970" s="41">
        <v>26.99</v>
      </c>
      <c r="F970" s="41">
        <v>7.8</v>
      </c>
      <c r="G970" s="70">
        <v>46190</v>
      </c>
      <c r="H970" t="s">
        <v>314</v>
      </c>
      <c r="I970" s="41">
        <v>0</v>
      </c>
      <c r="J970" s="41">
        <v>0</v>
      </c>
    </row>
    <row r="971" spans="1:10" x14ac:dyDescent="0.35">
      <c r="A971" t="s">
        <v>14</v>
      </c>
      <c r="B971">
        <v>102</v>
      </c>
      <c r="C971">
        <v>67245</v>
      </c>
      <c r="D971" t="s">
        <v>204</v>
      </c>
      <c r="E971" s="41">
        <v>26.99</v>
      </c>
      <c r="F971" s="41">
        <v>7.8</v>
      </c>
      <c r="G971" s="70">
        <v>46191</v>
      </c>
      <c r="H971" t="s">
        <v>958</v>
      </c>
      <c r="I971" s="41">
        <v>0</v>
      </c>
      <c r="J971" s="41">
        <v>0</v>
      </c>
    </row>
    <row r="972" spans="1:10" x14ac:dyDescent="0.35">
      <c r="A972" t="s">
        <v>14</v>
      </c>
      <c r="B972">
        <v>102</v>
      </c>
      <c r="C972">
        <v>67245</v>
      </c>
      <c r="D972" t="s">
        <v>204</v>
      </c>
      <c r="E972" s="41">
        <v>26.99</v>
      </c>
      <c r="F972" s="41">
        <v>7.8</v>
      </c>
      <c r="G972" s="70">
        <v>46192</v>
      </c>
      <c r="H972" t="s">
        <v>967</v>
      </c>
      <c r="I972" s="41">
        <v>0</v>
      </c>
      <c r="J972" s="41">
        <v>0</v>
      </c>
    </row>
    <row r="973" spans="1:10" x14ac:dyDescent="0.35">
      <c r="A973" t="s">
        <v>14</v>
      </c>
      <c r="B973">
        <v>102</v>
      </c>
      <c r="C973">
        <v>67245</v>
      </c>
      <c r="D973" t="s">
        <v>204</v>
      </c>
      <c r="E973" s="41">
        <v>26.99</v>
      </c>
      <c r="F973" s="41">
        <v>7.8</v>
      </c>
      <c r="G973" s="70">
        <v>46193</v>
      </c>
      <c r="H973" t="s">
        <v>973</v>
      </c>
      <c r="I973" s="41">
        <v>0</v>
      </c>
      <c r="J973" s="41">
        <v>0</v>
      </c>
    </row>
    <row r="974" spans="1:10" x14ac:dyDescent="0.35">
      <c r="A974" t="s">
        <v>14</v>
      </c>
      <c r="B974">
        <v>102</v>
      </c>
      <c r="C974">
        <v>67245</v>
      </c>
      <c r="D974" t="s">
        <v>204</v>
      </c>
      <c r="E974" s="41">
        <v>26.99</v>
      </c>
      <c r="F974" s="41">
        <v>7.8</v>
      </c>
      <c r="G974" s="70">
        <v>46194</v>
      </c>
      <c r="H974" t="s">
        <v>974</v>
      </c>
      <c r="I974" s="41">
        <v>0</v>
      </c>
      <c r="J974" s="41">
        <v>0</v>
      </c>
    </row>
    <row r="975" spans="1:10" x14ac:dyDescent="0.35">
      <c r="A975" t="s">
        <v>14</v>
      </c>
      <c r="B975">
        <v>102</v>
      </c>
      <c r="C975">
        <v>67244</v>
      </c>
      <c r="D975" t="s">
        <v>203</v>
      </c>
      <c r="E975" s="41">
        <v>35.99</v>
      </c>
      <c r="F975" s="41">
        <v>12.5</v>
      </c>
      <c r="G975" s="70">
        <v>46188</v>
      </c>
      <c r="H975" t="s">
        <v>309</v>
      </c>
      <c r="I975" s="41">
        <v>0</v>
      </c>
      <c r="J975" s="41">
        <v>0</v>
      </c>
    </row>
    <row r="976" spans="1:10" x14ac:dyDescent="0.35">
      <c r="A976" t="s">
        <v>14</v>
      </c>
      <c r="B976">
        <v>102</v>
      </c>
      <c r="C976">
        <v>67244</v>
      </c>
      <c r="D976" t="s">
        <v>203</v>
      </c>
      <c r="E976" s="41">
        <v>35.99</v>
      </c>
      <c r="F976" s="41">
        <v>12.5</v>
      </c>
      <c r="G976" s="70">
        <v>46189</v>
      </c>
      <c r="H976" t="s">
        <v>310</v>
      </c>
      <c r="I976" s="41">
        <v>0</v>
      </c>
      <c r="J976" s="41">
        <v>0</v>
      </c>
    </row>
    <row r="977" spans="1:10" x14ac:dyDescent="0.35">
      <c r="A977" t="s">
        <v>14</v>
      </c>
      <c r="B977">
        <v>102</v>
      </c>
      <c r="C977">
        <v>67244</v>
      </c>
      <c r="D977" t="s">
        <v>203</v>
      </c>
      <c r="E977" s="41">
        <v>35.99</v>
      </c>
      <c r="F977" s="41">
        <v>12.5</v>
      </c>
      <c r="G977" s="70">
        <v>46190</v>
      </c>
      <c r="H977" t="s">
        <v>314</v>
      </c>
      <c r="I977" s="41">
        <v>0</v>
      </c>
      <c r="J977" s="41">
        <v>0</v>
      </c>
    </row>
    <row r="978" spans="1:10" x14ac:dyDescent="0.35">
      <c r="A978" t="s">
        <v>14</v>
      </c>
      <c r="B978">
        <v>102</v>
      </c>
      <c r="C978">
        <v>67244</v>
      </c>
      <c r="D978" t="s">
        <v>203</v>
      </c>
      <c r="E978" s="41">
        <v>35.99</v>
      </c>
      <c r="F978" s="41">
        <v>12.5</v>
      </c>
      <c r="G978" s="70">
        <v>46191</v>
      </c>
      <c r="H978" t="s">
        <v>958</v>
      </c>
      <c r="I978" s="41">
        <v>0</v>
      </c>
      <c r="J978" s="41">
        <v>0</v>
      </c>
    </row>
    <row r="979" spans="1:10" x14ac:dyDescent="0.35">
      <c r="A979" t="s">
        <v>14</v>
      </c>
      <c r="B979">
        <v>102</v>
      </c>
      <c r="C979">
        <v>67244</v>
      </c>
      <c r="D979" t="s">
        <v>203</v>
      </c>
      <c r="E979" s="41">
        <v>35.99</v>
      </c>
      <c r="F979" s="41">
        <v>12.5</v>
      </c>
      <c r="G979" s="70">
        <v>46192</v>
      </c>
      <c r="H979" t="s">
        <v>967</v>
      </c>
      <c r="I979" s="41">
        <v>0</v>
      </c>
      <c r="J979" s="41">
        <v>0</v>
      </c>
    </row>
    <row r="980" spans="1:10" x14ac:dyDescent="0.35">
      <c r="A980" t="s">
        <v>14</v>
      </c>
      <c r="B980">
        <v>102</v>
      </c>
      <c r="C980">
        <v>67244</v>
      </c>
      <c r="D980" t="s">
        <v>203</v>
      </c>
      <c r="E980" s="41">
        <v>35.99</v>
      </c>
      <c r="F980" s="41">
        <v>12.5</v>
      </c>
      <c r="G980" s="70">
        <v>46193</v>
      </c>
      <c r="H980" t="s">
        <v>973</v>
      </c>
      <c r="I980" s="41">
        <v>0</v>
      </c>
      <c r="J980" s="41">
        <v>0</v>
      </c>
    </row>
    <row r="981" spans="1:10" x14ac:dyDescent="0.35">
      <c r="A981" t="s">
        <v>14</v>
      </c>
      <c r="B981">
        <v>102</v>
      </c>
      <c r="C981">
        <v>67244</v>
      </c>
      <c r="D981" t="s">
        <v>203</v>
      </c>
      <c r="E981" s="41">
        <v>35.99</v>
      </c>
      <c r="F981" s="41">
        <v>12.5</v>
      </c>
      <c r="G981" s="70">
        <v>46194</v>
      </c>
      <c r="H981" t="s">
        <v>974</v>
      </c>
      <c r="I981" s="41">
        <v>0</v>
      </c>
      <c r="J981" s="41">
        <v>0</v>
      </c>
    </row>
    <row r="982" spans="1:10" x14ac:dyDescent="0.35">
      <c r="A982" t="s">
        <v>14</v>
      </c>
      <c r="B982">
        <v>102</v>
      </c>
      <c r="C982">
        <v>67243</v>
      </c>
      <c r="D982" t="s">
        <v>202</v>
      </c>
      <c r="E982" s="41">
        <v>30.99</v>
      </c>
      <c r="F982" s="41">
        <v>9.5</v>
      </c>
      <c r="G982" s="70">
        <v>46188</v>
      </c>
      <c r="H982" t="s">
        <v>309</v>
      </c>
      <c r="I982" s="41">
        <v>0</v>
      </c>
      <c r="J982" s="41">
        <v>0</v>
      </c>
    </row>
    <row r="983" spans="1:10" x14ac:dyDescent="0.35">
      <c r="A983" t="s">
        <v>14</v>
      </c>
      <c r="B983">
        <v>102</v>
      </c>
      <c r="C983">
        <v>67243</v>
      </c>
      <c r="D983" t="s">
        <v>202</v>
      </c>
      <c r="E983" s="41">
        <v>30.99</v>
      </c>
      <c r="F983" s="41">
        <v>9.5</v>
      </c>
      <c r="G983" s="70">
        <v>46189</v>
      </c>
      <c r="H983" t="s">
        <v>310</v>
      </c>
      <c r="I983" s="41">
        <v>0</v>
      </c>
      <c r="J983" s="41">
        <v>0</v>
      </c>
    </row>
    <row r="984" spans="1:10" x14ac:dyDescent="0.35">
      <c r="A984" t="s">
        <v>14</v>
      </c>
      <c r="B984">
        <v>102</v>
      </c>
      <c r="C984">
        <v>67243</v>
      </c>
      <c r="D984" t="s">
        <v>202</v>
      </c>
      <c r="E984" s="41">
        <v>30.99</v>
      </c>
      <c r="F984" s="41">
        <v>9.5</v>
      </c>
      <c r="G984" s="70">
        <v>46190</v>
      </c>
      <c r="H984" t="s">
        <v>314</v>
      </c>
      <c r="I984" s="41">
        <v>0</v>
      </c>
      <c r="J984" s="41">
        <v>0</v>
      </c>
    </row>
    <row r="985" spans="1:10" x14ac:dyDescent="0.35">
      <c r="A985" t="s">
        <v>14</v>
      </c>
      <c r="B985">
        <v>102</v>
      </c>
      <c r="C985">
        <v>67243</v>
      </c>
      <c r="D985" t="s">
        <v>202</v>
      </c>
      <c r="E985" s="41">
        <v>30.99</v>
      </c>
      <c r="F985" s="41">
        <v>9.5</v>
      </c>
      <c r="G985" s="70">
        <v>46191</v>
      </c>
      <c r="H985" t="s">
        <v>958</v>
      </c>
      <c r="I985" s="41">
        <v>0</v>
      </c>
      <c r="J985" s="41">
        <v>0</v>
      </c>
    </row>
    <row r="986" spans="1:10" x14ac:dyDescent="0.35">
      <c r="A986" t="s">
        <v>14</v>
      </c>
      <c r="B986">
        <v>102</v>
      </c>
      <c r="C986">
        <v>67243</v>
      </c>
      <c r="D986" t="s">
        <v>202</v>
      </c>
      <c r="E986" s="41">
        <v>30.99</v>
      </c>
      <c r="F986" s="41">
        <v>9.5</v>
      </c>
      <c r="G986" s="70">
        <v>46192</v>
      </c>
      <c r="H986" t="s">
        <v>967</v>
      </c>
      <c r="I986" s="41">
        <v>0</v>
      </c>
      <c r="J986" s="41">
        <v>0</v>
      </c>
    </row>
    <row r="987" spans="1:10" x14ac:dyDescent="0.35">
      <c r="A987" t="s">
        <v>14</v>
      </c>
      <c r="B987">
        <v>102</v>
      </c>
      <c r="C987">
        <v>67243</v>
      </c>
      <c r="D987" t="s">
        <v>202</v>
      </c>
      <c r="E987" s="41">
        <v>30.99</v>
      </c>
      <c r="F987" s="41">
        <v>9.5</v>
      </c>
      <c r="G987" s="70">
        <v>46193</v>
      </c>
      <c r="H987" t="s">
        <v>973</v>
      </c>
      <c r="I987" s="41">
        <v>0</v>
      </c>
      <c r="J987" s="41">
        <v>0</v>
      </c>
    </row>
    <row r="988" spans="1:10" x14ac:dyDescent="0.35">
      <c r="A988" t="s">
        <v>14</v>
      </c>
      <c r="B988">
        <v>102</v>
      </c>
      <c r="C988">
        <v>67243</v>
      </c>
      <c r="D988" t="s">
        <v>202</v>
      </c>
      <c r="E988" s="41">
        <v>30.99</v>
      </c>
      <c r="F988" s="41">
        <v>9.5</v>
      </c>
      <c r="G988" s="70">
        <v>46194</v>
      </c>
      <c r="H988" t="s">
        <v>974</v>
      </c>
      <c r="I988" s="41">
        <v>0</v>
      </c>
      <c r="J988" s="41">
        <v>0</v>
      </c>
    </row>
    <row r="989" spans="1:10" x14ac:dyDescent="0.35">
      <c r="A989" t="s">
        <v>14</v>
      </c>
      <c r="B989">
        <v>102</v>
      </c>
      <c r="C989">
        <v>67242</v>
      </c>
      <c r="D989" t="s">
        <v>201</v>
      </c>
      <c r="E989" s="41">
        <v>13.99</v>
      </c>
      <c r="F989" s="41">
        <v>3.8</v>
      </c>
      <c r="G989" s="70">
        <v>46188</v>
      </c>
      <c r="H989" t="s">
        <v>309</v>
      </c>
      <c r="I989" s="41">
        <v>0</v>
      </c>
      <c r="J989" s="41">
        <v>0</v>
      </c>
    </row>
    <row r="990" spans="1:10" x14ac:dyDescent="0.35">
      <c r="A990" t="s">
        <v>14</v>
      </c>
      <c r="B990">
        <v>102</v>
      </c>
      <c r="C990">
        <v>67242</v>
      </c>
      <c r="D990" t="s">
        <v>201</v>
      </c>
      <c r="E990" s="41">
        <v>13.99</v>
      </c>
      <c r="F990" s="41">
        <v>3.8</v>
      </c>
      <c r="G990" s="70">
        <v>46189</v>
      </c>
      <c r="H990" t="s">
        <v>310</v>
      </c>
      <c r="I990" s="41">
        <v>0</v>
      </c>
      <c r="J990" s="41">
        <v>0</v>
      </c>
    </row>
    <row r="991" spans="1:10" x14ac:dyDescent="0.35">
      <c r="A991" t="s">
        <v>14</v>
      </c>
      <c r="B991">
        <v>102</v>
      </c>
      <c r="C991">
        <v>67242</v>
      </c>
      <c r="D991" t="s">
        <v>201</v>
      </c>
      <c r="E991" s="41">
        <v>13.99</v>
      </c>
      <c r="F991" s="41">
        <v>3.8</v>
      </c>
      <c r="G991" s="70">
        <v>46190</v>
      </c>
      <c r="H991" t="s">
        <v>314</v>
      </c>
      <c r="I991" s="41">
        <v>0</v>
      </c>
      <c r="J991" s="41">
        <v>0</v>
      </c>
    </row>
    <row r="992" spans="1:10" x14ac:dyDescent="0.35">
      <c r="A992" t="s">
        <v>14</v>
      </c>
      <c r="B992">
        <v>102</v>
      </c>
      <c r="C992">
        <v>67242</v>
      </c>
      <c r="D992" t="s">
        <v>201</v>
      </c>
      <c r="E992" s="41">
        <v>13.99</v>
      </c>
      <c r="F992" s="41">
        <v>3.8</v>
      </c>
      <c r="G992" s="70">
        <v>46191</v>
      </c>
      <c r="H992" t="s">
        <v>958</v>
      </c>
      <c r="I992" s="41">
        <v>0</v>
      </c>
      <c r="J992" s="41">
        <v>0</v>
      </c>
    </row>
    <row r="993" spans="1:10" x14ac:dyDescent="0.35">
      <c r="A993" t="s">
        <v>14</v>
      </c>
      <c r="B993">
        <v>102</v>
      </c>
      <c r="C993">
        <v>67242</v>
      </c>
      <c r="D993" t="s">
        <v>201</v>
      </c>
      <c r="E993" s="41">
        <v>13.99</v>
      </c>
      <c r="F993" s="41">
        <v>3.8</v>
      </c>
      <c r="G993" s="70">
        <v>46192</v>
      </c>
      <c r="H993" t="s">
        <v>967</v>
      </c>
      <c r="I993" s="41">
        <v>0</v>
      </c>
      <c r="J993" s="41">
        <v>0</v>
      </c>
    </row>
    <row r="994" spans="1:10" x14ac:dyDescent="0.35">
      <c r="A994" t="s">
        <v>14</v>
      </c>
      <c r="B994">
        <v>102</v>
      </c>
      <c r="C994">
        <v>67242</v>
      </c>
      <c r="D994" t="s">
        <v>201</v>
      </c>
      <c r="E994" s="41">
        <v>13.99</v>
      </c>
      <c r="F994" s="41">
        <v>3.8</v>
      </c>
      <c r="G994" s="70">
        <v>46193</v>
      </c>
      <c r="H994" t="s">
        <v>973</v>
      </c>
      <c r="I994" s="41">
        <v>0</v>
      </c>
      <c r="J994" s="41">
        <v>0</v>
      </c>
    </row>
    <row r="995" spans="1:10" x14ac:dyDescent="0.35">
      <c r="A995" t="s">
        <v>14</v>
      </c>
      <c r="B995">
        <v>102</v>
      </c>
      <c r="C995">
        <v>67242</v>
      </c>
      <c r="D995" t="s">
        <v>201</v>
      </c>
      <c r="E995" s="41">
        <v>13.99</v>
      </c>
      <c r="F995" s="41">
        <v>3.8</v>
      </c>
      <c r="G995" s="70">
        <v>46194</v>
      </c>
      <c r="H995" t="s">
        <v>974</v>
      </c>
      <c r="I995" s="41">
        <v>0</v>
      </c>
      <c r="J995" s="41">
        <v>0</v>
      </c>
    </row>
    <row r="996" spans="1:10" x14ac:dyDescent="0.35">
      <c r="A996" t="s">
        <v>14</v>
      </c>
      <c r="B996">
        <v>102</v>
      </c>
      <c r="C996">
        <v>67241</v>
      </c>
      <c r="D996" t="s">
        <v>200</v>
      </c>
      <c r="E996" s="41">
        <v>15.99</v>
      </c>
      <c r="F996" s="41">
        <v>6.2</v>
      </c>
      <c r="G996" s="70">
        <v>46188</v>
      </c>
      <c r="H996" t="s">
        <v>309</v>
      </c>
      <c r="I996" s="41">
        <v>0</v>
      </c>
      <c r="J996" s="41">
        <v>0</v>
      </c>
    </row>
    <row r="997" spans="1:10" x14ac:dyDescent="0.35">
      <c r="A997" t="s">
        <v>14</v>
      </c>
      <c r="B997">
        <v>102</v>
      </c>
      <c r="C997">
        <v>67241</v>
      </c>
      <c r="D997" t="s">
        <v>200</v>
      </c>
      <c r="E997" s="41">
        <v>15.99</v>
      </c>
      <c r="F997" s="41">
        <v>6.2</v>
      </c>
      <c r="G997" s="70">
        <v>46189</v>
      </c>
      <c r="H997" t="s">
        <v>310</v>
      </c>
      <c r="I997" s="41">
        <v>0</v>
      </c>
      <c r="J997" s="41">
        <v>0</v>
      </c>
    </row>
    <row r="998" spans="1:10" x14ac:dyDescent="0.35">
      <c r="A998" t="s">
        <v>14</v>
      </c>
      <c r="B998">
        <v>102</v>
      </c>
      <c r="C998">
        <v>67241</v>
      </c>
      <c r="D998" t="s">
        <v>200</v>
      </c>
      <c r="E998" s="41">
        <v>15.99</v>
      </c>
      <c r="F998" s="41">
        <v>6.2</v>
      </c>
      <c r="G998" s="70">
        <v>46190</v>
      </c>
      <c r="H998" t="s">
        <v>314</v>
      </c>
      <c r="I998" s="41">
        <v>0</v>
      </c>
      <c r="J998" s="41">
        <v>0</v>
      </c>
    </row>
    <row r="999" spans="1:10" x14ac:dyDescent="0.35">
      <c r="A999" t="s">
        <v>14</v>
      </c>
      <c r="B999">
        <v>102</v>
      </c>
      <c r="C999">
        <v>67241</v>
      </c>
      <c r="D999" t="s">
        <v>200</v>
      </c>
      <c r="E999" s="41">
        <v>15.99</v>
      </c>
      <c r="F999" s="41">
        <v>6.2</v>
      </c>
      <c r="G999" s="70">
        <v>46191</v>
      </c>
      <c r="H999" t="s">
        <v>958</v>
      </c>
      <c r="I999" s="41">
        <v>0</v>
      </c>
      <c r="J999" s="41">
        <v>0</v>
      </c>
    </row>
    <row r="1000" spans="1:10" x14ac:dyDescent="0.35">
      <c r="A1000" t="s">
        <v>14</v>
      </c>
      <c r="B1000">
        <v>102</v>
      </c>
      <c r="C1000">
        <v>67241</v>
      </c>
      <c r="D1000" t="s">
        <v>200</v>
      </c>
      <c r="E1000" s="41">
        <v>15.99</v>
      </c>
      <c r="F1000" s="41">
        <v>6.2</v>
      </c>
      <c r="G1000" s="70">
        <v>46192</v>
      </c>
      <c r="H1000" t="s">
        <v>967</v>
      </c>
      <c r="I1000" s="41">
        <v>0</v>
      </c>
      <c r="J1000" s="41">
        <v>0</v>
      </c>
    </row>
    <row r="1001" spans="1:10" x14ac:dyDescent="0.35">
      <c r="A1001" t="s">
        <v>14</v>
      </c>
      <c r="B1001">
        <v>102</v>
      </c>
      <c r="C1001">
        <v>67241</v>
      </c>
      <c r="D1001" t="s">
        <v>200</v>
      </c>
      <c r="E1001" s="41">
        <v>15.99</v>
      </c>
      <c r="F1001" s="41">
        <v>6.2</v>
      </c>
      <c r="G1001" s="70">
        <v>46193</v>
      </c>
      <c r="H1001" t="s">
        <v>973</v>
      </c>
      <c r="I1001" s="41">
        <v>0</v>
      </c>
      <c r="J1001" s="41">
        <v>0</v>
      </c>
    </row>
    <row r="1002" spans="1:10" x14ac:dyDescent="0.35">
      <c r="A1002" t="s">
        <v>14</v>
      </c>
      <c r="B1002">
        <v>102</v>
      </c>
      <c r="C1002">
        <v>67241</v>
      </c>
      <c r="D1002" t="s">
        <v>200</v>
      </c>
      <c r="E1002" s="41">
        <v>15.99</v>
      </c>
      <c r="F1002" s="41">
        <v>6.2</v>
      </c>
      <c r="G1002" s="70">
        <v>46194</v>
      </c>
      <c r="H1002" t="s">
        <v>974</v>
      </c>
      <c r="I1002" s="41">
        <v>0</v>
      </c>
      <c r="J1002" s="41">
        <v>0</v>
      </c>
    </row>
    <row r="1003" spans="1:10" x14ac:dyDescent="0.35">
      <c r="A1003" t="s">
        <v>357</v>
      </c>
      <c r="B1003">
        <v>103</v>
      </c>
      <c r="C1003">
        <v>67240</v>
      </c>
      <c r="D1003" t="s">
        <v>950</v>
      </c>
      <c r="E1003" s="41">
        <v>73.989999999999995</v>
      </c>
      <c r="F1003" s="41">
        <v>38.369999999999997</v>
      </c>
      <c r="G1003" s="70">
        <v>46188</v>
      </c>
      <c r="H1003" t="s">
        <v>309</v>
      </c>
      <c r="I1003" s="41">
        <v>0</v>
      </c>
      <c r="J1003" s="41">
        <v>0</v>
      </c>
    </row>
    <row r="1004" spans="1:10" x14ac:dyDescent="0.35">
      <c r="A1004" t="s">
        <v>357</v>
      </c>
      <c r="B1004">
        <v>103</v>
      </c>
      <c r="C1004">
        <v>67240</v>
      </c>
      <c r="D1004" t="s">
        <v>950</v>
      </c>
      <c r="E1004" s="41">
        <v>73.989999999999995</v>
      </c>
      <c r="F1004" s="41">
        <v>38.369999999999997</v>
      </c>
      <c r="G1004" s="70">
        <v>46189</v>
      </c>
      <c r="H1004" t="s">
        <v>310</v>
      </c>
      <c r="I1004" s="41">
        <v>0</v>
      </c>
      <c r="J1004" s="41">
        <v>0</v>
      </c>
    </row>
    <row r="1005" spans="1:10" x14ac:dyDescent="0.35">
      <c r="A1005" t="s">
        <v>357</v>
      </c>
      <c r="B1005">
        <v>103</v>
      </c>
      <c r="C1005">
        <v>67240</v>
      </c>
      <c r="D1005" t="s">
        <v>950</v>
      </c>
      <c r="E1005" s="41">
        <v>73.989999999999995</v>
      </c>
      <c r="F1005" s="41">
        <v>38.369999999999997</v>
      </c>
      <c r="G1005" s="70">
        <v>46190</v>
      </c>
      <c r="H1005" t="s">
        <v>314</v>
      </c>
      <c r="I1005" s="41">
        <v>0</v>
      </c>
      <c r="J1005" s="41">
        <v>0</v>
      </c>
    </row>
    <row r="1006" spans="1:10" x14ac:dyDescent="0.35">
      <c r="A1006" t="s">
        <v>357</v>
      </c>
      <c r="B1006">
        <v>103</v>
      </c>
      <c r="C1006">
        <v>67240</v>
      </c>
      <c r="D1006" t="s">
        <v>950</v>
      </c>
      <c r="E1006" s="41">
        <v>73.989999999999995</v>
      </c>
      <c r="F1006" s="41">
        <v>38.369999999999997</v>
      </c>
      <c r="G1006" s="70">
        <v>46191</v>
      </c>
      <c r="H1006" t="s">
        <v>958</v>
      </c>
      <c r="I1006" s="41">
        <v>0</v>
      </c>
      <c r="J1006" s="41">
        <v>0</v>
      </c>
    </row>
    <row r="1007" spans="1:10" x14ac:dyDescent="0.35">
      <c r="A1007" t="s">
        <v>357</v>
      </c>
      <c r="B1007">
        <v>103</v>
      </c>
      <c r="C1007">
        <v>67240</v>
      </c>
      <c r="D1007" t="s">
        <v>950</v>
      </c>
      <c r="E1007" s="41">
        <v>73.989999999999995</v>
      </c>
      <c r="F1007" s="41">
        <v>38.369999999999997</v>
      </c>
      <c r="G1007" s="70">
        <v>46192</v>
      </c>
      <c r="H1007" t="s">
        <v>967</v>
      </c>
      <c r="I1007" s="41">
        <v>0</v>
      </c>
      <c r="J1007" s="41">
        <v>0</v>
      </c>
    </row>
    <row r="1008" spans="1:10" x14ac:dyDescent="0.35">
      <c r="A1008" t="s">
        <v>357</v>
      </c>
      <c r="B1008">
        <v>103</v>
      </c>
      <c r="C1008">
        <v>67240</v>
      </c>
      <c r="D1008" t="s">
        <v>950</v>
      </c>
      <c r="E1008" s="41">
        <v>73.989999999999995</v>
      </c>
      <c r="F1008" s="41">
        <v>38.369999999999997</v>
      </c>
      <c r="G1008" s="70">
        <v>46193</v>
      </c>
      <c r="H1008" t="s">
        <v>973</v>
      </c>
      <c r="I1008" s="41">
        <v>0</v>
      </c>
      <c r="J1008" s="41">
        <v>0</v>
      </c>
    </row>
    <row r="1009" spans="1:10" x14ac:dyDescent="0.35">
      <c r="A1009" t="s">
        <v>357</v>
      </c>
      <c r="B1009">
        <v>103</v>
      </c>
      <c r="C1009">
        <v>67240</v>
      </c>
      <c r="D1009" t="s">
        <v>950</v>
      </c>
      <c r="E1009" s="41">
        <v>73.989999999999995</v>
      </c>
      <c r="F1009" s="41">
        <v>38.369999999999997</v>
      </c>
      <c r="G1009" s="70">
        <v>46194</v>
      </c>
      <c r="H1009" t="s">
        <v>974</v>
      </c>
      <c r="I1009" s="41">
        <v>0</v>
      </c>
      <c r="J1009" s="41">
        <v>0</v>
      </c>
    </row>
    <row r="1010" spans="1:10" x14ac:dyDescent="0.35">
      <c r="A1010" t="s">
        <v>357</v>
      </c>
      <c r="B1010">
        <v>103</v>
      </c>
      <c r="C1010">
        <v>67239</v>
      </c>
      <c r="D1010" t="s">
        <v>949</v>
      </c>
      <c r="E1010" s="41">
        <v>157.99</v>
      </c>
      <c r="F1010" s="41">
        <v>82.32</v>
      </c>
      <c r="G1010" s="70">
        <v>46188</v>
      </c>
      <c r="H1010" t="s">
        <v>309</v>
      </c>
      <c r="I1010" s="41">
        <v>0</v>
      </c>
      <c r="J1010" s="41">
        <v>0</v>
      </c>
    </row>
    <row r="1011" spans="1:10" x14ac:dyDescent="0.35">
      <c r="A1011" t="s">
        <v>357</v>
      </c>
      <c r="B1011">
        <v>103</v>
      </c>
      <c r="C1011">
        <v>67239</v>
      </c>
      <c r="D1011" t="s">
        <v>949</v>
      </c>
      <c r="E1011" s="41">
        <v>157.99</v>
      </c>
      <c r="F1011" s="41">
        <v>82.32</v>
      </c>
      <c r="G1011" s="70">
        <v>46189</v>
      </c>
      <c r="H1011" t="s">
        <v>310</v>
      </c>
      <c r="I1011" s="41">
        <v>0</v>
      </c>
      <c r="J1011" s="41">
        <v>0</v>
      </c>
    </row>
    <row r="1012" spans="1:10" x14ac:dyDescent="0.35">
      <c r="A1012" t="s">
        <v>357</v>
      </c>
      <c r="B1012">
        <v>103</v>
      </c>
      <c r="C1012">
        <v>67239</v>
      </c>
      <c r="D1012" t="s">
        <v>949</v>
      </c>
      <c r="E1012" s="41">
        <v>157.99</v>
      </c>
      <c r="F1012" s="41">
        <v>82.32</v>
      </c>
      <c r="G1012" s="70">
        <v>46190</v>
      </c>
      <c r="H1012" t="s">
        <v>314</v>
      </c>
      <c r="I1012" s="41">
        <v>0</v>
      </c>
      <c r="J1012" s="41">
        <v>0</v>
      </c>
    </row>
    <row r="1013" spans="1:10" x14ac:dyDescent="0.35">
      <c r="A1013" t="s">
        <v>357</v>
      </c>
      <c r="B1013">
        <v>103</v>
      </c>
      <c r="C1013">
        <v>67239</v>
      </c>
      <c r="D1013" t="s">
        <v>949</v>
      </c>
      <c r="E1013" s="41">
        <v>157.99</v>
      </c>
      <c r="F1013" s="41">
        <v>82.32</v>
      </c>
      <c r="G1013" s="70">
        <v>46191</v>
      </c>
      <c r="H1013" t="s">
        <v>958</v>
      </c>
      <c r="I1013" s="41">
        <v>0</v>
      </c>
      <c r="J1013" s="41">
        <v>0</v>
      </c>
    </row>
    <row r="1014" spans="1:10" x14ac:dyDescent="0.35">
      <c r="A1014" t="s">
        <v>357</v>
      </c>
      <c r="B1014">
        <v>103</v>
      </c>
      <c r="C1014">
        <v>67239</v>
      </c>
      <c r="D1014" t="s">
        <v>949</v>
      </c>
      <c r="E1014" s="41">
        <v>157.99</v>
      </c>
      <c r="F1014" s="41">
        <v>82.32</v>
      </c>
      <c r="G1014" s="70">
        <v>46192</v>
      </c>
      <c r="H1014" t="s">
        <v>967</v>
      </c>
      <c r="I1014" s="41">
        <v>0</v>
      </c>
      <c r="J1014" s="41">
        <v>0</v>
      </c>
    </row>
    <row r="1015" spans="1:10" x14ac:dyDescent="0.35">
      <c r="A1015" t="s">
        <v>357</v>
      </c>
      <c r="B1015">
        <v>103</v>
      </c>
      <c r="C1015">
        <v>67239</v>
      </c>
      <c r="D1015" t="s">
        <v>949</v>
      </c>
      <c r="E1015" s="41">
        <v>157.99</v>
      </c>
      <c r="F1015" s="41">
        <v>82.32</v>
      </c>
      <c r="G1015" s="70">
        <v>46193</v>
      </c>
      <c r="H1015" t="s">
        <v>973</v>
      </c>
      <c r="I1015" s="41">
        <v>0</v>
      </c>
      <c r="J1015" s="41">
        <v>0</v>
      </c>
    </row>
    <row r="1016" spans="1:10" x14ac:dyDescent="0.35">
      <c r="A1016" t="s">
        <v>357</v>
      </c>
      <c r="B1016">
        <v>103</v>
      </c>
      <c r="C1016">
        <v>67239</v>
      </c>
      <c r="D1016" t="s">
        <v>949</v>
      </c>
      <c r="E1016" s="41">
        <v>157.99</v>
      </c>
      <c r="F1016" s="41">
        <v>82.32</v>
      </c>
      <c r="G1016" s="70">
        <v>46194</v>
      </c>
      <c r="H1016" t="s">
        <v>974</v>
      </c>
      <c r="I1016" s="41">
        <v>0</v>
      </c>
      <c r="J1016" s="41">
        <v>0</v>
      </c>
    </row>
    <row r="1017" spans="1:10" x14ac:dyDescent="0.35">
      <c r="A1017" t="s">
        <v>357</v>
      </c>
      <c r="B1017">
        <v>103</v>
      </c>
      <c r="C1017">
        <v>67238</v>
      </c>
      <c r="D1017" t="s">
        <v>948</v>
      </c>
      <c r="E1017" s="41">
        <v>190.99</v>
      </c>
      <c r="F1017" s="41">
        <v>99.54</v>
      </c>
      <c r="G1017" s="70">
        <v>46188</v>
      </c>
      <c r="H1017" t="s">
        <v>309</v>
      </c>
      <c r="I1017" s="41">
        <v>0</v>
      </c>
      <c r="J1017" s="41">
        <v>0</v>
      </c>
    </row>
    <row r="1018" spans="1:10" x14ac:dyDescent="0.35">
      <c r="A1018" t="s">
        <v>357</v>
      </c>
      <c r="B1018">
        <v>103</v>
      </c>
      <c r="C1018">
        <v>67238</v>
      </c>
      <c r="D1018" t="s">
        <v>948</v>
      </c>
      <c r="E1018" s="41">
        <v>190.99</v>
      </c>
      <c r="F1018" s="41">
        <v>99.54</v>
      </c>
      <c r="G1018" s="70">
        <v>46189</v>
      </c>
      <c r="H1018" t="s">
        <v>310</v>
      </c>
      <c r="I1018" s="41">
        <v>0</v>
      </c>
      <c r="J1018" s="41">
        <v>0</v>
      </c>
    </row>
    <row r="1019" spans="1:10" x14ac:dyDescent="0.35">
      <c r="A1019" t="s">
        <v>357</v>
      </c>
      <c r="B1019">
        <v>103</v>
      </c>
      <c r="C1019">
        <v>67238</v>
      </c>
      <c r="D1019" t="s">
        <v>948</v>
      </c>
      <c r="E1019" s="41">
        <v>190.99</v>
      </c>
      <c r="F1019" s="41">
        <v>99.54</v>
      </c>
      <c r="G1019" s="70">
        <v>46190</v>
      </c>
      <c r="H1019" t="s">
        <v>314</v>
      </c>
      <c r="I1019" s="41">
        <v>0</v>
      </c>
      <c r="J1019" s="41">
        <v>0</v>
      </c>
    </row>
    <row r="1020" spans="1:10" x14ac:dyDescent="0.35">
      <c r="A1020" t="s">
        <v>357</v>
      </c>
      <c r="B1020">
        <v>103</v>
      </c>
      <c r="C1020">
        <v>67238</v>
      </c>
      <c r="D1020" t="s">
        <v>948</v>
      </c>
      <c r="E1020" s="41">
        <v>190.99</v>
      </c>
      <c r="F1020" s="41">
        <v>99.54</v>
      </c>
      <c r="G1020" s="70">
        <v>46191</v>
      </c>
      <c r="H1020" t="s">
        <v>958</v>
      </c>
      <c r="I1020" s="41">
        <v>0</v>
      </c>
      <c r="J1020" s="41">
        <v>0</v>
      </c>
    </row>
    <row r="1021" spans="1:10" x14ac:dyDescent="0.35">
      <c r="A1021" t="s">
        <v>357</v>
      </c>
      <c r="B1021">
        <v>103</v>
      </c>
      <c r="C1021">
        <v>67238</v>
      </c>
      <c r="D1021" t="s">
        <v>948</v>
      </c>
      <c r="E1021" s="41">
        <v>190.99</v>
      </c>
      <c r="F1021" s="41">
        <v>99.54</v>
      </c>
      <c r="G1021" s="70">
        <v>46192</v>
      </c>
      <c r="H1021" t="s">
        <v>967</v>
      </c>
      <c r="I1021" s="41">
        <v>0</v>
      </c>
      <c r="J1021" s="41">
        <v>0</v>
      </c>
    </row>
    <row r="1022" spans="1:10" x14ac:dyDescent="0.35">
      <c r="A1022" t="s">
        <v>357</v>
      </c>
      <c r="B1022">
        <v>103</v>
      </c>
      <c r="C1022">
        <v>67238</v>
      </c>
      <c r="D1022" t="s">
        <v>948</v>
      </c>
      <c r="E1022" s="41">
        <v>190.99</v>
      </c>
      <c r="F1022" s="41">
        <v>99.54</v>
      </c>
      <c r="G1022" s="70">
        <v>46193</v>
      </c>
      <c r="H1022" t="s">
        <v>973</v>
      </c>
      <c r="I1022" s="41">
        <v>0</v>
      </c>
      <c r="J1022" s="41">
        <v>0</v>
      </c>
    </row>
    <row r="1023" spans="1:10" x14ac:dyDescent="0.35">
      <c r="A1023" t="s">
        <v>357</v>
      </c>
      <c r="B1023">
        <v>103</v>
      </c>
      <c r="C1023">
        <v>67238</v>
      </c>
      <c r="D1023" t="s">
        <v>948</v>
      </c>
      <c r="E1023" s="41">
        <v>190.99</v>
      </c>
      <c r="F1023" s="41">
        <v>99.54</v>
      </c>
      <c r="G1023" s="70">
        <v>46194</v>
      </c>
      <c r="H1023" t="s">
        <v>974</v>
      </c>
      <c r="I1023" s="41">
        <v>0</v>
      </c>
      <c r="J1023" s="41">
        <v>0</v>
      </c>
    </row>
    <row r="1024" spans="1:10" x14ac:dyDescent="0.35">
      <c r="A1024" t="s">
        <v>357</v>
      </c>
      <c r="B1024">
        <v>103</v>
      </c>
      <c r="C1024">
        <v>67237</v>
      </c>
      <c r="D1024" t="s">
        <v>947</v>
      </c>
      <c r="E1024" s="41">
        <v>100.99</v>
      </c>
      <c r="F1024" s="41">
        <v>52.33</v>
      </c>
      <c r="G1024" s="70">
        <v>46188</v>
      </c>
      <c r="H1024" t="s">
        <v>309</v>
      </c>
      <c r="I1024" s="41">
        <v>0</v>
      </c>
      <c r="J1024" s="41">
        <v>0</v>
      </c>
    </row>
    <row r="1025" spans="1:10" x14ac:dyDescent="0.35">
      <c r="A1025" t="s">
        <v>357</v>
      </c>
      <c r="B1025">
        <v>103</v>
      </c>
      <c r="C1025">
        <v>67237</v>
      </c>
      <c r="D1025" t="s">
        <v>947</v>
      </c>
      <c r="E1025" s="41">
        <v>100.99</v>
      </c>
      <c r="F1025" s="41">
        <v>52.33</v>
      </c>
      <c r="G1025" s="70">
        <v>46189</v>
      </c>
      <c r="H1025" t="s">
        <v>310</v>
      </c>
      <c r="I1025" s="41">
        <v>0</v>
      </c>
      <c r="J1025" s="41">
        <v>0</v>
      </c>
    </row>
    <row r="1026" spans="1:10" x14ac:dyDescent="0.35">
      <c r="A1026" t="s">
        <v>357</v>
      </c>
      <c r="B1026">
        <v>103</v>
      </c>
      <c r="C1026">
        <v>67237</v>
      </c>
      <c r="D1026" t="s">
        <v>947</v>
      </c>
      <c r="E1026" s="41">
        <v>100.99</v>
      </c>
      <c r="F1026" s="41">
        <v>52.33</v>
      </c>
      <c r="G1026" s="70">
        <v>46190</v>
      </c>
      <c r="H1026" t="s">
        <v>314</v>
      </c>
      <c r="I1026" s="41">
        <v>0</v>
      </c>
      <c r="J1026" s="41">
        <v>0</v>
      </c>
    </row>
    <row r="1027" spans="1:10" x14ac:dyDescent="0.35">
      <c r="A1027" t="s">
        <v>357</v>
      </c>
      <c r="B1027">
        <v>103</v>
      </c>
      <c r="C1027">
        <v>67237</v>
      </c>
      <c r="D1027" t="s">
        <v>947</v>
      </c>
      <c r="E1027" s="41">
        <v>100.99</v>
      </c>
      <c r="F1027" s="41">
        <v>52.33</v>
      </c>
      <c r="G1027" s="70">
        <v>46191</v>
      </c>
      <c r="H1027" t="s">
        <v>958</v>
      </c>
      <c r="I1027" s="41">
        <v>0</v>
      </c>
      <c r="J1027" s="41">
        <v>0</v>
      </c>
    </row>
    <row r="1028" spans="1:10" x14ac:dyDescent="0.35">
      <c r="A1028" t="s">
        <v>357</v>
      </c>
      <c r="B1028">
        <v>103</v>
      </c>
      <c r="C1028">
        <v>67237</v>
      </c>
      <c r="D1028" t="s">
        <v>947</v>
      </c>
      <c r="E1028" s="41">
        <v>100.99</v>
      </c>
      <c r="F1028" s="41">
        <v>52.33</v>
      </c>
      <c r="G1028" s="70">
        <v>46192</v>
      </c>
      <c r="H1028" t="s">
        <v>967</v>
      </c>
      <c r="I1028" s="41">
        <v>0</v>
      </c>
      <c r="J1028" s="41">
        <v>0</v>
      </c>
    </row>
    <row r="1029" spans="1:10" x14ac:dyDescent="0.35">
      <c r="A1029" t="s">
        <v>357</v>
      </c>
      <c r="B1029">
        <v>103</v>
      </c>
      <c r="C1029">
        <v>67237</v>
      </c>
      <c r="D1029" t="s">
        <v>947</v>
      </c>
      <c r="E1029" s="41">
        <v>100.99</v>
      </c>
      <c r="F1029" s="41">
        <v>52.33</v>
      </c>
      <c r="G1029" s="70">
        <v>46193</v>
      </c>
      <c r="H1029" t="s">
        <v>973</v>
      </c>
      <c r="I1029" s="41">
        <v>0</v>
      </c>
      <c r="J1029" s="41">
        <v>0</v>
      </c>
    </row>
    <row r="1030" spans="1:10" x14ac:dyDescent="0.35">
      <c r="A1030" t="s">
        <v>357</v>
      </c>
      <c r="B1030">
        <v>103</v>
      </c>
      <c r="C1030">
        <v>67237</v>
      </c>
      <c r="D1030" t="s">
        <v>947</v>
      </c>
      <c r="E1030" s="41">
        <v>100.99</v>
      </c>
      <c r="F1030" s="41">
        <v>52.33</v>
      </c>
      <c r="G1030" s="70">
        <v>46194</v>
      </c>
      <c r="H1030" t="s">
        <v>974</v>
      </c>
      <c r="I1030" s="41">
        <v>0</v>
      </c>
      <c r="J1030" s="41">
        <v>0</v>
      </c>
    </row>
    <row r="1031" spans="1:10" x14ac:dyDescent="0.35">
      <c r="A1031" t="s">
        <v>357</v>
      </c>
      <c r="B1031">
        <v>103</v>
      </c>
      <c r="C1031">
        <v>67236</v>
      </c>
      <c r="D1031" t="s">
        <v>946</v>
      </c>
      <c r="E1031" s="41">
        <v>157.99</v>
      </c>
      <c r="F1031" s="41">
        <v>82.1</v>
      </c>
      <c r="G1031" s="70">
        <v>46188</v>
      </c>
      <c r="H1031" t="s">
        <v>309</v>
      </c>
      <c r="I1031" s="41">
        <v>0</v>
      </c>
      <c r="J1031" s="41">
        <v>0</v>
      </c>
    </row>
    <row r="1032" spans="1:10" x14ac:dyDescent="0.35">
      <c r="A1032" t="s">
        <v>357</v>
      </c>
      <c r="B1032">
        <v>103</v>
      </c>
      <c r="C1032">
        <v>67236</v>
      </c>
      <c r="D1032" t="s">
        <v>946</v>
      </c>
      <c r="E1032" s="41">
        <v>157.99</v>
      </c>
      <c r="F1032" s="41">
        <v>82.1</v>
      </c>
      <c r="G1032" s="70">
        <v>46189</v>
      </c>
      <c r="H1032" t="s">
        <v>310</v>
      </c>
      <c r="I1032" s="41">
        <v>0</v>
      </c>
      <c r="J1032" s="41">
        <v>0</v>
      </c>
    </row>
    <row r="1033" spans="1:10" x14ac:dyDescent="0.35">
      <c r="A1033" t="s">
        <v>357</v>
      </c>
      <c r="B1033">
        <v>103</v>
      </c>
      <c r="C1033">
        <v>67236</v>
      </c>
      <c r="D1033" t="s">
        <v>946</v>
      </c>
      <c r="E1033" s="41">
        <v>157.99</v>
      </c>
      <c r="F1033" s="41">
        <v>82.1</v>
      </c>
      <c r="G1033" s="70">
        <v>46190</v>
      </c>
      <c r="H1033" t="s">
        <v>314</v>
      </c>
      <c r="I1033" s="41">
        <v>0</v>
      </c>
      <c r="J1033" s="41">
        <v>0</v>
      </c>
    </row>
    <row r="1034" spans="1:10" x14ac:dyDescent="0.35">
      <c r="A1034" t="s">
        <v>357</v>
      </c>
      <c r="B1034">
        <v>103</v>
      </c>
      <c r="C1034">
        <v>67236</v>
      </c>
      <c r="D1034" t="s">
        <v>946</v>
      </c>
      <c r="E1034" s="41">
        <v>157.99</v>
      </c>
      <c r="F1034" s="41">
        <v>82.1</v>
      </c>
      <c r="G1034" s="70">
        <v>46191</v>
      </c>
      <c r="H1034" t="s">
        <v>958</v>
      </c>
      <c r="I1034" s="41">
        <v>0</v>
      </c>
      <c r="J1034" s="41">
        <v>0</v>
      </c>
    </row>
    <row r="1035" spans="1:10" x14ac:dyDescent="0.35">
      <c r="A1035" t="s">
        <v>357</v>
      </c>
      <c r="B1035">
        <v>103</v>
      </c>
      <c r="C1035">
        <v>67236</v>
      </c>
      <c r="D1035" t="s">
        <v>946</v>
      </c>
      <c r="E1035" s="41">
        <v>157.99</v>
      </c>
      <c r="F1035" s="41">
        <v>82.1</v>
      </c>
      <c r="G1035" s="70">
        <v>46192</v>
      </c>
      <c r="H1035" t="s">
        <v>967</v>
      </c>
      <c r="I1035" s="41">
        <v>0</v>
      </c>
      <c r="J1035" s="41">
        <v>0</v>
      </c>
    </row>
    <row r="1036" spans="1:10" x14ac:dyDescent="0.35">
      <c r="A1036" t="s">
        <v>357</v>
      </c>
      <c r="B1036">
        <v>103</v>
      </c>
      <c r="C1036">
        <v>67236</v>
      </c>
      <c r="D1036" t="s">
        <v>946</v>
      </c>
      <c r="E1036" s="41">
        <v>157.99</v>
      </c>
      <c r="F1036" s="41">
        <v>82.1</v>
      </c>
      <c r="G1036" s="70">
        <v>46193</v>
      </c>
      <c r="H1036" t="s">
        <v>973</v>
      </c>
      <c r="I1036" s="41">
        <v>0</v>
      </c>
      <c r="J1036" s="41">
        <v>0</v>
      </c>
    </row>
    <row r="1037" spans="1:10" x14ac:dyDescent="0.35">
      <c r="A1037" t="s">
        <v>357</v>
      </c>
      <c r="B1037">
        <v>103</v>
      </c>
      <c r="C1037">
        <v>67236</v>
      </c>
      <c r="D1037" t="s">
        <v>946</v>
      </c>
      <c r="E1037" s="41">
        <v>157.99</v>
      </c>
      <c r="F1037" s="41">
        <v>82.1</v>
      </c>
      <c r="G1037" s="70">
        <v>46194</v>
      </c>
      <c r="H1037" t="s">
        <v>974</v>
      </c>
      <c r="I1037" s="41">
        <v>0</v>
      </c>
      <c r="J1037" s="41">
        <v>0</v>
      </c>
    </row>
    <row r="1038" spans="1:10" x14ac:dyDescent="0.35">
      <c r="A1038" t="s">
        <v>14</v>
      </c>
      <c r="B1038">
        <v>101</v>
      </c>
      <c r="C1038">
        <v>67140</v>
      </c>
      <c r="D1038" t="s">
        <v>89</v>
      </c>
      <c r="E1038" s="41">
        <v>2</v>
      </c>
      <c r="F1038" s="41">
        <v>0.68</v>
      </c>
      <c r="G1038" s="70">
        <v>46188</v>
      </c>
      <c r="H1038" t="s">
        <v>309</v>
      </c>
      <c r="I1038" s="41">
        <v>0</v>
      </c>
      <c r="J1038" s="41">
        <v>0</v>
      </c>
    </row>
    <row r="1039" spans="1:10" x14ac:dyDescent="0.35">
      <c r="A1039" t="s">
        <v>14</v>
      </c>
      <c r="B1039">
        <v>101</v>
      </c>
      <c r="C1039">
        <v>67140</v>
      </c>
      <c r="D1039" t="s">
        <v>89</v>
      </c>
      <c r="E1039" s="41">
        <v>2</v>
      </c>
      <c r="F1039" s="41">
        <v>0.68</v>
      </c>
      <c r="G1039" s="70">
        <v>46189</v>
      </c>
      <c r="H1039" t="s">
        <v>310</v>
      </c>
      <c r="I1039" s="41">
        <v>0</v>
      </c>
      <c r="J1039" s="41">
        <v>0</v>
      </c>
    </row>
    <row r="1040" spans="1:10" x14ac:dyDescent="0.35">
      <c r="A1040" t="s">
        <v>14</v>
      </c>
      <c r="B1040">
        <v>101</v>
      </c>
      <c r="C1040">
        <v>67140</v>
      </c>
      <c r="D1040" t="s">
        <v>89</v>
      </c>
      <c r="E1040" s="41">
        <v>2</v>
      </c>
      <c r="F1040" s="41">
        <v>0.68</v>
      </c>
      <c r="G1040" s="70">
        <v>46190</v>
      </c>
      <c r="H1040" t="s">
        <v>314</v>
      </c>
      <c r="I1040" s="41">
        <v>0</v>
      </c>
      <c r="J1040" s="41">
        <v>0</v>
      </c>
    </row>
    <row r="1041" spans="1:10" x14ac:dyDescent="0.35">
      <c r="A1041" t="s">
        <v>14</v>
      </c>
      <c r="B1041">
        <v>101</v>
      </c>
      <c r="C1041">
        <v>67140</v>
      </c>
      <c r="D1041" t="s">
        <v>89</v>
      </c>
      <c r="E1041" s="41">
        <v>2</v>
      </c>
      <c r="F1041" s="41">
        <v>0.68</v>
      </c>
      <c r="G1041" s="70">
        <v>46191</v>
      </c>
      <c r="H1041" t="s">
        <v>958</v>
      </c>
      <c r="I1041" s="41">
        <v>0</v>
      </c>
      <c r="J1041" s="41">
        <v>0</v>
      </c>
    </row>
    <row r="1042" spans="1:10" x14ac:dyDescent="0.35">
      <c r="A1042" t="s">
        <v>14</v>
      </c>
      <c r="B1042">
        <v>101</v>
      </c>
      <c r="C1042">
        <v>67140</v>
      </c>
      <c r="D1042" t="s">
        <v>89</v>
      </c>
      <c r="E1042" s="41">
        <v>2</v>
      </c>
      <c r="F1042" s="41">
        <v>0.68</v>
      </c>
      <c r="G1042" s="70">
        <v>46192</v>
      </c>
      <c r="H1042" t="s">
        <v>967</v>
      </c>
      <c r="I1042" s="41">
        <v>69.565217391304344</v>
      </c>
      <c r="J1042" s="41">
        <v>40</v>
      </c>
    </row>
    <row r="1043" spans="1:10" x14ac:dyDescent="0.35">
      <c r="A1043" t="s">
        <v>14</v>
      </c>
      <c r="B1043">
        <v>101</v>
      </c>
      <c r="C1043">
        <v>67140</v>
      </c>
      <c r="D1043" t="s">
        <v>89</v>
      </c>
      <c r="E1043" s="41">
        <v>2</v>
      </c>
      <c r="F1043" s="41">
        <v>0.68</v>
      </c>
      <c r="G1043" s="70">
        <v>46193</v>
      </c>
      <c r="H1043" t="s">
        <v>973</v>
      </c>
      <c r="I1043" s="41">
        <v>0</v>
      </c>
      <c r="J1043" s="41">
        <v>0</v>
      </c>
    </row>
    <row r="1044" spans="1:10" x14ac:dyDescent="0.35">
      <c r="A1044" t="s">
        <v>14</v>
      </c>
      <c r="B1044">
        <v>101</v>
      </c>
      <c r="C1044">
        <v>67140</v>
      </c>
      <c r="D1044" t="s">
        <v>89</v>
      </c>
      <c r="E1044" s="41">
        <v>2</v>
      </c>
      <c r="F1044" s="41">
        <v>0.68</v>
      </c>
      <c r="G1044" s="70">
        <v>46194</v>
      </c>
      <c r="H1044" t="s">
        <v>974</v>
      </c>
      <c r="I1044" s="41">
        <v>0</v>
      </c>
      <c r="J1044" s="41">
        <v>0</v>
      </c>
    </row>
    <row r="1045" spans="1:10" x14ac:dyDescent="0.35">
      <c r="A1045" t="s">
        <v>14</v>
      </c>
      <c r="B1045">
        <v>102</v>
      </c>
      <c r="C1045">
        <v>66952</v>
      </c>
      <c r="D1045" t="s">
        <v>155</v>
      </c>
      <c r="E1045" s="41">
        <v>29.99</v>
      </c>
      <c r="F1045" s="41">
        <v>28.95</v>
      </c>
      <c r="G1045" s="70">
        <v>46188</v>
      </c>
      <c r="H1045" t="s">
        <v>309</v>
      </c>
      <c r="I1045" s="41">
        <v>0</v>
      </c>
      <c r="J1045" s="41">
        <v>0</v>
      </c>
    </row>
    <row r="1046" spans="1:10" x14ac:dyDescent="0.35">
      <c r="A1046" t="s">
        <v>14</v>
      </c>
      <c r="B1046">
        <v>102</v>
      </c>
      <c r="C1046">
        <v>66952</v>
      </c>
      <c r="D1046" t="s">
        <v>155</v>
      </c>
      <c r="E1046" s="41">
        <v>29.99</v>
      </c>
      <c r="F1046" s="41">
        <v>28.95</v>
      </c>
      <c r="G1046" s="70">
        <v>46189</v>
      </c>
      <c r="H1046" t="s">
        <v>310</v>
      </c>
      <c r="I1046" s="41">
        <v>0</v>
      </c>
      <c r="J1046" s="41">
        <v>0</v>
      </c>
    </row>
    <row r="1047" spans="1:10" x14ac:dyDescent="0.35">
      <c r="A1047" t="s">
        <v>14</v>
      </c>
      <c r="B1047">
        <v>102</v>
      </c>
      <c r="C1047">
        <v>66952</v>
      </c>
      <c r="D1047" t="s">
        <v>155</v>
      </c>
      <c r="E1047" s="41">
        <v>29.99</v>
      </c>
      <c r="F1047" s="41">
        <v>28.95</v>
      </c>
      <c r="G1047" s="70">
        <v>46190</v>
      </c>
      <c r="H1047" t="s">
        <v>314</v>
      </c>
      <c r="I1047" s="41">
        <v>0</v>
      </c>
      <c r="J1047" s="41">
        <v>0</v>
      </c>
    </row>
    <row r="1048" spans="1:10" x14ac:dyDescent="0.35">
      <c r="A1048" t="s">
        <v>14</v>
      </c>
      <c r="B1048">
        <v>102</v>
      </c>
      <c r="C1048">
        <v>66952</v>
      </c>
      <c r="D1048" t="s">
        <v>155</v>
      </c>
      <c r="E1048" s="41">
        <v>29.99</v>
      </c>
      <c r="F1048" s="41">
        <v>28.95</v>
      </c>
      <c r="G1048" s="70">
        <v>46191</v>
      </c>
      <c r="H1048" t="s">
        <v>958</v>
      </c>
      <c r="I1048" s="41">
        <v>0</v>
      </c>
      <c r="J1048" s="41">
        <v>0</v>
      </c>
    </row>
    <row r="1049" spans="1:10" x14ac:dyDescent="0.35">
      <c r="A1049" t="s">
        <v>14</v>
      </c>
      <c r="B1049">
        <v>102</v>
      </c>
      <c r="C1049">
        <v>66952</v>
      </c>
      <c r="D1049" t="s">
        <v>155</v>
      </c>
      <c r="E1049" s="41">
        <v>29.99</v>
      </c>
      <c r="F1049" s="41">
        <v>28.95</v>
      </c>
      <c r="G1049" s="70">
        <v>46192</v>
      </c>
      <c r="H1049" t="s">
        <v>967</v>
      </c>
      <c r="I1049" s="41">
        <v>0</v>
      </c>
      <c r="J1049" s="41">
        <v>0</v>
      </c>
    </row>
    <row r="1050" spans="1:10" x14ac:dyDescent="0.35">
      <c r="A1050" t="s">
        <v>14</v>
      </c>
      <c r="B1050">
        <v>102</v>
      </c>
      <c r="C1050">
        <v>66952</v>
      </c>
      <c r="D1050" t="s">
        <v>155</v>
      </c>
      <c r="E1050" s="41">
        <v>29.99</v>
      </c>
      <c r="F1050" s="41">
        <v>28.95</v>
      </c>
      <c r="G1050" s="70">
        <v>46193</v>
      </c>
      <c r="H1050" t="s">
        <v>973</v>
      </c>
      <c r="I1050" s="41">
        <v>0</v>
      </c>
      <c r="J1050" s="41">
        <v>0</v>
      </c>
    </row>
    <row r="1051" spans="1:10" x14ac:dyDescent="0.35">
      <c r="A1051" t="s">
        <v>14</v>
      </c>
      <c r="B1051">
        <v>102</v>
      </c>
      <c r="C1051">
        <v>66952</v>
      </c>
      <c r="D1051" t="s">
        <v>155</v>
      </c>
      <c r="E1051" s="41">
        <v>29.99</v>
      </c>
      <c r="F1051" s="41">
        <v>28.95</v>
      </c>
      <c r="G1051" s="70">
        <v>46194</v>
      </c>
      <c r="H1051" t="s">
        <v>974</v>
      </c>
      <c r="I1051" s="41">
        <v>0</v>
      </c>
      <c r="J1051" s="41">
        <v>0</v>
      </c>
    </row>
    <row r="1052" spans="1:10" x14ac:dyDescent="0.35">
      <c r="A1052" t="s">
        <v>14</v>
      </c>
      <c r="B1052">
        <v>102</v>
      </c>
      <c r="C1052">
        <v>66951</v>
      </c>
      <c r="D1052" t="s">
        <v>166</v>
      </c>
      <c r="E1052" s="41">
        <v>29.99</v>
      </c>
      <c r="F1052" s="41">
        <v>28.95</v>
      </c>
      <c r="G1052" s="70">
        <v>46188</v>
      </c>
      <c r="H1052" t="s">
        <v>309</v>
      </c>
      <c r="I1052" s="41">
        <v>0</v>
      </c>
      <c r="J1052" s="41">
        <v>0</v>
      </c>
    </row>
    <row r="1053" spans="1:10" x14ac:dyDescent="0.35">
      <c r="A1053" t="s">
        <v>14</v>
      </c>
      <c r="B1053">
        <v>102</v>
      </c>
      <c r="C1053">
        <v>66951</v>
      </c>
      <c r="D1053" t="s">
        <v>166</v>
      </c>
      <c r="E1053" s="41">
        <v>29.99</v>
      </c>
      <c r="F1053" s="41">
        <v>28.95</v>
      </c>
      <c r="G1053" s="70">
        <v>46189</v>
      </c>
      <c r="H1053" t="s">
        <v>310</v>
      </c>
      <c r="I1053" s="41">
        <v>0</v>
      </c>
      <c r="J1053" s="41">
        <v>0</v>
      </c>
    </row>
    <row r="1054" spans="1:10" x14ac:dyDescent="0.35">
      <c r="A1054" t="s">
        <v>14</v>
      </c>
      <c r="B1054">
        <v>102</v>
      </c>
      <c r="C1054">
        <v>66951</v>
      </c>
      <c r="D1054" t="s">
        <v>166</v>
      </c>
      <c r="E1054" s="41">
        <v>29.99</v>
      </c>
      <c r="F1054" s="41">
        <v>28.95</v>
      </c>
      <c r="G1054" s="70">
        <v>46190</v>
      </c>
      <c r="H1054" t="s">
        <v>314</v>
      </c>
      <c r="I1054" s="41">
        <v>0</v>
      </c>
      <c r="J1054" s="41">
        <v>0</v>
      </c>
    </row>
    <row r="1055" spans="1:10" x14ac:dyDescent="0.35">
      <c r="A1055" t="s">
        <v>14</v>
      </c>
      <c r="B1055">
        <v>102</v>
      </c>
      <c r="C1055">
        <v>66951</v>
      </c>
      <c r="D1055" t="s">
        <v>166</v>
      </c>
      <c r="E1055" s="41">
        <v>29.99</v>
      </c>
      <c r="F1055" s="41">
        <v>28.95</v>
      </c>
      <c r="G1055" s="70">
        <v>46191</v>
      </c>
      <c r="H1055" t="s">
        <v>958</v>
      </c>
      <c r="I1055" s="41">
        <v>0</v>
      </c>
      <c r="J1055" s="41">
        <v>0</v>
      </c>
    </row>
    <row r="1056" spans="1:10" x14ac:dyDescent="0.35">
      <c r="A1056" t="s">
        <v>14</v>
      </c>
      <c r="B1056">
        <v>102</v>
      </c>
      <c r="C1056">
        <v>66951</v>
      </c>
      <c r="D1056" t="s">
        <v>166</v>
      </c>
      <c r="E1056" s="41">
        <v>29.99</v>
      </c>
      <c r="F1056" s="41">
        <v>28.95</v>
      </c>
      <c r="G1056" s="70">
        <v>46192</v>
      </c>
      <c r="H1056" t="s">
        <v>967</v>
      </c>
      <c r="I1056" s="41">
        <v>0</v>
      </c>
      <c r="J1056" s="41">
        <v>0</v>
      </c>
    </row>
    <row r="1057" spans="1:10" x14ac:dyDescent="0.35">
      <c r="A1057" t="s">
        <v>14</v>
      </c>
      <c r="B1057">
        <v>102</v>
      </c>
      <c r="C1057">
        <v>66951</v>
      </c>
      <c r="D1057" t="s">
        <v>166</v>
      </c>
      <c r="E1057" s="41">
        <v>29.99</v>
      </c>
      <c r="F1057" s="41">
        <v>28.95</v>
      </c>
      <c r="G1057" s="70">
        <v>46193</v>
      </c>
      <c r="H1057" t="s">
        <v>973</v>
      </c>
      <c r="I1057" s="41">
        <v>0</v>
      </c>
      <c r="J1057" s="41">
        <v>0</v>
      </c>
    </row>
    <row r="1058" spans="1:10" x14ac:dyDescent="0.35">
      <c r="A1058" t="s">
        <v>14</v>
      </c>
      <c r="B1058">
        <v>102</v>
      </c>
      <c r="C1058">
        <v>66951</v>
      </c>
      <c r="D1058" t="s">
        <v>166</v>
      </c>
      <c r="E1058" s="41">
        <v>29.99</v>
      </c>
      <c r="F1058" s="41">
        <v>28.95</v>
      </c>
      <c r="G1058" s="70">
        <v>46194</v>
      </c>
      <c r="H1058" t="s">
        <v>974</v>
      </c>
      <c r="I1058" s="41">
        <v>0</v>
      </c>
      <c r="J1058" s="41">
        <v>0</v>
      </c>
    </row>
    <row r="1059" spans="1:10" x14ac:dyDescent="0.35">
      <c r="A1059" t="s">
        <v>14</v>
      </c>
      <c r="B1059">
        <v>102</v>
      </c>
      <c r="C1059">
        <v>66950</v>
      </c>
      <c r="D1059" t="s">
        <v>182</v>
      </c>
      <c r="E1059" s="41">
        <v>29.99</v>
      </c>
      <c r="F1059" s="41">
        <v>28.95</v>
      </c>
      <c r="G1059" s="70">
        <v>46188</v>
      </c>
      <c r="H1059" t="s">
        <v>309</v>
      </c>
      <c r="I1059" s="41">
        <v>0</v>
      </c>
      <c r="J1059" s="41">
        <v>0</v>
      </c>
    </row>
    <row r="1060" spans="1:10" x14ac:dyDescent="0.35">
      <c r="A1060" t="s">
        <v>14</v>
      </c>
      <c r="B1060">
        <v>102</v>
      </c>
      <c r="C1060">
        <v>66950</v>
      </c>
      <c r="D1060" t="s">
        <v>182</v>
      </c>
      <c r="E1060" s="41">
        <v>29.99</v>
      </c>
      <c r="F1060" s="41">
        <v>28.95</v>
      </c>
      <c r="G1060" s="70">
        <v>46189</v>
      </c>
      <c r="H1060" t="s">
        <v>310</v>
      </c>
      <c r="I1060" s="41">
        <v>0</v>
      </c>
      <c r="J1060" s="41">
        <v>0</v>
      </c>
    </row>
    <row r="1061" spans="1:10" x14ac:dyDescent="0.35">
      <c r="A1061" t="s">
        <v>14</v>
      </c>
      <c r="B1061">
        <v>102</v>
      </c>
      <c r="C1061">
        <v>66950</v>
      </c>
      <c r="D1061" t="s">
        <v>182</v>
      </c>
      <c r="E1061" s="41">
        <v>29.99</v>
      </c>
      <c r="F1061" s="41">
        <v>28.95</v>
      </c>
      <c r="G1061" s="70">
        <v>46190</v>
      </c>
      <c r="H1061" t="s">
        <v>314</v>
      </c>
      <c r="I1061" s="41">
        <v>0</v>
      </c>
      <c r="J1061" s="41">
        <v>0</v>
      </c>
    </row>
    <row r="1062" spans="1:10" x14ac:dyDescent="0.35">
      <c r="A1062" t="s">
        <v>14</v>
      </c>
      <c r="B1062">
        <v>102</v>
      </c>
      <c r="C1062">
        <v>66950</v>
      </c>
      <c r="D1062" t="s">
        <v>182</v>
      </c>
      <c r="E1062" s="41">
        <v>29.99</v>
      </c>
      <c r="F1062" s="41">
        <v>28.95</v>
      </c>
      <c r="G1062" s="70">
        <v>46191</v>
      </c>
      <c r="H1062" t="s">
        <v>958</v>
      </c>
      <c r="I1062" s="41">
        <v>0</v>
      </c>
      <c r="J1062" s="41">
        <v>0</v>
      </c>
    </row>
    <row r="1063" spans="1:10" x14ac:dyDescent="0.35">
      <c r="A1063" t="s">
        <v>14</v>
      </c>
      <c r="B1063">
        <v>102</v>
      </c>
      <c r="C1063">
        <v>66950</v>
      </c>
      <c r="D1063" t="s">
        <v>182</v>
      </c>
      <c r="E1063" s="41">
        <v>29.99</v>
      </c>
      <c r="F1063" s="41">
        <v>28.95</v>
      </c>
      <c r="G1063" s="70">
        <v>46192</v>
      </c>
      <c r="H1063" t="s">
        <v>967</v>
      </c>
      <c r="I1063" s="41">
        <v>0</v>
      </c>
      <c r="J1063" s="41">
        <v>0</v>
      </c>
    </row>
    <row r="1064" spans="1:10" x14ac:dyDescent="0.35">
      <c r="A1064" t="s">
        <v>14</v>
      </c>
      <c r="B1064">
        <v>102</v>
      </c>
      <c r="C1064">
        <v>66950</v>
      </c>
      <c r="D1064" t="s">
        <v>182</v>
      </c>
      <c r="E1064" s="41">
        <v>29.99</v>
      </c>
      <c r="F1064" s="41">
        <v>28.95</v>
      </c>
      <c r="G1064" s="70">
        <v>46193</v>
      </c>
      <c r="H1064" t="s">
        <v>973</v>
      </c>
      <c r="I1064" s="41">
        <v>0</v>
      </c>
      <c r="J1064" s="41">
        <v>0</v>
      </c>
    </row>
    <row r="1065" spans="1:10" x14ac:dyDescent="0.35">
      <c r="A1065" t="s">
        <v>14</v>
      </c>
      <c r="B1065">
        <v>102</v>
      </c>
      <c r="C1065">
        <v>66950</v>
      </c>
      <c r="D1065" t="s">
        <v>182</v>
      </c>
      <c r="E1065" s="41">
        <v>29.99</v>
      </c>
      <c r="F1065" s="41">
        <v>28.95</v>
      </c>
      <c r="G1065" s="70">
        <v>46194</v>
      </c>
      <c r="H1065" t="s">
        <v>974</v>
      </c>
      <c r="I1065" s="41">
        <v>0</v>
      </c>
      <c r="J1065" s="41">
        <v>0</v>
      </c>
    </row>
    <row r="1066" spans="1:10" x14ac:dyDescent="0.35">
      <c r="A1066" t="s">
        <v>35</v>
      </c>
      <c r="B1066">
        <v>101</v>
      </c>
      <c r="C1066">
        <v>66806</v>
      </c>
      <c r="D1066" t="s">
        <v>81</v>
      </c>
      <c r="E1066" s="41">
        <v>33.99</v>
      </c>
      <c r="F1066" s="41">
        <v>17.418749999999999</v>
      </c>
      <c r="G1066" s="70">
        <v>46188</v>
      </c>
      <c r="H1066" t="s">
        <v>309</v>
      </c>
      <c r="I1066" s="41">
        <v>0</v>
      </c>
      <c r="J1066" s="41">
        <v>0</v>
      </c>
    </row>
    <row r="1067" spans="1:10" x14ac:dyDescent="0.35">
      <c r="A1067" t="s">
        <v>35</v>
      </c>
      <c r="B1067">
        <v>101</v>
      </c>
      <c r="C1067">
        <v>66806</v>
      </c>
      <c r="D1067" t="s">
        <v>81</v>
      </c>
      <c r="E1067" s="41">
        <v>33.99</v>
      </c>
      <c r="F1067" s="41">
        <v>17.418749999999999</v>
      </c>
      <c r="G1067" s="70">
        <v>46189</v>
      </c>
      <c r="H1067" t="s">
        <v>310</v>
      </c>
      <c r="I1067" s="41">
        <v>0</v>
      </c>
      <c r="J1067" s="41">
        <v>0</v>
      </c>
    </row>
    <row r="1068" spans="1:10" x14ac:dyDescent="0.35">
      <c r="A1068" t="s">
        <v>35</v>
      </c>
      <c r="B1068">
        <v>101</v>
      </c>
      <c r="C1068">
        <v>66806</v>
      </c>
      <c r="D1068" t="s">
        <v>81</v>
      </c>
      <c r="E1068" s="41">
        <v>33.99</v>
      </c>
      <c r="F1068" s="41">
        <v>17.418749999999999</v>
      </c>
      <c r="G1068" s="70">
        <v>46190</v>
      </c>
      <c r="H1068" t="s">
        <v>314</v>
      </c>
      <c r="I1068" s="41">
        <v>0</v>
      </c>
      <c r="J1068" s="41">
        <v>0</v>
      </c>
    </row>
    <row r="1069" spans="1:10" x14ac:dyDescent="0.35">
      <c r="A1069" t="s">
        <v>35</v>
      </c>
      <c r="B1069">
        <v>101</v>
      </c>
      <c r="C1069">
        <v>66806</v>
      </c>
      <c r="D1069" t="s">
        <v>81</v>
      </c>
      <c r="E1069" s="41">
        <v>33.99</v>
      </c>
      <c r="F1069" s="41">
        <v>17.418749999999999</v>
      </c>
      <c r="G1069" s="70">
        <v>46191</v>
      </c>
      <c r="H1069" t="s">
        <v>958</v>
      </c>
      <c r="I1069" s="41">
        <v>0</v>
      </c>
      <c r="J1069" s="41">
        <v>0</v>
      </c>
    </row>
    <row r="1070" spans="1:10" x14ac:dyDescent="0.35">
      <c r="A1070" t="s">
        <v>35</v>
      </c>
      <c r="B1070">
        <v>101</v>
      </c>
      <c r="C1070">
        <v>66806</v>
      </c>
      <c r="D1070" t="s">
        <v>81</v>
      </c>
      <c r="E1070" s="41">
        <v>33.99</v>
      </c>
      <c r="F1070" s="41">
        <v>17.418749999999999</v>
      </c>
      <c r="G1070" s="70">
        <v>46192</v>
      </c>
      <c r="H1070" t="s">
        <v>967</v>
      </c>
      <c r="I1070" s="41">
        <v>29.556521739130439</v>
      </c>
      <c r="J1070" s="41">
        <v>1</v>
      </c>
    </row>
    <row r="1071" spans="1:10" x14ac:dyDescent="0.35">
      <c r="A1071" t="s">
        <v>35</v>
      </c>
      <c r="B1071">
        <v>101</v>
      </c>
      <c r="C1071">
        <v>66806</v>
      </c>
      <c r="D1071" t="s">
        <v>81</v>
      </c>
      <c r="E1071" s="41">
        <v>33.99</v>
      </c>
      <c r="F1071" s="41">
        <v>17.418749999999999</v>
      </c>
      <c r="G1071" s="70">
        <v>46193</v>
      </c>
      <c r="H1071" t="s">
        <v>973</v>
      </c>
      <c r="I1071" s="41">
        <v>0</v>
      </c>
      <c r="J1071" s="41">
        <v>0</v>
      </c>
    </row>
    <row r="1072" spans="1:10" x14ac:dyDescent="0.35">
      <c r="A1072" t="s">
        <v>35</v>
      </c>
      <c r="B1072">
        <v>101</v>
      </c>
      <c r="C1072">
        <v>66806</v>
      </c>
      <c r="D1072" t="s">
        <v>81</v>
      </c>
      <c r="E1072" s="41">
        <v>33.99</v>
      </c>
      <c r="F1072" s="41">
        <v>17.418749999999999</v>
      </c>
      <c r="G1072" s="70">
        <v>46194</v>
      </c>
      <c r="H1072" t="s">
        <v>974</v>
      </c>
      <c r="I1072" s="41">
        <v>0</v>
      </c>
      <c r="J1072" s="41">
        <v>0</v>
      </c>
    </row>
    <row r="1073" spans="1:10" x14ac:dyDescent="0.35">
      <c r="A1073" t="s">
        <v>315</v>
      </c>
      <c r="B1073">
        <v>101</v>
      </c>
      <c r="C1073">
        <v>66803</v>
      </c>
      <c r="D1073" t="s">
        <v>462</v>
      </c>
      <c r="E1073" s="41">
        <v>57.99</v>
      </c>
      <c r="F1073" s="41">
        <v>36.701500000000003</v>
      </c>
      <c r="G1073" s="70">
        <v>46188</v>
      </c>
      <c r="H1073" t="s">
        <v>309</v>
      </c>
      <c r="I1073" s="41">
        <v>0</v>
      </c>
      <c r="J1073" s="41">
        <v>0</v>
      </c>
    </row>
    <row r="1074" spans="1:10" x14ac:dyDescent="0.35">
      <c r="A1074" t="s">
        <v>315</v>
      </c>
      <c r="B1074">
        <v>101</v>
      </c>
      <c r="C1074">
        <v>66803</v>
      </c>
      <c r="D1074" t="s">
        <v>462</v>
      </c>
      <c r="E1074" s="41">
        <v>57.99</v>
      </c>
      <c r="F1074" s="41">
        <v>36.701500000000003</v>
      </c>
      <c r="G1074" s="70">
        <v>46189</v>
      </c>
      <c r="H1074" t="s">
        <v>310</v>
      </c>
      <c r="I1074" s="41">
        <v>0</v>
      </c>
      <c r="J1074" s="41">
        <v>0</v>
      </c>
    </row>
    <row r="1075" spans="1:10" x14ac:dyDescent="0.35">
      <c r="A1075" t="s">
        <v>315</v>
      </c>
      <c r="B1075">
        <v>101</v>
      </c>
      <c r="C1075">
        <v>66803</v>
      </c>
      <c r="D1075" t="s">
        <v>462</v>
      </c>
      <c r="E1075" s="41">
        <v>57.99</v>
      </c>
      <c r="F1075" s="41">
        <v>36.701500000000003</v>
      </c>
      <c r="G1075" s="70">
        <v>46190</v>
      </c>
      <c r="H1075" t="s">
        <v>314</v>
      </c>
      <c r="I1075" s="41">
        <v>0</v>
      </c>
      <c r="J1075" s="41">
        <v>0</v>
      </c>
    </row>
    <row r="1076" spans="1:10" x14ac:dyDescent="0.35">
      <c r="A1076" t="s">
        <v>315</v>
      </c>
      <c r="B1076">
        <v>101</v>
      </c>
      <c r="C1076">
        <v>66803</v>
      </c>
      <c r="D1076" t="s">
        <v>462</v>
      </c>
      <c r="E1076" s="41">
        <v>57.99</v>
      </c>
      <c r="F1076" s="41">
        <v>36.701500000000003</v>
      </c>
      <c r="G1076" s="70">
        <v>46191</v>
      </c>
      <c r="H1076" t="s">
        <v>958</v>
      </c>
      <c r="I1076" s="41">
        <v>0</v>
      </c>
      <c r="J1076" s="41">
        <v>0</v>
      </c>
    </row>
    <row r="1077" spans="1:10" x14ac:dyDescent="0.35">
      <c r="A1077" t="s">
        <v>315</v>
      </c>
      <c r="B1077">
        <v>101</v>
      </c>
      <c r="C1077">
        <v>66803</v>
      </c>
      <c r="D1077" t="s">
        <v>462</v>
      </c>
      <c r="E1077" s="41">
        <v>57.99</v>
      </c>
      <c r="F1077" s="41">
        <v>36.701500000000003</v>
      </c>
      <c r="G1077" s="70">
        <v>46192</v>
      </c>
      <c r="H1077" t="s">
        <v>967</v>
      </c>
      <c r="I1077" s="41">
        <v>0</v>
      </c>
      <c r="J1077" s="41">
        <v>0</v>
      </c>
    </row>
    <row r="1078" spans="1:10" x14ac:dyDescent="0.35">
      <c r="A1078" t="s">
        <v>315</v>
      </c>
      <c r="B1078">
        <v>101</v>
      </c>
      <c r="C1078">
        <v>66803</v>
      </c>
      <c r="D1078" t="s">
        <v>462</v>
      </c>
      <c r="E1078" s="41">
        <v>57.99</v>
      </c>
      <c r="F1078" s="41">
        <v>36.701500000000003</v>
      </c>
      <c r="G1078" s="70">
        <v>46193</v>
      </c>
      <c r="H1078" t="s">
        <v>973</v>
      </c>
      <c r="I1078" s="41">
        <v>0</v>
      </c>
      <c r="J1078" s="41">
        <v>0</v>
      </c>
    </row>
    <row r="1079" spans="1:10" x14ac:dyDescent="0.35">
      <c r="A1079" t="s">
        <v>315</v>
      </c>
      <c r="B1079">
        <v>101</v>
      </c>
      <c r="C1079">
        <v>66803</v>
      </c>
      <c r="D1079" t="s">
        <v>462</v>
      </c>
      <c r="E1079" s="41">
        <v>57.99</v>
      </c>
      <c r="F1079" s="41">
        <v>36.701500000000003</v>
      </c>
      <c r="G1079" s="70">
        <v>46194</v>
      </c>
      <c r="H1079" t="s">
        <v>974</v>
      </c>
      <c r="I1079" s="41">
        <v>0</v>
      </c>
      <c r="J1079" s="41">
        <v>0</v>
      </c>
    </row>
    <row r="1080" spans="1:10" x14ac:dyDescent="0.35">
      <c r="A1080" t="s">
        <v>315</v>
      </c>
      <c r="B1080">
        <v>106</v>
      </c>
      <c r="C1080">
        <v>66799</v>
      </c>
      <c r="D1080" t="s">
        <v>945</v>
      </c>
      <c r="E1080" s="41">
        <v>59.99</v>
      </c>
      <c r="F1080" s="41">
        <v>36.417149999999999</v>
      </c>
      <c r="G1080" s="70">
        <v>46188</v>
      </c>
      <c r="H1080" t="s">
        <v>309</v>
      </c>
      <c r="I1080" s="41">
        <v>0</v>
      </c>
      <c r="J1080" s="41">
        <v>0</v>
      </c>
    </row>
    <row r="1081" spans="1:10" x14ac:dyDescent="0.35">
      <c r="A1081" t="s">
        <v>315</v>
      </c>
      <c r="B1081">
        <v>106</v>
      </c>
      <c r="C1081">
        <v>66799</v>
      </c>
      <c r="D1081" t="s">
        <v>945</v>
      </c>
      <c r="E1081" s="41">
        <v>59.99</v>
      </c>
      <c r="F1081" s="41">
        <v>36.417149999999999</v>
      </c>
      <c r="G1081" s="70">
        <v>46189</v>
      </c>
      <c r="H1081" t="s">
        <v>310</v>
      </c>
      <c r="I1081" s="41">
        <v>0</v>
      </c>
      <c r="J1081" s="41">
        <v>0</v>
      </c>
    </row>
    <row r="1082" spans="1:10" x14ac:dyDescent="0.35">
      <c r="A1082" t="s">
        <v>315</v>
      </c>
      <c r="B1082">
        <v>106</v>
      </c>
      <c r="C1082">
        <v>66799</v>
      </c>
      <c r="D1082" t="s">
        <v>945</v>
      </c>
      <c r="E1082" s="41">
        <v>59.99</v>
      </c>
      <c r="F1082" s="41">
        <v>36.417149999999999</v>
      </c>
      <c r="G1082" s="70">
        <v>46190</v>
      </c>
      <c r="H1082" t="s">
        <v>314</v>
      </c>
      <c r="I1082" s="41">
        <v>0</v>
      </c>
      <c r="J1082" s="41">
        <v>0</v>
      </c>
    </row>
    <row r="1083" spans="1:10" x14ac:dyDescent="0.35">
      <c r="A1083" t="s">
        <v>315</v>
      </c>
      <c r="B1083">
        <v>106</v>
      </c>
      <c r="C1083">
        <v>66799</v>
      </c>
      <c r="D1083" t="s">
        <v>945</v>
      </c>
      <c r="E1083" s="41">
        <v>59.99</v>
      </c>
      <c r="F1083" s="41">
        <v>36.417149999999999</v>
      </c>
      <c r="G1083" s="70">
        <v>46191</v>
      </c>
      <c r="H1083" t="s">
        <v>958</v>
      </c>
      <c r="I1083" s="41">
        <v>0</v>
      </c>
      <c r="J1083" s="41">
        <v>0</v>
      </c>
    </row>
    <row r="1084" spans="1:10" x14ac:dyDescent="0.35">
      <c r="A1084" t="s">
        <v>315</v>
      </c>
      <c r="B1084">
        <v>106</v>
      </c>
      <c r="C1084">
        <v>66799</v>
      </c>
      <c r="D1084" t="s">
        <v>945</v>
      </c>
      <c r="E1084" s="41">
        <v>59.99</v>
      </c>
      <c r="F1084" s="41">
        <v>36.417149999999999</v>
      </c>
      <c r="G1084" s="70">
        <v>46192</v>
      </c>
      <c r="H1084" t="s">
        <v>967</v>
      </c>
      <c r="I1084" s="41">
        <v>0</v>
      </c>
      <c r="J1084" s="41">
        <v>0</v>
      </c>
    </row>
    <row r="1085" spans="1:10" x14ac:dyDescent="0.35">
      <c r="A1085" t="s">
        <v>315</v>
      </c>
      <c r="B1085">
        <v>106</v>
      </c>
      <c r="C1085">
        <v>66799</v>
      </c>
      <c r="D1085" t="s">
        <v>945</v>
      </c>
      <c r="E1085" s="41">
        <v>59.99</v>
      </c>
      <c r="F1085" s="41">
        <v>36.417149999999999</v>
      </c>
      <c r="G1085" s="70">
        <v>46193</v>
      </c>
      <c r="H1085" t="s">
        <v>973</v>
      </c>
      <c r="I1085" s="41">
        <v>0</v>
      </c>
      <c r="J1085" s="41">
        <v>0</v>
      </c>
    </row>
    <row r="1086" spans="1:10" x14ac:dyDescent="0.35">
      <c r="A1086" t="s">
        <v>315</v>
      </c>
      <c r="B1086">
        <v>106</v>
      </c>
      <c r="C1086">
        <v>66799</v>
      </c>
      <c r="D1086" t="s">
        <v>945</v>
      </c>
      <c r="E1086" s="41">
        <v>59.99</v>
      </c>
      <c r="F1086" s="41">
        <v>36.417149999999999</v>
      </c>
      <c r="G1086" s="70">
        <v>46194</v>
      </c>
      <c r="H1086" t="s">
        <v>974</v>
      </c>
      <c r="I1086" s="41">
        <v>0</v>
      </c>
      <c r="J1086" s="41">
        <v>0</v>
      </c>
    </row>
    <row r="1087" spans="1:10" x14ac:dyDescent="0.35">
      <c r="A1087" t="s">
        <v>722</v>
      </c>
      <c r="B1087">
        <v>112</v>
      </c>
      <c r="C1087">
        <v>66729</v>
      </c>
      <c r="D1087" t="s">
        <v>944</v>
      </c>
      <c r="E1087" s="41">
        <v>169.99</v>
      </c>
      <c r="F1087" s="41">
        <v>104.9478</v>
      </c>
      <c r="G1087" s="70">
        <v>46188</v>
      </c>
      <c r="H1087" t="s">
        <v>309</v>
      </c>
      <c r="I1087" s="41">
        <v>0</v>
      </c>
      <c r="J1087" s="41">
        <v>0</v>
      </c>
    </row>
    <row r="1088" spans="1:10" x14ac:dyDescent="0.35">
      <c r="A1088" t="s">
        <v>722</v>
      </c>
      <c r="B1088">
        <v>112</v>
      </c>
      <c r="C1088">
        <v>66729</v>
      </c>
      <c r="D1088" t="s">
        <v>944</v>
      </c>
      <c r="E1088" s="41">
        <v>169.99</v>
      </c>
      <c r="F1088" s="41">
        <v>104.9478</v>
      </c>
      <c r="G1088" s="70">
        <v>46189</v>
      </c>
      <c r="H1088" t="s">
        <v>310</v>
      </c>
      <c r="I1088" s="41">
        <v>0</v>
      </c>
      <c r="J1088" s="41">
        <v>0</v>
      </c>
    </row>
    <row r="1089" spans="1:10" x14ac:dyDescent="0.35">
      <c r="A1089" t="s">
        <v>722</v>
      </c>
      <c r="B1089">
        <v>112</v>
      </c>
      <c r="C1089">
        <v>66729</v>
      </c>
      <c r="D1089" t="s">
        <v>944</v>
      </c>
      <c r="E1089" s="41">
        <v>169.99</v>
      </c>
      <c r="F1089" s="41">
        <v>104.9478</v>
      </c>
      <c r="G1089" s="70">
        <v>46190</v>
      </c>
      <c r="H1089" t="s">
        <v>314</v>
      </c>
      <c r="I1089" s="41">
        <v>0</v>
      </c>
      <c r="J1089" s="41">
        <v>0</v>
      </c>
    </row>
    <row r="1090" spans="1:10" x14ac:dyDescent="0.35">
      <c r="A1090" t="s">
        <v>722</v>
      </c>
      <c r="B1090">
        <v>112</v>
      </c>
      <c r="C1090">
        <v>66729</v>
      </c>
      <c r="D1090" t="s">
        <v>944</v>
      </c>
      <c r="E1090" s="41">
        <v>169.99</v>
      </c>
      <c r="F1090" s="41">
        <v>104.9478</v>
      </c>
      <c r="G1090" s="70">
        <v>46191</v>
      </c>
      <c r="H1090" t="s">
        <v>958</v>
      </c>
      <c r="I1090" s="41">
        <v>0</v>
      </c>
      <c r="J1090" s="41">
        <v>0</v>
      </c>
    </row>
    <row r="1091" spans="1:10" x14ac:dyDescent="0.35">
      <c r="A1091" t="s">
        <v>722</v>
      </c>
      <c r="B1091">
        <v>112</v>
      </c>
      <c r="C1091">
        <v>66729</v>
      </c>
      <c r="D1091" t="s">
        <v>944</v>
      </c>
      <c r="E1091" s="41">
        <v>169.99</v>
      </c>
      <c r="F1091" s="41">
        <v>104.9478</v>
      </c>
      <c r="G1091" s="70">
        <v>46192</v>
      </c>
      <c r="H1091" t="s">
        <v>967</v>
      </c>
      <c r="I1091" s="41">
        <v>0</v>
      </c>
      <c r="J1091" s="41">
        <v>0</v>
      </c>
    </row>
    <row r="1092" spans="1:10" x14ac:dyDescent="0.35">
      <c r="A1092" t="s">
        <v>722</v>
      </c>
      <c r="B1092">
        <v>112</v>
      </c>
      <c r="C1092">
        <v>66729</v>
      </c>
      <c r="D1092" t="s">
        <v>944</v>
      </c>
      <c r="E1092" s="41">
        <v>169.99</v>
      </c>
      <c r="F1092" s="41">
        <v>104.9478</v>
      </c>
      <c r="G1092" s="70">
        <v>46193</v>
      </c>
      <c r="H1092" t="s">
        <v>973</v>
      </c>
      <c r="I1092" s="41">
        <v>0</v>
      </c>
      <c r="J1092" s="41">
        <v>0</v>
      </c>
    </row>
    <row r="1093" spans="1:10" x14ac:dyDescent="0.35">
      <c r="A1093" t="s">
        <v>722</v>
      </c>
      <c r="B1093">
        <v>112</v>
      </c>
      <c r="C1093">
        <v>66729</v>
      </c>
      <c r="D1093" t="s">
        <v>944</v>
      </c>
      <c r="E1093" s="41">
        <v>169.99</v>
      </c>
      <c r="F1093" s="41">
        <v>104.9478</v>
      </c>
      <c r="G1093" s="70">
        <v>46194</v>
      </c>
      <c r="H1093" t="s">
        <v>974</v>
      </c>
      <c r="I1093" s="41">
        <v>0</v>
      </c>
      <c r="J1093" s="41">
        <v>0</v>
      </c>
    </row>
    <row r="1094" spans="1:10" x14ac:dyDescent="0.35">
      <c r="A1094" t="s">
        <v>315</v>
      </c>
      <c r="B1094">
        <v>109</v>
      </c>
      <c r="C1094">
        <v>66667</v>
      </c>
      <c r="D1094" t="s">
        <v>942</v>
      </c>
      <c r="E1094" s="41">
        <v>49.99</v>
      </c>
      <c r="F1094" s="41">
        <v>29.9498</v>
      </c>
      <c r="G1094" s="70">
        <v>46188</v>
      </c>
      <c r="H1094" t="s">
        <v>309</v>
      </c>
      <c r="I1094" s="41">
        <v>0</v>
      </c>
      <c r="J1094" s="41">
        <v>0</v>
      </c>
    </row>
    <row r="1095" spans="1:10" x14ac:dyDescent="0.35">
      <c r="A1095" t="s">
        <v>315</v>
      </c>
      <c r="B1095">
        <v>109</v>
      </c>
      <c r="C1095">
        <v>66667</v>
      </c>
      <c r="D1095" t="s">
        <v>942</v>
      </c>
      <c r="E1095" s="41">
        <v>49.99</v>
      </c>
      <c r="F1095" s="41">
        <v>29.9498</v>
      </c>
      <c r="G1095" s="70">
        <v>46189</v>
      </c>
      <c r="H1095" t="s">
        <v>310</v>
      </c>
      <c r="I1095" s="41">
        <v>0</v>
      </c>
      <c r="J1095" s="41">
        <v>0</v>
      </c>
    </row>
    <row r="1096" spans="1:10" x14ac:dyDescent="0.35">
      <c r="A1096" t="s">
        <v>315</v>
      </c>
      <c r="B1096">
        <v>109</v>
      </c>
      <c r="C1096">
        <v>66667</v>
      </c>
      <c r="D1096" t="s">
        <v>942</v>
      </c>
      <c r="E1096" s="41">
        <v>49.99</v>
      </c>
      <c r="F1096" s="41">
        <v>29.9498</v>
      </c>
      <c r="G1096" s="70">
        <v>46190</v>
      </c>
      <c r="H1096" t="s">
        <v>314</v>
      </c>
      <c r="I1096" s="41">
        <v>0</v>
      </c>
      <c r="J1096" s="41">
        <v>0</v>
      </c>
    </row>
    <row r="1097" spans="1:10" x14ac:dyDescent="0.35">
      <c r="A1097" t="s">
        <v>315</v>
      </c>
      <c r="B1097">
        <v>109</v>
      </c>
      <c r="C1097">
        <v>66667</v>
      </c>
      <c r="D1097" t="s">
        <v>942</v>
      </c>
      <c r="E1097" s="41">
        <v>49.99</v>
      </c>
      <c r="F1097" s="41">
        <v>29.9498</v>
      </c>
      <c r="G1097" s="70">
        <v>46191</v>
      </c>
      <c r="H1097" t="s">
        <v>958</v>
      </c>
      <c r="I1097" s="41">
        <v>0</v>
      </c>
      <c r="J1097" s="41">
        <v>0</v>
      </c>
    </row>
    <row r="1098" spans="1:10" x14ac:dyDescent="0.35">
      <c r="A1098" t="s">
        <v>315</v>
      </c>
      <c r="B1098">
        <v>109</v>
      </c>
      <c r="C1098">
        <v>66667</v>
      </c>
      <c r="D1098" t="s">
        <v>942</v>
      </c>
      <c r="E1098" s="41">
        <v>49.99</v>
      </c>
      <c r="F1098" s="41">
        <v>29.9498</v>
      </c>
      <c r="G1098" s="70">
        <v>46192</v>
      </c>
      <c r="H1098" t="s">
        <v>967</v>
      </c>
      <c r="I1098" s="41">
        <v>0</v>
      </c>
      <c r="J1098" s="41">
        <v>0</v>
      </c>
    </row>
    <row r="1099" spans="1:10" x14ac:dyDescent="0.35">
      <c r="A1099" t="s">
        <v>315</v>
      </c>
      <c r="B1099">
        <v>109</v>
      </c>
      <c r="C1099">
        <v>66667</v>
      </c>
      <c r="D1099" t="s">
        <v>942</v>
      </c>
      <c r="E1099" s="41">
        <v>49.99</v>
      </c>
      <c r="F1099" s="41">
        <v>29.9498</v>
      </c>
      <c r="G1099" s="70">
        <v>46193</v>
      </c>
      <c r="H1099" t="s">
        <v>973</v>
      </c>
      <c r="I1099" s="41">
        <v>0</v>
      </c>
      <c r="J1099" s="41">
        <v>0</v>
      </c>
    </row>
    <row r="1100" spans="1:10" x14ac:dyDescent="0.35">
      <c r="A1100" t="s">
        <v>315</v>
      </c>
      <c r="B1100">
        <v>109</v>
      </c>
      <c r="C1100">
        <v>66667</v>
      </c>
      <c r="D1100" t="s">
        <v>942</v>
      </c>
      <c r="E1100" s="41">
        <v>49.99</v>
      </c>
      <c r="F1100" s="41">
        <v>29.9498</v>
      </c>
      <c r="G1100" s="70">
        <v>46194</v>
      </c>
      <c r="H1100" t="s">
        <v>974</v>
      </c>
      <c r="I1100" s="41">
        <v>0</v>
      </c>
      <c r="J1100" s="41">
        <v>0</v>
      </c>
    </row>
    <row r="1101" spans="1:10" x14ac:dyDescent="0.35">
      <c r="A1101" t="s">
        <v>315</v>
      </c>
      <c r="B1101">
        <v>109</v>
      </c>
      <c r="C1101">
        <v>66666</v>
      </c>
      <c r="D1101" t="s">
        <v>941</v>
      </c>
      <c r="E1101" s="41">
        <v>66.989999999999995</v>
      </c>
      <c r="F1101" s="41">
        <v>40.953800000000001</v>
      </c>
      <c r="G1101" s="70">
        <v>46188</v>
      </c>
      <c r="H1101" t="s">
        <v>309</v>
      </c>
      <c r="I1101" s="41">
        <v>0</v>
      </c>
      <c r="J1101" s="41">
        <v>0</v>
      </c>
    </row>
    <row r="1102" spans="1:10" x14ac:dyDescent="0.35">
      <c r="A1102" t="s">
        <v>315</v>
      </c>
      <c r="B1102">
        <v>109</v>
      </c>
      <c r="C1102">
        <v>66666</v>
      </c>
      <c r="D1102" t="s">
        <v>941</v>
      </c>
      <c r="E1102" s="41">
        <v>66.989999999999995</v>
      </c>
      <c r="F1102" s="41">
        <v>40.953800000000001</v>
      </c>
      <c r="G1102" s="70">
        <v>46189</v>
      </c>
      <c r="H1102" t="s">
        <v>310</v>
      </c>
      <c r="I1102" s="41">
        <v>0</v>
      </c>
      <c r="J1102" s="41">
        <v>0</v>
      </c>
    </row>
    <row r="1103" spans="1:10" x14ac:dyDescent="0.35">
      <c r="A1103" t="s">
        <v>315</v>
      </c>
      <c r="B1103">
        <v>109</v>
      </c>
      <c r="C1103">
        <v>66666</v>
      </c>
      <c r="D1103" t="s">
        <v>941</v>
      </c>
      <c r="E1103" s="41">
        <v>66.989999999999995</v>
      </c>
      <c r="F1103" s="41">
        <v>40.953800000000001</v>
      </c>
      <c r="G1103" s="70">
        <v>46190</v>
      </c>
      <c r="H1103" t="s">
        <v>314</v>
      </c>
      <c r="I1103" s="41">
        <v>0</v>
      </c>
      <c r="J1103" s="41">
        <v>0</v>
      </c>
    </row>
    <row r="1104" spans="1:10" x14ac:dyDescent="0.35">
      <c r="A1104" t="s">
        <v>315</v>
      </c>
      <c r="B1104">
        <v>109</v>
      </c>
      <c r="C1104">
        <v>66666</v>
      </c>
      <c r="D1104" t="s">
        <v>941</v>
      </c>
      <c r="E1104" s="41">
        <v>66.989999999999995</v>
      </c>
      <c r="F1104" s="41">
        <v>40.953800000000001</v>
      </c>
      <c r="G1104" s="70">
        <v>46191</v>
      </c>
      <c r="H1104" t="s">
        <v>958</v>
      </c>
      <c r="I1104" s="41">
        <v>0</v>
      </c>
      <c r="J1104" s="41">
        <v>0</v>
      </c>
    </row>
    <row r="1105" spans="1:10" x14ac:dyDescent="0.35">
      <c r="A1105" t="s">
        <v>315</v>
      </c>
      <c r="B1105">
        <v>109</v>
      </c>
      <c r="C1105">
        <v>66666</v>
      </c>
      <c r="D1105" t="s">
        <v>941</v>
      </c>
      <c r="E1105" s="41">
        <v>66.989999999999995</v>
      </c>
      <c r="F1105" s="41">
        <v>40.953800000000001</v>
      </c>
      <c r="G1105" s="70">
        <v>46192</v>
      </c>
      <c r="H1105" t="s">
        <v>967</v>
      </c>
      <c r="I1105" s="41">
        <v>0</v>
      </c>
      <c r="J1105" s="41">
        <v>0</v>
      </c>
    </row>
    <row r="1106" spans="1:10" x14ac:dyDescent="0.35">
      <c r="A1106" t="s">
        <v>315</v>
      </c>
      <c r="B1106">
        <v>109</v>
      </c>
      <c r="C1106">
        <v>66666</v>
      </c>
      <c r="D1106" t="s">
        <v>941</v>
      </c>
      <c r="E1106" s="41">
        <v>66.989999999999995</v>
      </c>
      <c r="F1106" s="41">
        <v>40.953800000000001</v>
      </c>
      <c r="G1106" s="70">
        <v>46193</v>
      </c>
      <c r="H1106" t="s">
        <v>973</v>
      </c>
      <c r="I1106" s="41">
        <v>0</v>
      </c>
      <c r="J1106" s="41">
        <v>0</v>
      </c>
    </row>
    <row r="1107" spans="1:10" x14ac:dyDescent="0.35">
      <c r="A1107" t="s">
        <v>315</v>
      </c>
      <c r="B1107">
        <v>109</v>
      </c>
      <c r="C1107">
        <v>66666</v>
      </c>
      <c r="D1107" t="s">
        <v>941</v>
      </c>
      <c r="E1107" s="41">
        <v>66.989999999999995</v>
      </c>
      <c r="F1107" s="41">
        <v>40.953800000000001</v>
      </c>
      <c r="G1107" s="70">
        <v>46194</v>
      </c>
      <c r="H1107" t="s">
        <v>974</v>
      </c>
      <c r="I1107" s="41">
        <v>0</v>
      </c>
      <c r="J1107" s="41">
        <v>0</v>
      </c>
    </row>
    <row r="1108" spans="1:10" x14ac:dyDescent="0.35">
      <c r="A1108" t="s">
        <v>315</v>
      </c>
      <c r="B1108">
        <v>106</v>
      </c>
      <c r="C1108">
        <v>66665</v>
      </c>
      <c r="D1108" t="s">
        <v>940</v>
      </c>
      <c r="E1108" s="41">
        <v>56.99</v>
      </c>
      <c r="F1108" s="41">
        <v>34.086333333333336</v>
      </c>
      <c r="G1108" s="70">
        <v>46188</v>
      </c>
      <c r="H1108" t="s">
        <v>309</v>
      </c>
      <c r="I1108" s="41">
        <v>0</v>
      </c>
      <c r="J1108" s="41">
        <v>0</v>
      </c>
    </row>
    <row r="1109" spans="1:10" x14ac:dyDescent="0.35">
      <c r="A1109" t="s">
        <v>315</v>
      </c>
      <c r="B1109">
        <v>106</v>
      </c>
      <c r="C1109">
        <v>66665</v>
      </c>
      <c r="D1109" t="s">
        <v>940</v>
      </c>
      <c r="E1109" s="41">
        <v>56.99</v>
      </c>
      <c r="F1109" s="41">
        <v>34.086333333333336</v>
      </c>
      <c r="G1109" s="70">
        <v>46189</v>
      </c>
      <c r="H1109" t="s">
        <v>310</v>
      </c>
      <c r="I1109" s="41">
        <v>0</v>
      </c>
      <c r="J1109" s="41">
        <v>0</v>
      </c>
    </row>
    <row r="1110" spans="1:10" x14ac:dyDescent="0.35">
      <c r="A1110" t="s">
        <v>315</v>
      </c>
      <c r="B1110">
        <v>106</v>
      </c>
      <c r="C1110">
        <v>66665</v>
      </c>
      <c r="D1110" t="s">
        <v>940</v>
      </c>
      <c r="E1110" s="41">
        <v>56.99</v>
      </c>
      <c r="F1110" s="41">
        <v>34.086333333333336</v>
      </c>
      <c r="G1110" s="70">
        <v>46190</v>
      </c>
      <c r="H1110" t="s">
        <v>314</v>
      </c>
      <c r="I1110" s="41">
        <v>0</v>
      </c>
      <c r="J1110" s="41">
        <v>0</v>
      </c>
    </row>
    <row r="1111" spans="1:10" x14ac:dyDescent="0.35">
      <c r="A1111" t="s">
        <v>315</v>
      </c>
      <c r="B1111">
        <v>106</v>
      </c>
      <c r="C1111">
        <v>66665</v>
      </c>
      <c r="D1111" t="s">
        <v>940</v>
      </c>
      <c r="E1111" s="41">
        <v>56.99</v>
      </c>
      <c r="F1111" s="41">
        <v>34.086333333333336</v>
      </c>
      <c r="G1111" s="70">
        <v>46191</v>
      </c>
      <c r="H1111" t="s">
        <v>958</v>
      </c>
      <c r="I1111" s="41">
        <v>0</v>
      </c>
      <c r="J1111" s="41">
        <v>0</v>
      </c>
    </row>
    <row r="1112" spans="1:10" x14ac:dyDescent="0.35">
      <c r="A1112" t="s">
        <v>315</v>
      </c>
      <c r="B1112">
        <v>106</v>
      </c>
      <c r="C1112">
        <v>66665</v>
      </c>
      <c r="D1112" t="s">
        <v>940</v>
      </c>
      <c r="E1112" s="41">
        <v>56.99</v>
      </c>
      <c r="F1112" s="41">
        <v>34.086333333333336</v>
      </c>
      <c r="G1112" s="70">
        <v>46192</v>
      </c>
      <c r="H1112" t="s">
        <v>967</v>
      </c>
      <c r="I1112" s="41">
        <v>0</v>
      </c>
      <c r="J1112" s="41">
        <v>0</v>
      </c>
    </row>
    <row r="1113" spans="1:10" x14ac:dyDescent="0.35">
      <c r="A1113" t="s">
        <v>315</v>
      </c>
      <c r="B1113">
        <v>106</v>
      </c>
      <c r="C1113">
        <v>66665</v>
      </c>
      <c r="D1113" t="s">
        <v>940</v>
      </c>
      <c r="E1113" s="41">
        <v>56.99</v>
      </c>
      <c r="F1113" s="41">
        <v>34.086333333333336</v>
      </c>
      <c r="G1113" s="70">
        <v>46193</v>
      </c>
      <c r="H1113" t="s">
        <v>973</v>
      </c>
      <c r="I1113" s="41">
        <v>0</v>
      </c>
      <c r="J1113" s="41">
        <v>0</v>
      </c>
    </row>
    <row r="1114" spans="1:10" x14ac:dyDescent="0.35">
      <c r="A1114" t="s">
        <v>315</v>
      </c>
      <c r="B1114">
        <v>106</v>
      </c>
      <c r="C1114">
        <v>66665</v>
      </c>
      <c r="D1114" t="s">
        <v>940</v>
      </c>
      <c r="E1114" s="41">
        <v>56.99</v>
      </c>
      <c r="F1114" s="41">
        <v>34.086333333333336</v>
      </c>
      <c r="G1114" s="70">
        <v>46194</v>
      </c>
      <c r="H1114" t="s">
        <v>974</v>
      </c>
      <c r="I1114" s="41">
        <v>0</v>
      </c>
      <c r="J1114" s="41">
        <v>0</v>
      </c>
    </row>
    <row r="1115" spans="1:10" x14ac:dyDescent="0.35">
      <c r="A1115" t="s">
        <v>315</v>
      </c>
      <c r="B1115">
        <v>106</v>
      </c>
      <c r="C1115">
        <v>66664</v>
      </c>
      <c r="D1115" t="s">
        <v>939</v>
      </c>
      <c r="E1115" s="41">
        <v>59.99</v>
      </c>
      <c r="F1115" s="41">
        <v>36.417149999999999</v>
      </c>
      <c r="G1115" s="70">
        <v>46188</v>
      </c>
      <c r="H1115" t="s">
        <v>309</v>
      </c>
      <c r="I1115" s="41">
        <v>0</v>
      </c>
      <c r="J1115" s="41">
        <v>0</v>
      </c>
    </row>
    <row r="1116" spans="1:10" x14ac:dyDescent="0.35">
      <c r="A1116" t="s">
        <v>315</v>
      </c>
      <c r="B1116">
        <v>106</v>
      </c>
      <c r="C1116">
        <v>66664</v>
      </c>
      <c r="D1116" t="s">
        <v>939</v>
      </c>
      <c r="E1116" s="41">
        <v>59.99</v>
      </c>
      <c r="F1116" s="41">
        <v>36.417149999999999</v>
      </c>
      <c r="G1116" s="70">
        <v>46189</v>
      </c>
      <c r="H1116" t="s">
        <v>310</v>
      </c>
      <c r="I1116" s="41">
        <v>0</v>
      </c>
      <c r="J1116" s="41">
        <v>0</v>
      </c>
    </row>
    <row r="1117" spans="1:10" x14ac:dyDescent="0.35">
      <c r="A1117" t="s">
        <v>315</v>
      </c>
      <c r="B1117">
        <v>106</v>
      </c>
      <c r="C1117">
        <v>66664</v>
      </c>
      <c r="D1117" t="s">
        <v>939</v>
      </c>
      <c r="E1117" s="41">
        <v>59.99</v>
      </c>
      <c r="F1117" s="41">
        <v>36.417149999999999</v>
      </c>
      <c r="G1117" s="70">
        <v>46190</v>
      </c>
      <c r="H1117" t="s">
        <v>314</v>
      </c>
      <c r="I1117" s="41">
        <v>0</v>
      </c>
      <c r="J1117" s="41">
        <v>0</v>
      </c>
    </row>
    <row r="1118" spans="1:10" x14ac:dyDescent="0.35">
      <c r="A1118" t="s">
        <v>315</v>
      </c>
      <c r="B1118">
        <v>106</v>
      </c>
      <c r="C1118">
        <v>66664</v>
      </c>
      <c r="D1118" t="s">
        <v>939</v>
      </c>
      <c r="E1118" s="41">
        <v>59.99</v>
      </c>
      <c r="F1118" s="41">
        <v>36.417149999999999</v>
      </c>
      <c r="G1118" s="70">
        <v>46191</v>
      </c>
      <c r="H1118" t="s">
        <v>958</v>
      </c>
      <c r="I1118" s="41">
        <v>0</v>
      </c>
      <c r="J1118" s="41">
        <v>0</v>
      </c>
    </row>
    <row r="1119" spans="1:10" x14ac:dyDescent="0.35">
      <c r="A1119" t="s">
        <v>315</v>
      </c>
      <c r="B1119">
        <v>106</v>
      </c>
      <c r="C1119">
        <v>66664</v>
      </c>
      <c r="D1119" t="s">
        <v>939</v>
      </c>
      <c r="E1119" s="41">
        <v>59.99</v>
      </c>
      <c r="F1119" s="41">
        <v>36.417149999999999</v>
      </c>
      <c r="G1119" s="70">
        <v>46192</v>
      </c>
      <c r="H1119" t="s">
        <v>967</v>
      </c>
      <c r="I1119" s="41">
        <v>0</v>
      </c>
      <c r="J1119" s="41">
        <v>0</v>
      </c>
    </row>
    <row r="1120" spans="1:10" x14ac:dyDescent="0.35">
      <c r="A1120" t="s">
        <v>315</v>
      </c>
      <c r="B1120">
        <v>106</v>
      </c>
      <c r="C1120">
        <v>66664</v>
      </c>
      <c r="D1120" t="s">
        <v>939</v>
      </c>
      <c r="E1120" s="41">
        <v>59.99</v>
      </c>
      <c r="F1120" s="41">
        <v>36.417149999999999</v>
      </c>
      <c r="G1120" s="70">
        <v>46193</v>
      </c>
      <c r="H1120" t="s">
        <v>973</v>
      </c>
      <c r="I1120" s="41">
        <v>0</v>
      </c>
      <c r="J1120" s="41">
        <v>0</v>
      </c>
    </row>
    <row r="1121" spans="1:10" x14ac:dyDescent="0.35">
      <c r="A1121" t="s">
        <v>315</v>
      </c>
      <c r="B1121">
        <v>106</v>
      </c>
      <c r="C1121">
        <v>66664</v>
      </c>
      <c r="D1121" t="s">
        <v>939</v>
      </c>
      <c r="E1121" s="41">
        <v>59.99</v>
      </c>
      <c r="F1121" s="41">
        <v>36.417149999999999</v>
      </c>
      <c r="G1121" s="70">
        <v>46194</v>
      </c>
      <c r="H1121" t="s">
        <v>974</v>
      </c>
      <c r="I1121" s="41">
        <v>0</v>
      </c>
      <c r="J1121" s="41">
        <v>0</v>
      </c>
    </row>
    <row r="1122" spans="1:10" x14ac:dyDescent="0.35">
      <c r="A1122" t="s">
        <v>315</v>
      </c>
      <c r="B1122">
        <v>106</v>
      </c>
      <c r="C1122">
        <v>66663</v>
      </c>
      <c r="D1122" t="s">
        <v>938</v>
      </c>
      <c r="E1122" s="41">
        <v>59.99</v>
      </c>
      <c r="F1122" s="41">
        <v>36.417149999999999</v>
      </c>
      <c r="G1122" s="70">
        <v>46188</v>
      </c>
      <c r="H1122" t="s">
        <v>309</v>
      </c>
      <c r="I1122" s="41">
        <v>0</v>
      </c>
      <c r="J1122" s="41">
        <v>0</v>
      </c>
    </row>
    <row r="1123" spans="1:10" x14ac:dyDescent="0.35">
      <c r="A1123" t="s">
        <v>315</v>
      </c>
      <c r="B1123">
        <v>106</v>
      </c>
      <c r="C1123">
        <v>66663</v>
      </c>
      <c r="D1123" t="s">
        <v>938</v>
      </c>
      <c r="E1123" s="41">
        <v>59.99</v>
      </c>
      <c r="F1123" s="41">
        <v>36.417149999999999</v>
      </c>
      <c r="G1123" s="70">
        <v>46189</v>
      </c>
      <c r="H1123" t="s">
        <v>310</v>
      </c>
      <c r="I1123" s="41">
        <v>0</v>
      </c>
      <c r="J1123" s="41">
        <v>0</v>
      </c>
    </row>
    <row r="1124" spans="1:10" x14ac:dyDescent="0.35">
      <c r="A1124" t="s">
        <v>315</v>
      </c>
      <c r="B1124">
        <v>106</v>
      </c>
      <c r="C1124">
        <v>66663</v>
      </c>
      <c r="D1124" t="s">
        <v>938</v>
      </c>
      <c r="E1124" s="41">
        <v>59.99</v>
      </c>
      <c r="F1124" s="41">
        <v>36.417149999999999</v>
      </c>
      <c r="G1124" s="70">
        <v>46190</v>
      </c>
      <c r="H1124" t="s">
        <v>314</v>
      </c>
      <c r="I1124" s="41">
        <v>0</v>
      </c>
      <c r="J1124" s="41">
        <v>0</v>
      </c>
    </row>
    <row r="1125" spans="1:10" x14ac:dyDescent="0.35">
      <c r="A1125" t="s">
        <v>315</v>
      </c>
      <c r="B1125">
        <v>106</v>
      </c>
      <c r="C1125">
        <v>66663</v>
      </c>
      <c r="D1125" t="s">
        <v>938</v>
      </c>
      <c r="E1125" s="41">
        <v>59.99</v>
      </c>
      <c r="F1125" s="41">
        <v>36.417149999999999</v>
      </c>
      <c r="G1125" s="70">
        <v>46191</v>
      </c>
      <c r="H1125" t="s">
        <v>958</v>
      </c>
      <c r="I1125" s="41">
        <v>0</v>
      </c>
      <c r="J1125" s="41">
        <v>0</v>
      </c>
    </row>
    <row r="1126" spans="1:10" x14ac:dyDescent="0.35">
      <c r="A1126" t="s">
        <v>315</v>
      </c>
      <c r="B1126">
        <v>106</v>
      </c>
      <c r="C1126">
        <v>66663</v>
      </c>
      <c r="D1126" t="s">
        <v>938</v>
      </c>
      <c r="E1126" s="41">
        <v>59.99</v>
      </c>
      <c r="F1126" s="41">
        <v>36.417149999999999</v>
      </c>
      <c r="G1126" s="70">
        <v>46192</v>
      </c>
      <c r="H1126" t="s">
        <v>967</v>
      </c>
      <c r="I1126" s="41">
        <v>0</v>
      </c>
      <c r="J1126" s="41">
        <v>0</v>
      </c>
    </row>
    <row r="1127" spans="1:10" x14ac:dyDescent="0.35">
      <c r="A1127" t="s">
        <v>315</v>
      </c>
      <c r="B1127">
        <v>106</v>
      </c>
      <c r="C1127">
        <v>66663</v>
      </c>
      <c r="D1127" t="s">
        <v>938</v>
      </c>
      <c r="E1127" s="41">
        <v>59.99</v>
      </c>
      <c r="F1127" s="41">
        <v>36.417149999999999</v>
      </c>
      <c r="G1127" s="70">
        <v>46193</v>
      </c>
      <c r="H1127" t="s">
        <v>973</v>
      </c>
      <c r="I1127" s="41">
        <v>0</v>
      </c>
      <c r="J1127" s="41">
        <v>0</v>
      </c>
    </row>
    <row r="1128" spans="1:10" x14ac:dyDescent="0.35">
      <c r="A1128" t="s">
        <v>315</v>
      </c>
      <c r="B1128">
        <v>106</v>
      </c>
      <c r="C1128">
        <v>66663</v>
      </c>
      <c r="D1128" t="s">
        <v>938</v>
      </c>
      <c r="E1128" s="41">
        <v>59.99</v>
      </c>
      <c r="F1128" s="41">
        <v>36.417149999999999</v>
      </c>
      <c r="G1128" s="70">
        <v>46194</v>
      </c>
      <c r="H1128" t="s">
        <v>974</v>
      </c>
      <c r="I1128" s="41">
        <v>0</v>
      </c>
      <c r="J1128" s="41">
        <v>0</v>
      </c>
    </row>
    <row r="1129" spans="1:10" x14ac:dyDescent="0.35">
      <c r="A1129" t="s">
        <v>315</v>
      </c>
      <c r="B1129">
        <v>106</v>
      </c>
      <c r="C1129">
        <v>66662</v>
      </c>
      <c r="D1129" t="s">
        <v>937</v>
      </c>
      <c r="E1129" s="41">
        <v>56.99</v>
      </c>
      <c r="F1129" s="41">
        <v>34.086333333333336</v>
      </c>
      <c r="G1129" s="70">
        <v>46188</v>
      </c>
      <c r="H1129" t="s">
        <v>309</v>
      </c>
      <c r="I1129" s="41">
        <v>0</v>
      </c>
      <c r="J1129" s="41">
        <v>0</v>
      </c>
    </row>
    <row r="1130" spans="1:10" x14ac:dyDescent="0.35">
      <c r="A1130" t="s">
        <v>315</v>
      </c>
      <c r="B1130">
        <v>106</v>
      </c>
      <c r="C1130">
        <v>66662</v>
      </c>
      <c r="D1130" t="s">
        <v>937</v>
      </c>
      <c r="E1130" s="41">
        <v>56.99</v>
      </c>
      <c r="F1130" s="41">
        <v>34.086333333333336</v>
      </c>
      <c r="G1130" s="70">
        <v>46189</v>
      </c>
      <c r="H1130" t="s">
        <v>310</v>
      </c>
      <c r="I1130" s="41">
        <v>0</v>
      </c>
      <c r="J1130" s="41">
        <v>0</v>
      </c>
    </row>
    <row r="1131" spans="1:10" x14ac:dyDescent="0.35">
      <c r="A1131" t="s">
        <v>315</v>
      </c>
      <c r="B1131">
        <v>106</v>
      </c>
      <c r="C1131">
        <v>66662</v>
      </c>
      <c r="D1131" t="s">
        <v>937</v>
      </c>
      <c r="E1131" s="41">
        <v>56.99</v>
      </c>
      <c r="F1131" s="41">
        <v>34.086333333333336</v>
      </c>
      <c r="G1131" s="70">
        <v>46190</v>
      </c>
      <c r="H1131" t="s">
        <v>314</v>
      </c>
      <c r="I1131" s="41">
        <v>0</v>
      </c>
      <c r="J1131" s="41">
        <v>0</v>
      </c>
    </row>
    <row r="1132" spans="1:10" x14ac:dyDescent="0.35">
      <c r="A1132" t="s">
        <v>315</v>
      </c>
      <c r="B1132">
        <v>106</v>
      </c>
      <c r="C1132">
        <v>66662</v>
      </c>
      <c r="D1132" t="s">
        <v>937</v>
      </c>
      <c r="E1132" s="41">
        <v>56.99</v>
      </c>
      <c r="F1132" s="41">
        <v>34.086333333333336</v>
      </c>
      <c r="G1132" s="70">
        <v>46191</v>
      </c>
      <c r="H1132" t="s">
        <v>958</v>
      </c>
      <c r="I1132" s="41">
        <v>0</v>
      </c>
      <c r="J1132" s="41">
        <v>0</v>
      </c>
    </row>
    <row r="1133" spans="1:10" x14ac:dyDescent="0.35">
      <c r="A1133" t="s">
        <v>315</v>
      </c>
      <c r="B1133">
        <v>106</v>
      </c>
      <c r="C1133">
        <v>66662</v>
      </c>
      <c r="D1133" t="s">
        <v>937</v>
      </c>
      <c r="E1133" s="41">
        <v>56.99</v>
      </c>
      <c r="F1133" s="41">
        <v>34.086333333333336</v>
      </c>
      <c r="G1133" s="70">
        <v>46192</v>
      </c>
      <c r="H1133" t="s">
        <v>967</v>
      </c>
      <c r="I1133" s="41">
        <v>0</v>
      </c>
      <c r="J1133" s="41">
        <v>0</v>
      </c>
    </row>
    <row r="1134" spans="1:10" x14ac:dyDescent="0.35">
      <c r="A1134" t="s">
        <v>315</v>
      </c>
      <c r="B1134">
        <v>106</v>
      </c>
      <c r="C1134">
        <v>66662</v>
      </c>
      <c r="D1134" t="s">
        <v>937</v>
      </c>
      <c r="E1134" s="41">
        <v>56.99</v>
      </c>
      <c r="F1134" s="41">
        <v>34.086333333333336</v>
      </c>
      <c r="G1134" s="70">
        <v>46193</v>
      </c>
      <c r="H1134" t="s">
        <v>973</v>
      </c>
      <c r="I1134" s="41">
        <v>0</v>
      </c>
      <c r="J1134" s="41">
        <v>0</v>
      </c>
    </row>
    <row r="1135" spans="1:10" x14ac:dyDescent="0.35">
      <c r="A1135" t="s">
        <v>315</v>
      </c>
      <c r="B1135">
        <v>106</v>
      </c>
      <c r="C1135">
        <v>66662</v>
      </c>
      <c r="D1135" t="s">
        <v>937</v>
      </c>
      <c r="E1135" s="41">
        <v>56.99</v>
      </c>
      <c r="F1135" s="41">
        <v>34.086333333333336</v>
      </c>
      <c r="G1135" s="70">
        <v>46194</v>
      </c>
      <c r="H1135" t="s">
        <v>974</v>
      </c>
      <c r="I1135" s="41">
        <v>0</v>
      </c>
      <c r="J1135" s="41">
        <v>0</v>
      </c>
    </row>
    <row r="1136" spans="1:10" x14ac:dyDescent="0.35">
      <c r="A1136" t="s">
        <v>315</v>
      </c>
      <c r="B1136">
        <v>106</v>
      </c>
      <c r="C1136">
        <v>66661</v>
      </c>
      <c r="D1136" t="s">
        <v>936</v>
      </c>
      <c r="E1136" s="41">
        <v>56.99</v>
      </c>
      <c r="F1136" s="41">
        <v>34.086333333333336</v>
      </c>
      <c r="G1136" s="70">
        <v>46188</v>
      </c>
      <c r="H1136" t="s">
        <v>309</v>
      </c>
      <c r="I1136" s="41">
        <v>0</v>
      </c>
      <c r="J1136" s="41">
        <v>0</v>
      </c>
    </row>
    <row r="1137" spans="1:10" x14ac:dyDescent="0.35">
      <c r="A1137" t="s">
        <v>315</v>
      </c>
      <c r="B1137">
        <v>106</v>
      </c>
      <c r="C1137">
        <v>66661</v>
      </c>
      <c r="D1137" t="s">
        <v>936</v>
      </c>
      <c r="E1137" s="41">
        <v>56.99</v>
      </c>
      <c r="F1137" s="41">
        <v>34.086333333333336</v>
      </c>
      <c r="G1137" s="70">
        <v>46189</v>
      </c>
      <c r="H1137" t="s">
        <v>310</v>
      </c>
      <c r="I1137" s="41">
        <v>0</v>
      </c>
      <c r="J1137" s="41">
        <v>0</v>
      </c>
    </row>
    <row r="1138" spans="1:10" x14ac:dyDescent="0.35">
      <c r="A1138" t="s">
        <v>315</v>
      </c>
      <c r="B1138">
        <v>106</v>
      </c>
      <c r="C1138">
        <v>66661</v>
      </c>
      <c r="D1138" t="s">
        <v>936</v>
      </c>
      <c r="E1138" s="41">
        <v>56.99</v>
      </c>
      <c r="F1138" s="41">
        <v>34.086333333333336</v>
      </c>
      <c r="G1138" s="70">
        <v>46190</v>
      </c>
      <c r="H1138" t="s">
        <v>314</v>
      </c>
      <c r="I1138" s="41">
        <v>0</v>
      </c>
      <c r="J1138" s="41">
        <v>0</v>
      </c>
    </row>
    <row r="1139" spans="1:10" x14ac:dyDescent="0.35">
      <c r="A1139" t="s">
        <v>315</v>
      </c>
      <c r="B1139">
        <v>106</v>
      </c>
      <c r="C1139">
        <v>66661</v>
      </c>
      <c r="D1139" t="s">
        <v>936</v>
      </c>
      <c r="E1139" s="41">
        <v>56.99</v>
      </c>
      <c r="F1139" s="41">
        <v>34.086333333333336</v>
      </c>
      <c r="G1139" s="70">
        <v>46191</v>
      </c>
      <c r="H1139" t="s">
        <v>958</v>
      </c>
      <c r="I1139" s="41">
        <v>0</v>
      </c>
      <c r="J1139" s="41">
        <v>0</v>
      </c>
    </row>
    <row r="1140" spans="1:10" x14ac:dyDescent="0.35">
      <c r="A1140" t="s">
        <v>315</v>
      </c>
      <c r="B1140">
        <v>106</v>
      </c>
      <c r="C1140">
        <v>66661</v>
      </c>
      <c r="D1140" t="s">
        <v>936</v>
      </c>
      <c r="E1140" s="41">
        <v>56.99</v>
      </c>
      <c r="F1140" s="41">
        <v>34.086333333333336</v>
      </c>
      <c r="G1140" s="70">
        <v>46192</v>
      </c>
      <c r="H1140" t="s">
        <v>967</v>
      </c>
      <c r="I1140" s="41">
        <v>0</v>
      </c>
      <c r="J1140" s="41">
        <v>0</v>
      </c>
    </row>
    <row r="1141" spans="1:10" x14ac:dyDescent="0.35">
      <c r="A1141" t="s">
        <v>315</v>
      </c>
      <c r="B1141">
        <v>106</v>
      </c>
      <c r="C1141">
        <v>66661</v>
      </c>
      <c r="D1141" t="s">
        <v>936</v>
      </c>
      <c r="E1141" s="41">
        <v>56.99</v>
      </c>
      <c r="F1141" s="41">
        <v>34.086333333333336</v>
      </c>
      <c r="G1141" s="70">
        <v>46193</v>
      </c>
      <c r="H1141" t="s">
        <v>973</v>
      </c>
      <c r="I1141" s="41">
        <v>0</v>
      </c>
      <c r="J1141" s="41">
        <v>0</v>
      </c>
    </row>
    <row r="1142" spans="1:10" x14ac:dyDescent="0.35">
      <c r="A1142" t="s">
        <v>315</v>
      </c>
      <c r="B1142">
        <v>106</v>
      </c>
      <c r="C1142">
        <v>66661</v>
      </c>
      <c r="D1142" t="s">
        <v>936</v>
      </c>
      <c r="E1142" s="41">
        <v>56.99</v>
      </c>
      <c r="F1142" s="41">
        <v>34.086333333333336</v>
      </c>
      <c r="G1142" s="70">
        <v>46194</v>
      </c>
      <c r="H1142" t="s">
        <v>974</v>
      </c>
      <c r="I1142" s="41">
        <v>0</v>
      </c>
      <c r="J1142" s="41">
        <v>0</v>
      </c>
    </row>
    <row r="1143" spans="1:10" x14ac:dyDescent="0.35">
      <c r="A1143" t="s">
        <v>315</v>
      </c>
      <c r="B1143">
        <v>107</v>
      </c>
      <c r="C1143">
        <v>66660</v>
      </c>
      <c r="D1143" t="s">
        <v>935</v>
      </c>
      <c r="E1143" s="41">
        <v>59.99</v>
      </c>
      <c r="F1143" s="41">
        <v>36.566250000000004</v>
      </c>
      <c r="G1143" s="70">
        <v>46188</v>
      </c>
      <c r="H1143" t="s">
        <v>309</v>
      </c>
      <c r="I1143" s="41">
        <v>0</v>
      </c>
      <c r="J1143" s="41">
        <v>0</v>
      </c>
    </row>
    <row r="1144" spans="1:10" x14ac:dyDescent="0.35">
      <c r="A1144" t="s">
        <v>315</v>
      </c>
      <c r="B1144">
        <v>107</v>
      </c>
      <c r="C1144">
        <v>66660</v>
      </c>
      <c r="D1144" t="s">
        <v>935</v>
      </c>
      <c r="E1144" s="41">
        <v>59.99</v>
      </c>
      <c r="F1144" s="41">
        <v>36.566250000000004</v>
      </c>
      <c r="G1144" s="70">
        <v>46189</v>
      </c>
      <c r="H1144" t="s">
        <v>310</v>
      </c>
      <c r="I1144" s="41">
        <v>0</v>
      </c>
      <c r="J1144" s="41">
        <v>0</v>
      </c>
    </row>
    <row r="1145" spans="1:10" x14ac:dyDescent="0.35">
      <c r="A1145" t="s">
        <v>315</v>
      </c>
      <c r="B1145">
        <v>107</v>
      </c>
      <c r="C1145">
        <v>66660</v>
      </c>
      <c r="D1145" t="s">
        <v>935</v>
      </c>
      <c r="E1145" s="41">
        <v>59.99</v>
      </c>
      <c r="F1145" s="41">
        <v>36.566250000000004</v>
      </c>
      <c r="G1145" s="70">
        <v>46190</v>
      </c>
      <c r="H1145" t="s">
        <v>314</v>
      </c>
      <c r="I1145" s="41">
        <v>0</v>
      </c>
      <c r="J1145" s="41">
        <v>0</v>
      </c>
    </row>
    <row r="1146" spans="1:10" x14ac:dyDescent="0.35">
      <c r="A1146" t="s">
        <v>315</v>
      </c>
      <c r="B1146">
        <v>107</v>
      </c>
      <c r="C1146">
        <v>66660</v>
      </c>
      <c r="D1146" t="s">
        <v>935</v>
      </c>
      <c r="E1146" s="41">
        <v>59.99</v>
      </c>
      <c r="F1146" s="41">
        <v>36.566250000000004</v>
      </c>
      <c r="G1146" s="70">
        <v>46191</v>
      </c>
      <c r="H1146" t="s">
        <v>958</v>
      </c>
      <c r="I1146" s="41">
        <v>0</v>
      </c>
      <c r="J1146" s="41">
        <v>0</v>
      </c>
    </row>
    <row r="1147" spans="1:10" x14ac:dyDescent="0.35">
      <c r="A1147" t="s">
        <v>315</v>
      </c>
      <c r="B1147">
        <v>107</v>
      </c>
      <c r="C1147">
        <v>66660</v>
      </c>
      <c r="D1147" t="s">
        <v>935</v>
      </c>
      <c r="E1147" s="41">
        <v>59.99</v>
      </c>
      <c r="F1147" s="41">
        <v>36.566250000000004</v>
      </c>
      <c r="G1147" s="70">
        <v>46192</v>
      </c>
      <c r="H1147" t="s">
        <v>967</v>
      </c>
      <c r="I1147" s="41">
        <v>0</v>
      </c>
      <c r="J1147" s="41">
        <v>0</v>
      </c>
    </row>
    <row r="1148" spans="1:10" x14ac:dyDescent="0.35">
      <c r="A1148" t="s">
        <v>315</v>
      </c>
      <c r="B1148">
        <v>107</v>
      </c>
      <c r="C1148">
        <v>66660</v>
      </c>
      <c r="D1148" t="s">
        <v>935</v>
      </c>
      <c r="E1148" s="41">
        <v>59.99</v>
      </c>
      <c r="F1148" s="41">
        <v>36.566250000000004</v>
      </c>
      <c r="G1148" s="70">
        <v>46193</v>
      </c>
      <c r="H1148" t="s">
        <v>973</v>
      </c>
      <c r="I1148" s="41">
        <v>0</v>
      </c>
      <c r="J1148" s="41">
        <v>0</v>
      </c>
    </row>
    <row r="1149" spans="1:10" x14ac:dyDescent="0.35">
      <c r="A1149" t="s">
        <v>315</v>
      </c>
      <c r="B1149">
        <v>107</v>
      </c>
      <c r="C1149">
        <v>66660</v>
      </c>
      <c r="D1149" t="s">
        <v>935</v>
      </c>
      <c r="E1149" s="41">
        <v>59.99</v>
      </c>
      <c r="F1149" s="41">
        <v>36.566250000000004</v>
      </c>
      <c r="G1149" s="70">
        <v>46194</v>
      </c>
      <c r="H1149" t="s">
        <v>974</v>
      </c>
      <c r="I1149" s="41">
        <v>0</v>
      </c>
      <c r="J1149" s="41">
        <v>0</v>
      </c>
    </row>
    <row r="1150" spans="1:10" x14ac:dyDescent="0.35">
      <c r="A1150" t="s">
        <v>315</v>
      </c>
      <c r="B1150">
        <v>107</v>
      </c>
      <c r="C1150">
        <v>66659</v>
      </c>
      <c r="D1150" t="s">
        <v>934</v>
      </c>
      <c r="E1150" s="41">
        <v>69.989999999999995</v>
      </c>
      <c r="F1150" s="41">
        <v>42.594366666666666</v>
      </c>
      <c r="G1150" s="70">
        <v>46188</v>
      </c>
      <c r="H1150" t="s">
        <v>309</v>
      </c>
      <c r="I1150" s="41">
        <v>0</v>
      </c>
      <c r="J1150" s="41">
        <v>0</v>
      </c>
    </row>
    <row r="1151" spans="1:10" x14ac:dyDescent="0.35">
      <c r="A1151" t="s">
        <v>315</v>
      </c>
      <c r="B1151">
        <v>107</v>
      </c>
      <c r="C1151">
        <v>66659</v>
      </c>
      <c r="D1151" t="s">
        <v>934</v>
      </c>
      <c r="E1151" s="41">
        <v>69.989999999999995</v>
      </c>
      <c r="F1151" s="41">
        <v>42.594366666666666</v>
      </c>
      <c r="G1151" s="70">
        <v>46189</v>
      </c>
      <c r="H1151" t="s">
        <v>310</v>
      </c>
      <c r="I1151" s="41">
        <v>0</v>
      </c>
      <c r="J1151" s="41">
        <v>0</v>
      </c>
    </row>
    <row r="1152" spans="1:10" x14ac:dyDescent="0.35">
      <c r="A1152" t="s">
        <v>315</v>
      </c>
      <c r="B1152">
        <v>107</v>
      </c>
      <c r="C1152">
        <v>66659</v>
      </c>
      <c r="D1152" t="s">
        <v>934</v>
      </c>
      <c r="E1152" s="41">
        <v>69.989999999999995</v>
      </c>
      <c r="F1152" s="41">
        <v>42.594366666666666</v>
      </c>
      <c r="G1152" s="70">
        <v>46190</v>
      </c>
      <c r="H1152" t="s">
        <v>314</v>
      </c>
      <c r="I1152" s="41">
        <v>0</v>
      </c>
      <c r="J1152" s="41">
        <v>0</v>
      </c>
    </row>
    <row r="1153" spans="1:10" x14ac:dyDescent="0.35">
      <c r="A1153" t="s">
        <v>315</v>
      </c>
      <c r="B1153">
        <v>107</v>
      </c>
      <c r="C1153">
        <v>66659</v>
      </c>
      <c r="D1153" t="s">
        <v>934</v>
      </c>
      <c r="E1153" s="41">
        <v>69.989999999999995</v>
      </c>
      <c r="F1153" s="41">
        <v>42.594366666666666</v>
      </c>
      <c r="G1153" s="70">
        <v>46191</v>
      </c>
      <c r="H1153" t="s">
        <v>958</v>
      </c>
      <c r="I1153" s="41">
        <v>0</v>
      </c>
      <c r="J1153" s="41">
        <v>0</v>
      </c>
    </row>
    <row r="1154" spans="1:10" x14ac:dyDescent="0.35">
      <c r="A1154" t="s">
        <v>315</v>
      </c>
      <c r="B1154">
        <v>107</v>
      </c>
      <c r="C1154">
        <v>66659</v>
      </c>
      <c r="D1154" t="s">
        <v>934</v>
      </c>
      <c r="E1154" s="41">
        <v>69.989999999999995</v>
      </c>
      <c r="F1154" s="41">
        <v>42.594366666666666</v>
      </c>
      <c r="G1154" s="70">
        <v>46192</v>
      </c>
      <c r="H1154" t="s">
        <v>967</v>
      </c>
      <c r="I1154" s="41">
        <v>0</v>
      </c>
      <c r="J1154" s="41">
        <v>0</v>
      </c>
    </row>
    <row r="1155" spans="1:10" x14ac:dyDescent="0.35">
      <c r="A1155" t="s">
        <v>315</v>
      </c>
      <c r="B1155">
        <v>107</v>
      </c>
      <c r="C1155">
        <v>66659</v>
      </c>
      <c r="D1155" t="s">
        <v>934</v>
      </c>
      <c r="E1155" s="41">
        <v>69.989999999999995</v>
      </c>
      <c r="F1155" s="41">
        <v>42.594366666666666</v>
      </c>
      <c r="G1155" s="70">
        <v>46193</v>
      </c>
      <c r="H1155" t="s">
        <v>973</v>
      </c>
      <c r="I1155" s="41">
        <v>0</v>
      </c>
      <c r="J1155" s="41">
        <v>0</v>
      </c>
    </row>
    <row r="1156" spans="1:10" x14ac:dyDescent="0.35">
      <c r="A1156" t="s">
        <v>315</v>
      </c>
      <c r="B1156">
        <v>107</v>
      </c>
      <c r="C1156">
        <v>66659</v>
      </c>
      <c r="D1156" t="s">
        <v>934</v>
      </c>
      <c r="E1156" s="41">
        <v>69.989999999999995</v>
      </c>
      <c r="F1156" s="41">
        <v>42.594366666666666</v>
      </c>
      <c r="G1156" s="70">
        <v>46194</v>
      </c>
      <c r="H1156" t="s">
        <v>974</v>
      </c>
      <c r="I1156" s="41">
        <v>0</v>
      </c>
      <c r="J1156" s="41">
        <v>0</v>
      </c>
    </row>
    <row r="1157" spans="1:10" x14ac:dyDescent="0.35">
      <c r="A1157" t="s">
        <v>315</v>
      </c>
      <c r="B1157">
        <v>107</v>
      </c>
      <c r="C1157">
        <v>66658</v>
      </c>
      <c r="D1157" t="s">
        <v>933</v>
      </c>
      <c r="E1157" s="41">
        <v>84.99</v>
      </c>
      <c r="F1157" s="41">
        <v>51.977899999999998</v>
      </c>
      <c r="G1157" s="70">
        <v>46188</v>
      </c>
      <c r="H1157" t="s">
        <v>309</v>
      </c>
      <c r="I1157" s="41">
        <v>0</v>
      </c>
      <c r="J1157" s="41">
        <v>0</v>
      </c>
    </row>
    <row r="1158" spans="1:10" x14ac:dyDescent="0.35">
      <c r="A1158" t="s">
        <v>315</v>
      </c>
      <c r="B1158">
        <v>107</v>
      </c>
      <c r="C1158">
        <v>66658</v>
      </c>
      <c r="D1158" t="s">
        <v>933</v>
      </c>
      <c r="E1158" s="41">
        <v>84.99</v>
      </c>
      <c r="F1158" s="41">
        <v>51.977899999999998</v>
      </c>
      <c r="G1158" s="70">
        <v>46189</v>
      </c>
      <c r="H1158" t="s">
        <v>310</v>
      </c>
      <c r="I1158" s="41">
        <v>0</v>
      </c>
      <c r="J1158" s="41">
        <v>0</v>
      </c>
    </row>
    <row r="1159" spans="1:10" x14ac:dyDescent="0.35">
      <c r="A1159" t="s">
        <v>315</v>
      </c>
      <c r="B1159">
        <v>107</v>
      </c>
      <c r="C1159">
        <v>66658</v>
      </c>
      <c r="D1159" t="s">
        <v>933</v>
      </c>
      <c r="E1159" s="41">
        <v>84.99</v>
      </c>
      <c r="F1159" s="41">
        <v>51.977899999999998</v>
      </c>
      <c r="G1159" s="70">
        <v>46190</v>
      </c>
      <c r="H1159" t="s">
        <v>314</v>
      </c>
      <c r="I1159" s="41">
        <v>0</v>
      </c>
      <c r="J1159" s="41">
        <v>0</v>
      </c>
    </row>
    <row r="1160" spans="1:10" x14ac:dyDescent="0.35">
      <c r="A1160" t="s">
        <v>315</v>
      </c>
      <c r="B1160">
        <v>107</v>
      </c>
      <c r="C1160">
        <v>66658</v>
      </c>
      <c r="D1160" t="s">
        <v>933</v>
      </c>
      <c r="E1160" s="41">
        <v>84.99</v>
      </c>
      <c r="F1160" s="41">
        <v>51.977899999999998</v>
      </c>
      <c r="G1160" s="70">
        <v>46191</v>
      </c>
      <c r="H1160" t="s">
        <v>958</v>
      </c>
      <c r="I1160" s="41">
        <v>0</v>
      </c>
      <c r="J1160" s="41">
        <v>0</v>
      </c>
    </row>
    <row r="1161" spans="1:10" x14ac:dyDescent="0.35">
      <c r="A1161" t="s">
        <v>315</v>
      </c>
      <c r="B1161">
        <v>107</v>
      </c>
      <c r="C1161">
        <v>66658</v>
      </c>
      <c r="D1161" t="s">
        <v>933</v>
      </c>
      <c r="E1161" s="41">
        <v>84.99</v>
      </c>
      <c r="F1161" s="41">
        <v>51.977899999999998</v>
      </c>
      <c r="G1161" s="70">
        <v>46192</v>
      </c>
      <c r="H1161" t="s">
        <v>967</v>
      </c>
      <c r="I1161" s="41">
        <v>0</v>
      </c>
      <c r="J1161" s="41">
        <v>0</v>
      </c>
    </row>
    <row r="1162" spans="1:10" x14ac:dyDescent="0.35">
      <c r="A1162" t="s">
        <v>315</v>
      </c>
      <c r="B1162">
        <v>107</v>
      </c>
      <c r="C1162">
        <v>66658</v>
      </c>
      <c r="D1162" t="s">
        <v>933</v>
      </c>
      <c r="E1162" s="41">
        <v>84.99</v>
      </c>
      <c r="F1162" s="41">
        <v>51.977899999999998</v>
      </c>
      <c r="G1162" s="70">
        <v>46193</v>
      </c>
      <c r="H1162" t="s">
        <v>973</v>
      </c>
      <c r="I1162" s="41">
        <v>0</v>
      </c>
      <c r="J1162" s="41">
        <v>0</v>
      </c>
    </row>
    <row r="1163" spans="1:10" x14ac:dyDescent="0.35">
      <c r="A1163" t="s">
        <v>315</v>
      </c>
      <c r="B1163">
        <v>107</v>
      </c>
      <c r="C1163">
        <v>66658</v>
      </c>
      <c r="D1163" t="s">
        <v>933</v>
      </c>
      <c r="E1163" s="41">
        <v>84.99</v>
      </c>
      <c r="F1163" s="41">
        <v>51.977899999999998</v>
      </c>
      <c r="G1163" s="70">
        <v>46194</v>
      </c>
      <c r="H1163" t="s">
        <v>974</v>
      </c>
      <c r="I1163" s="41">
        <v>0</v>
      </c>
      <c r="J1163" s="41">
        <v>0</v>
      </c>
    </row>
    <row r="1164" spans="1:10" x14ac:dyDescent="0.35">
      <c r="A1164" t="s">
        <v>315</v>
      </c>
      <c r="B1164">
        <v>107</v>
      </c>
      <c r="C1164">
        <v>66657</v>
      </c>
      <c r="D1164" t="s">
        <v>932</v>
      </c>
      <c r="E1164" s="41">
        <v>119.99</v>
      </c>
      <c r="F1164" s="41">
        <v>73.869024999999993</v>
      </c>
      <c r="G1164" s="70">
        <v>46188</v>
      </c>
      <c r="H1164" t="s">
        <v>309</v>
      </c>
      <c r="I1164" s="41">
        <v>0</v>
      </c>
      <c r="J1164" s="41">
        <v>0</v>
      </c>
    </row>
    <row r="1165" spans="1:10" x14ac:dyDescent="0.35">
      <c r="A1165" t="s">
        <v>315</v>
      </c>
      <c r="B1165">
        <v>107</v>
      </c>
      <c r="C1165">
        <v>66657</v>
      </c>
      <c r="D1165" t="s">
        <v>932</v>
      </c>
      <c r="E1165" s="41">
        <v>119.99</v>
      </c>
      <c r="F1165" s="41">
        <v>73.869024999999993</v>
      </c>
      <c r="G1165" s="70">
        <v>46189</v>
      </c>
      <c r="H1165" t="s">
        <v>310</v>
      </c>
      <c r="I1165" s="41">
        <v>0</v>
      </c>
      <c r="J1165" s="41">
        <v>0</v>
      </c>
    </row>
    <row r="1166" spans="1:10" x14ac:dyDescent="0.35">
      <c r="A1166" t="s">
        <v>315</v>
      </c>
      <c r="B1166">
        <v>107</v>
      </c>
      <c r="C1166">
        <v>66657</v>
      </c>
      <c r="D1166" t="s">
        <v>932</v>
      </c>
      <c r="E1166" s="41">
        <v>119.99</v>
      </c>
      <c r="F1166" s="41">
        <v>73.869024999999993</v>
      </c>
      <c r="G1166" s="70">
        <v>46190</v>
      </c>
      <c r="H1166" t="s">
        <v>314</v>
      </c>
      <c r="I1166" s="41">
        <v>0</v>
      </c>
      <c r="J1166" s="41">
        <v>0</v>
      </c>
    </row>
    <row r="1167" spans="1:10" x14ac:dyDescent="0.35">
      <c r="A1167" t="s">
        <v>315</v>
      </c>
      <c r="B1167">
        <v>107</v>
      </c>
      <c r="C1167">
        <v>66657</v>
      </c>
      <c r="D1167" t="s">
        <v>932</v>
      </c>
      <c r="E1167" s="41">
        <v>119.99</v>
      </c>
      <c r="F1167" s="41">
        <v>73.869024999999993</v>
      </c>
      <c r="G1167" s="70">
        <v>46191</v>
      </c>
      <c r="H1167" t="s">
        <v>958</v>
      </c>
      <c r="I1167" s="41">
        <v>0</v>
      </c>
      <c r="J1167" s="41">
        <v>0</v>
      </c>
    </row>
    <row r="1168" spans="1:10" x14ac:dyDescent="0.35">
      <c r="A1168" t="s">
        <v>315</v>
      </c>
      <c r="B1168">
        <v>107</v>
      </c>
      <c r="C1168">
        <v>66657</v>
      </c>
      <c r="D1168" t="s">
        <v>932</v>
      </c>
      <c r="E1168" s="41">
        <v>119.99</v>
      </c>
      <c r="F1168" s="41">
        <v>73.869024999999993</v>
      </c>
      <c r="G1168" s="70">
        <v>46192</v>
      </c>
      <c r="H1168" t="s">
        <v>967</v>
      </c>
      <c r="I1168" s="41">
        <v>0</v>
      </c>
      <c r="J1168" s="41">
        <v>0</v>
      </c>
    </row>
    <row r="1169" spans="1:10" x14ac:dyDescent="0.35">
      <c r="A1169" t="s">
        <v>315</v>
      </c>
      <c r="B1169">
        <v>107</v>
      </c>
      <c r="C1169">
        <v>66657</v>
      </c>
      <c r="D1169" t="s">
        <v>932</v>
      </c>
      <c r="E1169" s="41">
        <v>119.99</v>
      </c>
      <c r="F1169" s="41">
        <v>73.869024999999993</v>
      </c>
      <c r="G1169" s="70">
        <v>46193</v>
      </c>
      <c r="H1169" t="s">
        <v>973</v>
      </c>
      <c r="I1169" s="41">
        <v>0</v>
      </c>
      <c r="J1169" s="41">
        <v>0</v>
      </c>
    </row>
    <row r="1170" spans="1:10" x14ac:dyDescent="0.35">
      <c r="A1170" t="s">
        <v>315</v>
      </c>
      <c r="B1170">
        <v>107</v>
      </c>
      <c r="C1170">
        <v>66657</v>
      </c>
      <c r="D1170" t="s">
        <v>932</v>
      </c>
      <c r="E1170" s="41">
        <v>119.99</v>
      </c>
      <c r="F1170" s="41">
        <v>73.869024999999993</v>
      </c>
      <c r="G1170" s="70">
        <v>46194</v>
      </c>
      <c r="H1170" t="s">
        <v>974</v>
      </c>
      <c r="I1170" s="41">
        <v>0</v>
      </c>
      <c r="J1170" s="41">
        <v>0</v>
      </c>
    </row>
    <row r="1171" spans="1:10" x14ac:dyDescent="0.35">
      <c r="A1171" t="s">
        <v>315</v>
      </c>
      <c r="B1171">
        <v>101</v>
      </c>
      <c r="C1171">
        <v>66656</v>
      </c>
      <c r="D1171" t="s">
        <v>461</v>
      </c>
      <c r="E1171" s="41">
        <v>31.99</v>
      </c>
      <c r="F1171" s="41">
        <v>19.670829166666667</v>
      </c>
      <c r="G1171" s="70">
        <v>46188</v>
      </c>
      <c r="H1171" t="s">
        <v>309</v>
      </c>
      <c r="I1171" s="41">
        <v>0</v>
      </c>
      <c r="J1171" s="41">
        <v>0</v>
      </c>
    </row>
    <row r="1172" spans="1:10" x14ac:dyDescent="0.35">
      <c r="A1172" t="s">
        <v>315</v>
      </c>
      <c r="B1172">
        <v>101</v>
      </c>
      <c r="C1172">
        <v>66656</v>
      </c>
      <c r="D1172" t="s">
        <v>461</v>
      </c>
      <c r="E1172" s="41">
        <v>31.99</v>
      </c>
      <c r="F1172" s="41">
        <v>19.670829166666667</v>
      </c>
      <c r="G1172" s="70">
        <v>46189</v>
      </c>
      <c r="H1172" t="s">
        <v>310</v>
      </c>
      <c r="I1172" s="41">
        <v>0</v>
      </c>
      <c r="J1172" s="41">
        <v>0</v>
      </c>
    </row>
    <row r="1173" spans="1:10" x14ac:dyDescent="0.35">
      <c r="A1173" t="s">
        <v>315</v>
      </c>
      <c r="B1173">
        <v>101</v>
      </c>
      <c r="C1173">
        <v>66656</v>
      </c>
      <c r="D1173" t="s">
        <v>461</v>
      </c>
      <c r="E1173" s="41">
        <v>31.99</v>
      </c>
      <c r="F1173" s="41">
        <v>19.670829166666667</v>
      </c>
      <c r="G1173" s="70">
        <v>46190</v>
      </c>
      <c r="H1173" t="s">
        <v>314</v>
      </c>
      <c r="I1173" s="41">
        <v>0</v>
      </c>
      <c r="J1173" s="41">
        <v>0</v>
      </c>
    </row>
    <row r="1174" spans="1:10" x14ac:dyDescent="0.35">
      <c r="A1174" t="s">
        <v>315</v>
      </c>
      <c r="B1174">
        <v>101</v>
      </c>
      <c r="C1174">
        <v>66656</v>
      </c>
      <c r="D1174" t="s">
        <v>461</v>
      </c>
      <c r="E1174" s="41">
        <v>31.99</v>
      </c>
      <c r="F1174" s="41">
        <v>19.670829166666667</v>
      </c>
      <c r="G1174" s="70">
        <v>46191</v>
      </c>
      <c r="H1174" t="s">
        <v>958</v>
      </c>
      <c r="I1174" s="41">
        <v>0</v>
      </c>
      <c r="J1174" s="41">
        <v>0</v>
      </c>
    </row>
    <row r="1175" spans="1:10" x14ac:dyDescent="0.35">
      <c r="A1175" t="s">
        <v>315</v>
      </c>
      <c r="B1175">
        <v>101</v>
      </c>
      <c r="C1175">
        <v>66656</v>
      </c>
      <c r="D1175" t="s">
        <v>461</v>
      </c>
      <c r="E1175" s="41">
        <v>31.99</v>
      </c>
      <c r="F1175" s="41">
        <v>19.670829166666667</v>
      </c>
      <c r="G1175" s="70">
        <v>46192</v>
      </c>
      <c r="H1175" t="s">
        <v>967</v>
      </c>
      <c r="I1175" s="41">
        <v>0</v>
      </c>
      <c r="J1175" s="41">
        <v>0</v>
      </c>
    </row>
    <row r="1176" spans="1:10" x14ac:dyDescent="0.35">
      <c r="A1176" t="s">
        <v>315</v>
      </c>
      <c r="B1176">
        <v>101</v>
      </c>
      <c r="C1176">
        <v>66656</v>
      </c>
      <c r="D1176" t="s">
        <v>461</v>
      </c>
      <c r="E1176" s="41">
        <v>31.99</v>
      </c>
      <c r="F1176" s="41">
        <v>19.670829166666667</v>
      </c>
      <c r="G1176" s="70">
        <v>46193</v>
      </c>
      <c r="H1176" t="s">
        <v>973</v>
      </c>
      <c r="I1176" s="41">
        <v>0</v>
      </c>
      <c r="J1176" s="41">
        <v>0</v>
      </c>
    </row>
    <row r="1177" spans="1:10" x14ac:dyDescent="0.35">
      <c r="A1177" t="s">
        <v>315</v>
      </c>
      <c r="B1177">
        <v>101</v>
      </c>
      <c r="C1177">
        <v>66656</v>
      </c>
      <c r="D1177" t="s">
        <v>461</v>
      </c>
      <c r="E1177" s="41">
        <v>31.99</v>
      </c>
      <c r="F1177" s="41">
        <v>19.670829166666667</v>
      </c>
      <c r="G1177" s="70">
        <v>46194</v>
      </c>
      <c r="H1177" t="s">
        <v>974</v>
      </c>
      <c r="I1177" s="41">
        <v>0</v>
      </c>
      <c r="J1177" s="41">
        <v>0</v>
      </c>
    </row>
    <row r="1178" spans="1:10" x14ac:dyDescent="0.35">
      <c r="A1178" t="s">
        <v>315</v>
      </c>
      <c r="B1178">
        <v>101</v>
      </c>
      <c r="C1178">
        <v>66655</v>
      </c>
      <c r="D1178" t="s">
        <v>460</v>
      </c>
      <c r="E1178" s="41">
        <v>39.99</v>
      </c>
      <c r="F1178" s="41">
        <v>30.655766666666665</v>
      </c>
      <c r="G1178" s="70">
        <v>46188</v>
      </c>
      <c r="H1178" t="s">
        <v>309</v>
      </c>
      <c r="I1178" s="41">
        <v>0</v>
      </c>
      <c r="J1178" s="41">
        <v>0</v>
      </c>
    </row>
    <row r="1179" spans="1:10" x14ac:dyDescent="0.35">
      <c r="A1179" t="s">
        <v>315</v>
      </c>
      <c r="B1179">
        <v>101</v>
      </c>
      <c r="C1179">
        <v>66655</v>
      </c>
      <c r="D1179" t="s">
        <v>460</v>
      </c>
      <c r="E1179" s="41">
        <v>39.99</v>
      </c>
      <c r="F1179" s="41">
        <v>30.655766666666665</v>
      </c>
      <c r="G1179" s="70">
        <v>46189</v>
      </c>
      <c r="H1179" t="s">
        <v>310</v>
      </c>
      <c r="I1179" s="41">
        <v>0</v>
      </c>
      <c r="J1179" s="41">
        <v>0</v>
      </c>
    </row>
    <row r="1180" spans="1:10" x14ac:dyDescent="0.35">
      <c r="A1180" t="s">
        <v>315</v>
      </c>
      <c r="B1180">
        <v>101</v>
      </c>
      <c r="C1180">
        <v>66655</v>
      </c>
      <c r="D1180" t="s">
        <v>460</v>
      </c>
      <c r="E1180" s="41">
        <v>39.99</v>
      </c>
      <c r="F1180" s="41">
        <v>30.655766666666665</v>
      </c>
      <c r="G1180" s="70">
        <v>46190</v>
      </c>
      <c r="H1180" t="s">
        <v>314</v>
      </c>
      <c r="I1180" s="41">
        <v>0</v>
      </c>
      <c r="J1180" s="41">
        <v>0</v>
      </c>
    </row>
    <row r="1181" spans="1:10" x14ac:dyDescent="0.35">
      <c r="A1181" t="s">
        <v>315</v>
      </c>
      <c r="B1181">
        <v>101</v>
      </c>
      <c r="C1181">
        <v>66655</v>
      </c>
      <c r="D1181" t="s">
        <v>460</v>
      </c>
      <c r="E1181" s="41">
        <v>39.99</v>
      </c>
      <c r="F1181" s="41">
        <v>30.655766666666665</v>
      </c>
      <c r="G1181" s="70">
        <v>46191</v>
      </c>
      <c r="H1181" t="s">
        <v>958</v>
      </c>
      <c r="I1181" s="41">
        <v>0</v>
      </c>
      <c r="J1181" s="41">
        <v>0</v>
      </c>
    </row>
    <row r="1182" spans="1:10" x14ac:dyDescent="0.35">
      <c r="A1182" t="s">
        <v>315</v>
      </c>
      <c r="B1182">
        <v>101</v>
      </c>
      <c r="C1182">
        <v>66655</v>
      </c>
      <c r="D1182" t="s">
        <v>460</v>
      </c>
      <c r="E1182" s="41">
        <v>39.99</v>
      </c>
      <c r="F1182" s="41">
        <v>30.655766666666665</v>
      </c>
      <c r="G1182" s="70">
        <v>46192</v>
      </c>
      <c r="H1182" t="s">
        <v>967</v>
      </c>
      <c r="I1182" s="41">
        <v>0</v>
      </c>
      <c r="J1182" s="41">
        <v>0</v>
      </c>
    </row>
    <row r="1183" spans="1:10" x14ac:dyDescent="0.35">
      <c r="A1183" t="s">
        <v>315</v>
      </c>
      <c r="B1183">
        <v>101</v>
      </c>
      <c r="C1183">
        <v>66655</v>
      </c>
      <c r="D1183" t="s">
        <v>460</v>
      </c>
      <c r="E1183" s="41">
        <v>39.99</v>
      </c>
      <c r="F1183" s="41">
        <v>30.655766666666665</v>
      </c>
      <c r="G1183" s="70">
        <v>46193</v>
      </c>
      <c r="H1183" t="s">
        <v>973</v>
      </c>
      <c r="I1183" s="41">
        <v>0</v>
      </c>
      <c r="J1183" s="41">
        <v>0</v>
      </c>
    </row>
    <row r="1184" spans="1:10" x14ac:dyDescent="0.35">
      <c r="A1184" t="s">
        <v>315</v>
      </c>
      <c r="B1184">
        <v>101</v>
      </c>
      <c r="C1184">
        <v>66655</v>
      </c>
      <c r="D1184" t="s">
        <v>460</v>
      </c>
      <c r="E1184" s="41">
        <v>39.99</v>
      </c>
      <c r="F1184" s="41">
        <v>30.655766666666665</v>
      </c>
      <c r="G1184" s="70">
        <v>46194</v>
      </c>
      <c r="H1184" t="s">
        <v>974</v>
      </c>
      <c r="I1184" s="41">
        <v>0</v>
      </c>
      <c r="J1184" s="41">
        <v>0</v>
      </c>
    </row>
    <row r="1185" spans="1:10" x14ac:dyDescent="0.35">
      <c r="A1185" t="s">
        <v>315</v>
      </c>
      <c r="B1185">
        <v>101</v>
      </c>
      <c r="C1185">
        <v>66654</v>
      </c>
      <c r="D1185" t="s">
        <v>459</v>
      </c>
      <c r="E1185" s="41">
        <v>39.99</v>
      </c>
      <c r="F1185" s="41">
        <v>30.655766666666665</v>
      </c>
      <c r="G1185" s="70">
        <v>46188</v>
      </c>
      <c r="H1185" t="s">
        <v>309</v>
      </c>
      <c r="I1185" s="41">
        <v>0</v>
      </c>
      <c r="J1185" s="41">
        <v>0</v>
      </c>
    </row>
    <row r="1186" spans="1:10" x14ac:dyDescent="0.35">
      <c r="A1186" t="s">
        <v>315</v>
      </c>
      <c r="B1186">
        <v>101</v>
      </c>
      <c r="C1186">
        <v>66654</v>
      </c>
      <c r="D1186" t="s">
        <v>459</v>
      </c>
      <c r="E1186" s="41">
        <v>39.99</v>
      </c>
      <c r="F1186" s="41">
        <v>30.655766666666665</v>
      </c>
      <c r="G1186" s="70">
        <v>46189</v>
      </c>
      <c r="H1186" t="s">
        <v>310</v>
      </c>
      <c r="I1186" s="41">
        <v>0</v>
      </c>
      <c r="J1186" s="41">
        <v>0</v>
      </c>
    </row>
    <row r="1187" spans="1:10" x14ac:dyDescent="0.35">
      <c r="A1187" t="s">
        <v>315</v>
      </c>
      <c r="B1187">
        <v>101</v>
      </c>
      <c r="C1187">
        <v>66654</v>
      </c>
      <c r="D1187" t="s">
        <v>459</v>
      </c>
      <c r="E1187" s="41">
        <v>39.99</v>
      </c>
      <c r="F1187" s="41">
        <v>30.655766666666665</v>
      </c>
      <c r="G1187" s="70">
        <v>46190</v>
      </c>
      <c r="H1187" t="s">
        <v>314</v>
      </c>
      <c r="I1187" s="41">
        <v>0</v>
      </c>
      <c r="J1187" s="41">
        <v>0</v>
      </c>
    </row>
    <row r="1188" spans="1:10" x14ac:dyDescent="0.35">
      <c r="A1188" t="s">
        <v>315</v>
      </c>
      <c r="B1188">
        <v>101</v>
      </c>
      <c r="C1188">
        <v>66654</v>
      </c>
      <c r="D1188" t="s">
        <v>459</v>
      </c>
      <c r="E1188" s="41">
        <v>39.99</v>
      </c>
      <c r="F1188" s="41">
        <v>30.655766666666665</v>
      </c>
      <c r="G1188" s="70">
        <v>46191</v>
      </c>
      <c r="H1188" t="s">
        <v>958</v>
      </c>
      <c r="I1188" s="41">
        <v>0</v>
      </c>
      <c r="J1188" s="41">
        <v>0</v>
      </c>
    </row>
    <row r="1189" spans="1:10" x14ac:dyDescent="0.35">
      <c r="A1189" t="s">
        <v>315</v>
      </c>
      <c r="B1189">
        <v>101</v>
      </c>
      <c r="C1189">
        <v>66654</v>
      </c>
      <c r="D1189" t="s">
        <v>459</v>
      </c>
      <c r="E1189" s="41">
        <v>39.99</v>
      </c>
      <c r="F1189" s="41">
        <v>30.655766666666665</v>
      </c>
      <c r="G1189" s="70">
        <v>46192</v>
      </c>
      <c r="H1189" t="s">
        <v>967</v>
      </c>
      <c r="I1189" s="41">
        <v>0</v>
      </c>
      <c r="J1189" s="41">
        <v>0</v>
      </c>
    </row>
    <row r="1190" spans="1:10" x14ac:dyDescent="0.35">
      <c r="A1190" t="s">
        <v>315</v>
      </c>
      <c r="B1190">
        <v>101</v>
      </c>
      <c r="C1190">
        <v>66654</v>
      </c>
      <c r="D1190" t="s">
        <v>459</v>
      </c>
      <c r="E1190" s="41">
        <v>39.99</v>
      </c>
      <c r="F1190" s="41">
        <v>30.655766666666665</v>
      </c>
      <c r="G1190" s="70">
        <v>46193</v>
      </c>
      <c r="H1190" t="s">
        <v>973</v>
      </c>
      <c r="I1190" s="41">
        <v>0</v>
      </c>
      <c r="J1190" s="41">
        <v>0</v>
      </c>
    </row>
    <row r="1191" spans="1:10" x14ac:dyDescent="0.35">
      <c r="A1191" t="s">
        <v>315</v>
      </c>
      <c r="B1191">
        <v>101</v>
      </c>
      <c r="C1191">
        <v>66654</v>
      </c>
      <c r="D1191" t="s">
        <v>459</v>
      </c>
      <c r="E1191" s="41">
        <v>39.99</v>
      </c>
      <c r="F1191" s="41">
        <v>30.655766666666665</v>
      </c>
      <c r="G1191" s="70">
        <v>46194</v>
      </c>
      <c r="H1191" t="s">
        <v>974</v>
      </c>
      <c r="I1191" s="41">
        <v>0</v>
      </c>
      <c r="J1191" s="41">
        <v>0</v>
      </c>
    </row>
    <row r="1192" spans="1:10" x14ac:dyDescent="0.35">
      <c r="A1192" t="s">
        <v>315</v>
      </c>
      <c r="B1192">
        <v>101</v>
      </c>
      <c r="C1192">
        <v>66653</v>
      </c>
      <c r="D1192" t="s">
        <v>458</v>
      </c>
      <c r="E1192" s="41">
        <v>39.99</v>
      </c>
      <c r="F1192" s="41">
        <v>30.655766666666665</v>
      </c>
      <c r="G1192" s="70">
        <v>46188</v>
      </c>
      <c r="H1192" t="s">
        <v>309</v>
      </c>
      <c r="I1192" s="41">
        <v>0</v>
      </c>
      <c r="J1192" s="41">
        <v>0</v>
      </c>
    </row>
    <row r="1193" spans="1:10" x14ac:dyDescent="0.35">
      <c r="A1193" t="s">
        <v>315</v>
      </c>
      <c r="B1193">
        <v>101</v>
      </c>
      <c r="C1193">
        <v>66653</v>
      </c>
      <c r="D1193" t="s">
        <v>458</v>
      </c>
      <c r="E1193" s="41">
        <v>39.99</v>
      </c>
      <c r="F1193" s="41">
        <v>30.655766666666665</v>
      </c>
      <c r="G1193" s="70">
        <v>46189</v>
      </c>
      <c r="H1193" t="s">
        <v>310</v>
      </c>
      <c r="I1193" s="41">
        <v>0</v>
      </c>
      <c r="J1193" s="41">
        <v>0</v>
      </c>
    </row>
    <row r="1194" spans="1:10" x14ac:dyDescent="0.35">
      <c r="A1194" t="s">
        <v>315</v>
      </c>
      <c r="B1194">
        <v>101</v>
      </c>
      <c r="C1194">
        <v>66653</v>
      </c>
      <c r="D1194" t="s">
        <v>458</v>
      </c>
      <c r="E1194" s="41">
        <v>39.99</v>
      </c>
      <c r="F1194" s="41">
        <v>30.655766666666665</v>
      </c>
      <c r="G1194" s="70">
        <v>46190</v>
      </c>
      <c r="H1194" t="s">
        <v>314</v>
      </c>
      <c r="I1194" s="41">
        <v>82.591304347826096</v>
      </c>
      <c r="J1194" s="41">
        <v>2</v>
      </c>
    </row>
    <row r="1195" spans="1:10" x14ac:dyDescent="0.35">
      <c r="A1195" t="s">
        <v>315</v>
      </c>
      <c r="B1195">
        <v>101</v>
      </c>
      <c r="C1195">
        <v>66653</v>
      </c>
      <c r="D1195" t="s">
        <v>458</v>
      </c>
      <c r="E1195" s="41">
        <v>39.99</v>
      </c>
      <c r="F1195" s="41">
        <v>30.655766666666665</v>
      </c>
      <c r="G1195" s="70">
        <v>46191</v>
      </c>
      <c r="H1195" t="s">
        <v>958</v>
      </c>
      <c r="I1195" s="41">
        <v>173.87826086956522</v>
      </c>
      <c r="J1195" s="41">
        <v>4</v>
      </c>
    </row>
    <row r="1196" spans="1:10" x14ac:dyDescent="0.35">
      <c r="A1196" t="s">
        <v>315</v>
      </c>
      <c r="B1196">
        <v>101</v>
      </c>
      <c r="C1196">
        <v>66653</v>
      </c>
      <c r="D1196" t="s">
        <v>458</v>
      </c>
      <c r="E1196" s="41">
        <v>39.99</v>
      </c>
      <c r="F1196" s="41">
        <v>30.655766666666665</v>
      </c>
      <c r="G1196" s="70">
        <v>46192</v>
      </c>
      <c r="H1196" t="s">
        <v>967</v>
      </c>
      <c r="I1196" s="41">
        <v>0</v>
      </c>
      <c r="J1196" s="41">
        <v>0</v>
      </c>
    </row>
    <row r="1197" spans="1:10" x14ac:dyDescent="0.35">
      <c r="A1197" t="s">
        <v>315</v>
      </c>
      <c r="B1197">
        <v>101</v>
      </c>
      <c r="C1197">
        <v>66653</v>
      </c>
      <c r="D1197" t="s">
        <v>458</v>
      </c>
      <c r="E1197" s="41">
        <v>39.99</v>
      </c>
      <c r="F1197" s="41">
        <v>30.655766666666665</v>
      </c>
      <c r="G1197" s="70">
        <v>46193</v>
      </c>
      <c r="H1197" t="s">
        <v>973</v>
      </c>
      <c r="I1197" s="41">
        <v>0</v>
      </c>
      <c r="J1197" s="41">
        <v>0</v>
      </c>
    </row>
    <row r="1198" spans="1:10" x14ac:dyDescent="0.35">
      <c r="A1198" t="s">
        <v>315</v>
      </c>
      <c r="B1198">
        <v>101</v>
      </c>
      <c r="C1198">
        <v>66653</v>
      </c>
      <c r="D1198" t="s">
        <v>458</v>
      </c>
      <c r="E1198" s="41">
        <v>39.99</v>
      </c>
      <c r="F1198" s="41">
        <v>30.655766666666665</v>
      </c>
      <c r="G1198" s="70">
        <v>46194</v>
      </c>
      <c r="H1198" t="s">
        <v>974</v>
      </c>
      <c r="I1198" s="41">
        <v>0</v>
      </c>
      <c r="J1198" s="41">
        <v>0</v>
      </c>
    </row>
    <row r="1199" spans="1:10" x14ac:dyDescent="0.35">
      <c r="A1199" t="s">
        <v>14</v>
      </c>
      <c r="B1199">
        <v>102</v>
      </c>
      <c r="C1199">
        <v>66435</v>
      </c>
      <c r="D1199" t="s">
        <v>177</v>
      </c>
      <c r="E1199" s="41">
        <v>11.99</v>
      </c>
      <c r="F1199" s="41">
        <v>7.6</v>
      </c>
      <c r="G1199" s="70">
        <v>46188</v>
      </c>
      <c r="H1199" t="s">
        <v>309</v>
      </c>
      <c r="I1199" s="41">
        <v>0</v>
      </c>
      <c r="J1199" s="41">
        <v>0</v>
      </c>
    </row>
    <row r="1200" spans="1:10" x14ac:dyDescent="0.35">
      <c r="A1200" t="s">
        <v>14</v>
      </c>
      <c r="B1200">
        <v>102</v>
      </c>
      <c r="C1200">
        <v>66435</v>
      </c>
      <c r="D1200" t="s">
        <v>177</v>
      </c>
      <c r="E1200" s="41">
        <v>11.99</v>
      </c>
      <c r="F1200" s="41">
        <v>7.6</v>
      </c>
      <c r="G1200" s="70">
        <v>46189</v>
      </c>
      <c r="H1200" t="s">
        <v>310</v>
      </c>
      <c r="I1200" s="41">
        <v>0</v>
      </c>
      <c r="J1200" s="41">
        <v>0</v>
      </c>
    </row>
    <row r="1201" spans="1:10" x14ac:dyDescent="0.35">
      <c r="A1201" t="s">
        <v>14</v>
      </c>
      <c r="B1201">
        <v>102</v>
      </c>
      <c r="C1201">
        <v>66435</v>
      </c>
      <c r="D1201" t="s">
        <v>177</v>
      </c>
      <c r="E1201" s="41">
        <v>11.99</v>
      </c>
      <c r="F1201" s="41">
        <v>7.6</v>
      </c>
      <c r="G1201" s="70">
        <v>46190</v>
      </c>
      <c r="H1201" t="s">
        <v>314</v>
      </c>
      <c r="I1201" s="41">
        <v>0</v>
      </c>
      <c r="J1201" s="41">
        <v>0</v>
      </c>
    </row>
    <row r="1202" spans="1:10" x14ac:dyDescent="0.35">
      <c r="A1202" t="s">
        <v>14</v>
      </c>
      <c r="B1202">
        <v>102</v>
      </c>
      <c r="C1202">
        <v>66435</v>
      </c>
      <c r="D1202" t="s">
        <v>177</v>
      </c>
      <c r="E1202" s="41">
        <v>11.99</v>
      </c>
      <c r="F1202" s="41">
        <v>7.6</v>
      </c>
      <c r="G1202" s="70">
        <v>46191</v>
      </c>
      <c r="H1202" t="s">
        <v>958</v>
      </c>
      <c r="I1202" s="41">
        <v>0</v>
      </c>
      <c r="J1202" s="41">
        <v>0</v>
      </c>
    </row>
    <row r="1203" spans="1:10" x14ac:dyDescent="0.35">
      <c r="A1203" t="s">
        <v>14</v>
      </c>
      <c r="B1203">
        <v>102</v>
      </c>
      <c r="C1203">
        <v>66435</v>
      </c>
      <c r="D1203" t="s">
        <v>177</v>
      </c>
      <c r="E1203" s="41">
        <v>11.99</v>
      </c>
      <c r="F1203" s="41">
        <v>7.6</v>
      </c>
      <c r="G1203" s="70">
        <v>46192</v>
      </c>
      <c r="H1203" t="s">
        <v>967</v>
      </c>
      <c r="I1203" s="41">
        <v>0</v>
      </c>
      <c r="J1203" s="41">
        <v>0</v>
      </c>
    </row>
    <row r="1204" spans="1:10" x14ac:dyDescent="0.35">
      <c r="A1204" t="s">
        <v>14</v>
      </c>
      <c r="B1204">
        <v>102</v>
      </c>
      <c r="C1204">
        <v>66435</v>
      </c>
      <c r="D1204" t="s">
        <v>177</v>
      </c>
      <c r="E1204" s="41">
        <v>11.99</v>
      </c>
      <c r="F1204" s="41">
        <v>7.6</v>
      </c>
      <c r="G1204" s="70">
        <v>46193</v>
      </c>
      <c r="H1204" t="s">
        <v>973</v>
      </c>
      <c r="I1204" s="41">
        <v>0</v>
      </c>
      <c r="J1204" s="41">
        <v>0</v>
      </c>
    </row>
    <row r="1205" spans="1:10" x14ac:dyDescent="0.35">
      <c r="A1205" t="s">
        <v>14</v>
      </c>
      <c r="B1205">
        <v>102</v>
      </c>
      <c r="C1205">
        <v>66435</v>
      </c>
      <c r="D1205" t="s">
        <v>177</v>
      </c>
      <c r="E1205" s="41">
        <v>11.99</v>
      </c>
      <c r="F1205" s="41">
        <v>7.6</v>
      </c>
      <c r="G1205" s="70">
        <v>46194</v>
      </c>
      <c r="H1205" t="s">
        <v>974</v>
      </c>
      <c r="I1205" s="41">
        <v>0</v>
      </c>
      <c r="J1205" s="41">
        <v>0</v>
      </c>
    </row>
    <row r="1206" spans="1:10" x14ac:dyDescent="0.35">
      <c r="A1206" t="s">
        <v>14</v>
      </c>
      <c r="B1206">
        <v>102</v>
      </c>
      <c r="C1206">
        <v>66434</v>
      </c>
      <c r="D1206" t="s">
        <v>173</v>
      </c>
      <c r="E1206" s="41">
        <v>13.99</v>
      </c>
      <c r="F1206" s="41">
        <v>9.14</v>
      </c>
      <c r="G1206" s="70">
        <v>46188</v>
      </c>
      <c r="H1206" t="s">
        <v>309</v>
      </c>
      <c r="I1206" s="41">
        <v>0</v>
      </c>
      <c r="J1206" s="41">
        <v>0</v>
      </c>
    </row>
    <row r="1207" spans="1:10" x14ac:dyDescent="0.35">
      <c r="A1207" t="s">
        <v>14</v>
      </c>
      <c r="B1207">
        <v>102</v>
      </c>
      <c r="C1207">
        <v>66434</v>
      </c>
      <c r="D1207" t="s">
        <v>173</v>
      </c>
      <c r="E1207" s="41">
        <v>13.99</v>
      </c>
      <c r="F1207" s="41">
        <v>9.14</v>
      </c>
      <c r="G1207" s="70">
        <v>46189</v>
      </c>
      <c r="H1207" t="s">
        <v>310</v>
      </c>
      <c r="I1207" s="41">
        <v>0</v>
      </c>
      <c r="J1207" s="41">
        <v>0</v>
      </c>
    </row>
    <row r="1208" spans="1:10" x14ac:dyDescent="0.35">
      <c r="A1208" t="s">
        <v>14</v>
      </c>
      <c r="B1208">
        <v>102</v>
      </c>
      <c r="C1208">
        <v>66434</v>
      </c>
      <c r="D1208" t="s">
        <v>173</v>
      </c>
      <c r="E1208" s="41">
        <v>13.99</v>
      </c>
      <c r="F1208" s="41">
        <v>9.14</v>
      </c>
      <c r="G1208" s="70">
        <v>46190</v>
      </c>
      <c r="H1208" t="s">
        <v>314</v>
      </c>
      <c r="I1208" s="41">
        <v>0</v>
      </c>
      <c r="J1208" s="41">
        <v>0</v>
      </c>
    </row>
    <row r="1209" spans="1:10" x14ac:dyDescent="0.35">
      <c r="A1209" t="s">
        <v>14</v>
      </c>
      <c r="B1209">
        <v>102</v>
      </c>
      <c r="C1209">
        <v>66434</v>
      </c>
      <c r="D1209" t="s">
        <v>173</v>
      </c>
      <c r="E1209" s="41">
        <v>13.99</v>
      </c>
      <c r="F1209" s="41">
        <v>9.14</v>
      </c>
      <c r="G1209" s="70">
        <v>46191</v>
      </c>
      <c r="H1209" t="s">
        <v>958</v>
      </c>
      <c r="I1209" s="41">
        <v>0</v>
      </c>
      <c r="J1209" s="41">
        <v>0</v>
      </c>
    </row>
    <row r="1210" spans="1:10" x14ac:dyDescent="0.35">
      <c r="A1210" t="s">
        <v>14</v>
      </c>
      <c r="B1210">
        <v>102</v>
      </c>
      <c r="C1210">
        <v>66434</v>
      </c>
      <c r="D1210" t="s">
        <v>173</v>
      </c>
      <c r="E1210" s="41">
        <v>13.99</v>
      </c>
      <c r="F1210" s="41">
        <v>9.14</v>
      </c>
      <c r="G1210" s="70">
        <v>46192</v>
      </c>
      <c r="H1210" t="s">
        <v>967</v>
      </c>
      <c r="I1210" s="41">
        <v>0</v>
      </c>
      <c r="J1210" s="41">
        <v>0</v>
      </c>
    </row>
    <row r="1211" spans="1:10" x14ac:dyDescent="0.35">
      <c r="A1211" t="s">
        <v>14</v>
      </c>
      <c r="B1211">
        <v>102</v>
      </c>
      <c r="C1211">
        <v>66434</v>
      </c>
      <c r="D1211" t="s">
        <v>173</v>
      </c>
      <c r="E1211" s="41">
        <v>13.99</v>
      </c>
      <c r="F1211" s="41">
        <v>9.14</v>
      </c>
      <c r="G1211" s="70">
        <v>46193</v>
      </c>
      <c r="H1211" t="s">
        <v>973</v>
      </c>
      <c r="I1211" s="41">
        <v>0</v>
      </c>
      <c r="J1211" s="41">
        <v>0</v>
      </c>
    </row>
    <row r="1212" spans="1:10" x14ac:dyDescent="0.35">
      <c r="A1212" t="s">
        <v>14</v>
      </c>
      <c r="B1212">
        <v>102</v>
      </c>
      <c r="C1212">
        <v>66434</v>
      </c>
      <c r="D1212" t="s">
        <v>173</v>
      </c>
      <c r="E1212" s="41">
        <v>13.99</v>
      </c>
      <c r="F1212" s="41">
        <v>9.14</v>
      </c>
      <c r="G1212" s="70">
        <v>46194</v>
      </c>
      <c r="H1212" t="s">
        <v>974</v>
      </c>
      <c r="I1212" s="41">
        <v>0</v>
      </c>
      <c r="J1212" s="41">
        <v>0</v>
      </c>
    </row>
    <row r="1213" spans="1:10" x14ac:dyDescent="0.35">
      <c r="A1213" t="s">
        <v>35</v>
      </c>
      <c r="B1213">
        <v>102</v>
      </c>
      <c r="C1213">
        <v>66308</v>
      </c>
      <c r="D1213" t="s">
        <v>199</v>
      </c>
      <c r="E1213" s="41">
        <v>10.85</v>
      </c>
      <c r="F1213" s="41">
        <v>5.6590000000000007</v>
      </c>
      <c r="G1213" s="70">
        <v>46188</v>
      </c>
      <c r="H1213" t="s">
        <v>309</v>
      </c>
      <c r="I1213" s="41">
        <v>0</v>
      </c>
      <c r="J1213" s="41">
        <v>0</v>
      </c>
    </row>
    <row r="1214" spans="1:10" x14ac:dyDescent="0.35">
      <c r="A1214" t="s">
        <v>35</v>
      </c>
      <c r="B1214">
        <v>102</v>
      </c>
      <c r="C1214">
        <v>66308</v>
      </c>
      <c r="D1214" t="s">
        <v>199</v>
      </c>
      <c r="E1214" s="41">
        <v>10.85</v>
      </c>
      <c r="F1214" s="41">
        <v>5.6590000000000007</v>
      </c>
      <c r="G1214" s="70">
        <v>46189</v>
      </c>
      <c r="H1214" t="s">
        <v>310</v>
      </c>
      <c r="I1214" s="41">
        <v>0</v>
      </c>
      <c r="J1214" s="41">
        <v>0</v>
      </c>
    </row>
    <row r="1215" spans="1:10" x14ac:dyDescent="0.35">
      <c r="A1215" t="s">
        <v>35</v>
      </c>
      <c r="B1215">
        <v>102</v>
      </c>
      <c r="C1215">
        <v>66308</v>
      </c>
      <c r="D1215" t="s">
        <v>199</v>
      </c>
      <c r="E1215" s="41">
        <v>10.85</v>
      </c>
      <c r="F1215" s="41">
        <v>5.6590000000000007</v>
      </c>
      <c r="G1215" s="70">
        <v>46190</v>
      </c>
      <c r="H1215" t="s">
        <v>314</v>
      </c>
      <c r="I1215" s="41">
        <v>0</v>
      </c>
      <c r="J1215" s="41">
        <v>0</v>
      </c>
    </row>
    <row r="1216" spans="1:10" x14ac:dyDescent="0.35">
      <c r="A1216" t="s">
        <v>35</v>
      </c>
      <c r="B1216">
        <v>102</v>
      </c>
      <c r="C1216">
        <v>66308</v>
      </c>
      <c r="D1216" t="s">
        <v>199</v>
      </c>
      <c r="E1216" s="41">
        <v>10.85</v>
      </c>
      <c r="F1216" s="41">
        <v>5.6590000000000007</v>
      </c>
      <c r="G1216" s="70">
        <v>46191</v>
      </c>
      <c r="H1216" t="s">
        <v>958</v>
      </c>
      <c r="I1216" s="41">
        <v>0</v>
      </c>
      <c r="J1216" s="41">
        <v>0</v>
      </c>
    </row>
    <row r="1217" spans="1:10" x14ac:dyDescent="0.35">
      <c r="A1217" t="s">
        <v>35</v>
      </c>
      <c r="B1217">
        <v>102</v>
      </c>
      <c r="C1217">
        <v>66308</v>
      </c>
      <c r="D1217" t="s">
        <v>199</v>
      </c>
      <c r="E1217" s="41">
        <v>10.85</v>
      </c>
      <c r="F1217" s="41">
        <v>5.6590000000000007</v>
      </c>
      <c r="G1217" s="70">
        <v>46192</v>
      </c>
      <c r="H1217" t="s">
        <v>967</v>
      </c>
      <c r="I1217" s="41">
        <v>0</v>
      </c>
      <c r="J1217" s="41">
        <v>0</v>
      </c>
    </row>
    <row r="1218" spans="1:10" x14ac:dyDescent="0.35">
      <c r="A1218" t="s">
        <v>35</v>
      </c>
      <c r="B1218">
        <v>102</v>
      </c>
      <c r="C1218">
        <v>66308</v>
      </c>
      <c r="D1218" t="s">
        <v>199</v>
      </c>
      <c r="E1218" s="41">
        <v>10.85</v>
      </c>
      <c r="F1218" s="41">
        <v>5.6590000000000007</v>
      </c>
      <c r="G1218" s="70">
        <v>46193</v>
      </c>
      <c r="H1218" t="s">
        <v>973</v>
      </c>
      <c r="I1218" s="41">
        <v>0</v>
      </c>
      <c r="J1218" s="41">
        <v>0</v>
      </c>
    </row>
    <row r="1219" spans="1:10" x14ac:dyDescent="0.35">
      <c r="A1219" t="s">
        <v>35</v>
      </c>
      <c r="B1219">
        <v>102</v>
      </c>
      <c r="C1219">
        <v>66308</v>
      </c>
      <c r="D1219" t="s">
        <v>199</v>
      </c>
      <c r="E1219" s="41">
        <v>10.85</v>
      </c>
      <c r="F1219" s="41">
        <v>5.6590000000000007</v>
      </c>
      <c r="G1219" s="70">
        <v>46194</v>
      </c>
      <c r="H1219" t="s">
        <v>974</v>
      </c>
      <c r="I1219" s="41">
        <v>0</v>
      </c>
      <c r="J1219" s="41">
        <v>0</v>
      </c>
    </row>
    <row r="1220" spans="1:10" x14ac:dyDescent="0.35">
      <c r="A1220" t="s">
        <v>357</v>
      </c>
      <c r="B1220">
        <v>103</v>
      </c>
      <c r="C1220">
        <v>66187</v>
      </c>
      <c r="D1220" t="s">
        <v>931</v>
      </c>
      <c r="E1220" s="41">
        <v>99.99</v>
      </c>
      <c r="F1220" s="41">
        <v>55.967700000000001</v>
      </c>
      <c r="G1220" s="70">
        <v>46188</v>
      </c>
      <c r="H1220" t="s">
        <v>309</v>
      </c>
      <c r="I1220" s="41">
        <v>0</v>
      </c>
      <c r="J1220" s="41">
        <v>0</v>
      </c>
    </row>
    <row r="1221" spans="1:10" x14ac:dyDescent="0.35">
      <c r="A1221" t="s">
        <v>357</v>
      </c>
      <c r="B1221">
        <v>103</v>
      </c>
      <c r="C1221">
        <v>66187</v>
      </c>
      <c r="D1221" t="s">
        <v>931</v>
      </c>
      <c r="E1221" s="41">
        <v>99.99</v>
      </c>
      <c r="F1221" s="41">
        <v>55.967700000000001</v>
      </c>
      <c r="G1221" s="70">
        <v>46189</v>
      </c>
      <c r="H1221" t="s">
        <v>310</v>
      </c>
      <c r="I1221" s="41">
        <v>0</v>
      </c>
      <c r="J1221" s="41">
        <v>0</v>
      </c>
    </row>
    <row r="1222" spans="1:10" x14ac:dyDescent="0.35">
      <c r="A1222" t="s">
        <v>357</v>
      </c>
      <c r="B1222">
        <v>103</v>
      </c>
      <c r="C1222">
        <v>66187</v>
      </c>
      <c r="D1222" t="s">
        <v>931</v>
      </c>
      <c r="E1222" s="41">
        <v>99.99</v>
      </c>
      <c r="F1222" s="41">
        <v>55.967700000000001</v>
      </c>
      <c r="G1222" s="70">
        <v>46190</v>
      </c>
      <c r="H1222" t="s">
        <v>314</v>
      </c>
      <c r="I1222" s="41">
        <v>0</v>
      </c>
      <c r="J1222" s="41">
        <v>0</v>
      </c>
    </row>
    <row r="1223" spans="1:10" x14ac:dyDescent="0.35">
      <c r="A1223" t="s">
        <v>357</v>
      </c>
      <c r="B1223">
        <v>103</v>
      </c>
      <c r="C1223">
        <v>66187</v>
      </c>
      <c r="D1223" t="s">
        <v>931</v>
      </c>
      <c r="E1223" s="41">
        <v>99.99</v>
      </c>
      <c r="F1223" s="41">
        <v>55.967700000000001</v>
      </c>
      <c r="G1223" s="70">
        <v>46191</v>
      </c>
      <c r="H1223" t="s">
        <v>958</v>
      </c>
      <c r="I1223" s="41">
        <v>0</v>
      </c>
      <c r="J1223" s="41">
        <v>0</v>
      </c>
    </row>
    <row r="1224" spans="1:10" x14ac:dyDescent="0.35">
      <c r="A1224" t="s">
        <v>357</v>
      </c>
      <c r="B1224">
        <v>103</v>
      </c>
      <c r="C1224">
        <v>66187</v>
      </c>
      <c r="D1224" t="s">
        <v>931</v>
      </c>
      <c r="E1224" s="41">
        <v>99.99</v>
      </c>
      <c r="F1224" s="41">
        <v>55.967700000000001</v>
      </c>
      <c r="G1224" s="70">
        <v>46192</v>
      </c>
      <c r="H1224" t="s">
        <v>967</v>
      </c>
      <c r="I1224" s="41">
        <v>0</v>
      </c>
      <c r="J1224" s="41">
        <v>0</v>
      </c>
    </row>
    <row r="1225" spans="1:10" x14ac:dyDescent="0.35">
      <c r="A1225" t="s">
        <v>357</v>
      </c>
      <c r="B1225">
        <v>103</v>
      </c>
      <c r="C1225">
        <v>66187</v>
      </c>
      <c r="D1225" t="s">
        <v>931</v>
      </c>
      <c r="E1225" s="41">
        <v>99.99</v>
      </c>
      <c r="F1225" s="41">
        <v>55.967700000000001</v>
      </c>
      <c r="G1225" s="70">
        <v>46193</v>
      </c>
      <c r="H1225" t="s">
        <v>973</v>
      </c>
      <c r="I1225" s="41">
        <v>0</v>
      </c>
      <c r="J1225" s="41">
        <v>0</v>
      </c>
    </row>
    <row r="1226" spans="1:10" x14ac:dyDescent="0.35">
      <c r="A1226" t="s">
        <v>357</v>
      </c>
      <c r="B1226">
        <v>103</v>
      </c>
      <c r="C1226">
        <v>66187</v>
      </c>
      <c r="D1226" t="s">
        <v>931</v>
      </c>
      <c r="E1226" s="41">
        <v>99.99</v>
      </c>
      <c r="F1226" s="41">
        <v>55.967700000000001</v>
      </c>
      <c r="G1226" s="70">
        <v>46194</v>
      </c>
      <c r="H1226" t="s">
        <v>974</v>
      </c>
      <c r="I1226" s="41">
        <v>0</v>
      </c>
      <c r="J1226" s="41">
        <v>0</v>
      </c>
    </row>
    <row r="1227" spans="1:10" x14ac:dyDescent="0.35">
      <c r="A1227" t="s">
        <v>802</v>
      </c>
      <c r="B1227">
        <v>104</v>
      </c>
      <c r="C1227">
        <v>66093</v>
      </c>
      <c r="D1227" t="s">
        <v>930</v>
      </c>
      <c r="E1227" s="41">
        <v>19.989999999999998</v>
      </c>
      <c r="F1227" s="41">
        <v>13.25</v>
      </c>
      <c r="G1227" s="70">
        <v>46188</v>
      </c>
      <c r="H1227" t="s">
        <v>309</v>
      </c>
      <c r="I1227" s="41">
        <v>17.382608695652173</v>
      </c>
      <c r="J1227" s="41">
        <v>1</v>
      </c>
    </row>
    <row r="1228" spans="1:10" x14ac:dyDescent="0.35">
      <c r="A1228" t="s">
        <v>802</v>
      </c>
      <c r="B1228">
        <v>104</v>
      </c>
      <c r="C1228">
        <v>66093</v>
      </c>
      <c r="D1228" t="s">
        <v>930</v>
      </c>
      <c r="E1228" s="41">
        <v>19.989999999999998</v>
      </c>
      <c r="F1228" s="41">
        <v>13.25</v>
      </c>
      <c r="G1228" s="70">
        <v>46189</v>
      </c>
      <c r="H1228" t="s">
        <v>310</v>
      </c>
      <c r="I1228" s="41">
        <v>34.765217391304347</v>
      </c>
      <c r="J1228" s="41">
        <v>2</v>
      </c>
    </row>
    <row r="1229" spans="1:10" x14ac:dyDescent="0.35">
      <c r="A1229" t="s">
        <v>802</v>
      </c>
      <c r="B1229">
        <v>104</v>
      </c>
      <c r="C1229">
        <v>66093</v>
      </c>
      <c r="D1229" t="s">
        <v>930</v>
      </c>
      <c r="E1229" s="41">
        <v>19.989999999999998</v>
      </c>
      <c r="F1229" s="41">
        <v>13.25</v>
      </c>
      <c r="G1229" s="70">
        <v>46190</v>
      </c>
      <c r="H1229" t="s">
        <v>314</v>
      </c>
      <c r="I1229" s="41">
        <v>33.026086956521738</v>
      </c>
      <c r="J1229" s="41">
        <v>2</v>
      </c>
    </row>
    <row r="1230" spans="1:10" x14ac:dyDescent="0.35">
      <c r="A1230" t="s">
        <v>802</v>
      </c>
      <c r="B1230">
        <v>104</v>
      </c>
      <c r="C1230">
        <v>66093</v>
      </c>
      <c r="D1230" t="s">
        <v>930</v>
      </c>
      <c r="E1230" s="41">
        <v>19.989999999999998</v>
      </c>
      <c r="F1230" s="41">
        <v>13.25</v>
      </c>
      <c r="G1230" s="70">
        <v>46191</v>
      </c>
      <c r="H1230" t="s">
        <v>958</v>
      </c>
      <c r="I1230" s="41">
        <v>86.913043478260875</v>
      </c>
      <c r="J1230" s="41">
        <v>5</v>
      </c>
    </row>
    <row r="1231" spans="1:10" x14ac:dyDescent="0.35">
      <c r="A1231" t="s">
        <v>802</v>
      </c>
      <c r="B1231">
        <v>104</v>
      </c>
      <c r="C1231">
        <v>66093</v>
      </c>
      <c r="D1231" t="s">
        <v>930</v>
      </c>
      <c r="E1231" s="41">
        <v>19.989999999999998</v>
      </c>
      <c r="F1231" s="41">
        <v>13.25</v>
      </c>
      <c r="G1231" s="70">
        <v>46192</v>
      </c>
      <c r="H1231" t="s">
        <v>967</v>
      </c>
      <c r="I1231" s="41">
        <v>17.382608695652173</v>
      </c>
      <c r="J1231" s="41">
        <v>1</v>
      </c>
    </row>
    <row r="1232" spans="1:10" x14ac:dyDescent="0.35">
      <c r="A1232" t="s">
        <v>802</v>
      </c>
      <c r="B1232">
        <v>104</v>
      </c>
      <c r="C1232">
        <v>66093</v>
      </c>
      <c r="D1232" t="s">
        <v>930</v>
      </c>
      <c r="E1232" s="41">
        <v>19.989999999999998</v>
      </c>
      <c r="F1232" s="41">
        <v>13.25</v>
      </c>
      <c r="G1232" s="70">
        <v>46193</v>
      </c>
      <c r="H1232" t="s">
        <v>973</v>
      </c>
      <c r="I1232" s="41">
        <v>34.765217391304347</v>
      </c>
      <c r="J1232" s="41">
        <v>2</v>
      </c>
    </row>
    <row r="1233" spans="1:10" x14ac:dyDescent="0.35">
      <c r="A1233" t="s">
        <v>802</v>
      </c>
      <c r="B1233">
        <v>104</v>
      </c>
      <c r="C1233">
        <v>66093</v>
      </c>
      <c r="D1233" t="s">
        <v>930</v>
      </c>
      <c r="E1233" s="41">
        <v>19.989999999999998</v>
      </c>
      <c r="F1233" s="41">
        <v>13.25</v>
      </c>
      <c r="G1233" s="70">
        <v>46194</v>
      </c>
      <c r="H1233" t="s">
        <v>974</v>
      </c>
      <c r="I1233" s="41">
        <v>0</v>
      </c>
      <c r="J1233" s="41">
        <v>0</v>
      </c>
    </row>
    <row r="1234" spans="1:10" x14ac:dyDescent="0.35">
      <c r="A1234" t="s">
        <v>802</v>
      </c>
      <c r="B1234">
        <v>104</v>
      </c>
      <c r="C1234">
        <v>66092</v>
      </c>
      <c r="D1234" t="s">
        <v>929</v>
      </c>
      <c r="E1234" s="41">
        <v>19.989999999999998</v>
      </c>
      <c r="F1234" s="41">
        <v>12</v>
      </c>
      <c r="G1234" s="70">
        <v>46188</v>
      </c>
      <c r="H1234" t="s">
        <v>309</v>
      </c>
      <c r="I1234" s="41">
        <v>17.382608695652173</v>
      </c>
      <c r="J1234" s="41">
        <v>1</v>
      </c>
    </row>
    <row r="1235" spans="1:10" x14ac:dyDescent="0.35">
      <c r="A1235" t="s">
        <v>802</v>
      </c>
      <c r="B1235">
        <v>104</v>
      </c>
      <c r="C1235">
        <v>66092</v>
      </c>
      <c r="D1235" t="s">
        <v>929</v>
      </c>
      <c r="E1235" s="41">
        <v>19.989999999999998</v>
      </c>
      <c r="F1235" s="41">
        <v>12</v>
      </c>
      <c r="G1235" s="70">
        <v>46189</v>
      </c>
      <c r="H1235" t="s">
        <v>310</v>
      </c>
      <c r="I1235" s="41">
        <v>0</v>
      </c>
      <c r="J1235" s="41">
        <v>0</v>
      </c>
    </row>
    <row r="1236" spans="1:10" x14ac:dyDescent="0.35">
      <c r="A1236" t="s">
        <v>802</v>
      </c>
      <c r="B1236">
        <v>104</v>
      </c>
      <c r="C1236">
        <v>66092</v>
      </c>
      <c r="D1236" t="s">
        <v>929</v>
      </c>
      <c r="E1236" s="41">
        <v>19.989999999999998</v>
      </c>
      <c r="F1236" s="41">
        <v>12</v>
      </c>
      <c r="G1236" s="70">
        <v>46190</v>
      </c>
      <c r="H1236" t="s">
        <v>314</v>
      </c>
      <c r="I1236" s="41">
        <v>16.513043478260869</v>
      </c>
      <c r="J1236" s="41">
        <v>1</v>
      </c>
    </row>
    <row r="1237" spans="1:10" x14ac:dyDescent="0.35">
      <c r="A1237" t="s">
        <v>802</v>
      </c>
      <c r="B1237">
        <v>104</v>
      </c>
      <c r="C1237">
        <v>66092</v>
      </c>
      <c r="D1237" t="s">
        <v>929</v>
      </c>
      <c r="E1237" s="41">
        <v>19.989999999999998</v>
      </c>
      <c r="F1237" s="41">
        <v>12</v>
      </c>
      <c r="G1237" s="70">
        <v>46191</v>
      </c>
      <c r="H1237" t="s">
        <v>958</v>
      </c>
      <c r="I1237" s="41">
        <v>52.14782608695652</v>
      </c>
      <c r="J1237" s="41">
        <v>3</v>
      </c>
    </row>
    <row r="1238" spans="1:10" x14ac:dyDescent="0.35">
      <c r="A1238" t="s">
        <v>802</v>
      </c>
      <c r="B1238">
        <v>104</v>
      </c>
      <c r="C1238">
        <v>66092</v>
      </c>
      <c r="D1238" t="s">
        <v>929</v>
      </c>
      <c r="E1238" s="41">
        <v>19.989999999999998</v>
      </c>
      <c r="F1238" s="41">
        <v>12</v>
      </c>
      <c r="G1238" s="70">
        <v>46192</v>
      </c>
      <c r="H1238" t="s">
        <v>967</v>
      </c>
      <c r="I1238" s="41">
        <v>0</v>
      </c>
      <c r="J1238" s="41">
        <v>0</v>
      </c>
    </row>
    <row r="1239" spans="1:10" x14ac:dyDescent="0.35">
      <c r="A1239" t="s">
        <v>802</v>
      </c>
      <c r="B1239">
        <v>104</v>
      </c>
      <c r="C1239">
        <v>66092</v>
      </c>
      <c r="D1239" t="s">
        <v>929</v>
      </c>
      <c r="E1239" s="41">
        <v>19.989999999999998</v>
      </c>
      <c r="F1239" s="41">
        <v>12</v>
      </c>
      <c r="G1239" s="70">
        <v>46193</v>
      </c>
      <c r="H1239" t="s">
        <v>973</v>
      </c>
      <c r="I1239" s="41">
        <v>17.382608695652173</v>
      </c>
      <c r="J1239" s="41">
        <v>1</v>
      </c>
    </row>
    <row r="1240" spans="1:10" x14ac:dyDescent="0.35">
      <c r="A1240" t="s">
        <v>802</v>
      </c>
      <c r="B1240">
        <v>104</v>
      </c>
      <c r="C1240">
        <v>66092</v>
      </c>
      <c r="D1240" t="s">
        <v>929</v>
      </c>
      <c r="E1240" s="41">
        <v>19.989999999999998</v>
      </c>
      <c r="F1240" s="41">
        <v>12</v>
      </c>
      <c r="G1240" s="70">
        <v>46194</v>
      </c>
      <c r="H1240" t="s">
        <v>974</v>
      </c>
      <c r="I1240" s="41">
        <v>0</v>
      </c>
      <c r="J1240" s="41">
        <v>0</v>
      </c>
    </row>
    <row r="1241" spans="1:10" x14ac:dyDescent="0.35">
      <c r="A1241" t="s">
        <v>315</v>
      </c>
      <c r="B1241">
        <v>101</v>
      </c>
      <c r="C1241">
        <v>65796</v>
      </c>
      <c r="D1241" t="s">
        <v>457</v>
      </c>
      <c r="E1241" s="41">
        <v>43.99</v>
      </c>
      <c r="F1241" s="41">
        <v>27.3046875</v>
      </c>
      <c r="G1241" s="70">
        <v>46188</v>
      </c>
      <c r="H1241" t="s">
        <v>309</v>
      </c>
      <c r="I1241" s="41">
        <v>0</v>
      </c>
      <c r="J1241" s="41">
        <v>0</v>
      </c>
    </row>
    <row r="1242" spans="1:10" x14ac:dyDescent="0.35">
      <c r="A1242" t="s">
        <v>315</v>
      </c>
      <c r="B1242">
        <v>101</v>
      </c>
      <c r="C1242">
        <v>65796</v>
      </c>
      <c r="D1242" t="s">
        <v>457</v>
      </c>
      <c r="E1242" s="41">
        <v>43.99</v>
      </c>
      <c r="F1242" s="41">
        <v>27.3046875</v>
      </c>
      <c r="G1242" s="70">
        <v>46189</v>
      </c>
      <c r="H1242" t="s">
        <v>310</v>
      </c>
      <c r="I1242" s="41">
        <v>0</v>
      </c>
      <c r="J1242" s="41">
        <v>0</v>
      </c>
    </row>
    <row r="1243" spans="1:10" x14ac:dyDescent="0.35">
      <c r="A1243" t="s">
        <v>315</v>
      </c>
      <c r="B1243">
        <v>101</v>
      </c>
      <c r="C1243">
        <v>65796</v>
      </c>
      <c r="D1243" t="s">
        <v>457</v>
      </c>
      <c r="E1243" s="41">
        <v>43.99</v>
      </c>
      <c r="F1243" s="41">
        <v>27.3046875</v>
      </c>
      <c r="G1243" s="70">
        <v>46190</v>
      </c>
      <c r="H1243" t="s">
        <v>314</v>
      </c>
      <c r="I1243" s="41">
        <v>0</v>
      </c>
      <c r="J1243" s="41">
        <v>0</v>
      </c>
    </row>
    <row r="1244" spans="1:10" x14ac:dyDescent="0.35">
      <c r="A1244" t="s">
        <v>315</v>
      </c>
      <c r="B1244">
        <v>101</v>
      </c>
      <c r="C1244">
        <v>65796</v>
      </c>
      <c r="D1244" t="s">
        <v>457</v>
      </c>
      <c r="E1244" s="41">
        <v>43.99</v>
      </c>
      <c r="F1244" s="41">
        <v>27.3046875</v>
      </c>
      <c r="G1244" s="70">
        <v>46191</v>
      </c>
      <c r="H1244" t="s">
        <v>958</v>
      </c>
      <c r="I1244" s="41">
        <v>0</v>
      </c>
      <c r="J1244" s="41">
        <v>0</v>
      </c>
    </row>
    <row r="1245" spans="1:10" x14ac:dyDescent="0.35">
      <c r="A1245" t="s">
        <v>315</v>
      </c>
      <c r="B1245">
        <v>101</v>
      </c>
      <c r="C1245">
        <v>65796</v>
      </c>
      <c r="D1245" t="s">
        <v>457</v>
      </c>
      <c r="E1245" s="41">
        <v>43.99</v>
      </c>
      <c r="F1245" s="41">
        <v>27.3046875</v>
      </c>
      <c r="G1245" s="70">
        <v>46192</v>
      </c>
      <c r="H1245" t="s">
        <v>967</v>
      </c>
      <c r="I1245" s="41">
        <v>0</v>
      </c>
      <c r="J1245" s="41">
        <v>0</v>
      </c>
    </row>
    <row r="1246" spans="1:10" x14ac:dyDescent="0.35">
      <c r="A1246" t="s">
        <v>315</v>
      </c>
      <c r="B1246">
        <v>101</v>
      </c>
      <c r="C1246">
        <v>65796</v>
      </c>
      <c r="D1246" t="s">
        <v>457</v>
      </c>
      <c r="E1246" s="41">
        <v>43.99</v>
      </c>
      <c r="F1246" s="41">
        <v>27.3046875</v>
      </c>
      <c r="G1246" s="70">
        <v>46193</v>
      </c>
      <c r="H1246" t="s">
        <v>973</v>
      </c>
      <c r="I1246" s="41">
        <v>0</v>
      </c>
      <c r="J1246" s="41">
        <v>0</v>
      </c>
    </row>
    <row r="1247" spans="1:10" x14ac:dyDescent="0.35">
      <c r="A1247" t="s">
        <v>315</v>
      </c>
      <c r="B1247">
        <v>101</v>
      </c>
      <c r="C1247">
        <v>65796</v>
      </c>
      <c r="D1247" t="s">
        <v>457</v>
      </c>
      <c r="E1247" s="41">
        <v>43.99</v>
      </c>
      <c r="F1247" s="41">
        <v>27.3046875</v>
      </c>
      <c r="G1247" s="70">
        <v>46194</v>
      </c>
      <c r="H1247" t="s">
        <v>974</v>
      </c>
      <c r="I1247" s="41">
        <v>0</v>
      </c>
      <c r="J1247" s="41">
        <v>0</v>
      </c>
    </row>
    <row r="1248" spans="1:10" x14ac:dyDescent="0.35">
      <c r="A1248" t="s">
        <v>315</v>
      </c>
      <c r="B1248">
        <v>111</v>
      </c>
      <c r="C1248">
        <v>65795</v>
      </c>
      <c r="D1248" t="s">
        <v>928</v>
      </c>
      <c r="E1248" s="41">
        <v>179.99</v>
      </c>
      <c r="F1248" s="41">
        <v>110.65475000000001</v>
      </c>
      <c r="G1248" s="70">
        <v>46188</v>
      </c>
      <c r="H1248" t="s">
        <v>309</v>
      </c>
      <c r="I1248" s="41">
        <v>0</v>
      </c>
      <c r="J1248" s="41">
        <v>0</v>
      </c>
    </row>
    <row r="1249" spans="1:10" x14ac:dyDescent="0.35">
      <c r="A1249" t="s">
        <v>315</v>
      </c>
      <c r="B1249">
        <v>111</v>
      </c>
      <c r="C1249">
        <v>65795</v>
      </c>
      <c r="D1249" t="s">
        <v>928</v>
      </c>
      <c r="E1249" s="41">
        <v>179.99</v>
      </c>
      <c r="F1249" s="41">
        <v>110.65475000000001</v>
      </c>
      <c r="G1249" s="70">
        <v>46189</v>
      </c>
      <c r="H1249" t="s">
        <v>310</v>
      </c>
      <c r="I1249" s="41">
        <v>0</v>
      </c>
      <c r="J1249" s="41">
        <v>0</v>
      </c>
    </row>
    <row r="1250" spans="1:10" x14ac:dyDescent="0.35">
      <c r="A1250" t="s">
        <v>315</v>
      </c>
      <c r="B1250">
        <v>111</v>
      </c>
      <c r="C1250">
        <v>65795</v>
      </c>
      <c r="D1250" t="s">
        <v>928</v>
      </c>
      <c r="E1250" s="41">
        <v>179.99</v>
      </c>
      <c r="F1250" s="41">
        <v>110.65475000000001</v>
      </c>
      <c r="G1250" s="70">
        <v>46190</v>
      </c>
      <c r="H1250" t="s">
        <v>314</v>
      </c>
      <c r="I1250" s="41">
        <v>0</v>
      </c>
      <c r="J1250" s="41">
        <v>0</v>
      </c>
    </row>
    <row r="1251" spans="1:10" x14ac:dyDescent="0.35">
      <c r="A1251" t="s">
        <v>315</v>
      </c>
      <c r="B1251">
        <v>111</v>
      </c>
      <c r="C1251">
        <v>65795</v>
      </c>
      <c r="D1251" t="s">
        <v>928</v>
      </c>
      <c r="E1251" s="41">
        <v>179.99</v>
      </c>
      <c r="F1251" s="41">
        <v>110.65475000000001</v>
      </c>
      <c r="G1251" s="70">
        <v>46191</v>
      </c>
      <c r="H1251" t="s">
        <v>958</v>
      </c>
      <c r="I1251" s="41">
        <v>0</v>
      </c>
      <c r="J1251" s="41">
        <v>0</v>
      </c>
    </row>
    <row r="1252" spans="1:10" x14ac:dyDescent="0.35">
      <c r="A1252" t="s">
        <v>315</v>
      </c>
      <c r="B1252">
        <v>111</v>
      </c>
      <c r="C1252">
        <v>65795</v>
      </c>
      <c r="D1252" t="s">
        <v>928</v>
      </c>
      <c r="E1252" s="41">
        <v>179.99</v>
      </c>
      <c r="F1252" s="41">
        <v>110.65475000000001</v>
      </c>
      <c r="G1252" s="70">
        <v>46192</v>
      </c>
      <c r="H1252" t="s">
        <v>967</v>
      </c>
      <c r="I1252" s="41">
        <v>0</v>
      </c>
      <c r="J1252" s="41">
        <v>0</v>
      </c>
    </row>
    <row r="1253" spans="1:10" x14ac:dyDescent="0.35">
      <c r="A1253" t="s">
        <v>315</v>
      </c>
      <c r="B1253">
        <v>111</v>
      </c>
      <c r="C1253">
        <v>65795</v>
      </c>
      <c r="D1253" t="s">
        <v>928</v>
      </c>
      <c r="E1253" s="41">
        <v>179.99</v>
      </c>
      <c r="F1253" s="41">
        <v>110.65475000000001</v>
      </c>
      <c r="G1253" s="70">
        <v>46193</v>
      </c>
      <c r="H1253" t="s">
        <v>973</v>
      </c>
      <c r="I1253" s="41">
        <v>0</v>
      </c>
      <c r="J1253" s="41">
        <v>0</v>
      </c>
    </row>
    <row r="1254" spans="1:10" x14ac:dyDescent="0.35">
      <c r="A1254" t="s">
        <v>315</v>
      </c>
      <c r="B1254">
        <v>111</v>
      </c>
      <c r="C1254">
        <v>65795</v>
      </c>
      <c r="D1254" t="s">
        <v>928</v>
      </c>
      <c r="E1254" s="41">
        <v>179.99</v>
      </c>
      <c r="F1254" s="41">
        <v>110.65475000000001</v>
      </c>
      <c r="G1254" s="70">
        <v>46194</v>
      </c>
      <c r="H1254" t="s">
        <v>974</v>
      </c>
      <c r="I1254" s="41">
        <v>0</v>
      </c>
      <c r="J1254" s="41">
        <v>0</v>
      </c>
    </row>
    <row r="1255" spans="1:10" x14ac:dyDescent="0.35">
      <c r="A1255" t="s">
        <v>315</v>
      </c>
      <c r="B1255">
        <v>101</v>
      </c>
      <c r="C1255">
        <v>65794</v>
      </c>
      <c r="D1255" t="s">
        <v>456</v>
      </c>
      <c r="E1255" s="41">
        <v>48.99</v>
      </c>
      <c r="F1255" s="41">
        <v>30.723587500000001</v>
      </c>
      <c r="G1255" s="70">
        <v>46188</v>
      </c>
      <c r="H1255" t="s">
        <v>309</v>
      </c>
      <c r="I1255" s="41">
        <v>0</v>
      </c>
      <c r="J1255" s="41">
        <v>0</v>
      </c>
    </row>
    <row r="1256" spans="1:10" x14ac:dyDescent="0.35">
      <c r="A1256" t="s">
        <v>315</v>
      </c>
      <c r="B1256">
        <v>101</v>
      </c>
      <c r="C1256">
        <v>65794</v>
      </c>
      <c r="D1256" t="s">
        <v>456</v>
      </c>
      <c r="E1256" s="41">
        <v>48.99</v>
      </c>
      <c r="F1256" s="41">
        <v>30.723587500000001</v>
      </c>
      <c r="G1256" s="70">
        <v>46189</v>
      </c>
      <c r="H1256" t="s">
        <v>310</v>
      </c>
      <c r="I1256" s="41">
        <v>0</v>
      </c>
      <c r="J1256" s="41">
        <v>0</v>
      </c>
    </row>
    <row r="1257" spans="1:10" x14ac:dyDescent="0.35">
      <c r="A1257" t="s">
        <v>315</v>
      </c>
      <c r="B1257">
        <v>101</v>
      </c>
      <c r="C1257">
        <v>65794</v>
      </c>
      <c r="D1257" t="s">
        <v>456</v>
      </c>
      <c r="E1257" s="41">
        <v>48.99</v>
      </c>
      <c r="F1257" s="41">
        <v>30.723587500000001</v>
      </c>
      <c r="G1257" s="70">
        <v>46190</v>
      </c>
      <c r="H1257" t="s">
        <v>314</v>
      </c>
      <c r="I1257" s="41">
        <v>0</v>
      </c>
      <c r="J1257" s="41">
        <v>0</v>
      </c>
    </row>
    <row r="1258" spans="1:10" x14ac:dyDescent="0.35">
      <c r="A1258" t="s">
        <v>315</v>
      </c>
      <c r="B1258">
        <v>101</v>
      </c>
      <c r="C1258">
        <v>65794</v>
      </c>
      <c r="D1258" t="s">
        <v>456</v>
      </c>
      <c r="E1258" s="41">
        <v>48.99</v>
      </c>
      <c r="F1258" s="41">
        <v>30.723587500000001</v>
      </c>
      <c r="G1258" s="70">
        <v>46191</v>
      </c>
      <c r="H1258" t="s">
        <v>958</v>
      </c>
      <c r="I1258" s="41">
        <v>0</v>
      </c>
      <c r="J1258" s="41">
        <v>0</v>
      </c>
    </row>
    <row r="1259" spans="1:10" x14ac:dyDescent="0.35">
      <c r="A1259" t="s">
        <v>315</v>
      </c>
      <c r="B1259">
        <v>101</v>
      </c>
      <c r="C1259">
        <v>65794</v>
      </c>
      <c r="D1259" t="s">
        <v>456</v>
      </c>
      <c r="E1259" s="41">
        <v>48.99</v>
      </c>
      <c r="F1259" s="41">
        <v>30.723587500000001</v>
      </c>
      <c r="G1259" s="70">
        <v>46192</v>
      </c>
      <c r="H1259" t="s">
        <v>967</v>
      </c>
      <c r="I1259" s="41">
        <v>0</v>
      </c>
      <c r="J1259" s="41">
        <v>0</v>
      </c>
    </row>
    <row r="1260" spans="1:10" x14ac:dyDescent="0.35">
      <c r="A1260" t="s">
        <v>315</v>
      </c>
      <c r="B1260">
        <v>101</v>
      </c>
      <c r="C1260">
        <v>65794</v>
      </c>
      <c r="D1260" t="s">
        <v>456</v>
      </c>
      <c r="E1260" s="41">
        <v>48.99</v>
      </c>
      <c r="F1260" s="41">
        <v>30.723587500000001</v>
      </c>
      <c r="G1260" s="70">
        <v>46193</v>
      </c>
      <c r="H1260" t="s">
        <v>973</v>
      </c>
      <c r="I1260" s="41">
        <v>0</v>
      </c>
      <c r="J1260" s="41">
        <v>0</v>
      </c>
    </row>
    <row r="1261" spans="1:10" x14ac:dyDescent="0.35">
      <c r="A1261" t="s">
        <v>315</v>
      </c>
      <c r="B1261">
        <v>101</v>
      </c>
      <c r="C1261">
        <v>65794</v>
      </c>
      <c r="D1261" t="s">
        <v>456</v>
      </c>
      <c r="E1261" s="41">
        <v>48.99</v>
      </c>
      <c r="F1261" s="41">
        <v>30.723587500000001</v>
      </c>
      <c r="G1261" s="70">
        <v>46194</v>
      </c>
      <c r="H1261" t="s">
        <v>974</v>
      </c>
      <c r="I1261" s="41">
        <v>0</v>
      </c>
      <c r="J1261" s="41">
        <v>0</v>
      </c>
    </row>
    <row r="1262" spans="1:10" x14ac:dyDescent="0.35">
      <c r="A1262" t="s">
        <v>315</v>
      </c>
      <c r="B1262">
        <v>101</v>
      </c>
      <c r="C1262">
        <v>65793</v>
      </c>
      <c r="D1262" t="s">
        <v>455</v>
      </c>
      <c r="E1262" s="41">
        <v>48.99</v>
      </c>
      <c r="F1262" s="41">
        <v>30.723587500000001</v>
      </c>
      <c r="G1262" s="70">
        <v>46188</v>
      </c>
      <c r="H1262" t="s">
        <v>309</v>
      </c>
      <c r="I1262" s="41">
        <v>0</v>
      </c>
      <c r="J1262" s="41">
        <v>0</v>
      </c>
    </row>
    <row r="1263" spans="1:10" x14ac:dyDescent="0.35">
      <c r="A1263" t="s">
        <v>315</v>
      </c>
      <c r="B1263">
        <v>101</v>
      </c>
      <c r="C1263">
        <v>65793</v>
      </c>
      <c r="D1263" t="s">
        <v>455</v>
      </c>
      <c r="E1263" s="41">
        <v>48.99</v>
      </c>
      <c r="F1263" s="41">
        <v>30.723587500000001</v>
      </c>
      <c r="G1263" s="70">
        <v>46189</v>
      </c>
      <c r="H1263" t="s">
        <v>310</v>
      </c>
      <c r="I1263" s="41">
        <v>0</v>
      </c>
      <c r="J1263" s="41">
        <v>0</v>
      </c>
    </row>
    <row r="1264" spans="1:10" x14ac:dyDescent="0.35">
      <c r="A1264" t="s">
        <v>315</v>
      </c>
      <c r="B1264">
        <v>101</v>
      </c>
      <c r="C1264">
        <v>65793</v>
      </c>
      <c r="D1264" t="s">
        <v>455</v>
      </c>
      <c r="E1264" s="41">
        <v>48.99</v>
      </c>
      <c r="F1264" s="41">
        <v>30.723587500000001</v>
      </c>
      <c r="G1264" s="70">
        <v>46190</v>
      </c>
      <c r="H1264" t="s">
        <v>314</v>
      </c>
      <c r="I1264" s="41">
        <v>0</v>
      </c>
      <c r="J1264" s="41">
        <v>0</v>
      </c>
    </row>
    <row r="1265" spans="1:10" x14ac:dyDescent="0.35">
      <c r="A1265" t="s">
        <v>315</v>
      </c>
      <c r="B1265">
        <v>101</v>
      </c>
      <c r="C1265">
        <v>65793</v>
      </c>
      <c r="D1265" t="s">
        <v>455</v>
      </c>
      <c r="E1265" s="41">
        <v>48.99</v>
      </c>
      <c r="F1265" s="41">
        <v>30.723587500000001</v>
      </c>
      <c r="G1265" s="70">
        <v>46191</v>
      </c>
      <c r="H1265" t="s">
        <v>958</v>
      </c>
      <c r="I1265" s="41">
        <v>0</v>
      </c>
      <c r="J1265" s="41">
        <v>0</v>
      </c>
    </row>
    <row r="1266" spans="1:10" x14ac:dyDescent="0.35">
      <c r="A1266" t="s">
        <v>315</v>
      </c>
      <c r="B1266">
        <v>101</v>
      </c>
      <c r="C1266">
        <v>65793</v>
      </c>
      <c r="D1266" t="s">
        <v>455</v>
      </c>
      <c r="E1266" s="41">
        <v>48.99</v>
      </c>
      <c r="F1266" s="41">
        <v>30.723587500000001</v>
      </c>
      <c r="G1266" s="70">
        <v>46192</v>
      </c>
      <c r="H1266" t="s">
        <v>967</v>
      </c>
      <c r="I1266" s="41">
        <v>0</v>
      </c>
      <c r="J1266" s="41">
        <v>0</v>
      </c>
    </row>
    <row r="1267" spans="1:10" x14ac:dyDescent="0.35">
      <c r="A1267" t="s">
        <v>315</v>
      </c>
      <c r="B1267">
        <v>101</v>
      </c>
      <c r="C1267">
        <v>65793</v>
      </c>
      <c r="D1267" t="s">
        <v>455</v>
      </c>
      <c r="E1267" s="41">
        <v>48.99</v>
      </c>
      <c r="F1267" s="41">
        <v>30.723587500000001</v>
      </c>
      <c r="G1267" s="70">
        <v>46193</v>
      </c>
      <c r="H1267" t="s">
        <v>973</v>
      </c>
      <c r="I1267" s="41">
        <v>0</v>
      </c>
      <c r="J1267" s="41">
        <v>0</v>
      </c>
    </row>
    <row r="1268" spans="1:10" x14ac:dyDescent="0.35">
      <c r="A1268" t="s">
        <v>315</v>
      </c>
      <c r="B1268">
        <v>101</v>
      </c>
      <c r="C1268">
        <v>65793</v>
      </c>
      <c r="D1268" t="s">
        <v>455</v>
      </c>
      <c r="E1268" s="41">
        <v>48.99</v>
      </c>
      <c r="F1268" s="41">
        <v>30.723587500000001</v>
      </c>
      <c r="G1268" s="70">
        <v>46194</v>
      </c>
      <c r="H1268" t="s">
        <v>974</v>
      </c>
      <c r="I1268" s="41">
        <v>0</v>
      </c>
      <c r="J1268" s="41">
        <v>0</v>
      </c>
    </row>
    <row r="1269" spans="1:10" x14ac:dyDescent="0.35">
      <c r="A1269" t="s">
        <v>315</v>
      </c>
      <c r="B1269">
        <v>101</v>
      </c>
      <c r="C1269">
        <v>65792</v>
      </c>
      <c r="D1269" t="s">
        <v>454</v>
      </c>
      <c r="E1269" s="41">
        <v>52.99</v>
      </c>
      <c r="F1269" s="41">
        <v>33.364849999999997</v>
      </c>
      <c r="G1269" s="70">
        <v>46188</v>
      </c>
      <c r="H1269" t="s">
        <v>309</v>
      </c>
      <c r="I1269" s="41">
        <v>0</v>
      </c>
      <c r="J1269" s="41">
        <v>0</v>
      </c>
    </row>
    <row r="1270" spans="1:10" x14ac:dyDescent="0.35">
      <c r="A1270" t="s">
        <v>315</v>
      </c>
      <c r="B1270">
        <v>101</v>
      </c>
      <c r="C1270">
        <v>65792</v>
      </c>
      <c r="D1270" t="s">
        <v>454</v>
      </c>
      <c r="E1270" s="41">
        <v>52.99</v>
      </c>
      <c r="F1270" s="41">
        <v>33.364849999999997</v>
      </c>
      <c r="G1270" s="70">
        <v>46189</v>
      </c>
      <c r="H1270" t="s">
        <v>310</v>
      </c>
      <c r="I1270" s="41">
        <v>0</v>
      </c>
      <c r="J1270" s="41">
        <v>0</v>
      </c>
    </row>
    <row r="1271" spans="1:10" x14ac:dyDescent="0.35">
      <c r="A1271" t="s">
        <v>315</v>
      </c>
      <c r="B1271">
        <v>101</v>
      </c>
      <c r="C1271">
        <v>65792</v>
      </c>
      <c r="D1271" t="s">
        <v>454</v>
      </c>
      <c r="E1271" s="41">
        <v>52.99</v>
      </c>
      <c r="F1271" s="41">
        <v>33.364849999999997</v>
      </c>
      <c r="G1271" s="70">
        <v>46190</v>
      </c>
      <c r="H1271" t="s">
        <v>314</v>
      </c>
      <c r="I1271" s="41">
        <v>0</v>
      </c>
      <c r="J1271" s="41">
        <v>0</v>
      </c>
    </row>
    <row r="1272" spans="1:10" x14ac:dyDescent="0.35">
      <c r="A1272" t="s">
        <v>315</v>
      </c>
      <c r="B1272">
        <v>101</v>
      </c>
      <c r="C1272">
        <v>65792</v>
      </c>
      <c r="D1272" t="s">
        <v>454</v>
      </c>
      <c r="E1272" s="41">
        <v>52.99</v>
      </c>
      <c r="F1272" s="41">
        <v>33.364849999999997</v>
      </c>
      <c r="G1272" s="70">
        <v>46191</v>
      </c>
      <c r="H1272" t="s">
        <v>958</v>
      </c>
      <c r="I1272" s="41">
        <v>0</v>
      </c>
      <c r="J1272" s="41">
        <v>0</v>
      </c>
    </row>
    <row r="1273" spans="1:10" x14ac:dyDescent="0.35">
      <c r="A1273" t="s">
        <v>315</v>
      </c>
      <c r="B1273">
        <v>101</v>
      </c>
      <c r="C1273">
        <v>65792</v>
      </c>
      <c r="D1273" t="s">
        <v>454</v>
      </c>
      <c r="E1273" s="41">
        <v>52.99</v>
      </c>
      <c r="F1273" s="41">
        <v>33.364849999999997</v>
      </c>
      <c r="G1273" s="70">
        <v>46192</v>
      </c>
      <c r="H1273" t="s">
        <v>967</v>
      </c>
      <c r="I1273" s="41">
        <v>0</v>
      </c>
      <c r="J1273" s="41">
        <v>0</v>
      </c>
    </row>
    <row r="1274" spans="1:10" x14ac:dyDescent="0.35">
      <c r="A1274" t="s">
        <v>315</v>
      </c>
      <c r="B1274">
        <v>101</v>
      </c>
      <c r="C1274">
        <v>65792</v>
      </c>
      <c r="D1274" t="s">
        <v>454</v>
      </c>
      <c r="E1274" s="41">
        <v>52.99</v>
      </c>
      <c r="F1274" s="41">
        <v>33.364849999999997</v>
      </c>
      <c r="G1274" s="70">
        <v>46193</v>
      </c>
      <c r="H1274" t="s">
        <v>973</v>
      </c>
      <c r="I1274" s="41">
        <v>0</v>
      </c>
      <c r="J1274" s="41">
        <v>0</v>
      </c>
    </row>
    <row r="1275" spans="1:10" x14ac:dyDescent="0.35">
      <c r="A1275" t="s">
        <v>315</v>
      </c>
      <c r="B1275">
        <v>101</v>
      </c>
      <c r="C1275">
        <v>65792</v>
      </c>
      <c r="D1275" t="s">
        <v>454</v>
      </c>
      <c r="E1275" s="41">
        <v>52.99</v>
      </c>
      <c r="F1275" s="41">
        <v>33.364849999999997</v>
      </c>
      <c r="G1275" s="70">
        <v>46194</v>
      </c>
      <c r="H1275" t="s">
        <v>974</v>
      </c>
      <c r="I1275" s="41">
        <v>0</v>
      </c>
      <c r="J1275" s="41">
        <v>0</v>
      </c>
    </row>
    <row r="1276" spans="1:10" x14ac:dyDescent="0.35">
      <c r="A1276" t="s">
        <v>728</v>
      </c>
      <c r="B1276">
        <v>103</v>
      </c>
      <c r="C1276">
        <v>65777</v>
      </c>
      <c r="D1276" t="s">
        <v>834</v>
      </c>
      <c r="E1276" s="41">
        <v>79.989999999999995</v>
      </c>
      <c r="F1276" s="41">
        <v>45.83</v>
      </c>
      <c r="G1276" s="70">
        <v>46188</v>
      </c>
      <c r="H1276" t="s">
        <v>309</v>
      </c>
      <c r="I1276" s="41">
        <v>0</v>
      </c>
      <c r="J1276" s="41">
        <v>0</v>
      </c>
    </row>
    <row r="1277" spans="1:10" x14ac:dyDescent="0.35">
      <c r="A1277" t="s">
        <v>728</v>
      </c>
      <c r="B1277">
        <v>103</v>
      </c>
      <c r="C1277">
        <v>65777</v>
      </c>
      <c r="D1277" t="s">
        <v>834</v>
      </c>
      <c r="E1277" s="41">
        <v>79.989999999999995</v>
      </c>
      <c r="F1277" s="41">
        <v>45.83</v>
      </c>
      <c r="G1277" s="70">
        <v>46189</v>
      </c>
      <c r="H1277" t="s">
        <v>310</v>
      </c>
      <c r="I1277" s="41">
        <v>0</v>
      </c>
      <c r="J1277" s="41">
        <v>0</v>
      </c>
    </row>
    <row r="1278" spans="1:10" x14ac:dyDescent="0.35">
      <c r="A1278" t="s">
        <v>728</v>
      </c>
      <c r="B1278">
        <v>103</v>
      </c>
      <c r="C1278">
        <v>65777</v>
      </c>
      <c r="D1278" t="s">
        <v>834</v>
      </c>
      <c r="E1278" s="41">
        <v>79.989999999999995</v>
      </c>
      <c r="F1278" s="41">
        <v>45.83</v>
      </c>
      <c r="G1278" s="70">
        <v>46190</v>
      </c>
      <c r="H1278" t="s">
        <v>314</v>
      </c>
      <c r="I1278" s="41">
        <v>0</v>
      </c>
      <c r="J1278" s="41">
        <v>0</v>
      </c>
    </row>
    <row r="1279" spans="1:10" x14ac:dyDescent="0.35">
      <c r="A1279" t="s">
        <v>728</v>
      </c>
      <c r="B1279">
        <v>103</v>
      </c>
      <c r="C1279">
        <v>65777</v>
      </c>
      <c r="D1279" t="s">
        <v>834</v>
      </c>
      <c r="E1279" s="41">
        <v>79.989999999999995</v>
      </c>
      <c r="F1279" s="41">
        <v>45.83</v>
      </c>
      <c r="G1279" s="70">
        <v>46191</v>
      </c>
      <c r="H1279" t="s">
        <v>958</v>
      </c>
      <c r="I1279" s="41">
        <v>0</v>
      </c>
      <c r="J1279" s="41">
        <v>0</v>
      </c>
    </row>
    <row r="1280" spans="1:10" x14ac:dyDescent="0.35">
      <c r="A1280" t="s">
        <v>728</v>
      </c>
      <c r="B1280">
        <v>103</v>
      </c>
      <c r="C1280">
        <v>65777</v>
      </c>
      <c r="D1280" t="s">
        <v>834</v>
      </c>
      <c r="E1280" s="41">
        <v>79.989999999999995</v>
      </c>
      <c r="F1280" s="41">
        <v>45.83</v>
      </c>
      <c r="G1280" s="70">
        <v>46192</v>
      </c>
      <c r="H1280" t="s">
        <v>967</v>
      </c>
      <c r="I1280" s="41">
        <v>0</v>
      </c>
      <c r="J1280" s="41">
        <v>0</v>
      </c>
    </row>
    <row r="1281" spans="1:10" x14ac:dyDescent="0.35">
      <c r="A1281" t="s">
        <v>728</v>
      </c>
      <c r="B1281">
        <v>103</v>
      </c>
      <c r="C1281">
        <v>65777</v>
      </c>
      <c r="D1281" t="s">
        <v>834</v>
      </c>
      <c r="E1281" s="41">
        <v>79.989999999999995</v>
      </c>
      <c r="F1281" s="41">
        <v>45.83</v>
      </c>
      <c r="G1281" s="70">
        <v>46193</v>
      </c>
      <c r="H1281" t="s">
        <v>973</v>
      </c>
      <c r="I1281" s="41">
        <v>0</v>
      </c>
      <c r="J1281" s="41">
        <v>0</v>
      </c>
    </row>
    <row r="1282" spans="1:10" x14ac:dyDescent="0.35">
      <c r="A1282" t="s">
        <v>728</v>
      </c>
      <c r="B1282">
        <v>103</v>
      </c>
      <c r="C1282">
        <v>65777</v>
      </c>
      <c r="D1282" t="s">
        <v>834</v>
      </c>
      <c r="E1282" s="41">
        <v>79.989999999999995</v>
      </c>
      <c r="F1282" s="41">
        <v>45.83</v>
      </c>
      <c r="G1282" s="70">
        <v>46194</v>
      </c>
      <c r="H1282" t="s">
        <v>974</v>
      </c>
      <c r="I1282" s="41">
        <v>0</v>
      </c>
      <c r="J1282" s="41">
        <v>0</v>
      </c>
    </row>
    <row r="1283" spans="1:10" x14ac:dyDescent="0.35">
      <c r="A1283" t="s">
        <v>315</v>
      </c>
      <c r="B1283">
        <v>101</v>
      </c>
      <c r="C1283">
        <v>65741</v>
      </c>
      <c r="D1283" t="s">
        <v>453</v>
      </c>
      <c r="E1283" s="41">
        <v>189.99</v>
      </c>
      <c r="F1283" s="41">
        <v>121.1</v>
      </c>
      <c r="G1283" s="70">
        <v>46188</v>
      </c>
      <c r="H1283" t="s">
        <v>309</v>
      </c>
      <c r="I1283" s="41">
        <v>0</v>
      </c>
      <c r="J1283" s="41">
        <v>0</v>
      </c>
    </row>
    <row r="1284" spans="1:10" x14ac:dyDescent="0.35">
      <c r="A1284" t="s">
        <v>315</v>
      </c>
      <c r="B1284">
        <v>101</v>
      </c>
      <c r="C1284">
        <v>65741</v>
      </c>
      <c r="D1284" t="s">
        <v>453</v>
      </c>
      <c r="E1284" s="41">
        <v>189.99</v>
      </c>
      <c r="F1284" s="41">
        <v>121.1</v>
      </c>
      <c r="G1284" s="70">
        <v>46189</v>
      </c>
      <c r="H1284" t="s">
        <v>310</v>
      </c>
      <c r="I1284" s="41">
        <v>0</v>
      </c>
      <c r="J1284" s="41">
        <v>0</v>
      </c>
    </row>
    <row r="1285" spans="1:10" x14ac:dyDescent="0.35">
      <c r="A1285" t="s">
        <v>315</v>
      </c>
      <c r="B1285">
        <v>101</v>
      </c>
      <c r="C1285">
        <v>65741</v>
      </c>
      <c r="D1285" t="s">
        <v>453</v>
      </c>
      <c r="E1285" s="41">
        <v>189.99</v>
      </c>
      <c r="F1285" s="41">
        <v>121.1</v>
      </c>
      <c r="G1285" s="70">
        <v>46190</v>
      </c>
      <c r="H1285" t="s">
        <v>314</v>
      </c>
      <c r="I1285" s="41">
        <v>0</v>
      </c>
      <c r="J1285" s="41">
        <v>0</v>
      </c>
    </row>
    <row r="1286" spans="1:10" x14ac:dyDescent="0.35">
      <c r="A1286" t="s">
        <v>315</v>
      </c>
      <c r="B1286">
        <v>101</v>
      </c>
      <c r="C1286">
        <v>65741</v>
      </c>
      <c r="D1286" t="s">
        <v>453</v>
      </c>
      <c r="E1286" s="41">
        <v>189.99</v>
      </c>
      <c r="F1286" s="41">
        <v>121.1</v>
      </c>
      <c r="G1286" s="70">
        <v>46191</v>
      </c>
      <c r="H1286" t="s">
        <v>958</v>
      </c>
      <c r="I1286" s="41">
        <v>0</v>
      </c>
      <c r="J1286" s="41">
        <v>0</v>
      </c>
    </row>
    <row r="1287" spans="1:10" x14ac:dyDescent="0.35">
      <c r="A1287" t="s">
        <v>315</v>
      </c>
      <c r="B1287">
        <v>101</v>
      </c>
      <c r="C1287">
        <v>65741</v>
      </c>
      <c r="D1287" t="s">
        <v>453</v>
      </c>
      <c r="E1287" s="41">
        <v>189.99</v>
      </c>
      <c r="F1287" s="41">
        <v>121.1</v>
      </c>
      <c r="G1287" s="70">
        <v>46192</v>
      </c>
      <c r="H1287" t="s">
        <v>967</v>
      </c>
      <c r="I1287" s="41">
        <v>0</v>
      </c>
      <c r="J1287" s="41">
        <v>0</v>
      </c>
    </row>
    <row r="1288" spans="1:10" x14ac:dyDescent="0.35">
      <c r="A1288" t="s">
        <v>315</v>
      </c>
      <c r="B1288">
        <v>101</v>
      </c>
      <c r="C1288">
        <v>65741</v>
      </c>
      <c r="D1288" t="s">
        <v>453</v>
      </c>
      <c r="E1288" s="41">
        <v>189.99</v>
      </c>
      <c r="F1288" s="41">
        <v>121.1</v>
      </c>
      <c r="G1288" s="70">
        <v>46193</v>
      </c>
      <c r="H1288" t="s">
        <v>973</v>
      </c>
      <c r="I1288" s="41">
        <v>0</v>
      </c>
      <c r="J1288" s="41">
        <v>0</v>
      </c>
    </row>
    <row r="1289" spans="1:10" x14ac:dyDescent="0.35">
      <c r="A1289" t="s">
        <v>315</v>
      </c>
      <c r="B1289">
        <v>101</v>
      </c>
      <c r="C1289">
        <v>65741</v>
      </c>
      <c r="D1289" t="s">
        <v>453</v>
      </c>
      <c r="E1289" s="41">
        <v>189.99</v>
      </c>
      <c r="F1289" s="41">
        <v>121.1</v>
      </c>
      <c r="G1289" s="70">
        <v>46194</v>
      </c>
      <c r="H1289" t="s">
        <v>974</v>
      </c>
      <c r="I1289" s="41">
        <v>0</v>
      </c>
      <c r="J1289" s="41">
        <v>0</v>
      </c>
    </row>
    <row r="1290" spans="1:10" x14ac:dyDescent="0.35">
      <c r="A1290" t="s">
        <v>315</v>
      </c>
      <c r="B1290">
        <v>101</v>
      </c>
      <c r="C1290">
        <v>65740</v>
      </c>
      <c r="D1290" t="s">
        <v>452</v>
      </c>
      <c r="E1290" s="41">
        <v>159.99</v>
      </c>
      <c r="F1290" s="41">
        <v>101.7647</v>
      </c>
      <c r="G1290" s="70">
        <v>46188</v>
      </c>
      <c r="H1290" t="s">
        <v>309</v>
      </c>
      <c r="I1290" s="41">
        <v>0</v>
      </c>
      <c r="J1290" s="41">
        <v>0</v>
      </c>
    </row>
    <row r="1291" spans="1:10" x14ac:dyDescent="0.35">
      <c r="A1291" t="s">
        <v>315</v>
      </c>
      <c r="B1291">
        <v>101</v>
      </c>
      <c r="C1291">
        <v>65740</v>
      </c>
      <c r="D1291" t="s">
        <v>452</v>
      </c>
      <c r="E1291" s="41">
        <v>159.99</v>
      </c>
      <c r="F1291" s="41">
        <v>101.7647</v>
      </c>
      <c r="G1291" s="70">
        <v>46189</v>
      </c>
      <c r="H1291" t="s">
        <v>310</v>
      </c>
      <c r="I1291" s="41">
        <v>0</v>
      </c>
      <c r="J1291" s="41">
        <v>0</v>
      </c>
    </row>
    <row r="1292" spans="1:10" x14ac:dyDescent="0.35">
      <c r="A1292" t="s">
        <v>315</v>
      </c>
      <c r="B1292">
        <v>101</v>
      </c>
      <c r="C1292">
        <v>65740</v>
      </c>
      <c r="D1292" t="s">
        <v>452</v>
      </c>
      <c r="E1292" s="41">
        <v>159.99</v>
      </c>
      <c r="F1292" s="41">
        <v>101.7647</v>
      </c>
      <c r="G1292" s="70">
        <v>46190</v>
      </c>
      <c r="H1292" t="s">
        <v>314</v>
      </c>
      <c r="I1292" s="41">
        <v>0</v>
      </c>
      <c r="J1292" s="41">
        <v>0</v>
      </c>
    </row>
    <row r="1293" spans="1:10" x14ac:dyDescent="0.35">
      <c r="A1293" t="s">
        <v>315</v>
      </c>
      <c r="B1293">
        <v>101</v>
      </c>
      <c r="C1293">
        <v>65740</v>
      </c>
      <c r="D1293" t="s">
        <v>452</v>
      </c>
      <c r="E1293" s="41">
        <v>159.99</v>
      </c>
      <c r="F1293" s="41">
        <v>101.7647</v>
      </c>
      <c r="G1293" s="70">
        <v>46191</v>
      </c>
      <c r="H1293" t="s">
        <v>958</v>
      </c>
      <c r="I1293" s="41">
        <v>0</v>
      </c>
      <c r="J1293" s="41">
        <v>0</v>
      </c>
    </row>
    <row r="1294" spans="1:10" x14ac:dyDescent="0.35">
      <c r="A1294" t="s">
        <v>315</v>
      </c>
      <c r="B1294">
        <v>101</v>
      </c>
      <c r="C1294">
        <v>65740</v>
      </c>
      <c r="D1294" t="s">
        <v>452</v>
      </c>
      <c r="E1294" s="41">
        <v>159.99</v>
      </c>
      <c r="F1294" s="41">
        <v>101.7647</v>
      </c>
      <c r="G1294" s="70">
        <v>46192</v>
      </c>
      <c r="H1294" t="s">
        <v>967</v>
      </c>
      <c r="I1294" s="41">
        <v>0</v>
      </c>
      <c r="J1294" s="41">
        <v>0</v>
      </c>
    </row>
    <row r="1295" spans="1:10" x14ac:dyDescent="0.35">
      <c r="A1295" t="s">
        <v>315</v>
      </c>
      <c r="B1295">
        <v>101</v>
      </c>
      <c r="C1295">
        <v>65740</v>
      </c>
      <c r="D1295" t="s">
        <v>452</v>
      </c>
      <c r="E1295" s="41">
        <v>159.99</v>
      </c>
      <c r="F1295" s="41">
        <v>101.7647</v>
      </c>
      <c r="G1295" s="70">
        <v>46193</v>
      </c>
      <c r="H1295" t="s">
        <v>973</v>
      </c>
      <c r="I1295" s="41">
        <v>0</v>
      </c>
      <c r="J1295" s="41">
        <v>0</v>
      </c>
    </row>
    <row r="1296" spans="1:10" x14ac:dyDescent="0.35">
      <c r="A1296" t="s">
        <v>315</v>
      </c>
      <c r="B1296">
        <v>101</v>
      </c>
      <c r="C1296">
        <v>65740</v>
      </c>
      <c r="D1296" t="s">
        <v>452</v>
      </c>
      <c r="E1296" s="41">
        <v>159.99</v>
      </c>
      <c r="F1296" s="41">
        <v>101.7647</v>
      </c>
      <c r="G1296" s="70">
        <v>46194</v>
      </c>
      <c r="H1296" t="s">
        <v>974</v>
      </c>
      <c r="I1296" s="41">
        <v>0</v>
      </c>
      <c r="J1296" s="41">
        <v>0</v>
      </c>
    </row>
    <row r="1297" spans="1:10" x14ac:dyDescent="0.35">
      <c r="A1297" t="s">
        <v>315</v>
      </c>
      <c r="B1297">
        <v>101</v>
      </c>
      <c r="C1297">
        <v>65739</v>
      </c>
      <c r="D1297" t="s">
        <v>451</v>
      </c>
      <c r="E1297" s="41">
        <v>99.99</v>
      </c>
      <c r="F1297" s="41">
        <v>64.748530000000002</v>
      </c>
      <c r="G1297" s="70">
        <v>46188</v>
      </c>
      <c r="H1297" t="s">
        <v>309</v>
      </c>
      <c r="I1297" s="41">
        <v>0</v>
      </c>
      <c r="J1297" s="41">
        <v>0</v>
      </c>
    </row>
    <row r="1298" spans="1:10" x14ac:dyDescent="0.35">
      <c r="A1298" t="s">
        <v>315</v>
      </c>
      <c r="B1298">
        <v>101</v>
      </c>
      <c r="C1298">
        <v>65739</v>
      </c>
      <c r="D1298" t="s">
        <v>451</v>
      </c>
      <c r="E1298" s="41">
        <v>99.99</v>
      </c>
      <c r="F1298" s="41">
        <v>64.748530000000002</v>
      </c>
      <c r="G1298" s="70">
        <v>46189</v>
      </c>
      <c r="H1298" t="s">
        <v>310</v>
      </c>
      <c r="I1298" s="41">
        <v>0</v>
      </c>
      <c r="J1298" s="41">
        <v>0</v>
      </c>
    </row>
    <row r="1299" spans="1:10" x14ac:dyDescent="0.35">
      <c r="A1299" t="s">
        <v>315</v>
      </c>
      <c r="B1299">
        <v>101</v>
      </c>
      <c r="C1299">
        <v>65739</v>
      </c>
      <c r="D1299" t="s">
        <v>451</v>
      </c>
      <c r="E1299" s="41">
        <v>99.99</v>
      </c>
      <c r="F1299" s="41">
        <v>64.748530000000002</v>
      </c>
      <c r="G1299" s="70">
        <v>46190</v>
      </c>
      <c r="H1299" t="s">
        <v>314</v>
      </c>
      <c r="I1299" s="41">
        <v>0</v>
      </c>
      <c r="J1299" s="41">
        <v>0</v>
      </c>
    </row>
    <row r="1300" spans="1:10" x14ac:dyDescent="0.35">
      <c r="A1300" t="s">
        <v>315</v>
      </c>
      <c r="B1300">
        <v>101</v>
      </c>
      <c r="C1300">
        <v>65739</v>
      </c>
      <c r="D1300" t="s">
        <v>451</v>
      </c>
      <c r="E1300" s="41">
        <v>99.99</v>
      </c>
      <c r="F1300" s="41">
        <v>64.748530000000002</v>
      </c>
      <c r="G1300" s="70">
        <v>46191</v>
      </c>
      <c r="H1300" t="s">
        <v>958</v>
      </c>
      <c r="I1300" s="41">
        <v>0</v>
      </c>
      <c r="J1300" s="41">
        <v>0</v>
      </c>
    </row>
    <row r="1301" spans="1:10" x14ac:dyDescent="0.35">
      <c r="A1301" t="s">
        <v>315</v>
      </c>
      <c r="B1301">
        <v>101</v>
      </c>
      <c r="C1301">
        <v>65739</v>
      </c>
      <c r="D1301" t="s">
        <v>451</v>
      </c>
      <c r="E1301" s="41">
        <v>99.99</v>
      </c>
      <c r="F1301" s="41">
        <v>64.748530000000002</v>
      </c>
      <c r="G1301" s="70">
        <v>46192</v>
      </c>
      <c r="H1301" t="s">
        <v>967</v>
      </c>
      <c r="I1301" s="41">
        <v>0</v>
      </c>
      <c r="J1301" s="41">
        <v>0</v>
      </c>
    </row>
    <row r="1302" spans="1:10" x14ac:dyDescent="0.35">
      <c r="A1302" t="s">
        <v>315</v>
      </c>
      <c r="B1302">
        <v>101</v>
      </c>
      <c r="C1302">
        <v>65739</v>
      </c>
      <c r="D1302" t="s">
        <v>451</v>
      </c>
      <c r="E1302" s="41">
        <v>99.99</v>
      </c>
      <c r="F1302" s="41">
        <v>64.748530000000002</v>
      </c>
      <c r="G1302" s="70">
        <v>46193</v>
      </c>
      <c r="H1302" t="s">
        <v>973</v>
      </c>
      <c r="I1302" s="41">
        <v>0</v>
      </c>
      <c r="J1302" s="41">
        <v>0</v>
      </c>
    </row>
    <row r="1303" spans="1:10" x14ac:dyDescent="0.35">
      <c r="A1303" t="s">
        <v>315</v>
      </c>
      <c r="B1303">
        <v>101</v>
      </c>
      <c r="C1303">
        <v>65739</v>
      </c>
      <c r="D1303" t="s">
        <v>451</v>
      </c>
      <c r="E1303" s="41">
        <v>99.99</v>
      </c>
      <c r="F1303" s="41">
        <v>64.748530000000002</v>
      </c>
      <c r="G1303" s="70">
        <v>46194</v>
      </c>
      <c r="H1303" t="s">
        <v>974</v>
      </c>
      <c r="I1303" s="41">
        <v>0</v>
      </c>
      <c r="J1303" s="41">
        <v>0</v>
      </c>
    </row>
    <row r="1304" spans="1:10" x14ac:dyDescent="0.35">
      <c r="A1304" t="s">
        <v>14</v>
      </c>
      <c r="B1304">
        <v>101</v>
      </c>
      <c r="C1304">
        <v>65681</v>
      </c>
      <c r="D1304" t="s">
        <v>65</v>
      </c>
      <c r="E1304" s="41">
        <v>29.99</v>
      </c>
      <c r="F1304" s="41">
        <v>16.03</v>
      </c>
      <c r="G1304" s="70">
        <v>46188</v>
      </c>
      <c r="H1304" t="s">
        <v>309</v>
      </c>
      <c r="I1304" s="41">
        <v>0</v>
      </c>
      <c r="J1304" s="41">
        <v>0</v>
      </c>
    </row>
    <row r="1305" spans="1:10" x14ac:dyDescent="0.35">
      <c r="A1305" t="s">
        <v>14</v>
      </c>
      <c r="B1305">
        <v>101</v>
      </c>
      <c r="C1305">
        <v>65681</v>
      </c>
      <c r="D1305" t="s">
        <v>65</v>
      </c>
      <c r="E1305" s="41">
        <v>29.99</v>
      </c>
      <c r="F1305" s="41">
        <v>16.03</v>
      </c>
      <c r="G1305" s="70">
        <v>46189</v>
      </c>
      <c r="H1305" t="s">
        <v>310</v>
      </c>
      <c r="I1305" s="41">
        <v>0</v>
      </c>
      <c r="J1305" s="41">
        <v>0</v>
      </c>
    </row>
    <row r="1306" spans="1:10" x14ac:dyDescent="0.35">
      <c r="A1306" t="s">
        <v>14</v>
      </c>
      <c r="B1306">
        <v>101</v>
      </c>
      <c r="C1306">
        <v>65681</v>
      </c>
      <c r="D1306" t="s">
        <v>65</v>
      </c>
      <c r="E1306" s="41">
        <v>29.99</v>
      </c>
      <c r="F1306" s="41">
        <v>16.03</v>
      </c>
      <c r="G1306" s="70">
        <v>46190</v>
      </c>
      <c r="H1306" t="s">
        <v>314</v>
      </c>
      <c r="I1306" s="41">
        <v>0</v>
      </c>
      <c r="J1306" s="41">
        <v>0</v>
      </c>
    </row>
    <row r="1307" spans="1:10" x14ac:dyDescent="0.35">
      <c r="A1307" t="s">
        <v>14</v>
      </c>
      <c r="B1307">
        <v>101</v>
      </c>
      <c r="C1307">
        <v>65681</v>
      </c>
      <c r="D1307" t="s">
        <v>65</v>
      </c>
      <c r="E1307" s="41">
        <v>29.99</v>
      </c>
      <c r="F1307" s="41">
        <v>16.03</v>
      </c>
      <c r="G1307" s="70">
        <v>46191</v>
      </c>
      <c r="H1307" t="s">
        <v>958</v>
      </c>
      <c r="I1307" s="41">
        <v>0</v>
      </c>
      <c r="J1307" s="41">
        <v>0</v>
      </c>
    </row>
    <row r="1308" spans="1:10" x14ac:dyDescent="0.35">
      <c r="A1308" t="s">
        <v>14</v>
      </c>
      <c r="B1308">
        <v>101</v>
      </c>
      <c r="C1308">
        <v>65681</v>
      </c>
      <c r="D1308" t="s">
        <v>65</v>
      </c>
      <c r="E1308" s="41">
        <v>29.99</v>
      </c>
      <c r="F1308" s="41">
        <v>16.03</v>
      </c>
      <c r="G1308" s="70">
        <v>46192</v>
      </c>
      <c r="H1308" t="s">
        <v>967</v>
      </c>
      <c r="I1308" s="41">
        <v>0</v>
      </c>
      <c r="J1308" s="41">
        <v>0</v>
      </c>
    </row>
    <row r="1309" spans="1:10" x14ac:dyDescent="0.35">
      <c r="A1309" t="s">
        <v>14</v>
      </c>
      <c r="B1309">
        <v>101</v>
      </c>
      <c r="C1309">
        <v>65681</v>
      </c>
      <c r="D1309" t="s">
        <v>65</v>
      </c>
      <c r="E1309" s="41">
        <v>29.99</v>
      </c>
      <c r="F1309" s="41">
        <v>16.03</v>
      </c>
      <c r="G1309" s="70">
        <v>46193</v>
      </c>
      <c r="H1309" t="s">
        <v>973</v>
      </c>
      <c r="I1309" s="41">
        <v>0</v>
      </c>
      <c r="J1309" s="41">
        <v>0</v>
      </c>
    </row>
    <row r="1310" spans="1:10" x14ac:dyDescent="0.35">
      <c r="A1310" t="s">
        <v>14</v>
      </c>
      <c r="B1310">
        <v>101</v>
      </c>
      <c r="C1310">
        <v>65681</v>
      </c>
      <c r="D1310" t="s">
        <v>65</v>
      </c>
      <c r="E1310" s="41">
        <v>29.99</v>
      </c>
      <c r="F1310" s="41">
        <v>16.03</v>
      </c>
      <c r="G1310" s="70">
        <v>46194</v>
      </c>
      <c r="H1310" t="s">
        <v>974</v>
      </c>
      <c r="I1310" s="41">
        <v>0</v>
      </c>
      <c r="J1310" s="41">
        <v>0</v>
      </c>
    </row>
    <row r="1311" spans="1:10" x14ac:dyDescent="0.35">
      <c r="A1311" t="s">
        <v>14</v>
      </c>
      <c r="B1311">
        <v>102</v>
      </c>
      <c r="C1311">
        <v>65506</v>
      </c>
      <c r="D1311" t="s">
        <v>172</v>
      </c>
      <c r="E1311" s="41">
        <v>14.99</v>
      </c>
      <c r="F1311" s="41">
        <v>7.72</v>
      </c>
      <c r="G1311" s="70">
        <v>46188</v>
      </c>
      <c r="H1311" t="s">
        <v>309</v>
      </c>
      <c r="I1311" s="41">
        <v>0</v>
      </c>
      <c r="J1311" s="41">
        <v>0</v>
      </c>
    </row>
    <row r="1312" spans="1:10" x14ac:dyDescent="0.35">
      <c r="A1312" t="s">
        <v>14</v>
      </c>
      <c r="B1312">
        <v>102</v>
      </c>
      <c r="C1312">
        <v>65506</v>
      </c>
      <c r="D1312" t="s">
        <v>172</v>
      </c>
      <c r="E1312" s="41">
        <v>14.99</v>
      </c>
      <c r="F1312" s="41">
        <v>7.72</v>
      </c>
      <c r="G1312" s="70">
        <v>46189</v>
      </c>
      <c r="H1312" t="s">
        <v>310</v>
      </c>
      <c r="I1312" s="41">
        <v>0</v>
      </c>
      <c r="J1312" s="41">
        <v>0</v>
      </c>
    </row>
    <row r="1313" spans="1:10" x14ac:dyDescent="0.35">
      <c r="A1313" t="s">
        <v>14</v>
      </c>
      <c r="B1313">
        <v>102</v>
      </c>
      <c r="C1313">
        <v>65506</v>
      </c>
      <c r="D1313" t="s">
        <v>172</v>
      </c>
      <c r="E1313" s="41">
        <v>14.99</v>
      </c>
      <c r="F1313" s="41">
        <v>7.72</v>
      </c>
      <c r="G1313" s="70">
        <v>46190</v>
      </c>
      <c r="H1313" t="s">
        <v>314</v>
      </c>
      <c r="I1313" s="41">
        <v>0</v>
      </c>
      <c r="J1313" s="41">
        <v>0</v>
      </c>
    </row>
    <row r="1314" spans="1:10" x14ac:dyDescent="0.35">
      <c r="A1314" t="s">
        <v>14</v>
      </c>
      <c r="B1314">
        <v>102</v>
      </c>
      <c r="C1314">
        <v>65506</v>
      </c>
      <c r="D1314" t="s">
        <v>172</v>
      </c>
      <c r="E1314" s="41">
        <v>14.99</v>
      </c>
      <c r="F1314" s="41">
        <v>7.72</v>
      </c>
      <c r="G1314" s="70">
        <v>46191</v>
      </c>
      <c r="H1314" t="s">
        <v>958</v>
      </c>
      <c r="I1314" s="41">
        <v>0</v>
      </c>
      <c r="J1314" s="41">
        <v>0</v>
      </c>
    </row>
    <row r="1315" spans="1:10" x14ac:dyDescent="0.35">
      <c r="A1315" t="s">
        <v>14</v>
      </c>
      <c r="B1315">
        <v>102</v>
      </c>
      <c r="C1315">
        <v>65506</v>
      </c>
      <c r="D1315" t="s">
        <v>172</v>
      </c>
      <c r="E1315" s="41">
        <v>14.99</v>
      </c>
      <c r="F1315" s="41">
        <v>7.72</v>
      </c>
      <c r="G1315" s="70">
        <v>46192</v>
      </c>
      <c r="H1315" t="s">
        <v>967</v>
      </c>
      <c r="I1315" s="41">
        <v>0</v>
      </c>
      <c r="J1315" s="41">
        <v>0</v>
      </c>
    </row>
    <row r="1316" spans="1:10" x14ac:dyDescent="0.35">
      <c r="A1316" t="s">
        <v>14</v>
      </c>
      <c r="B1316">
        <v>102</v>
      </c>
      <c r="C1316">
        <v>65506</v>
      </c>
      <c r="D1316" t="s">
        <v>172</v>
      </c>
      <c r="E1316" s="41">
        <v>14.99</v>
      </c>
      <c r="F1316" s="41">
        <v>7.72</v>
      </c>
      <c r="G1316" s="70">
        <v>46193</v>
      </c>
      <c r="H1316" t="s">
        <v>973</v>
      </c>
      <c r="I1316" s="41">
        <v>0</v>
      </c>
      <c r="J1316" s="41">
        <v>0</v>
      </c>
    </row>
    <row r="1317" spans="1:10" x14ac:dyDescent="0.35">
      <c r="A1317" t="s">
        <v>14</v>
      </c>
      <c r="B1317">
        <v>102</v>
      </c>
      <c r="C1317">
        <v>65506</v>
      </c>
      <c r="D1317" t="s">
        <v>172</v>
      </c>
      <c r="E1317" s="41">
        <v>14.99</v>
      </c>
      <c r="F1317" s="41">
        <v>7.72</v>
      </c>
      <c r="G1317" s="70">
        <v>46194</v>
      </c>
      <c r="H1317" t="s">
        <v>974</v>
      </c>
      <c r="I1317" s="41">
        <v>0</v>
      </c>
      <c r="J1317" s="41">
        <v>0</v>
      </c>
    </row>
    <row r="1318" spans="1:10" x14ac:dyDescent="0.35">
      <c r="A1318" t="s">
        <v>722</v>
      </c>
      <c r="B1318">
        <v>112</v>
      </c>
      <c r="C1318">
        <v>65274</v>
      </c>
      <c r="D1318" t="s">
        <v>927</v>
      </c>
      <c r="E1318" s="41">
        <v>99.99</v>
      </c>
      <c r="F1318" s="41">
        <v>61.730400000000003</v>
      </c>
      <c r="G1318" s="70">
        <v>46188</v>
      </c>
      <c r="H1318" t="s">
        <v>309</v>
      </c>
      <c r="I1318" s="41">
        <v>0</v>
      </c>
      <c r="J1318" s="41">
        <v>0</v>
      </c>
    </row>
    <row r="1319" spans="1:10" x14ac:dyDescent="0.35">
      <c r="A1319" t="s">
        <v>722</v>
      </c>
      <c r="B1319">
        <v>112</v>
      </c>
      <c r="C1319">
        <v>65274</v>
      </c>
      <c r="D1319" t="s">
        <v>927</v>
      </c>
      <c r="E1319" s="41">
        <v>99.99</v>
      </c>
      <c r="F1319" s="41">
        <v>61.730400000000003</v>
      </c>
      <c r="G1319" s="70">
        <v>46189</v>
      </c>
      <c r="H1319" t="s">
        <v>310</v>
      </c>
      <c r="I1319" s="41">
        <v>0</v>
      </c>
      <c r="J1319" s="41">
        <v>0</v>
      </c>
    </row>
    <row r="1320" spans="1:10" x14ac:dyDescent="0.35">
      <c r="A1320" t="s">
        <v>722</v>
      </c>
      <c r="B1320">
        <v>112</v>
      </c>
      <c r="C1320">
        <v>65274</v>
      </c>
      <c r="D1320" t="s">
        <v>927</v>
      </c>
      <c r="E1320" s="41">
        <v>99.99</v>
      </c>
      <c r="F1320" s="41">
        <v>61.730400000000003</v>
      </c>
      <c r="G1320" s="70">
        <v>46190</v>
      </c>
      <c r="H1320" t="s">
        <v>314</v>
      </c>
      <c r="I1320" s="41">
        <v>0</v>
      </c>
      <c r="J1320" s="41">
        <v>0</v>
      </c>
    </row>
    <row r="1321" spans="1:10" x14ac:dyDescent="0.35">
      <c r="A1321" t="s">
        <v>722</v>
      </c>
      <c r="B1321">
        <v>112</v>
      </c>
      <c r="C1321">
        <v>65274</v>
      </c>
      <c r="D1321" t="s">
        <v>927</v>
      </c>
      <c r="E1321" s="41">
        <v>99.99</v>
      </c>
      <c r="F1321" s="41">
        <v>61.730400000000003</v>
      </c>
      <c r="G1321" s="70">
        <v>46191</v>
      </c>
      <c r="H1321" t="s">
        <v>958</v>
      </c>
      <c r="I1321" s="41">
        <v>0</v>
      </c>
      <c r="J1321" s="41">
        <v>0</v>
      </c>
    </row>
    <row r="1322" spans="1:10" x14ac:dyDescent="0.35">
      <c r="A1322" t="s">
        <v>722</v>
      </c>
      <c r="B1322">
        <v>112</v>
      </c>
      <c r="C1322">
        <v>65274</v>
      </c>
      <c r="D1322" t="s">
        <v>927</v>
      </c>
      <c r="E1322" s="41">
        <v>99.99</v>
      </c>
      <c r="F1322" s="41">
        <v>61.730400000000003</v>
      </c>
      <c r="G1322" s="70">
        <v>46192</v>
      </c>
      <c r="H1322" t="s">
        <v>967</v>
      </c>
      <c r="I1322" s="41">
        <v>0</v>
      </c>
      <c r="J1322" s="41">
        <v>0</v>
      </c>
    </row>
    <row r="1323" spans="1:10" x14ac:dyDescent="0.35">
      <c r="A1323" t="s">
        <v>722</v>
      </c>
      <c r="B1323">
        <v>112</v>
      </c>
      <c r="C1323">
        <v>65274</v>
      </c>
      <c r="D1323" t="s">
        <v>927</v>
      </c>
      <c r="E1323" s="41">
        <v>99.99</v>
      </c>
      <c r="F1323" s="41">
        <v>61.730400000000003</v>
      </c>
      <c r="G1323" s="70">
        <v>46193</v>
      </c>
      <c r="H1323" t="s">
        <v>973</v>
      </c>
      <c r="I1323" s="41">
        <v>0</v>
      </c>
      <c r="J1323" s="41">
        <v>0</v>
      </c>
    </row>
    <row r="1324" spans="1:10" x14ac:dyDescent="0.35">
      <c r="A1324" t="s">
        <v>722</v>
      </c>
      <c r="B1324">
        <v>112</v>
      </c>
      <c r="C1324">
        <v>65274</v>
      </c>
      <c r="D1324" t="s">
        <v>927</v>
      </c>
      <c r="E1324" s="41">
        <v>99.99</v>
      </c>
      <c r="F1324" s="41">
        <v>61.730400000000003</v>
      </c>
      <c r="G1324" s="70">
        <v>46194</v>
      </c>
      <c r="H1324" t="s">
        <v>974</v>
      </c>
      <c r="I1324" s="41">
        <v>0</v>
      </c>
      <c r="J1324" s="41">
        <v>0</v>
      </c>
    </row>
    <row r="1325" spans="1:10" x14ac:dyDescent="0.35">
      <c r="A1325" t="s">
        <v>14</v>
      </c>
      <c r="B1325">
        <v>119</v>
      </c>
      <c r="C1325">
        <v>65239</v>
      </c>
      <c r="D1325" t="s">
        <v>280</v>
      </c>
      <c r="E1325" s="41">
        <v>70</v>
      </c>
      <c r="F1325" s="41">
        <v>48.14</v>
      </c>
      <c r="G1325" s="70">
        <v>46188</v>
      </c>
      <c r="H1325" t="s">
        <v>309</v>
      </c>
      <c r="I1325" s="41">
        <v>0</v>
      </c>
      <c r="J1325" s="41">
        <v>0</v>
      </c>
    </row>
    <row r="1326" spans="1:10" x14ac:dyDescent="0.35">
      <c r="A1326" t="s">
        <v>14</v>
      </c>
      <c r="B1326">
        <v>119</v>
      </c>
      <c r="C1326">
        <v>65239</v>
      </c>
      <c r="D1326" t="s">
        <v>280</v>
      </c>
      <c r="E1326" s="41">
        <v>70</v>
      </c>
      <c r="F1326" s="41">
        <v>48.14</v>
      </c>
      <c r="G1326" s="70">
        <v>46189</v>
      </c>
      <c r="H1326" t="s">
        <v>310</v>
      </c>
      <c r="I1326" s="41">
        <v>0</v>
      </c>
      <c r="J1326" s="41">
        <v>0</v>
      </c>
    </row>
    <row r="1327" spans="1:10" x14ac:dyDescent="0.35">
      <c r="A1327" t="s">
        <v>14</v>
      </c>
      <c r="B1327">
        <v>119</v>
      </c>
      <c r="C1327">
        <v>65239</v>
      </c>
      <c r="D1327" t="s">
        <v>280</v>
      </c>
      <c r="E1327" s="41">
        <v>70</v>
      </c>
      <c r="F1327" s="41">
        <v>48.14</v>
      </c>
      <c r="G1327" s="70">
        <v>46190</v>
      </c>
      <c r="H1327" t="s">
        <v>314</v>
      </c>
      <c r="I1327" s="41">
        <v>0</v>
      </c>
      <c r="J1327" s="41">
        <v>0</v>
      </c>
    </row>
    <row r="1328" spans="1:10" x14ac:dyDescent="0.35">
      <c r="A1328" t="s">
        <v>14</v>
      </c>
      <c r="B1328">
        <v>119</v>
      </c>
      <c r="C1328">
        <v>65239</v>
      </c>
      <c r="D1328" t="s">
        <v>280</v>
      </c>
      <c r="E1328" s="41">
        <v>70</v>
      </c>
      <c r="F1328" s="41">
        <v>48.14</v>
      </c>
      <c r="G1328" s="70">
        <v>46191</v>
      </c>
      <c r="H1328" t="s">
        <v>958</v>
      </c>
      <c r="I1328" s="41">
        <v>0</v>
      </c>
      <c r="J1328" s="41">
        <v>0</v>
      </c>
    </row>
    <row r="1329" spans="1:10" x14ac:dyDescent="0.35">
      <c r="A1329" t="s">
        <v>14</v>
      </c>
      <c r="B1329">
        <v>119</v>
      </c>
      <c r="C1329">
        <v>65239</v>
      </c>
      <c r="D1329" t="s">
        <v>280</v>
      </c>
      <c r="E1329" s="41">
        <v>70</v>
      </c>
      <c r="F1329" s="41">
        <v>48.14</v>
      </c>
      <c r="G1329" s="70">
        <v>46192</v>
      </c>
      <c r="H1329" t="s">
        <v>967</v>
      </c>
      <c r="I1329" s="41">
        <v>0</v>
      </c>
      <c r="J1329" s="41">
        <v>0</v>
      </c>
    </row>
    <row r="1330" spans="1:10" x14ac:dyDescent="0.35">
      <c r="A1330" t="s">
        <v>14</v>
      </c>
      <c r="B1330">
        <v>119</v>
      </c>
      <c r="C1330">
        <v>65239</v>
      </c>
      <c r="D1330" t="s">
        <v>280</v>
      </c>
      <c r="E1330" s="41">
        <v>70</v>
      </c>
      <c r="F1330" s="41">
        <v>48.14</v>
      </c>
      <c r="G1330" s="70">
        <v>46193</v>
      </c>
      <c r="H1330" t="s">
        <v>973</v>
      </c>
      <c r="I1330" s="41">
        <v>0</v>
      </c>
      <c r="J1330" s="41">
        <v>0</v>
      </c>
    </row>
    <row r="1331" spans="1:10" x14ac:dyDescent="0.35">
      <c r="A1331" t="s">
        <v>14</v>
      </c>
      <c r="B1331">
        <v>119</v>
      </c>
      <c r="C1331">
        <v>65239</v>
      </c>
      <c r="D1331" t="s">
        <v>280</v>
      </c>
      <c r="E1331" s="41">
        <v>70</v>
      </c>
      <c r="F1331" s="41">
        <v>48.14</v>
      </c>
      <c r="G1331" s="70">
        <v>46194</v>
      </c>
      <c r="H1331" t="s">
        <v>974</v>
      </c>
      <c r="I1331" s="41">
        <v>0</v>
      </c>
      <c r="J1331" s="41">
        <v>0</v>
      </c>
    </row>
    <row r="1332" spans="1:10" x14ac:dyDescent="0.35">
      <c r="A1332" t="s">
        <v>14</v>
      </c>
      <c r="B1332">
        <v>119</v>
      </c>
      <c r="C1332">
        <v>65238</v>
      </c>
      <c r="D1332" t="s">
        <v>279</v>
      </c>
      <c r="E1332" s="41">
        <v>120</v>
      </c>
      <c r="F1332" s="41">
        <v>82.1</v>
      </c>
      <c r="G1332" s="70">
        <v>46188</v>
      </c>
      <c r="H1332" t="s">
        <v>309</v>
      </c>
      <c r="I1332" s="41">
        <v>0</v>
      </c>
      <c r="J1332" s="41">
        <v>0</v>
      </c>
    </row>
    <row r="1333" spans="1:10" x14ac:dyDescent="0.35">
      <c r="A1333" t="s">
        <v>14</v>
      </c>
      <c r="B1333">
        <v>119</v>
      </c>
      <c r="C1333">
        <v>65238</v>
      </c>
      <c r="D1333" t="s">
        <v>279</v>
      </c>
      <c r="E1333" s="41">
        <v>120</v>
      </c>
      <c r="F1333" s="41">
        <v>82.1</v>
      </c>
      <c r="G1333" s="70">
        <v>46189</v>
      </c>
      <c r="H1333" t="s">
        <v>310</v>
      </c>
      <c r="I1333" s="41">
        <v>0</v>
      </c>
      <c r="J1333" s="41">
        <v>0</v>
      </c>
    </row>
    <row r="1334" spans="1:10" x14ac:dyDescent="0.35">
      <c r="A1334" t="s">
        <v>14</v>
      </c>
      <c r="B1334">
        <v>119</v>
      </c>
      <c r="C1334">
        <v>65238</v>
      </c>
      <c r="D1334" t="s">
        <v>279</v>
      </c>
      <c r="E1334" s="41">
        <v>120</v>
      </c>
      <c r="F1334" s="41">
        <v>82.1</v>
      </c>
      <c r="G1334" s="70">
        <v>46190</v>
      </c>
      <c r="H1334" t="s">
        <v>314</v>
      </c>
      <c r="I1334" s="41">
        <v>0</v>
      </c>
      <c r="J1334" s="41">
        <v>0</v>
      </c>
    </row>
    <row r="1335" spans="1:10" x14ac:dyDescent="0.35">
      <c r="A1335" t="s">
        <v>14</v>
      </c>
      <c r="B1335">
        <v>119</v>
      </c>
      <c r="C1335">
        <v>65238</v>
      </c>
      <c r="D1335" t="s">
        <v>279</v>
      </c>
      <c r="E1335" s="41">
        <v>120</v>
      </c>
      <c r="F1335" s="41">
        <v>82.1</v>
      </c>
      <c r="G1335" s="70">
        <v>46191</v>
      </c>
      <c r="H1335" t="s">
        <v>958</v>
      </c>
      <c r="I1335" s="41">
        <v>0</v>
      </c>
      <c r="J1335" s="41">
        <v>0</v>
      </c>
    </row>
    <row r="1336" spans="1:10" x14ac:dyDescent="0.35">
      <c r="A1336" t="s">
        <v>14</v>
      </c>
      <c r="B1336">
        <v>119</v>
      </c>
      <c r="C1336">
        <v>65238</v>
      </c>
      <c r="D1336" t="s">
        <v>279</v>
      </c>
      <c r="E1336" s="41">
        <v>120</v>
      </c>
      <c r="F1336" s="41">
        <v>82.1</v>
      </c>
      <c r="G1336" s="70">
        <v>46192</v>
      </c>
      <c r="H1336" t="s">
        <v>967</v>
      </c>
      <c r="I1336" s="41">
        <v>0</v>
      </c>
      <c r="J1336" s="41">
        <v>0</v>
      </c>
    </row>
    <row r="1337" spans="1:10" x14ac:dyDescent="0.35">
      <c r="A1337" t="s">
        <v>14</v>
      </c>
      <c r="B1337">
        <v>119</v>
      </c>
      <c r="C1337">
        <v>65238</v>
      </c>
      <c r="D1337" t="s">
        <v>279</v>
      </c>
      <c r="E1337" s="41">
        <v>120</v>
      </c>
      <c r="F1337" s="41">
        <v>82.1</v>
      </c>
      <c r="G1337" s="70">
        <v>46193</v>
      </c>
      <c r="H1337" t="s">
        <v>973</v>
      </c>
      <c r="I1337" s="41">
        <v>0</v>
      </c>
      <c r="J1337" s="41">
        <v>0</v>
      </c>
    </row>
    <row r="1338" spans="1:10" x14ac:dyDescent="0.35">
      <c r="A1338" t="s">
        <v>14</v>
      </c>
      <c r="B1338">
        <v>119</v>
      </c>
      <c r="C1338">
        <v>65238</v>
      </c>
      <c r="D1338" t="s">
        <v>279</v>
      </c>
      <c r="E1338" s="41">
        <v>120</v>
      </c>
      <c r="F1338" s="41">
        <v>82.1</v>
      </c>
      <c r="G1338" s="70">
        <v>46194</v>
      </c>
      <c r="H1338" t="s">
        <v>974</v>
      </c>
      <c r="I1338" s="41">
        <v>0</v>
      </c>
      <c r="J1338" s="41">
        <v>0</v>
      </c>
    </row>
    <row r="1339" spans="1:10" x14ac:dyDescent="0.35">
      <c r="A1339" t="s">
        <v>722</v>
      </c>
      <c r="B1339">
        <v>112</v>
      </c>
      <c r="C1339">
        <v>65225</v>
      </c>
      <c r="D1339" t="s">
        <v>926</v>
      </c>
      <c r="E1339" s="41">
        <v>96.99</v>
      </c>
      <c r="F1339" s="41">
        <v>59.878300000000003</v>
      </c>
      <c r="G1339" s="70">
        <v>46188</v>
      </c>
      <c r="H1339" t="s">
        <v>309</v>
      </c>
      <c r="I1339" s="41">
        <v>0</v>
      </c>
      <c r="J1339" s="41">
        <v>0</v>
      </c>
    </row>
    <row r="1340" spans="1:10" x14ac:dyDescent="0.35">
      <c r="A1340" t="s">
        <v>722</v>
      </c>
      <c r="B1340">
        <v>112</v>
      </c>
      <c r="C1340">
        <v>65225</v>
      </c>
      <c r="D1340" t="s">
        <v>926</v>
      </c>
      <c r="E1340" s="41">
        <v>96.99</v>
      </c>
      <c r="F1340" s="41">
        <v>59.878300000000003</v>
      </c>
      <c r="G1340" s="70">
        <v>46189</v>
      </c>
      <c r="H1340" t="s">
        <v>310</v>
      </c>
      <c r="I1340" s="41">
        <v>0</v>
      </c>
      <c r="J1340" s="41">
        <v>0</v>
      </c>
    </row>
    <row r="1341" spans="1:10" x14ac:dyDescent="0.35">
      <c r="A1341" t="s">
        <v>722</v>
      </c>
      <c r="B1341">
        <v>112</v>
      </c>
      <c r="C1341">
        <v>65225</v>
      </c>
      <c r="D1341" t="s">
        <v>926</v>
      </c>
      <c r="E1341" s="41">
        <v>96.99</v>
      </c>
      <c r="F1341" s="41">
        <v>59.878300000000003</v>
      </c>
      <c r="G1341" s="70">
        <v>46190</v>
      </c>
      <c r="H1341" t="s">
        <v>314</v>
      </c>
      <c r="I1341" s="41">
        <v>0</v>
      </c>
      <c r="J1341" s="41">
        <v>0</v>
      </c>
    </row>
    <row r="1342" spans="1:10" x14ac:dyDescent="0.35">
      <c r="A1342" t="s">
        <v>722</v>
      </c>
      <c r="B1342">
        <v>112</v>
      </c>
      <c r="C1342">
        <v>65225</v>
      </c>
      <c r="D1342" t="s">
        <v>926</v>
      </c>
      <c r="E1342" s="41">
        <v>96.99</v>
      </c>
      <c r="F1342" s="41">
        <v>59.878300000000003</v>
      </c>
      <c r="G1342" s="70">
        <v>46191</v>
      </c>
      <c r="H1342" t="s">
        <v>958</v>
      </c>
      <c r="I1342" s="41">
        <v>0</v>
      </c>
      <c r="J1342" s="41">
        <v>0</v>
      </c>
    </row>
    <row r="1343" spans="1:10" x14ac:dyDescent="0.35">
      <c r="A1343" t="s">
        <v>722</v>
      </c>
      <c r="B1343">
        <v>112</v>
      </c>
      <c r="C1343">
        <v>65225</v>
      </c>
      <c r="D1343" t="s">
        <v>926</v>
      </c>
      <c r="E1343" s="41">
        <v>96.99</v>
      </c>
      <c r="F1343" s="41">
        <v>59.878300000000003</v>
      </c>
      <c r="G1343" s="70">
        <v>46192</v>
      </c>
      <c r="H1343" t="s">
        <v>967</v>
      </c>
      <c r="I1343" s="41">
        <v>0</v>
      </c>
      <c r="J1343" s="41">
        <v>0</v>
      </c>
    </row>
    <row r="1344" spans="1:10" x14ac:dyDescent="0.35">
      <c r="A1344" t="s">
        <v>722</v>
      </c>
      <c r="B1344">
        <v>112</v>
      </c>
      <c r="C1344">
        <v>65225</v>
      </c>
      <c r="D1344" t="s">
        <v>926</v>
      </c>
      <c r="E1344" s="41">
        <v>96.99</v>
      </c>
      <c r="F1344" s="41">
        <v>59.878300000000003</v>
      </c>
      <c r="G1344" s="70">
        <v>46193</v>
      </c>
      <c r="H1344" t="s">
        <v>973</v>
      </c>
      <c r="I1344" s="41">
        <v>0</v>
      </c>
      <c r="J1344" s="41">
        <v>0</v>
      </c>
    </row>
    <row r="1345" spans="1:10" x14ac:dyDescent="0.35">
      <c r="A1345" t="s">
        <v>722</v>
      </c>
      <c r="B1345">
        <v>112</v>
      </c>
      <c r="C1345">
        <v>65225</v>
      </c>
      <c r="D1345" t="s">
        <v>926</v>
      </c>
      <c r="E1345" s="41">
        <v>96.99</v>
      </c>
      <c r="F1345" s="41">
        <v>59.878300000000003</v>
      </c>
      <c r="G1345" s="70">
        <v>46194</v>
      </c>
      <c r="H1345" t="s">
        <v>974</v>
      </c>
      <c r="I1345" s="41">
        <v>0</v>
      </c>
      <c r="J1345" s="41">
        <v>0</v>
      </c>
    </row>
    <row r="1346" spans="1:10" x14ac:dyDescent="0.35">
      <c r="A1346" t="s">
        <v>315</v>
      </c>
      <c r="B1346">
        <v>106</v>
      </c>
      <c r="C1346">
        <v>65029</v>
      </c>
      <c r="D1346" t="s">
        <v>925</v>
      </c>
      <c r="E1346" s="41">
        <v>51.99</v>
      </c>
      <c r="F1346" s="41">
        <v>31.904758333333334</v>
      </c>
      <c r="G1346" s="70">
        <v>46188</v>
      </c>
      <c r="H1346" t="s">
        <v>309</v>
      </c>
      <c r="I1346" s="41">
        <v>0</v>
      </c>
      <c r="J1346" s="41">
        <v>0</v>
      </c>
    </row>
    <row r="1347" spans="1:10" x14ac:dyDescent="0.35">
      <c r="A1347" t="s">
        <v>315</v>
      </c>
      <c r="B1347">
        <v>106</v>
      </c>
      <c r="C1347">
        <v>65029</v>
      </c>
      <c r="D1347" t="s">
        <v>925</v>
      </c>
      <c r="E1347" s="41">
        <v>51.99</v>
      </c>
      <c r="F1347" s="41">
        <v>31.904758333333334</v>
      </c>
      <c r="G1347" s="70">
        <v>46189</v>
      </c>
      <c r="H1347" t="s">
        <v>310</v>
      </c>
      <c r="I1347" s="41">
        <v>0</v>
      </c>
      <c r="J1347" s="41">
        <v>0</v>
      </c>
    </row>
    <row r="1348" spans="1:10" x14ac:dyDescent="0.35">
      <c r="A1348" t="s">
        <v>315</v>
      </c>
      <c r="B1348">
        <v>106</v>
      </c>
      <c r="C1348">
        <v>65029</v>
      </c>
      <c r="D1348" t="s">
        <v>925</v>
      </c>
      <c r="E1348" s="41">
        <v>51.99</v>
      </c>
      <c r="F1348" s="41">
        <v>31.904758333333334</v>
      </c>
      <c r="G1348" s="70">
        <v>46190</v>
      </c>
      <c r="H1348" t="s">
        <v>314</v>
      </c>
      <c r="I1348" s="41">
        <v>0</v>
      </c>
      <c r="J1348" s="41">
        <v>0</v>
      </c>
    </row>
    <row r="1349" spans="1:10" x14ac:dyDescent="0.35">
      <c r="A1349" t="s">
        <v>315</v>
      </c>
      <c r="B1349">
        <v>106</v>
      </c>
      <c r="C1349">
        <v>65029</v>
      </c>
      <c r="D1349" t="s">
        <v>925</v>
      </c>
      <c r="E1349" s="41">
        <v>51.99</v>
      </c>
      <c r="F1349" s="41">
        <v>31.904758333333334</v>
      </c>
      <c r="G1349" s="70">
        <v>46191</v>
      </c>
      <c r="H1349" t="s">
        <v>958</v>
      </c>
      <c r="I1349" s="41">
        <v>0</v>
      </c>
      <c r="J1349" s="41">
        <v>0</v>
      </c>
    </row>
    <row r="1350" spans="1:10" x14ac:dyDescent="0.35">
      <c r="A1350" t="s">
        <v>315</v>
      </c>
      <c r="B1350">
        <v>106</v>
      </c>
      <c r="C1350">
        <v>65029</v>
      </c>
      <c r="D1350" t="s">
        <v>925</v>
      </c>
      <c r="E1350" s="41">
        <v>51.99</v>
      </c>
      <c r="F1350" s="41">
        <v>31.904758333333334</v>
      </c>
      <c r="G1350" s="70">
        <v>46192</v>
      </c>
      <c r="H1350" t="s">
        <v>967</v>
      </c>
      <c r="I1350" s="41">
        <v>0</v>
      </c>
      <c r="J1350" s="41">
        <v>0</v>
      </c>
    </row>
    <row r="1351" spans="1:10" x14ac:dyDescent="0.35">
      <c r="A1351" t="s">
        <v>315</v>
      </c>
      <c r="B1351">
        <v>106</v>
      </c>
      <c r="C1351">
        <v>65029</v>
      </c>
      <c r="D1351" t="s">
        <v>925</v>
      </c>
      <c r="E1351" s="41">
        <v>51.99</v>
      </c>
      <c r="F1351" s="41">
        <v>31.904758333333334</v>
      </c>
      <c r="G1351" s="70">
        <v>46193</v>
      </c>
      <c r="H1351" t="s">
        <v>973</v>
      </c>
      <c r="I1351" s="41">
        <v>0</v>
      </c>
      <c r="J1351" s="41">
        <v>0</v>
      </c>
    </row>
    <row r="1352" spans="1:10" x14ac:dyDescent="0.35">
      <c r="A1352" t="s">
        <v>315</v>
      </c>
      <c r="B1352">
        <v>106</v>
      </c>
      <c r="C1352">
        <v>65029</v>
      </c>
      <c r="D1352" t="s">
        <v>925</v>
      </c>
      <c r="E1352" s="41">
        <v>51.99</v>
      </c>
      <c r="F1352" s="41">
        <v>31.904758333333334</v>
      </c>
      <c r="G1352" s="70">
        <v>46194</v>
      </c>
      <c r="H1352" t="s">
        <v>974</v>
      </c>
      <c r="I1352" s="41">
        <v>0</v>
      </c>
      <c r="J1352" s="41">
        <v>0</v>
      </c>
    </row>
    <row r="1353" spans="1:10" x14ac:dyDescent="0.35">
      <c r="A1353" t="s">
        <v>315</v>
      </c>
      <c r="B1353">
        <v>106</v>
      </c>
      <c r="C1353">
        <v>65028</v>
      </c>
      <c r="D1353" t="s">
        <v>924</v>
      </c>
      <c r="E1353" s="41">
        <v>48.99</v>
      </c>
      <c r="F1353" s="41">
        <v>30.067858333333334</v>
      </c>
      <c r="G1353" s="70">
        <v>46188</v>
      </c>
      <c r="H1353" t="s">
        <v>309</v>
      </c>
      <c r="I1353" s="41">
        <v>0</v>
      </c>
      <c r="J1353" s="41">
        <v>0</v>
      </c>
    </row>
    <row r="1354" spans="1:10" x14ac:dyDescent="0.35">
      <c r="A1354" t="s">
        <v>315</v>
      </c>
      <c r="B1354">
        <v>106</v>
      </c>
      <c r="C1354">
        <v>65028</v>
      </c>
      <c r="D1354" t="s">
        <v>924</v>
      </c>
      <c r="E1354" s="41">
        <v>48.99</v>
      </c>
      <c r="F1354" s="41">
        <v>30.067858333333334</v>
      </c>
      <c r="G1354" s="70">
        <v>46189</v>
      </c>
      <c r="H1354" t="s">
        <v>310</v>
      </c>
      <c r="I1354" s="41">
        <v>0</v>
      </c>
      <c r="J1354" s="41">
        <v>0</v>
      </c>
    </row>
    <row r="1355" spans="1:10" x14ac:dyDescent="0.35">
      <c r="A1355" t="s">
        <v>315</v>
      </c>
      <c r="B1355">
        <v>106</v>
      </c>
      <c r="C1355">
        <v>65028</v>
      </c>
      <c r="D1355" t="s">
        <v>924</v>
      </c>
      <c r="E1355" s="41">
        <v>48.99</v>
      </c>
      <c r="F1355" s="41">
        <v>30.067858333333334</v>
      </c>
      <c r="G1355" s="70">
        <v>46190</v>
      </c>
      <c r="H1355" t="s">
        <v>314</v>
      </c>
      <c r="I1355" s="41">
        <v>0</v>
      </c>
      <c r="J1355" s="41">
        <v>0</v>
      </c>
    </row>
    <row r="1356" spans="1:10" x14ac:dyDescent="0.35">
      <c r="A1356" t="s">
        <v>315</v>
      </c>
      <c r="B1356">
        <v>106</v>
      </c>
      <c r="C1356">
        <v>65028</v>
      </c>
      <c r="D1356" t="s">
        <v>924</v>
      </c>
      <c r="E1356" s="41">
        <v>48.99</v>
      </c>
      <c r="F1356" s="41">
        <v>30.067858333333334</v>
      </c>
      <c r="G1356" s="70">
        <v>46191</v>
      </c>
      <c r="H1356" t="s">
        <v>958</v>
      </c>
      <c r="I1356" s="41">
        <v>0</v>
      </c>
      <c r="J1356" s="41">
        <v>0</v>
      </c>
    </row>
    <row r="1357" spans="1:10" x14ac:dyDescent="0.35">
      <c r="A1357" t="s">
        <v>315</v>
      </c>
      <c r="B1357">
        <v>106</v>
      </c>
      <c r="C1357">
        <v>65028</v>
      </c>
      <c r="D1357" t="s">
        <v>924</v>
      </c>
      <c r="E1357" s="41">
        <v>48.99</v>
      </c>
      <c r="F1357" s="41">
        <v>30.067858333333334</v>
      </c>
      <c r="G1357" s="70">
        <v>46192</v>
      </c>
      <c r="H1357" t="s">
        <v>967</v>
      </c>
      <c r="I1357" s="41">
        <v>0</v>
      </c>
      <c r="J1357" s="41">
        <v>0</v>
      </c>
    </row>
    <row r="1358" spans="1:10" x14ac:dyDescent="0.35">
      <c r="A1358" t="s">
        <v>315</v>
      </c>
      <c r="B1358">
        <v>106</v>
      </c>
      <c r="C1358">
        <v>65028</v>
      </c>
      <c r="D1358" t="s">
        <v>924</v>
      </c>
      <c r="E1358" s="41">
        <v>48.99</v>
      </c>
      <c r="F1358" s="41">
        <v>30.067858333333334</v>
      </c>
      <c r="G1358" s="70">
        <v>46193</v>
      </c>
      <c r="H1358" t="s">
        <v>973</v>
      </c>
      <c r="I1358" s="41">
        <v>0</v>
      </c>
      <c r="J1358" s="41">
        <v>0</v>
      </c>
    </row>
    <row r="1359" spans="1:10" x14ac:dyDescent="0.35">
      <c r="A1359" t="s">
        <v>315</v>
      </c>
      <c r="B1359">
        <v>106</v>
      </c>
      <c r="C1359">
        <v>65028</v>
      </c>
      <c r="D1359" t="s">
        <v>924</v>
      </c>
      <c r="E1359" s="41">
        <v>48.99</v>
      </c>
      <c r="F1359" s="41">
        <v>30.067858333333334</v>
      </c>
      <c r="G1359" s="70">
        <v>46194</v>
      </c>
      <c r="H1359" t="s">
        <v>974</v>
      </c>
      <c r="I1359" s="41">
        <v>0</v>
      </c>
      <c r="J1359" s="41">
        <v>0</v>
      </c>
    </row>
    <row r="1360" spans="1:10" x14ac:dyDescent="0.35">
      <c r="A1360" t="s">
        <v>315</v>
      </c>
      <c r="B1360">
        <v>106</v>
      </c>
      <c r="C1360">
        <v>65027</v>
      </c>
      <c r="D1360" t="s">
        <v>923</v>
      </c>
      <c r="E1360" s="41">
        <v>52.99</v>
      </c>
      <c r="F1360" s="41">
        <v>32.776783333333334</v>
      </c>
      <c r="G1360" s="70">
        <v>46188</v>
      </c>
      <c r="H1360" t="s">
        <v>309</v>
      </c>
      <c r="I1360" s="41">
        <v>0</v>
      </c>
      <c r="J1360" s="41">
        <v>0</v>
      </c>
    </row>
    <row r="1361" spans="1:10" x14ac:dyDescent="0.35">
      <c r="A1361" t="s">
        <v>315</v>
      </c>
      <c r="B1361">
        <v>106</v>
      </c>
      <c r="C1361">
        <v>65027</v>
      </c>
      <c r="D1361" t="s">
        <v>923</v>
      </c>
      <c r="E1361" s="41">
        <v>52.99</v>
      </c>
      <c r="F1361" s="41">
        <v>32.776783333333334</v>
      </c>
      <c r="G1361" s="70">
        <v>46189</v>
      </c>
      <c r="H1361" t="s">
        <v>310</v>
      </c>
      <c r="I1361" s="41">
        <v>0</v>
      </c>
      <c r="J1361" s="41">
        <v>0</v>
      </c>
    </row>
    <row r="1362" spans="1:10" x14ac:dyDescent="0.35">
      <c r="A1362" t="s">
        <v>315</v>
      </c>
      <c r="B1362">
        <v>106</v>
      </c>
      <c r="C1362">
        <v>65027</v>
      </c>
      <c r="D1362" t="s">
        <v>923</v>
      </c>
      <c r="E1362" s="41">
        <v>52.99</v>
      </c>
      <c r="F1362" s="41">
        <v>32.776783333333334</v>
      </c>
      <c r="G1362" s="70">
        <v>46190</v>
      </c>
      <c r="H1362" t="s">
        <v>314</v>
      </c>
      <c r="I1362" s="41">
        <v>0</v>
      </c>
      <c r="J1362" s="41">
        <v>0</v>
      </c>
    </row>
    <row r="1363" spans="1:10" x14ac:dyDescent="0.35">
      <c r="A1363" t="s">
        <v>315</v>
      </c>
      <c r="B1363">
        <v>106</v>
      </c>
      <c r="C1363">
        <v>65027</v>
      </c>
      <c r="D1363" t="s">
        <v>923</v>
      </c>
      <c r="E1363" s="41">
        <v>52.99</v>
      </c>
      <c r="F1363" s="41">
        <v>32.776783333333334</v>
      </c>
      <c r="G1363" s="70">
        <v>46191</v>
      </c>
      <c r="H1363" t="s">
        <v>958</v>
      </c>
      <c r="I1363" s="41">
        <v>0</v>
      </c>
      <c r="J1363" s="41">
        <v>0</v>
      </c>
    </row>
    <row r="1364" spans="1:10" x14ac:dyDescent="0.35">
      <c r="A1364" t="s">
        <v>315</v>
      </c>
      <c r="B1364">
        <v>106</v>
      </c>
      <c r="C1364">
        <v>65027</v>
      </c>
      <c r="D1364" t="s">
        <v>923</v>
      </c>
      <c r="E1364" s="41">
        <v>52.99</v>
      </c>
      <c r="F1364" s="41">
        <v>32.776783333333334</v>
      </c>
      <c r="G1364" s="70">
        <v>46192</v>
      </c>
      <c r="H1364" t="s">
        <v>967</v>
      </c>
      <c r="I1364" s="41">
        <v>0</v>
      </c>
      <c r="J1364" s="41">
        <v>0</v>
      </c>
    </row>
    <row r="1365" spans="1:10" x14ac:dyDescent="0.35">
      <c r="A1365" t="s">
        <v>315</v>
      </c>
      <c r="B1365">
        <v>106</v>
      </c>
      <c r="C1365">
        <v>65027</v>
      </c>
      <c r="D1365" t="s">
        <v>923</v>
      </c>
      <c r="E1365" s="41">
        <v>52.99</v>
      </c>
      <c r="F1365" s="41">
        <v>32.776783333333334</v>
      </c>
      <c r="G1365" s="70">
        <v>46193</v>
      </c>
      <c r="H1365" t="s">
        <v>973</v>
      </c>
      <c r="I1365" s="41">
        <v>0</v>
      </c>
      <c r="J1365" s="41">
        <v>0</v>
      </c>
    </row>
    <row r="1366" spans="1:10" x14ac:dyDescent="0.35">
      <c r="A1366" t="s">
        <v>315</v>
      </c>
      <c r="B1366">
        <v>106</v>
      </c>
      <c r="C1366">
        <v>65027</v>
      </c>
      <c r="D1366" t="s">
        <v>923</v>
      </c>
      <c r="E1366" s="41">
        <v>52.99</v>
      </c>
      <c r="F1366" s="41">
        <v>32.776783333333334</v>
      </c>
      <c r="G1366" s="70">
        <v>46194</v>
      </c>
      <c r="H1366" t="s">
        <v>974</v>
      </c>
      <c r="I1366" s="41">
        <v>0</v>
      </c>
      <c r="J1366" s="41">
        <v>0</v>
      </c>
    </row>
    <row r="1367" spans="1:10" x14ac:dyDescent="0.35">
      <c r="A1367" t="s">
        <v>315</v>
      </c>
      <c r="B1367">
        <v>106</v>
      </c>
      <c r="C1367">
        <v>65026</v>
      </c>
      <c r="D1367" t="s">
        <v>922</v>
      </c>
      <c r="E1367" s="41">
        <v>52.99</v>
      </c>
      <c r="F1367" s="41">
        <v>33.055550000000004</v>
      </c>
      <c r="G1367" s="70">
        <v>46188</v>
      </c>
      <c r="H1367" t="s">
        <v>309</v>
      </c>
      <c r="I1367" s="41">
        <v>0</v>
      </c>
      <c r="J1367" s="41">
        <v>0</v>
      </c>
    </row>
    <row r="1368" spans="1:10" x14ac:dyDescent="0.35">
      <c r="A1368" t="s">
        <v>315</v>
      </c>
      <c r="B1368">
        <v>106</v>
      </c>
      <c r="C1368">
        <v>65026</v>
      </c>
      <c r="D1368" t="s">
        <v>922</v>
      </c>
      <c r="E1368" s="41">
        <v>52.99</v>
      </c>
      <c r="F1368" s="41">
        <v>33.055550000000004</v>
      </c>
      <c r="G1368" s="70">
        <v>46189</v>
      </c>
      <c r="H1368" t="s">
        <v>310</v>
      </c>
      <c r="I1368" s="41">
        <v>0</v>
      </c>
      <c r="J1368" s="41">
        <v>0</v>
      </c>
    </row>
    <row r="1369" spans="1:10" x14ac:dyDescent="0.35">
      <c r="A1369" t="s">
        <v>315</v>
      </c>
      <c r="B1369">
        <v>106</v>
      </c>
      <c r="C1369">
        <v>65026</v>
      </c>
      <c r="D1369" t="s">
        <v>922</v>
      </c>
      <c r="E1369" s="41">
        <v>52.99</v>
      </c>
      <c r="F1369" s="41">
        <v>33.055550000000004</v>
      </c>
      <c r="G1369" s="70">
        <v>46190</v>
      </c>
      <c r="H1369" t="s">
        <v>314</v>
      </c>
      <c r="I1369" s="41">
        <v>0</v>
      </c>
      <c r="J1369" s="41">
        <v>0</v>
      </c>
    </row>
    <row r="1370" spans="1:10" x14ac:dyDescent="0.35">
      <c r="A1370" t="s">
        <v>315</v>
      </c>
      <c r="B1370">
        <v>106</v>
      </c>
      <c r="C1370">
        <v>65026</v>
      </c>
      <c r="D1370" t="s">
        <v>922</v>
      </c>
      <c r="E1370" s="41">
        <v>52.99</v>
      </c>
      <c r="F1370" s="41">
        <v>33.055550000000004</v>
      </c>
      <c r="G1370" s="70">
        <v>46191</v>
      </c>
      <c r="H1370" t="s">
        <v>958</v>
      </c>
      <c r="I1370" s="41">
        <v>0</v>
      </c>
      <c r="J1370" s="41">
        <v>0</v>
      </c>
    </row>
    <row r="1371" spans="1:10" x14ac:dyDescent="0.35">
      <c r="A1371" t="s">
        <v>315</v>
      </c>
      <c r="B1371">
        <v>106</v>
      </c>
      <c r="C1371">
        <v>65026</v>
      </c>
      <c r="D1371" t="s">
        <v>922</v>
      </c>
      <c r="E1371" s="41">
        <v>52.99</v>
      </c>
      <c r="F1371" s="41">
        <v>33.055550000000004</v>
      </c>
      <c r="G1371" s="70">
        <v>46192</v>
      </c>
      <c r="H1371" t="s">
        <v>967</v>
      </c>
      <c r="I1371" s="41">
        <v>0</v>
      </c>
      <c r="J1371" s="41">
        <v>0</v>
      </c>
    </row>
    <row r="1372" spans="1:10" x14ac:dyDescent="0.35">
      <c r="A1372" t="s">
        <v>315</v>
      </c>
      <c r="B1372">
        <v>106</v>
      </c>
      <c r="C1372">
        <v>65026</v>
      </c>
      <c r="D1372" t="s">
        <v>922</v>
      </c>
      <c r="E1372" s="41">
        <v>52.99</v>
      </c>
      <c r="F1372" s="41">
        <v>33.055550000000004</v>
      </c>
      <c r="G1372" s="70">
        <v>46193</v>
      </c>
      <c r="H1372" t="s">
        <v>973</v>
      </c>
      <c r="I1372" s="41">
        <v>0</v>
      </c>
      <c r="J1372" s="41">
        <v>0</v>
      </c>
    </row>
    <row r="1373" spans="1:10" x14ac:dyDescent="0.35">
      <c r="A1373" t="s">
        <v>315</v>
      </c>
      <c r="B1373">
        <v>106</v>
      </c>
      <c r="C1373">
        <v>65026</v>
      </c>
      <c r="D1373" t="s">
        <v>922</v>
      </c>
      <c r="E1373" s="41">
        <v>52.99</v>
      </c>
      <c r="F1373" s="41">
        <v>33.055550000000004</v>
      </c>
      <c r="G1373" s="70">
        <v>46194</v>
      </c>
      <c r="H1373" t="s">
        <v>974</v>
      </c>
      <c r="I1373" s="41">
        <v>0</v>
      </c>
      <c r="J1373" s="41">
        <v>0</v>
      </c>
    </row>
    <row r="1374" spans="1:10" x14ac:dyDescent="0.35">
      <c r="A1374" t="s">
        <v>315</v>
      </c>
      <c r="B1374">
        <v>101</v>
      </c>
      <c r="C1374">
        <v>65025</v>
      </c>
      <c r="D1374" t="s">
        <v>450</v>
      </c>
      <c r="E1374" s="41">
        <v>129.99</v>
      </c>
      <c r="F1374" s="41">
        <v>82.593216666666663</v>
      </c>
      <c r="G1374" s="70">
        <v>46188</v>
      </c>
      <c r="H1374" t="s">
        <v>309</v>
      </c>
      <c r="I1374" s="41">
        <v>0</v>
      </c>
      <c r="J1374" s="41">
        <v>0</v>
      </c>
    </row>
    <row r="1375" spans="1:10" x14ac:dyDescent="0.35">
      <c r="A1375" t="s">
        <v>315</v>
      </c>
      <c r="B1375">
        <v>101</v>
      </c>
      <c r="C1375">
        <v>65025</v>
      </c>
      <c r="D1375" t="s">
        <v>450</v>
      </c>
      <c r="E1375" s="41">
        <v>129.99</v>
      </c>
      <c r="F1375" s="41">
        <v>82.593216666666663</v>
      </c>
      <c r="G1375" s="70">
        <v>46189</v>
      </c>
      <c r="H1375" t="s">
        <v>310</v>
      </c>
      <c r="I1375" s="41">
        <v>0</v>
      </c>
      <c r="J1375" s="41">
        <v>0</v>
      </c>
    </row>
    <row r="1376" spans="1:10" x14ac:dyDescent="0.35">
      <c r="A1376" t="s">
        <v>315</v>
      </c>
      <c r="B1376">
        <v>101</v>
      </c>
      <c r="C1376">
        <v>65025</v>
      </c>
      <c r="D1376" t="s">
        <v>450</v>
      </c>
      <c r="E1376" s="41">
        <v>129.99</v>
      </c>
      <c r="F1376" s="41">
        <v>82.593216666666663</v>
      </c>
      <c r="G1376" s="70">
        <v>46190</v>
      </c>
      <c r="H1376" t="s">
        <v>314</v>
      </c>
      <c r="I1376" s="41">
        <v>0</v>
      </c>
      <c r="J1376" s="41">
        <v>0</v>
      </c>
    </row>
    <row r="1377" spans="1:10" x14ac:dyDescent="0.35">
      <c r="A1377" t="s">
        <v>315</v>
      </c>
      <c r="B1377">
        <v>101</v>
      </c>
      <c r="C1377">
        <v>65025</v>
      </c>
      <c r="D1377" t="s">
        <v>450</v>
      </c>
      <c r="E1377" s="41">
        <v>129.99</v>
      </c>
      <c r="F1377" s="41">
        <v>82.593216666666663</v>
      </c>
      <c r="G1377" s="70">
        <v>46191</v>
      </c>
      <c r="H1377" t="s">
        <v>958</v>
      </c>
      <c r="I1377" s="41">
        <v>0</v>
      </c>
      <c r="J1377" s="41">
        <v>0</v>
      </c>
    </row>
    <row r="1378" spans="1:10" x14ac:dyDescent="0.35">
      <c r="A1378" t="s">
        <v>315</v>
      </c>
      <c r="B1378">
        <v>101</v>
      </c>
      <c r="C1378">
        <v>65025</v>
      </c>
      <c r="D1378" t="s">
        <v>450</v>
      </c>
      <c r="E1378" s="41">
        <v>129.99</v>
      </c>
      <c r="F1378" s="41">
        <v>82.593216666666663</v>
      </c>
      <c r="G1378" s="70">
        <v>46192</v>
      </c>
      <c r="H1378" t="s">
        <v>967</v>
      </c>
      <c r="I1378" s="41">
        <v>0</v>
      </c>
      <c r="J1378" s="41">
        <v>0</v>
      </c>
    </row>
    <row r="1379" spans="1:10" x14ac:dyDescent="0.35">
      <c r="A1379" t="s">
        <v>315</v>
      </c>
      <c r="B1379">
        <v>101</v>
      </c>
      <c r="C1379">
        <v>65025</v>
      </c>
      <c r="D1379" t="s">
        <v>450</v>
      </c>
      <c r="E1379" s="41">
        <v>129.99</v>
      </c>
      <c r="F1379" s="41">
        <v>82.593216666666663</v>
      </c>
      <c r="G1379" s="70">
        <v>46193</v>
      </c>
      <c r="H1379" t="s">
        <v>973</v>
      </c>
      <c r="I1379" s="41">
        <v>0</v>
      </c>
      <c r="J1379" s="41">
        <v>0</v>
      </c>
    </row>
    <row r="1380" spans="1:10" x14ac:dyDescent="0.35">
      <c r="A1380" t="s">
        <v>315</v>
      </c>
      <c r="B1380">
        <v>101</v>
      </c>
      <c r="C1380">
        <v>65025</v>
      </c>
      <c r="D1380" t="s">
        <v>450</v>
      </c>
      <c r="E1380" s="41">
        <v>129.99</v>
      </c>
      <c r="F1380" s="41">
        <v>82.593216666666663</v>
      </c>
      <c r="G1380" s="70">
        <v>46194</v>
      </c>
      <c r="H1380" t="s">
        <v>974</v>
      </c>
      <c r="I1380" s="41">
        <v>0</v>
      </c>
      <c r="J1380" s="41">
        <v>0</v>
      </c>
    </row>
    <row r="1381" spans="1:10" x14ac:dyDescent="0.35">
      <c r="A1381" t="s">
        <v>315</v>
      </c>
      <c r="B1381">
        <v>101</v>
      </c>
      <c r="C1381">
        <v>65024</v>
      </c>
      <c r="D1381" t="s">
        <v>449</v>
      </c>
      <c r="E1381" s="41">
        <v>71.989999999999995</v>
      </c>
      <c r="F1381" s="41">
        <v>45.418750000000003</v>
      </c>
      <c r="G1381" s="70">
        <v>46188</v>
      </c>
      <c r="H1381" t="s">
        <v>309</v>
      </c>
      <c r="I1381" s="41">
        <v>0</v>
      </c>
      <c r="J1381" s="41">
        <v>0</v>
      </c>
    </row>
    <row r="1382" spans="1:10" x14ac:dyDescent="0.35">
      <c r="A1382" t="s">
        <v>315</v>
      </c>
      <c r="B1382">
        <v>101</v>
      </c>
      <c r="C1382">
        <v>65024</v>
      </c>
      <c r="D1382" t="s">
        <v>449</v>
      </c>
      <c r="E1382" s="41">
        <v>71.989999999999995</v>
      </c>
      <c r="F1382" s="41">
        <v>45.418750000000003</v>
      </c>
      <c r="G1382" s="70">
        <v>46189</v>
      </c>
      <c r="H1382" t="s">
        <v>310</v>
      </c>
      <c r="I1382" s="41">
        <v>0</v>
      </c>
      <c r="J1382" s="41">
        <v>0</v>
      </c>
    </row>
    <row r="1383" spans="1:10" x14ac:dyDescent="0.35">
      <c r="A1383" t="s">
        <v>315</v>
      </c>
      <c r="B1383">
        <v>101</v>
      </c>
      <c r="C1383">
        <v>65024</v>
      </c>
      <c r="D1383" t="s">
        <v>449</v>
      </c>
      <c r="E1383" s="41">
        <v>71.989999999999995</v>
      </c>
      <c r="F1383" s="41">
        <v>45.418750000000003</v>
      </c>
      <c r="G1383" s="70">
        <v>46190</v>
      </c>
      <c r="H1383" t="s">
        <v>314</v>
      </c>
      <c r="I1383" s="41">
        <v>0</v>
      </c>
      <c r="J1383" s="41">
        <v>0</v>
      </c>
    </row>
    <row r="1384" spans="1:10" x14ac:dyDescent="0.35">
      <c r="A1384" t="s">
        <v>315</v>
      </c>
      <c r="B1384">
        <v>101</v>
      </c>
      <c r="C1384">
        <v>65024</v>
      </c>
      <c r="D1384" t="s">
        <v>449</v>
      </c>
      <c r="E1384" s="41">
        <v>71.989999999999995</v>
      </c>
      <c r="F1384" s="41">
        <v>45.418750000000003</v>
      </c>
      <c r="G1384" s="70">
        <v>46191</v>
      </c>
      <c r="H1384" t="s">
        <v>958</v>
      </c>
      <c r="I1384" s="41">
        <v>0</v>
      </c>
      <c r="J1384" s="41">
        <v>0</v>
      </c>
    </row>
    <row r="1385" spans="1:10" x14ac:dyDescent="0.35">
      <c r="A1385" t="s">
        <v>315</v>
      </c>
      <c r="B1385">
        <v>101</v>
      </c>
      <c r="C1385">
        <v>65024</v>
      </c>
      <c r="D1385" t="s">
        <v>449</v>
      </c>
      <c r="E1385" s="41">
        <v>71.989999999999995</v>
      </c>
      <c r="F1385" s="41">
        <v>45.418750000000003</v>
      </c>
      <c r="G1385" s="70">
        <v>46192</v>
      </c>
      <c r="H1385" t="s">
        <v>967</v>
      </c>
      <c r="I1385" s="41">
        <v>0</v>
      </c>
      <c r="J1385" s="41">
        <v>0</v>
      </c>
    </row>
    <row r="1386" spans="1:10" x14ac:dyDescent="0.35">
      <c r="A1386" t="s">
        <v>315</v>
      </c>
      <c r="B1386">
        <v>101</v>
      </c>
      <c r="C1386">
        <v>65024</v>
      </c>
      <c r="D1386" t="s">
        <v>449</v>
      </c>
      <c r="E1386" s="41">
        <v>71.989999999999995</v>
      </c>
      <c r="F1386" s="41">
        <v>45.418750000000003</v>
      </c>
      <c r="G1386" s="70">
        <v>46193</v>
      </c>
      <c r="H1386" t="s">
        <v>973</v>
      </c>
      <c r="I1386" s="41">
        <v>0</v>
      </c>
      <c r="J1386" s="41">
        <v>0</v>
      </c>
    </row>
    <row r="1387" spans="1:10" x14ac:dyDescent="0.35">
      <c r="A1387" t="s">
        <v>315</v>
      </c>
      <c r="B1387">
        <v>101</v>
      </c>
      <c r="C1387">
        <v>65024</v>
      </c>
      <c r="D1387" t="s">
        <v>449</v>
      </c>
      <c r="E1387" s="41">
        <v>71.989999999999995</v>
      </c>
      <c r="F1387" s="41">
        <v>45.418750000000003</v>
      </c>
      <c r="G1387" s="70">
        <v>46194</v>
      </c>
      <c r="H1387" t="s">
        <v>974</v>
      </c>
      <c r="I1387" s="41">
        <v>0</v>
      </c>
      <c r="J1387" s="41">
        <v>0</v>
      </c>
    </row>
    <row r="1388" spans="1:10" x14ac:dyDescent="0.35">
      <c r="A1388" t="s">
        <v>315</v>
      </c>
      <c r="B1388">
        <v>107</v>
      </c>
      <c r="C1388">
        <v>64917</v>
      </c>
      <c r="D1388" t="s">
        <v>921</v>
      </c>
      <c r="E1388" s="41">
        <v>169.99</v>
      </c>
      <c r="F1388" s="41">
        <v>106.80515</v>
      </c>
      <c r="G1388" s="70">
        <v>46188</v>
      </c>
      <c r="H1388" t="s">
        <v>309</v>
      </c>
      <c r="I1388" s="41">
        <v>0</v>
      </c>
      <c r="J1388" s="41">
        <v>0</v>
      </c>
    </row>
    <row r="1389" spans="1:10" x14ac:dyDescent="0.35">
      <c r="A1389" t="s">
        <v>315</v>
      </c>
      <c r="B1389">
        <v>107</v>
      </c>
      <c r="C1389">
        <v>64917</v>
      </c>
      <c r="D1389" t="s">
        <v>921</v>
      </c>
      <c r="E1389" s="41">
        <v>169.99</v>
      </c>
      <c r="F1389" s="41">
        <v>106.80515</v>
      </c>
      <c r="G1389" s="70">
        <v>46189</v>
      </c>
      <c r="H1389" t="s">
        <v>310</v>
      </c>
      <c r="I1389" s="41">
        <v>0</v>
      </c>
      <c r="J1389" s="41">
        <v>0</v>
      </c>
    </row>
    <row r="1390" spans="1:10" x14ac:dyDescent="0.35">
      <c r="A1390" t="s">
        <v>315</v>
      </c>
      <c r="B1390">
        <v>107</v>
      </c>
      <c r="C1390">
        <v>64917</v>
      </c>
      <c r="D1390" t="s">
        <v>921</v>
      </c>
      <c r="E1390" s="41">
        <v>169.99</v>
      </c>
      <c r="F1390" s="41">
        <v>106.80515</v>
      </c>
      <c r="G1390" s="70">
        <v>46190</v>
      </c>
      <c r="H1390" t="s">
        <v>314</v>
      </c>
      <c r="I1390" s="41">
        <v>0</v>
      </c>
      <c r="J1390" s="41">
        <v>0</v>
      </c>
    </row>
    <row r="1391" spans="1:10" x14ac:dyDescent="0.35">
      <c r="A1391" t="s">
        <v>315</v>
      </c>
      <c r="B1391">
        <v>107</v>
      </c>
      <c r="C1391">
        <v>64917</v>
      </c>
      <c r="D1391" t="s">
        <v>921</v>
      </c>
      <c r="E1391" s="41">
        <v>169.99</v>
      </c>
      <c r="F1391" s="41">
        <v>106.80515</v>
      </c>
      <c r="G1391" s="70">
        <v>46191</v>
      </c>
      <c r="H1391" t="s">
        <v>958</v>
      </c>
      <c r="I1391" s="41">
        <v>0</v>
      </c>
      <c r="J1391" s="41">
        <v>0</v>
      </c>
    </row>
    <row r="1392" spans="1:10" x14ac:dyDescent="0.35">
      <c r="A1392" t="s">
        <v>315</v>
      </c>
      <c r="B1392">
        <v>107</v>
      </c>
      <c r="C1392">
        <v>64917</v>
      </c>
      <c r="D1392" t="s">
        <v>921</v>
      </c>
      <c r="E1392" s="41">
        <v>169.99</v>
      </c>
      <c r="F1392" s="41">
        <v>106.80515</v>
      </c>
      <c r="G1392" s="70">
        <v>46192</v>
      </c>
      <c r="H1392" t="s">
        <v>967</v>
      </c>
      <c r="I1392" s="41">
        <v>0</v>
      </c>
      <c r="J1392" s="41">
        <v>0</v>
      </c>
    </row>
    <row r="1393" spans="1:10" x14ac:dyDescent="0.35">
      <c r="A1393" t="s">
        <v>315</v>
      </c>
      <c r="B1393">
        <v>107</v>
      </c>
      <c r="C1393">
        <v>64917</v>
      </c>
      <c r="D1393" t="s">
        <v>921</v>
      </c>
      <c r="E1393" s="41">
        <v>169.99</v>
      </c>
      <c r="F1393" s="41">
        <v>106.80515</v>
      </c>
      <c r="G1393" s="70">
        <v>46193</v>
      </c>
      <c r="H1393" t="s">
        <v>973</v>
      </c>
      <c r="I1393" s="41">
        <v>0</v>
      </c>
      <c r="J1393" s="41">
        <v>0</v>
      </c>
    </row>
    <row r="1394" spans="1:10" x14ac:dyDescent="0.35">
      <c r="A1394" t="s">
        <v>315</v>
      </c>
      <c r="B1394">
        <v>107</v>
      </c>
      <c r="C1394">
        <v>64917</v>
      </c>
      <c r="D1394" t="s">
        <v>921</v>
      </c>
      <c r="E1394" s="41">
        <v>169.99</v>
      </c>
      <c r="F1394" s="41">
        <v>106.80515</v>
      </c>
      <c r="G1394" s="70">
        <v>46194</v>
      </c>
      <c r="H1394" t="s">
        <v>974</v>
      </c>
      <c r="I1394" s="41">
        <v>0</v>
      </c>
      <c r="J1394" s="41">
        <v>0</v>
      </c>
    </row>
    <row r="1395" spans="1:10" x14ac:dyDescent="0.35">
      <c r="A1395" t="s">
        <v>369</v>
      </c>
      <c r="B1395">
        <v>103</v>
      </c>
      <c r="C1395">
        <v>64802</v>
      </c>
      <c r="D1395" t="s">
        <v>920</v>
      </c>
      <c r="E1395" s="41">
        <v>7.99</v>
      </c>
      <c r="F1395" s="41">
        <v>4.13</v>
      </c>
      <c r="G1395" s="70">
        <v>46188</v>
      </c>
      <c r="H1395" t="s">
        <v>309</v>
      </c>
      <c r="I1395" s="41">
        <v>0</v>
      </c>
      <c r="J1395" s="41">
        <v>0</v>
      </c>
    </row>
    <row r="1396" spans="1:10" x14ac:dyDescent="0.35">
      <c r="A1396" t="s">
        <v>369</v>
      </c>
      <c r="B1396">
        <v>103</v>
      </c>
      <c r="C1396">
        <v>64802</v>
      </c>
      <c r="D1396" t="s">
        <v>920</v>
      </c>
      <c r="E1396" s="41">
        <v>7.99</v>
      </c>
      <c r="F1396" s="41">
        <v>4.13</v>
      </c>
      <c r="G1396" s="70">
        <v>46189</v>
      </c>
      <c r="H1396" t="s">
        <v>310</v>
      </c>
      <c r="I1396" s="41">
        <v>0</v>
      </c>
      <c r="J1396" s="41">
        <v>0</v>
      </c>
    </row>
    <row r="1397" spans="1:10" x14ac:dyDescent="0.35">
      <c r="A1397" t="s">
        <v>369</v>
      </c>
      <c r="B1397">
        <v>103</v>
      </c>
      <c r="C1397">
        <v>64802</v>
      </c>
      <c r="D1397" t="s">
        <v>920</v>
      </c>
      <c r="E1397" s="41">
        <v>7.99</v>
      </c>
      <c r="F1397" s="41">
        <v>4.13</v>
      </c>
      <c r="G1397" s="70">
        <v>46190</v>
      </c>
      <c r="H1397" t="s">
        <v>314</v>
      </c>
      <c r="I1397" s="41">
        <v>0</v>
      </c>
      <c r="J1397" s="41">
        <v>0</v>
      </c>
    </row>
    <row r="1398" spans="1:10" x14ac:dyDescent="0.35">
      <c r="A1398" t="s">
        <v>369</v>
      </c>
      <c r="B1398">
        <v>103</v>
      </c>
      <c r="C1398">
        <v>64802</v>
      </c>
      <c r="D1398" t="s">
        <v>920</v>
      </c>
      <c r="E1398" s="41">
        <v>7.99</v>
      </c>
      <c r="F1398" s="41">
        <v>4.13</v>
      </c>
      <c r="G1398" s="70">
        <v>46191</v>
      </c>
      <c r="H1398" t="s">
        <v>958</v>
      </c>
      <c r="I1398" s="41">
        <v>0</v>
      </c>
      <c r="J1398" s="41">
        <v>0</v>
      </c>
    </row>
    <row r="1399" spans="1:10" x14ac:dyDescent="0.35">
      <c r="A1399" t="s">
        <v>369</v>
      </c>
      <c r="B1399">
        <v>103</v>
      </c>
      <c r="C1399">
        <v>64802</v>
      </c>
      <c r="D1399" t="s">
        <v>920</v>
      </c>
      <c r="E1399" s="41">
        <v>7.99</v>
      </c>
      <c r="F1399" s="41">
        <v>4.13</v>
      </c>
      <c r="G1399" s="70">
        <v>46192</v>
      </c>
      <c r="H1399" t="s">
        <v>967</v>
      </c>
      <c r="I1399" s="41">
        <v>0</v>
      </c>
      <c r="J1399" s="41">
        <v>0</v>
      </c>
    </row>
    <row r="1400" spans="1:10" x14ac:dyDescent="0.35">
      <c r="A1400" t="s">
        <v>369</v>
      </c>
      <c r="B1400">
        <v>103</v>
      </c>
      <c r="C1400">
        <v>64802</v>
      </c>
      <c r="D1400" t="s">
        <v>920</v>
      </c>
      <c r="E1400" s="41">
        <v>7.99</v>
      </c>
      <c r="F1400" s="41">
        <v>4.13</v>
      </c>
      <c r="G1400" s="70">
        <v>46193</v>
      </c>
      <c r="H1400" t="s">
        <v>973</v>
      </c>
      <c r="I1400" s="41">
        <v>0</v>
      </c>
      <c r="J1400" s="41">
        <v>0</v>
      </c>
    </row>
    <row r="1401" spans="1:10" x14ac:dyDescent="0.35">
      <c r="A1401" t="s">
        <v>369</v>
      </c>
      <c r="B1401">
        <v>103</v>
      </c>
      <c r="C1401">
        <v>64802</v>
      </c>
      <c r="D1401" t="s">
        <v>920</v>
      </c>
      <c r="E1401" s="41">
        <v>7.99</v>
      </c>
      <c r="F1401" s="41">
        <v>4.13</v>
      </c>
      <c r="G1401" s="70">
        <v>46194</v>
      </c>
      <c r="H1401" t="s">
        <v>974</v>
      </c>
      <c r="I1401" s="41">
        <v>0</v>
      </c>
      <c r="J1401" s="41">
        <v>0</v>
      </c>
    </row>
    <row r="1402" spans="1:10" x14ac:dyDescent="0.35">
      <c r="A1402" t="s">
        <v>369</v>
      </c>
      <c r="B1402">
        <v>103</v>
      </c>
      <c r="C1402">
        <v>64801</v>
      </c>
      <c r="D1402" t="s">
        <v>919</v>
      </c>
      <c r="E1402" s="41">
        <v>20</v>
      </c>
      <c r="F1402" s="41">
        <v>10.77</v>
      </c>
      <c r="G1402" s="70">
        <v>46188</v>
      </c>
      <c r="H1402" t="s">
        <v>309</v>
      </c>
      <c r="I1402" s="41">
        <v>0</v>
      </c>
      <c r="J1402" s="41">
        <v>0</v>
      </c>
    </row>
    <row r="1403" spans="1:10" x14ac:dyDescent="0.35">
      <c r="A1403" t="s">
        <v>369</v>
      </c>
      <c r="B1403">
        <v>103</v>
      </c>
      <c r="C1403">
        <v>64801</v>
      </c>
      <c r="D1403" t="s">
        <v>919</v>
      </c>
      <c r="E1403" s="41">
        <v>20</v>
      </c>
      <c r="F1403" s="41">
        <v>10.77</v>
      </c>
      <c r="G1403" s="70">
        <v>46189</v>
      </c>
      <c r="H1403" t="s">
        <v>310</v>
      </c>
      <c r="I1403" s="41">
        <v>0</v>
      </c>
      <c r="J1403" s="41">
        <v>0</v>
      </c>
    </row>
    <row r="1404" spans="1:10" x14ac:dyDescent="0.35">
      <c r="A1404" t="s">
        <v>369</v>
      </c>
      <c r="B1404">
        <v>103</v>
      </c>
      <c r="C1404">
        <v>64801</v>
      </c>
      <c r="D1404" t="s">
        <v>919</v>
      </c>
      <c r="E1404" s="41">
        <v>20</v>
      </c>
      <c r="F1404" s="41">
        <v>10.77</v>
      </c>
      <c r="G1404" s="70">
        <v>46190</v>
      </c>
      <c r="H1404" t="s">
        <v>314</v>
      </c>
      <c r="I1404" s="41">
        <v>0</v>
      </c>
      <c r="J1404" s="41">
        <v>0</v>
      </c>
    </row>
    <row r="1405" spans="1:10" x14ac:dyDescent="0.35">
      <c r="A1405" t="s">
        <v>369</v>
      </c>
      <c r="B1405">
        <v>103</v>
      </c>
      <c r="C1405">
        <v>64801</v>
      </c>
      <c r="D1405" t="s">
        <v>919</v>
      </c>
      <c r="E1405" s="41">
        <v>20</v>
      </c>
      <c r="F1405" s="41">
        <v>10.77</v>
      </c>
      <c r="G1405" s="70">
        <v>46191</v>
      </c>
      <c r="H1405" t="s">
        <v>958</v>
      </c>
      <c r="I1405" s="41">
        <v>0</v>
      </c>
      <c r="J1405" s="41">
        <v>0</v>
      </c>
    </row>
    <row r="1406" spans="1:10" x14ac:dyDescent="0.35">
      <c r="A1406" t="s">
        <v>369</v>
      </c>
      <c r="B1406">
        <v>103</v>
      </c>
      <c r="C1406">
        <v>64801</v>
      </c>
      <c r="D1406" t="s">
        <v>919</v>
      </c>
      <c r="E1406" s="41">
        <v>20</v>
      </c>
      <c r="F1406" s="41">
        <v>10.77</v>
      </c>
      <c r="G1406" s="70">
        <v>46192</v>
      </c>
      <c r="H1406" t="s">
        <v>967</v>
      </c>
      <c r="I1406" s="41">
        <v>0</v>
      </c>
      <c r="J1406" s="41">
        <v>0</v>
      </c>
    </row>
    <row r="1407" spans="1:10" x14ac:dyDescent="0.35">
      <c r="A1407" t="s">
        <v>369</v>
      </c>
      <c r="B1407">
        <v>103</v>
      </c>
      <c r="C1407">
        <v>64801</v>
      </c>
      <c r="D1407" t="s">
        <v>919</v>
      </c>
      <c r="E1407" s="41">
        <v>20</v>
      </c>
      <c r="F1407" s="41">
        <v>10.77</v>
      </c>
      <c r="G1407" s="70">
        <v>46193</v>
      </c>
      <c r="H1407" t="s">
        <v>973</v>
      </c>
      <c r="I1407" s="41">
        <v>0</v>
      </c>
      <c r="J1407" s="41">
        <v>0</v>
      </c>
    </row>
    <row r="1408" spans="1:10" x14ac:dyDescent="0.35">
      <c r="A1408" t="s">
        <v>369</v>
      </c>
      <c r="B1408">
        <v>103</v>
      </c>
      <c r="C1408">
        <v>64801</v>
      </c>
      <c r="D1408" t="s">
        <v>919</v>
      </c>
      <c r="E1408" s="41">
        <v>20</v>
      </c>
      <c r="F1408" s="41">
        <v>10.77</v>
      </c>
      <c r="G1408" s="70">
        <v>46194</v>
      </c>
      <c r="H1408" t="s">
        <v>974</v>
      </c>
      <c r="I1408" s="41">
        <v>0</v>
      </c>
      <c r="J1408" s="41">
        <v>0</v>
      </c>
    </row>
    <row r="1409" spans="1:10" x14ac:dyDescent="0.35">
      <c r="A1409" t="s">
        <v>14</v>
      </c>
      <c r="B1409">
        <v>120</v>
      </c>
      <c r="C1409">
        <v>64763</v>
      </c>
      <c r="D1409" t="s">
        <v>284</v>
      </c>
      <c r="E1409" s="41">
        <v>38</v>
      </c>
      <c r="F1409" s="41">
        <v>18.920000000000002</v>
      </c>
      <c r="G1409" s="70">
        <v>46188</v>
      </c>
      <c r="H1409" t="s">
        <v>309</v>
      </c>
      <c r="I1409" s="41">
        <v>0</v>
      </c>
      <c r="J1409" s="41">
        <v>0</v>
      </c>
    </row>
    <row r="1410" spans="1:10" x14ac:dyDescent="0.35">
      <c r="A1410" t="s">
        <v>14</v>
      </c>
      <c r="B1410">
        <v>120</v>
      </c>
      <c r="C1410">
        <v>64763</v>
      </c>
      <c r="D1410" t="s">
        <v>284</v>
      </c>
      <c r="E1410" s="41">
        <v>38</v>
      </c>
      <c r="F1410" s="41">
        <v>18.920000000000002</v>
      </c>
      <c r="G1410" s="70">
        <v>46189</v>
      </c>
      <c r="H1410" t="s">
        <v>310</v>
      </c>
      <c r="I1410" s="41">
        <v>0</v>
      </c>
      <c r="J1410" s="41">
        <v>0</v>
      </c>
    </row>
    <row r="1411" spans="1:10" x14ac:dyDescent="0.35">
      <c r="A1411" t="s">
        <v>14</v>
      </c>
      <c r="B1411">
        <v>120</v>
      </c>
      <c r="C1411">
        <v>64763</v>
      </c>
      <c r="D1411" t="s">
        <v>284</v>
      </c>
      <c r="E1411" s="41">
        <v>38</v>
      </c>
      <c r="F1411" s="41">
        <v>18.920000000000002</v>
      </c>
      <c r="G1411" s="70">
        <v>46190</v>
      </c>
      <c r="H1411" t="s">
        <v>314</v>
      </c>
      <c r="I1411" s="41">
        <v>0</v>
      </c>
      <c r="J1411" s="41">
        <v>0</v>
      </c>
    </row>
    <row r="1412" spans="1:10" x14ac:dyDescent="0.35">
      <c r="A1412" t="s">
        <v>14</v>
      </c>
      <c r="B1412">
        <v>120</v>
      </c>
      <c r="C1412">
        <v>64763</v>
      </c>
      <c r="D1412" t="s">
        <v>284</v>
      </c>
      <c r="E1412" s="41">
        <v>38</v>
      </c>
      <c r="F1412" s="41">
        <v>18.920000000000002</v>
      </c>
      <c r="G1412" s="70">
        <v>46191</v>
      </c>
      <c r="H1412" t="s">
        <v>958</v>
      </c>
      <c r="I1412" s="41">
        <v>0</v>
      </c>
      <c r="J1412" s="41">
        <v>0</v>
      </c>
    </row>
    <row r="1413" spans="1:10" x14ac:dyDescent="0.35">
      <c r="A1413" t="s">
        <v>14</v>
      </c>
      <c r="B1413">
        <v>120</v>
      </c>
      <c r="C1413">
        <v>64763</v>
      </c>
      <c r="D1413" t="s">
        <v>284</v>
      </c>
      <c r="E1413" s="41">
        <v>38</v>
      </c>
      <c r="F1413" s="41">
        <v>18.920000000000002</v>
      </c>
      <c r="G1413" s="70">
        <v>46192</v>
      </c>
      <c r="H1413" t="s">
        <v>967</v>
      </c>
      <c r="I1413" s="41">
        <v>0</v>
      </c>
      <c r="J1413" s="41">
        <v>0</v>
      </c>
    </row>
    <row r="1414" spans="1:10" x14ac:dyDescent="0.35">
      <c r="A1414" t="s">
        <v>14</v>
      </c>
      <c r="B1414">
        <v>120</v>
      </c>
      <c r="C1414">
        <v>64763</v>
      </c>
      <c r="D1414" t="s">
        <v>284</v>
      </c>
      <c r="E1414" s="41">
        <v>38</v>
      </c>
      <c r="F1414" s="41">
        <v>18.920000000000002</v>
      </c>
      <c r="G1414" s="70">
        <v>46193</v>
      </c>
      <c r="H1414" t="s">
        <v>973</v>
      </c>
      <c r="I1414" s="41">
        <v>0</v>
      </c>
      <c r="J1414" s="41">
        <v>0</v>
      </c>
    </row>
    <row r="1415" spans="1:10" x14ac:dyDescent="0.35">
      <c r="A1415" t="s">
        <v>14</v>
      </c>
      <c r="B1415">
        <v>120</v>
      </c>
      <c r="C1415">
        <v>64763</v>
      </c>
      <c r="D1415" t="s">
        <v>284</v>
      </c>
      <c r="E1415" s="41">
        <v>38</v>
      </c>
      <c r="F1415" s="41">
        <v>18.920000000000002</v>
      </c>
      <c r="G1415" s="70">
        <v>46194</v>
      </c>
      <c r="H1415" t="s">
        <v>974</v>
      </c>
      <c r="I1415" s="41">
        <v>0</v>
      </c>
      <c r="J1415" s="41">
        <v>0</v>
      </c>
    </row>
    <row r="1416" spans="1:10" x14ac:dyDescent="0.35">
      <c r="A1416" t="s">
        <v>14</v>
      </c>
      <c r="B1416">
        <v>120</v>
      </c>
      <c r="C1416">
        <v>64762</v>
      </c>
      <c r="D1416" t="s">
        <v>285</v>
      </c>
      <c r="E1416" s="41">
        <v>69.989999999999995</v>
      </c>
      <c r="F1416" s="41">
        <v>37.380000000000003</v>
      </c>
      <c r="G1416" s="70">
        <v>46188</v>
      </c>
      <c r="H1416" t="s">
        <v>309</v>
      </c>
      <c r="I1416" s="41">
        <v>0</v>
      </c>
      <c r="J1416" s="41">
        <v>0</v>
      </c>
    </row>
    <row r="1417" spans="1:10" x14ac:dyDescent="0.35">
      <c r="A1417" t="s">
        <v>14</v>
      </c>
      <c r="B1417">
        <v>120</v>
      </c>
      <c r="C1417">
        <v>64762</v>
      </c>
      <c r="D1417" t="s">
        <v>285</v>
      </c>
      <c r="E1417" s="41">
        <v>69.989999999999995</v>
      </c>
      <c r="F1417" s="41">
        <v>37.380000000000003</v>
      </c>
      <c r="G1417" s="70">
        <v>46189</v>
      </c>
      <c r="H1417" t="s">
        <v>310</v>
      </c>
      <c r="I1417" s="41">
        <v>0</v>
      </c>
      <c r="J1417" s="41">
        <v>0</v>
      </c>
    </row>
    <row r="1418" spans="1:10" x14ac:dyDescent="0.35">
      <c r="A1418" t="s">
        <v>14</v>
      </c>
      <c r="B1418">
        <v>120</v>
      </c>
      <c r="C1418">
        <v>64762</v>
      </c>
      <c r="D1418" t="s">
        <v>285</v>
      </c>
      <c r="E1418" s="41">
        <v>69.989999999999995</v>
      </c>
      <c r="F1418" s="41">
        <v>37.380000000000003</v>
      </c>
      <c r="G1418" s="70">
        <v>46190</v>
      </c>
      <c r="H1418" t="s">
        <v>314</v>
      </c>
      <c r="I1418" s="41">
        <v>0</v>
      </c>
      <c r="J1418" s="41">
        <v>0</v>
      </c>
    </row>
    <row r="1419" spans="1:10" x14ac:dyDescent="0.35">
      <c r="A1419" t="s">
        <v>14</v>
      </c>
      <c r="B1419">
        <v>120</v>
      </c>
      <c r="C1419">
        <v>64762</v>
      </c>
      <c r="D1419" t="s">
        <v>285</v>
      </c>
      <c r="E1419" s="41">
        <v>69.989999999999995</v>
      </c>
      <c r="F1419" s="41">
        <v>37.380000000000003</v>
      </c>
      <c r="G1419" s="70">
        <v>46191</v>
      </c>
      <c r="H1419" t="s">
        <v>958</v>
      </c>
      <c r="I1419" s="41">
        <v>0</v>
      </c>
      <c r="J1419" s="41">
        <v>0</v>
      </c>
    </row>
    <row r="1420" spans="1:10" x14ac:dyDescent="0.35">
      <c r="A1420" t="s">
        <v>14</v>
      </c>
      <c r="B1420">
        <v>120</v>
      </c>
      <c r="C1420">
        <v>64762</v>
      </c>
      <c r="D1420" t="s">
        <v>285</v>
      </c>
      <c r="E1420" s="41">
        <v>69.989999999999995</v>
      </c>
      <c r="F1420" s="41">
        <v>37.380000000000003</v>
      </c>
      <c r="G1420" s="70">
        <v>46192</v>
      </c>
      <c r="H1420" t="s">
        <v>967</v>
      </c>
      <c r="I1420" s="41">
        <v>0</v>
      </c>
      <c r="J1420" s="41">
        <v>0</v>
      </c>
    </row>
    <row r="1421" spans="1:10" x14ac:dyDescent="0.35">
      <c r="A1421" t="s">
        <v>14</v>
      </c>
      <c r="B1421">
        <v>120</v>
      </c>
      <c r="C1421">
        <v>64762</v>
      </c>
      <c r="D1421" t="s">
        <v>285</v>
      </c>
      <c r="E1421" s="41">
        <v>69.989999999999995</v>
      </c>
      <c r="F1421" s="41">
        <v>37.380000000000003</v>
      </c>
      <c r="G1421" s="70">
        <v>46193</v>
      </c>
      <c r="H1421" t="s">
        <v>973</v>
      </c>
      <c r="I1421" s="41">
        <v>0</v>
      </c>
      <c r="J1421" s="41">
        <v>0</v>
      </c>
    </row>
    <row r="1422" spans="1:10" x14ac:dyDescent="0.35">
      <c r="A1422" t="s">
        <v>14</v>
      </c>
      <c r="B1422">
        <v>120</v>
      </c>
      <c r="C1422">
        <v>64762</v>
      </c>
      <c r="D1422" t="s">
        <v>285</v>
      </c>
      <c r="E1422" s="41">
        <v>69.989999999999995</v>
      </c>
      <c r="F1422" s="41">
        <v>37.380000000000003</v>
      </c>
      <c r="G1422" s="70">
        <v>46194</v>
      </c>
      <c r="H1422" t="s">
        <v>974</v>
      </c>
      <c r="I1422" s="41">
        <v>0</v>
      </c>
      <c r="J1422" s="41">
        <v>0</v>
      </c>
    </row>
    <row r="1423" spans="1:10" x14ac:dyDescent="0.35">
      <c r="A1423" t="s">
        <v>14</v>
      </c>
      <c r="B1423">
        <v>120</v>
      </c>
      <c r="C1423">
        <v>64761</v>
      </c>
      <c r="D1423" t="s">
        <v>286</v>
      </c>
      <c r="E1423" s="41">
        <v>69.989999999999995</v>
      </c>
      <c r="F1423" s="41">
        <v>42.18</v>
      </c>
      <c r="G1423" s="70">
        <v>46188</v>
      </c>
      <c r="H1423" t="s">
        <v>309</v>
      </c>
      <c r="I1423" s="41">
        <v>0</v>
      </c>
      <c r="J1423" s="41">
        <v>0</v>
      </c>
    </row>
    <row r="1424" spans="1:10" x14ac:dyDescent="0.35">
      <c r="A1424" t="s">
        <v>14</v>
      </c>
      <c r="B1424">
        <v>120</v>
      </c>
      <c r="C1424">
        <v>64761</v>
      </c>
      <c r="D1424" t="s">
        <v>286</v>
      </c>
      <c r="E1424" s="41">
        <v>69.989999999999995</v>
      </c>
      <c r="F1424" s="41">
        <v>42.18</v>
      </c>
      <c r="G1424" s="70">
        <v>46189</v>
      </c>
      <c r="H1424" t="s">
        <v>310</v>
      </c>
      <c r="I1424" s="41">
        <v>0</v>
      </c>
      <c r="J1424" s="41">
        <v>0</v>
      </c>
    </row>
    <row r="1425" spans="1:10" x14ac:dyDescent="0.35">
      <c r="A1425" t="s">
        <v>14</v>
      </c>
      <c r="B1425">
        <v>120</v>
      </c>
      <c r="C1425">
        <v>64761</v>
      </c>
      <c r="D1425" t="s">
        <v>286</v>
      </c>
      <c r="E1425" s="41">
        <v>69.989999999999995</v>
      </c>
      <c r="F1425" s="41">
        <v>42.18</v>
      </c>
      <c r="G1425" s="70">
        <v>46190</v>
      </c>
      <c r="H1425" t="s">
        <v>314</v>
      </c>
      <c r="I1425" s="41">
        <v>0</v>
      </c>
      <c r="J1425" s="41">
        <v>0</v>
      </c>
    </row>
    <row r="1426" spans="1:10" x14ac:dyDescent="0.35">
      <c r="A1426" t="s">
        <v>14</v>
      </c>
      <c r="B1426">
        <v>120</v>
      </c>
      <c r="C1426">
        <v>64761</v>
      </c>
      <c r="D1426" t="s">
        <v>286</v>
      </c>
      <c r="E1426" s="41">
        <v>69.989999999999995</v>
      </c>
      <c r="F1426" s="41">
        <v>42.18</v>
      </c>
      <c r="G1426" s="70">
        <v>46191</v>
      </c>
      <c r="H1426" t="s">
        <v>958</v>
      </c>
      <c r="I1426" s="41">
        <v>0</v>
      </c>
      <c r="J1426" s="41">
        <v>0</v>
      </c>
    </row>
    <row r="1427" spans="1:10" x14ac:dyDescent="0.35">
      <c r="A1427" t="s">
        <v>14</v>
      </c>
      <c r="B1427">
        <v>120</v>
      </c>
      <c r="C1427">
        <v>64761</v>
      </c>
      <c r="D1427" t="s">
        <v>286</v>
      </c>
      <c r="E1427" s="41">
        <v>69.989999999999995</v>
      </c>
      <c r="F1427" s="41">
        <v>42.18</v>
      </c>
      <c r="G1427" s="70">
        <v>46192</v>
      </c>
      <c r="H1427" t="s">
        <v>967</v>
      </c>
      <c r="I1427" s="41">
        <v>0</v>
      </c>
      <c r="J1427" s="41">
        <v>0</v>
      </c>
    </row>
    <row r="1428" spans="1:10" x14ac:dyDescent="0.35">
      <c r="A1428" t="s">
        <v>14</v>
      </c>
      <c r="B1428">
        <v>120</v>
      </c>
      <c r="C1428">
        <v>64761</v>
      </c>
      <c r="D1428" t="s">
        <v>286</v>
      </c>
      <c r="E1428" s="41">
        <v>69.989999999999995</v>
      </c>
      <c r="F1428" s="41">
        <v>42.18</v>
      </c>
      <c r="G1428" s="70">
        <v>46193</v>
      </c>
      <c r="H1428" t="s">
        <v>973</v>
      </c>
      <c r="I1428" s="41">
        <v>0</v>
      </c>
      <c r="J1428" s="41">
        <v>0</v>
      </c>
    </row>
    <row r="1429" spans="1:10" x14ac:dyDescent="0.35">
      <c r="A1429" t="s">
        <v>14</v>
      </c>
      <c r="B1429">
        <v>120</v>
      </c>
      <c r="C1429">
        <v>64761</v>
      </c>
      <c r="D1429" t="s">
        <v>286</v>
      </c>
      <c r="E1429" s="41">
        <v>69.989999999999995</v>
      </c>
      <c r="F1429" s="41">
        <v>42.18</v>
      </c>
      <c r="G1429" s="70">
        <v>46194</v>
      </c>
      <c r="H1429" t="s">
        <v>974</v>
      </c>
      <c r="I1429" s="41">
        <v>0</v>
      </c>
      <c r="J1429" s="41">
        <v>0</v>
      </c>
    </row>
    <row r="1430" spans="1:10" x14ac:dyDescent="0.35">
      <c r="A1430" t="s">
        <v>315</v>
      </c>
      <c r="B1430">
        <v>101</v>
      </c>
      <c r="C1430">
        <v>64714</v>
      </c>
      <c r="D1430" t="s">
        <v>448</v>
      </c>
      <c r="E1430" s="41">
        <v>69.989999999999995</v>
      </c>
      <c r="F1430" s="41">
        <v>42.759033333333328</v>
      </c>
      <c r="G1430" s="70">
        <v>46188</v>
      </c>
      <c r="H1430" t="s">
        <v>309</v>
      </c>
      <c r="I1430" s="41">
        <v>0</v>
      </c>
      <c r="J1430" s="41">
        <v>0</v>
      </c>
    </row>
    <row r="1431" spans="1:10" x14ac:dyDescent="0.35">
      <c r="A1431" t="s">
        <v>315</v>
      </c>
      <c r="B1431">
        <v>101</v>
      </c>
      <c r="C1431">
        <v>64714</v>
      </c>
      <c r="D1431" t="s">
        <v>448</v>
      </c>
      <c r="E1431" s="41">
        <v>69.989999999999995</v>
      </c>
      <c r="F1431" s="41">
        <v>42.759033333333328</v>
      </c>
      <c r="G1431" s="70">
        <v>46189</v>
      </c>
      <c r="H1431" t="s">
        <v>310</v>
      </c>
      <c r="I1431" s="41">
        <v>0</v>
      </c>
      <c r="J1431" s="41">
        <v>0</v>
      </c>
    </row>
    <row r="1432" spans="1:10" x14ac:dyDescent="0.35">
      <c r="A1432" t="s">
        <v>315</v>
      </c>
      <c r="B1432">
        <v>101</v>
      </c>
      <c r="C1432">
        <v>64714</v>
      </c>
      <c r="D1432" t="s">
        <v>448</v>
      </c>
      <c r="E1432" s="41">
        <v>69.989999999999995</v>
      </c>
      <c r="F1432" s="41">
        <v>42.759033333333328</v>
      </c>
      <c r="G1432" s="70">
        <v>46190</v>
      </c>
      <c r="H1432" t="s">
        <v>314</v>
      </c>
      <c r="I1432" s="41">
        <v>0</v>
      </c>
      <c r="J1432" s="41">
        <v>0</v>
      </c>
    </row>
    <row r="1433" spans="1:10" x14ac:dyDescent="0.35">
      <c r="A1433" t="s">
        <v>315</v>
      </c>
      <c r="B1433">
        <v>101</v>
      </c>
      <c r="C1433">
        <v>64714</v>
      </c>
      <c r="D1433" t="s">
        <v>448</v>
      </c>
      <c r="E1433" s="41">
        <v>69.989999999999995</v>
      </c>
      <c r="F1433" s="41">
        <v>42.759033333333328</v>
      </c>
      <c r="G1433" s="70">
        <v>46191</v>
      </c>
      <c r="H1433" t="s">
        <v>958</v>
      </c>
      <c r="I1433" s="41">
        <v>0</v>
      </c>
      <c r="J1433" s="41">
        <v>0</v>
      </c>
    </row>
    <row r="1434" spans="1:10" x14ac:dyDescent="0.35">
      <c r="A1434" t="s">
        <v>315</v>
      </c>
      <c r="B1434">
        <v>101</v>
      </c>
      <c r="C1434">
        <v>64714</v>
      </c>
      <c r="D1434" t="s">
        <v>448</v>
      </c>
      <c r="E1434" s="41">
        <v>69.989999999999995</v>
      </c>
      <c r="F1434" s="41">
        <v>42.759033333333328</v>
      </c>
      <c r="G1434" s="70">
        <v>46192</v>
      </c>
      <c r="H1434" t="s">
        <v>967</v>
      </c>
      <c r="I1434" s="41">
        <v>0</v>
      </c>
      <c r="J1434" s="41">
        <v>0</v>
      </c>
    </row>
    <row r="1435" spans="1:10" x14ac:dyDescent="0.35">
      <c r="A1435" t="s">
        <v>315</v>
      </c>
      <c r="B1435">
        <v>101</v>
      </c>
      <c r="C1435">
        <v>64714</v>
      </c>
      <c r="D1435" t="s">
        <v>448</v>
      </c>
      <c r="E1435" s="41">
        <v>69.989999999999995</v>
      </c>
      <c r="F1435" s="41">
        <v>42.759033333333328</v>
      </c>
      <c r="G1435" s="70">
        <v>46193</v>
      </c>
      <c r="H1435" t="s">
        <v>973</v>
      </c>
      <c r="I1435" s="41">
        <v>0</v>
      </c>
      <c r="J1435" s="41">
        <v>0</v>
      </c>
    </row>
    <row r="1436" spans="1:10" x14ac:dyDescent="0.35">
      <c r="A1436" t="s">
        <v>315</v>
      </c>
      <c r="B1436">
        <v>101</v>
      </c>
      <c r="C1436">
        <v>64714</v>
      </c>
      <c r="D1436" t="s">
        <v>448</v>
      </c>
      <c r="E1436" s="41">
        <v>69.989999999999995</v>
      </c>
      <c r="F1436" s="41">
        <v>42.759033333333328</v>
      </c>
      <c r="G1436" s="70">
        <v>46194</v>
      </c>
      <c r="H1436" t="s">
        <v>974</v>
      </c>
      <c r="I1436" s="41">
        <v>0</v>
      </c>
      <c r="J1436" s="41">
        <v>0</v>
      </c>
    </row>
    <row r="1437" spans="1:10" x14ac:dyDescent="0.35">
      <c r="A1437" t="s">
        <v>315</v>
      </c>
      <c r="B1437">
        <v>101</v>
      </c>
      <c r="C1437">
        <v>64713</v>
      </c>
      <c r="D1437" t="s">
        <v>447</v>
      </c>
      <c r="E1437" s="41">
        <v>69.989999999999995</v>
      </c>
      <c r="F1437" s="41">
        <v>42.759033333333328</v>
      </c>
      <c r="G1437" s="70">
        <v>46188</v>
      </c>
      <c r="H1437" t="s">
        <v>309</v>
      </c>
      <c r="I1437" s="41">
        <v>0</v>
      </c>
      <c r="J1437" s="41">
        <v>0</v>
      </c>
    </row>
    <row r="1438" spans="1:10" x14ac:dyDescent="0.35">
      <c r="A1438" t="s">
        <v>315</v>
      </c>
      <c r="B1438">
        <v>101</v>
      </c>
      <c r="C1438">
        <v>64713</v>
      </c>
      <c r="D1438" t="s">
        <v>447</v>
      </c>
      <c r="E1438" s="41">
        <v>69.989999999999995</v>
      </c>
      <c r="F1438" s="41">
        <v>42.759033333333328</v>
      </c>
      <c r="G1438" s="70">
        <v>46189</v>
      </c>
      <c r="H1438" t="s">
        <v>310</v>
      </c>
      <c r="I1438" s="41">
        <v>0</v>
      </c>
      <c r="J1438" s="41">
        <v>0</v>
      </c>
    </row>
    <row r="1439" spans="1:10" x14ac:dyDescent="0.35">
      <c r="A1439" t="s">
        <v>315</v>
      </c>
      <c r="B1439">
        <v>101</v>
      </c>
      <c r="C1439">
        <v>64713</v>
      </c>
      <c r="D1439" t="s">
        <v>447</v>
      </c>
      <c r="E1439" s="41">
        <v>69.989999999999995</v>
      </c>
      <c r="F1439" s="41">
        <v>42.759033333333328</v>
      </c>
      <c r="G1439" s="70">
        <v>46190</v>
      </c>
      <c r="H1439" t="s">
        <v>314</v>
      </c>
      <c r="I1439" s="41">
        <v>0</v>
      </c>
      <c r="J1439" s="41">
        <v>0</v>
      </c>
    </row>
    <row r="1440" spans="1:10" x14ac:dyDescent="0.35">
      <c r="A1440" t="s">
        <v>315</v>
      </c>
      <c r="B1440">
        <v>101</v>
      </c>
      <c r="C1440">
        <v>64713</v>
      </c>
      <c r="D1440" t="s">
        <v>447</v>
      </c>
      <c r="E1440" s="41">
        <v>69.989999999999995</v>
      </c>
      <c r="F1440" s="41">
        <v>42.759033333333328</v>
      </c>
      <c r="G1440" s="70">
        <v>46191</v>
      </c>
      <c r="H1440" t="s">
        <v>958</v>
      </c>
      <c r="I1440" s="41">
        <v>0</v>
      </c>
      <c r="J1440" s="41">
        <v>0</v>
      </c>
    </row>
    <row r="1441" spans="1:10" x14ac:dyDescent="0.35">
      <c r="A1441" t="s">
        <v>315</v>
      </c>
      <c r="B1441">
        <v>101</v>
      </c>
      <c r="C1441">
        <v>64713</v>
      </c>
      <c r="D1441" t="s">
        <v>447</v>
      </c>
      <c r="E1441" s="41">
        <v>69.989999999999995</v>
      </c>
      <c r="F1441" s="41">
        <v>42.759033333333328</v>
      </c>
      <c r="G1441" s="70">
        <v>46192</v>
      </c>
      <c r="H1441" t="s">
        <v>967</v>
      </c>
      <c r="I1441" s="41">
        <v>0</v>
      </c>
      <c r="J1441" s="41">
        <v>0</v>
      </c>
    </row>
    <row r="1442" spans="1:10" x14ac:dyDescent="0.35">
      <c r="A1442" t="s">
        <v>315</v>
      </c>
      <c r="B1442">
        <v>101</v>
      </c>
      <c r="C1442">
        <v>64713</v>
      </c>
      <c r="D1442" t="s">
        <v>447</v>
      </c>
      <c r="E1442" s="41">
        <v>69.989999999999995</v>
      </c>
      <c r="F1442" s="41">
        <v>42.759033333333328</v>
      </c>
      <c r="G1442" s="70">
        <v>46193</v>
      </c>
      <c r="H1442" t="s">
        <v>973</v>
      </c>
      <c r="I1442" s="41">
        <v>0</v>
      </c>
      <c r="J1442" s="41">
        <v>0</v>
      </c>
    </row>
    <row r="1443" spans="1:10" x14ac:dyDescent="0.35">
      <c r="A1443" t="s">
        <v>315</v>
      </c>
      <c r="B1443">
        <v>101</v>
      </c>
      <c r="C1443">
        <v>64713</v>
      </c>
      <c r="D1443" t="s">
        <v>447</v>
      </c>
      <c r="E1443" s="41">
        <v>69.989999999999995</v>
      </c>
      <c r="F1443" s="41">
        <v>42.759033333333328</v>
      </c>
      <c r="G1443" s="70">
        <v>46194</v>
      </c>
      <c r="H1443" t="s">
        <v>974</v>
      </c>
      <c r="I1443" s="41">
        <v>0</v>
      </c>
      <c r="J1443" s="41">
        <v>0</v>
      </c>
    </row>
    <row r="1444" spans="1:10" x14ac:dyDescent="0.35">
      <c r="A1444" t="s">
        <v>315</v>
      </c>
      <c r="B1444">
        <v>101</v>
      </c>
      <c r="C1444">
        <v>64712</v>
      </c>
      <c r="D1444" t="s">
        <v>446</v>
      </c>
      <c r="E1444" s="41">
        <v>69.989999999999995</v>
      </c>
      <c r="F1444" s="41">
        <v>42.759033333333328</v>
      </c>
      <c r="G1444" s="70">
        <v>46188</v>
      </c>
      <c r="H1444" t="s">
        <v>309</v>
      </c>
      <c r="I1444" s="41">
        <v>0</v>
      </c>
      <c r="J1444" s="41">
        <v>0</v>
      </c>
    </row>
    <row r="1445" spans="1:10" x14ac:dyDescent="0.35">
      <c r="A1445" t="s">
        <v>315</v>
      </c>
      <c r="B1445">
        <v>101</v>
      </c>
      <c r="C1445">
        <v>64712</v>
      </c>
      <c r="D1445" t="s">
        <v>446</v>
      </c>
      <c r="E1445" s="41">
        <v>69.989999999999995</v>
      </c>
      <c r="F1445" s="41">
        <v>42.759033333333328</v>
      </c>
      <c r="G1445" s="70">
        <v>46189</v>
      </c>
      <c r="H1445" t="s">
        <v>310</v>
      </c>
      <c r="I1445" s="41">
        <v>0</v>
      </c>
      <c r="J1445" s="41">
        <v>0</v>
      </c>
    </row>
    <row r="1446" spans="1:10" x14ac:dyDescent="0.35">
      <c r="A1446" t="s">
        <v>315</v>
      </c>
      <c r="B1446">
        <v>101</v>
      </c>
      <c r="C1446">
        <v>64712</v>
      </c>
      <c r="D1446" t="s">
        <v>446</v>
      </c>
      <c r="E1446" s="41">
        <v>69.989999999999995</v>
      </c>
      <c r="F1446" s="41">
        <v>42.759033333333328</v>
      </c>
      <c r="G1446" s="70">
        <v>46190</v>
      </c>
      <c r="H1446" t="s">
        <v>314</v>
      </c>
      <c r="I1446" s="41">
        <v>0</v>
      </c>
      <c r="J1446" s="41">
        <v>0</v>
      </c>
    </row>
    <row r="1447" spans="1:10" x14ac:dyDescent="0.35">
      <c r="A1447" t="s">
        <v>315</v>
      </c>
      <c r="B1447">
        <v>101</v>
      </c>
      <c r="C1447">
        <v>64712</v>
      </c>
      <c r="D1447" t="s">
        <v>446</v>
      </c>
      <c r="E1447" s="41">
        <v>69.989999999999995</v>
      </c>
      <c r="F1447" s="41">
        <v>42.759033333333328</v>
      </c>
      <c r="G1447" s="70">
        <v>46191</v>
      </c>
      <c r="H1447" t="s">
        <v>958</v>
      </c>
      <c r="I1447" s="41">
        <v>0</v>
      </c>
      <c r="J1447" s="41">
        <v>0</v>
      </c>
    </row>
    <row r="1448" spans="1:10" x14ac:dyDescent="0.35">
      <c r="A1448" t="s">
        <v>315</v>
      </c>
      <c r="B1448">
        <v>101</v>
      </c>
      <c r="C1448">
        <v>64712</v>
      </c>
      <c r="D1448" t="s">
        <v>446</v>
      </c>
      <c r="E1448" s="41">
        <v>69.989999999999995</v>
      </c>
      <c r="F1448" s="41">
        <v>42.759033333333328</v>
      </c>
      <c r="G1448" s="70">
        <v>46192</v>
      </c>
      <c r="H1448" t="s">
        <v>967</v>
      </c>
      <c r="I1448" s="41">
        <v>0</v>
      </c>
      <c r="J1448" s="41">
        <v>0</v>
      </c>
    </row>
    <row r="1449" spans="1:10" x14ac:dyDescent="0.35">
      <c r="A1449" t="s">
        <v>315</v>
      </c>
      <c r="B1449">
        <v>101</v>
      </c>
      <c r="C1449">
        <v>64712</v>
      </c>
      <c r="D1449" t="s">
        <v>446</v>
      </c>
      <c r="E1449" s="41">
        <v>69.989999999999995</v>
      </c>
      <c r="F1449" s="41">
        <v>42.759033333333328</v>
      </c>
      <c r="G1449" s="70">
        <v>46193</v>
      </c>
      <c r="H1449" t="s">
        <v>973</v>
      </c>
      <c r="I1449" s="41">
        <v>0</v>
      </c>
      <c r="J1449" s="41">
        <v>0</v>
      </c>
    </row>
    <row r="1450" spans="1:10" x14ac:dyDescent="0.35">
      <c r="A1450" t="s">
        <v>315</v>
      </c>
      <c r="B1450">
        <v>101</v>
      </c>
      <c r="C1450">
        <v>64712</v>
      </c>
      <c r="D1450" t="s">
        <v>446</v>
      </c>
      <c r="E1450" s="41">
        <v>69.989999999999995</v>
      </c>
      <c r="F1450" s="41">
        <v>42.759033333333328</v>
      </c>
      <c r="G1450" s="70">
        <v>46194</v>
      </c>
      <c r="H1450" t="s">
        <v>974</v>
      </c>
      <c r="I1450" s="41">
        <v>0</v>
      </c>
      <c r="J1450" s="41">
        <v>0</v>
      </c>
    </row>
    <row r="1451" spans="1:10" x14ac:dyDescent="0.35">
      <c r="A1451" t="s">
        <v>315</v>
      </c>
      <c r="B1451">
        <v>101</v>
      </c>
      <c r="C1451">
        <v>64711</v>
      </c>
      <c r="D1451" t="s">
        <v>445</v>
      </c>
      <c r="E1451" s="41">
        <v>69.989999999999995</v>
      </c>
      <c r="F1451" s="41">
        <v>42.759033333333328</v>
      </c>
      <c r="G1451" s="70">
        <v>46188</v>
      </c>
      <c r="H1451" t="s">
        <v>309</v>
      </c>
      <c r="I1451" s="41">
        <v>0</v>
      </c>
      <c r="J1451" s="41">
        <v>0</v>
      </c>
    </row>
    <row r="1452" spans="1:10" x14ac:dyDescent="0.35">
      <c r="A1452" t="s">
        <v>315</v>
      </c>
      <c r="B1452">
        <v>101</v>
      </c>
      <c r="C1452">
        <v>64711</v>
      </c>
      <c r="D1452" t="s">
        <v>445</v>
      </c>
      <c r="E1452" s="41">
        <v>69.989999999999995</v>
      </c>
      <c r="F1452" s="41">
        <v>42.759033333333328</v>
      </c>
      <c r="G1452" s="70">
        <v>46189</v>
      </c>
      <c r="H1452" t="s">
        <v>310</v>
      </c>
      <c r="I1452" s="41">
        <v>0</v>
      </c>
      <c r="J1452" s="41">
        <v>0</v>
      </c>
    </row>
    <row r="1453" spans="1:10" x14ac:dyDescent="0.35">
      <c r="A1453" t="s">
        <v>315</v>
      </c>
      <c r="B1453">
        <v>101</v>
      </c>
      <c r="C1453">
        <v>64711</v>
      </c>
      <c r="D1453" t="s">
        <v>445</v>
      </c>
      <c r="E1453" s="41">
        <v>69.989999999999995</v>
      </c>
      <c r="F1453" s="41">
        <v>42.759033333333328</v>
      </c>
      <c r="G1453" s="70">
        <v>46190</v>
      </c>
      <c r="H1453" t="s">
        <v>314</v>
      </c>
      <c r="I1453" s="41">
        <v>0</v>
      </c>
      <c r="J1453" s="41">
        <v>0</v>
      </c>
    </row>
    <row r="1454" spans="1:10" x14ac:dyDescent="0.35">
      <c r="A1454" t="s">
        <v>315</v>
      </c>
      <c r="B1454">
        <v>101</v>
      </c>
      <c r="C1454">
        <v>64711</v>
      </c>
      <c r="D1454" t="s">
        <v>445</v>
      </c>
      <c r="E1454" s="41">
        <v>69.989999999999995</v>
      </c>
      <c r="F1454" s="41">
        <v>42.759033333333328</v>
      </c>
      <c r="G1454" s="70">
        <v>46191</v>
      </c>
      <c r="H1454" t="s">
        <v>958</v>
      </c>
      <c r="I1454" s="41">
        <v>0</v>
      </c>
      <c r="J1454" s="41">
        <v>0</v>
      </c>
    </row>
    <row r="1455" spans="1:10" x14ac:dyDescent="0.35">
      <c r="A1455" t="s">
        <v>315</v>
      </c>
      <c r="B1455">
        <v>101</v>
      </c>
      <c r="C1455">
        <v>64711</v>
      </c>
      <c r="D1455" t="s">
        <v>445</v>
      </c>
      <c r="E1455" s="41">
        <v>69.989999999999995</v>
      </c>
      <c r="F1455" s="41">
        <v>42.759033333333328</v>
      </c>
      <c r="G1455" s="70">
        <v>46192</v>
      </c>
      <c r="H1455" t="s">
        <v>967</v>
      </c>
      <c r="I1455" s="41">
        <v>0</v>
      </c>
      <c r="J1455" s="41">
        <v>0</v>
      </c>
    </row>
    <row r="1456" spans="1:10" x14ac:dyDescent="0.35">
      <c r="A1456" t="s">
        <v>315</v>
      </c>
      <c r="B1456">
        <v>101</v>
      </c>
      <c r="C1456">
        <v>64711</v>
      </c>
      <c r="D1456" t="s">
        <v>445</v>
      </c>
      <c r="E1456" s="41">
        <v>69.989999999999995</v>
      </c>
      <c r="F1456" s="41">
        <v>42.759033333333328</v>
      </c>
      <c r="G1456" s="70">
        <v>46193</v>
      </c>
      <c r="H1456" t="s">
        <v>973</v>
      </c>
      <c r="I1456" s="41">
        <v>0</v>
      </c>
      <c r="J1456" s="41">
        <v>0</v>
      </c>
    </row>
    <row r="1457" spans="1:10" x14ac:dyDescent="0.35">
      <c r="A1457" t="s">
        <v>315</v>
      </c>
      <c r="B1457">
        <v>101</v>
      </c>
      <c r="C1457">
        <v>64711</v>
      </c>
      <c r="D1457" t="s">
        <v>445</v>
      </c>
      <c r="E1457" s="41">
        <v>69.989999999999995</v>
      </c>
      <c r="F1457" s="41">
        <v>42.759033333333328</v>
      </c>
      <c r="G1457" s="70">
        <v>46194</v>
      </c>
      <c r="H1457" t="s">
        <v>974</v>
      </c>
      <c r="I1457" s="41">
        <v>0</v>
      </c>
      <c r="J1457" s="41">
        <v>0</v>
      </c>
    </row>
    <row r="1458" spans="1:10" x14ac:dyDescent="0.35">
      <c r="A1458" t="s">
        <v>14</v>
      </c>
      <c r="B1458">
        <v>119</v>
      </c>
      <c r="C1458">
        <v>64633</v>
      </c>
      <c r="D1458" t="s">
        <v>271</v>
      </c>
      <c r="E1458" s="41">
        <v>8.99</v>
      </c>
      <c r="F1458" s="41">
        <v>3.8</v>
      </c>
      <c r="G1458" s="70">
        <v>46188</v>
      </c>
      <c r="H1458" t="s">
        <v>309</v>
      </c>
      <c r="I1458" s="41">
        <v>0</v>
      </c>
      <c r="J1458" s="41">
        <v>0</v>
      </c>
    </row>
    <row r="1459" spans="1:10" x14ac:dyDescent="0.35">
      <c r="A1459" t="s">
        <v>14</v>
      </c>
      <c r="B1459">
        <v>119</v>
      </c>
      <c r="C1459">
        <v>64633</v>
      </c>
      <c r="D1459" t="s">
        <v>271</v>
      </c>
      <c r="E1459" s="41">
        <v>8.99</v>
      </c>
      <c r="F1459" s="41">
        <v>3.8</v>
      </c>
      <c r="G1459" s="70">
        <v>46189</v>
      </c>
      <c r="H1459" t="s">
        <v>310</v>
      </c>
      <c r="I1459" s="41">
        <v>0</v>
      </c>
      <c r="J1459" s="41">
        <v>0</v>
      </c>
    </row>
    <row r="1460" spans="1:10" x14ac:dyDescent="0.35">
      <c r="A1460" t="s">
        <v>14</v>
      </c>
      <c r="B1460">
        <v>119</v>
      </c>
      <c r="C1460">
        <v>64633</v>
      </c>
      <c r="D1460" t="s">
        <v>271</v>
      </c>
      <c r="E1460" s="41">
        <v>8.99</v>
      </c>
      <c r="F1460" s="41">
        <v>3.8</v>
      </c>
      <c r="G1460" s="70">
        <v>46190</v>
      </c>
      <c r="H1460" t="s">
        <v>314</v>
      </c>
      <c r="I1460" s="41">
        <v>0</v>
      </c>
      <c r="J1460" s="41">
        <v>0</v>
      </c>
    </row>
    <row r="1461" spans="1:10" x14ac:dyDescent="0.35">
      <c r="A1461" t="s">
        <v>14</v>
      </c>
      <c r="B1461">
        <v>119</v>
      </c>
      <c r="C1461">
        <v>64633</v>
      </c>
      <c r="D1461" t="s">
        <v>271</v>
      </c>
      <c r="E1461" s="41">
        <v>8.99</v>
      </c>
      <c r="F1461" s="41">
        <v>3.8</v>
      </c>
      <c r="G1461" s="70">
        <v>46191</v>
      </c>
      <c r="H1461" t="s">
        <v>958</v>
      </c>
      <c r="I1461" s="41">
        <v>0</v>
      </c>
      <c r="J1461" s="41">
        <v>0</v>
      </c>
    </row>
    <row r="1462" spans="1:10" x14ac:dyDescent="0.35">
      <c r="A1462" t="s">
        <v>14</v>
      </c>
      <c r="B1462">
        <v>119</v>
      </c>
      <c r="C1462">
        <v>64633</v>
      </c>
      <c r="D1462" t="s">
        <v>271</v>
      </c>
      <c r="E1462" s="41">
        <v>8.99</v>
      </c>
      <c r="F1462" s="41">
        <v>3.8</v>
      </c>
      <c r="G1462" s="70">
        <v>46192</v>
      </c>
      <c r="H1462" t="s">
        <v>967</v>
      </c>
      <c r="I1462" s="41">
        <v>0</v>
      </c>
      <c r="J1462" s="41">
        <v>0</v>
      </c>
    </row>
    <row r="1463" spans="1:10" x14ac:dyDescent="0.35">
      <c r="A1463" t="s">
        <v>14</v>
      </c>
      <c r="B1463">
        <v>119</v>
      </c>
      <c r="C1463">
        <v>64633</v>
      </c>
      <c r="D1463" t="s">
        <v>271</v>
      </c>
      <c r="E1463" s="41">
        <v>8.99</v>
      </c>
      <c r="F1463" s="41">
        <v>3.8</v>
      </c>
      <c r="G1463" s="70">
        <v>46193</v>
      </c>
      <c r="H1463" t="s">
        <v>973</v>
      </c>
      <c r="I1463" s="41">
        <v>0</v>
      </c>
      <c r="J1463" s="41">
        <v>0</v>
      </c>
    </row>
    <row r="1464" spans="1:10" x14ac:dyDescent="0.35">
      <c r="A1464" t="s">
        <v>14</v>
      </c>
      <c r="B1464">
        <v>119</v>
      </c>
      <c r="C1464">
        <v>64633</v>
      </c>
      <c r="D1464" t="s">
        <v>271</v>
      </c>
      <c r="E1464" s="41">
        <v>8.99</v>
      </c>
      <c r="F1464" s="41">
        <v>3.8</v>
      </c>
      <c r="G1464" s="70">
        <v>46194</v>
      </c>
      <c r="H1464" t="s">
        <v>974</v>
      </c>
      <c r="I1464" s="41">
        <v>0</v>
      </c>
      <c r="J1464" s="41">
        <v>0</v>
      </c>
    </row>
    <row r="1465" spans="1:10" x14ac:dyDescent="0.35">
      <c r="A1465" t="s">
        <v>14</v>
      </c>
      <c r="B1465">
        <v>119</v>
      </c>
      <c r="C1465">
        <v>64632</v>
      </c>
      <c r="D1465" t="s">
        <v>278</v>
      </c>
      <c r="E1465" s="41">
        <v>140</v>
      </c>
      <c r="F1465" s="41">
        <v>62.14</v>
      </c>
      <c r="G1465" s="70">
        <v>46188</v>
      </c>
      <c r="H1465" t="s">
        <v>309</v>
      </c>
      <c r="I1465" s="41">
        <v>0</v>
      </c>
      <c r="J1465" s="41">
        <v>0</v>
      </c>
    </row>
    <row r="1466" spans="1:10" x14ac:dyDescent="0.35">
      <c r="A1466" t="s">
        <v>14</v>
      </c>
      <c r="B1466">
        <v>119</v>
      </c>
      <c r="C1466">
        <v>64632</v>
      </c>
      <c r="D1466" t="s">
        <v>278</v>
      </c>
      <c r="E1466" s="41">
        <v>140</v>
      </c>
      <c r="F1466" s="41">
        <v>62.14</v>
      </c>
      <c r="G1466" s="70">
        <v>46189</v>
      </c>
      <c r="H1466" t="s">
        <v>310</v>
      </c>
      <c r="I1466" s="41">
        <v>0</v>
      </c>
      <c r="J1466" s="41">
        <v>0</v>
      </c>
    </row>
    <row r="1467" spans="1:10" x14ac:dyDescent="0.35">
      <c r="A1467" t="s">
        <v>14</v>
      </c>
      <c r="B1467">
        <v>119</v>
      </c>
      <c r="C1467">
        <v>64632</v>
      </c>
      <c r="D1467" t="s">
        <v>278</v>
      </c>
      <c r="E1467" s="41">
        <v>140</v>
      </c>
      <c r="F1467" s="41">
        <v>62.14</v>
      </c>
      <c r="G1467" s="70">
        <v>46190</v>
      </c>
      <c r="H1467" t="s">
        <v>314</v>
      </c>
      <c r="I1467" s="41">
        <v>0</v>
      </c>
      <c r="J1467" s="41">
        <v>0</v>
      </c>
    </row>
    <row r="1468" spans="1:10" x14ac:dyDescent="0.35">
      <c r="A1468" t="s">
        <v>14</v>
      </c>
      <c r="B1468">
        <v>119</v>
      </c>
      <c r="C1468">
        <v>64632</v>
      </c>
      <c r="D1468" t="s">
        <v>278</v>
      </c>
      <c r="E1468" s="41">
        <v>140</v>
      </c>
      <c r="F1468" s="41">
        <v>62.14</v>
      </c>
      <c r="G1468" s="70">
        <v>46191</v>
      </c>
      <c r="H1468" t="s">
        <v>958</v>
      </c>
      <c r="I1468" s="41">
        <v>0</v>
      </c>
      <c r="J1468" s="41">
        <v>0</v>
      </c>
    </row>
    <row r="1469" spans="1:10" x14ac:dyDescent="0.35">
      <c r="A1469" t="s">
        <v>14</v>
      </c>
      <c r="B1469">
        <v>119</v>
      </c>
      <c r="C1469">
        <v>64632</v>
      </c>
      <c r="D1469" t="s">
        <v>278</v>
      </c>
      <c r="E1469" s="41">
        <v>140</v>
      </c>
      <c r="F1469" s="41">
        <v>62.14</v>
      </c>
      <c r="G1469" s="70">
        <v>46192</v>
      </c>
      <c r="H1469" t="s">
        <v>967</v>
      </c>
      <c r="I1469" s="41">
        <v>0</v>
      </c>
      <c r="J1469" s="41">
        <v>0</v>
      </c>
    </row>
    <row r="1470" spans="1:10" x14ac:dyDescent="0.35">
      <c r="A1470" t="s">
        <v>14</v>
      </c>
      <c r="B1470">
        <v>119</v>
      </c>
      <c r="C1470">
        <v>64632</v>
      </c>
      <c r="D1470" t="s">
        <v>278</v>
      </c>
      <c r="E1470" s="41">
        <v>140</v>
      </c>
      <c r="F1470" s="41">
        <v>62.14</v>
      </c>
      <c r="G1470" s="70">
        <v>46193</v>
      </c>
      <c r="H1470" t="s">
        <v>973</v>
      </c>
      <c r="I1470" s="41">
        <v>0</v>
      </c>
      <c r="J1470" s="41">
        <v>0</v>
      </c>
    </row>
    <row r="1471" spans="1:10" x14ac:dyDescent="0.35">
      <c r="A1471" t="s">
        <v>14</v>
      </c>
      <c r="B1471">
        <v>119</v>
      </c>
      <c r="C1471">
        <v>64632</v>
      </c>
      <c r="D1471" t="s">
        <v>278</v>
      </c>
      <c r="E1471" s="41">
        <v>140</v>
      </c>
      <c r="F1471" s="41">
        <v>62.14</v>
      </c>
      <c r="G1471" s="70">
        <v>46194</v>
      </c>
      <c r="H1471" t="s">
        <v>974</v>
      </c>
      <c r="I1471" s="41">
        <v>0</v>
      </c>
      <c r="J1471" s="41">
        <v>0</v>
      </c>
    </row>
    <row r="1472" spans="1:10" x14ac:dyDescent="0.35">
      <c r="A1472" t="s">
        <v>315</v>
      </c>
      <c r="B1472">
        <v>101</v>
      </c>
      <c r="C1472">
        <v>64615</v>
      </c>
      <c r="D1472" t="s">
        <v>444</v>
      </c>
      <c r="E1472" s="41">
        <v>237.59</v>
      </c>
      <c r="F1472" s="41">
        <v>148.43432000000001</v>
      </c>
      <c r="G1472" s="70">
        <v>46188</v>
      </c>
      <c r="H1472" t="s">
        <v>309</v>
      </c>
      <c r="I1472" s="41">
        <v>0</v>
      </c>
      <c r="J1472" s="41">
        <v>0</v>
      </c>
    </row>
    <row r="1473" spans="1:10" x14ac:dyDescent="0.35">
      <c r="A1473" t="s">
        <v>315</v>
      </c>
      <c r="B1473">
        <v>101</v>
      </c>
      <c r="C1473">
        <v>64615</v>
      </c>
      <c r="D1473" t="s">
        <v>444</v>
      </c>
      <c r="E1473" s="41">
        <v>237.59</v>
      </c>
      <c r="F1473" s="41">
        <v>148.43432000000001</v>
      </c>
      <c r="G1473" s="70">
        <v>46189</v>
      </c>
      <c r="H1473" t="s">
        <v>310</v>
      </c>
      <c r="I1473" s="41">
        <v>0</v>
      </c>
      <c r="J1473" s="41">
        <v>0</v>
      </c>
    </row>
    <row r="1474" spans="1:10" x14ac:dyDescent="0.35">
      <c r="A1474" t="s">
        <v>315</v>
      </c>
      <c r="B1474">
        <v>101</v>
      </c>
      <c r="C1474">
        <v>64615</v>
      </c>
      <c r="D1474" t="s">
        <v>444</v>
      </c>
      <c r="E1474" s="41">
        <v>237.59</v>
      </c>
      <c r="F1474" s="41">
        <v>148.43432000000001</v>
      </c>
      <c r="G1474" s="70">
        <v>46190</v>
      </c>
      <c r="H1474" t="s">
        <v>314</v>
      </c>
      <c r="I1474" s="41">
        <v>0</v>
      </c>
      <c r="J1474" s="41">
        <v>0</v>
      </c>
    </row>
    <row r="1475" spans="1:10" x14ac:dyDescent="0.35">
      <c r="A1475" t="s">
        <v>315</v>
      </c>
      <c r="B1475">
        <v>101</v>
      </c>
      <c r="C1475">
        <v>64615</v>
      </c>
      <c r="D1475" t="s">
        <v>444</v>
      </c>
      <c r="E1475" s="41">
        <v>237.59</v>
      </c>
      <c r="F1475" s="41">
        <v>148.43432000000001</v>
      </c>
      <c r="G1475" s="70">
        <v>46191</v>
      </c>
      <c r="H1475" t="s">
        <v>958</v>
      </c>
      <c r="I1475" s="41">
        <v>0</v>
      </c>
      <c r="J1475" s="41">
        <v>0</v>
      </c>
    </row>
    <row r="1476" spans="1:10" x14ac:dyDescent="0.35">
      <c r="A1476" t="s">
        <v>315</v>
      </c>
      <c r="B1476">
        <v>101</v>
      </c>
      <c r="C1476">
        <v>64615</v>
      </c>
      <c r="D1476" t="s">
        <v>444</v>
      </c>
      <c r="E1476" s="41">
        <v>237.59</v>
      </c>
      <c r="F1476" s="41">
        <v>148.43432000000001</v>
      </c>
      <c r="G1476" s="70">
        <v>46192</v>
      </c>
      <c r="H1476" t="s">
        <v>967</v>
      </c>
      <c r="I1476" s="41">
        <v>0</v>
      </c>
      <c r="J1476" s="41">
        <v>0</v>
      </c>
    </row>
    <row r="1477" spans="1:10" x14ac:dyDescent="0.35">
      <c r="A1477" t="s">
        <v>315</v>
      </c>
      <c r="B1477">
        <v>101</v>
      </c>
      <c r="C1477">
        <v>64615</v>
      </c>
      <c r="D1477" t="s">
        <v>444</v>
      </c>
      <c r="E1477" s="41">
        <v>237.59</v>
      </c>
      <c r="F1477" s="41">
        <v>148.43432000000001</v>
      </c>
      <c r="G1477" s="70">
        <v>46193</v>
      </c>
      <c r="H1477" t="s">
        <v>973</v>
      </c>
      <c r="I1477" s="41">
        <v>0</v>
      </c>
      <c r="J1477" s="41">
        <v>0</v>
      </c>
    </row>
    <row r="1478" spans="1:10" x14ac:dyDescent="0.35">
      <c r="A1478" t="s">
        <v>315</v>
      </c>
      <c r="B1478">
        <v>101</v>
      </c>
      <c r="C1478">
        <v>64615</v>
      </c>
      <c r="D1478" t="s">
        <v>444</v>
      </c>
      <c r="E1478" s="41">
        <v>237.59</v>
      </c>
      <c r="F1478" s="41">
        <v>148.43432000000001</v>
      </c>
      <c r="G1478" s="70">
        <v>46194</v>
      </c>
      <c r="H1478" t="s">
        <v>974</v>
      </c>
      <c r="I1478" s="41">
        <v>0</v>
      </c>
      <c r="J1478" s="41">
        <v>0</v>
      </c>
    </row>
    <row r="1479" spans="1:10" x14ac:dyDescent="0.35">
      <c r="A1479" t="s">
        <v>315</v>
      </c>
      <c r="B1479">
        <v>101</v>
      </c>
      <c r="C1479">
        <v>64614</v>
      </c>
      <c r="D1479" t="s">
        <v>443</v>
      </c>
      <c r="E1479" s="41">
        <v>149.99</v>
      </c>
      <c r="F1479" s="41">
        <v>98.592690000000005</v>
      </c>
      <c r="G1479" s="70">
        <v>46188</v>
      </c>
      <c r="H1479" t="s">
        <v>309</v>
      </c>
      <c r="I1479" s="41">
        <v>0</v>
      </c>
      <c r="J1479" s="41">
        <v>0</v>
      </c>
    </row>
    <row r="1480" spans="1:10" x14ac:dyDescent="0.35">
      <c r="A1480" t="s">
        <v>315</v>
      </c>
      <c r="B1480">
        <v>101</v>
      </c>
      <c r="C1480">
        <v>64614</v>
      </c>
      <c r="D1480" t="s">
        <v>443</v>
      </c>
      <c r="E1480" s="41">
        <v>149.99</v>
      </c>
      <c r="F1480" s="41">
        <v>98.592690000000005</v>
      </c>
      <c r="G1480" s="70">
        <v>46189</v>
      </c>
      <c r="H1480" t="s">
        <v>310</v>
      </c>
      <c r="I1480" s="41">
        <v>0</v>
      </c>
      <c r="J1480" s="41">
        <v>0</v>
      </c>
    </row>
    <row r="1481" spans="1:10" x14ac:dyDescent="0.35">
      <c r="A1481" t="s">
        <v>315</v>
      </c>
      <c r="B1481">
        <v>101</v>
      </c>
      <c r="C1481">
        <v>64614</v>
      </c>
      <c r="D1481" t="s">
        <v>443</v>
      </c>
      <c r="E1481" s="41">
        <v>149.99</v>
      </c>
      <c r="F1481" s="41">
        <v>98.592690000000005</v>
      </c>
      <c r="G1481" s="70">
        <v>46190</v>
      </c>
      <c r="H1481" t="s">
        <v>314</v>
      </c>
      <c r="I1481" s="41">
        <v>0</v>
      </c>
      <c r="J1481" s="41">
        <v>0</v>
      </c>
    </row>
    <row r="1482" spans="1:10" x14ac:dyDescent="0.35">
      <c r="A1482" t="s">
        <v>315</v>
      </c>
      <c r="B1482">
        <v>101</v>
      </c>
      <c r="C1482">
        <v>64614</v>
      </c>
      <c r="D1482" t="s">
        <v>443</v>
      </c>
      <c r="E1482" s="41">
        <v>149.99</v>
      </c>
      <c r="F1482" s="41">
        <v>98.592690000000005</v>
      </c>
      <c r="G1482" s="70">
        <v>46191</v>
      </c>
      <c r="H1482" t="s">
        <v>958</v>
      </c>
      <c r="I1482" s="41">
        <v>0</v>
      </c>
      <c r="J1482" s="41">
        <v>0</v>
      </c>
    </row>
    <row r="1483" spans="1:10" x14ac:dyDescent="0.35">
      <c r="A1483" t="s">
        <v>315</v>
      </c>
      <c r="B1483">
        <v>101</v>
      </c>
      <c r="C1483">
        <v>64614</v>
      </c>
      <c r="D1483" t="s">
        <v>443</v>
      </c>
      <c r="E1483" s="41">
        <v>149.99</v>
      </c>
      <c r="F1483" s="41">
        <v>98.592690000000005</v>
      </c>
      <c r="G1483" s="70">
        <v>46192</v>
      </c>
      <c r="H1483" t="s">
        <v>967</v>
      </c>
      <c r="I1483" s="41">
        <v>0</v>
      </c>
      <c r="J1483" s="41">
        <v>0</v>
      </c>
    </row>
    <row r="1484" spans="1:10" x14ac:dyDescent="0.35">
      <c r="A1484" t="s">
        <v>315</v>
      </c>
      <c r="B1484">
        <v>101</v>
      </c>
      <c r="C1484">
        <v>64614</v>
      </c>
      <c r="D1484" t="s">
        <v>443</v>
      </c>
      <c r="E1484" s="41">
        <v>149.99</v>
      </c>
      <c r="F1484" s="41">
        <v>98.592690000000005</v>
      </c>
      <c r="G1484" s="70">
        <v>46193</v>
      </c>
      <c r="H1484" t="s">
        <v>973</v>
      </c>
      <c r="I1484" s="41">
        <v>0</v>
      </c>
      <c r="J1484" s="41">
        <v>0</v>
      </c>
    </row>
    <row r="1485" spans="1:10" x14ac:dyDescent="0.35">
      <c r="A1485" t="s">
        <v>315</v>
      </c>
      <c r="B1485">
        <v>101</v>
      </c>
      <c r="C1485">
        <v>64614</v>
      </c>
      <c r="D1485" t="s">
        <v>443</v>
      </c>
      <c r="E1485" s="41">
        <v>149.99</v>
      </c>
      <c r="F1485" s="41">
        <v>98.592690000000005</v>
      </c>
      <c r="G1485" s="70">
        <v>46194</v>
      </c>
      <c r="H1485" t="s">
        <v>974</v>
      </c>
      <c r="I1485" s="41">
        <v>0</v>
      </c>
      <c r="J1485" s="41">
        <v>0</v>
      </c>
    </row>
    <row r="1486" spans="1:10" x14ac:dyDescent="0.35">
      <c r="A1486" t="s">
        <v>315</v>
      </c>
      <c r="B1486">
        <v>101</v>
      </c>
      <c r="C1486">
        <v>64596</v>
      </c>
      <c r="D1486" t="s">
        <v>442</v>
      </c>
      <c r="E1486" s="41">
        <v>42.99</v>
      </c>
      <c r="F1486" s="41">
        <v>27.290666666666667</v>
      </c>
      <c r="G1486" s="70">
        <v>46188</v>
      </c>
      <c r="H1486" t="s">
        <v>309</v>
      </c>
      <c r="I1486" s="41">
        <v>74.765217391304347</v>
      </c>
      <c r="J1486" s="41">
        <v>2</v>
      </c>
    </row>
    <row r="1487" spans="1:10" x14ac:dyDescent="0.35">
      <c r="A1487" t="s">
        <v>315</v>
      </c>
      <c r="B1487">
        <v>101</v>
      </c>
      <c r="C1487">
        <v>64596</v>
      </c>
      <c r="D1487" t="s">
        <v>442</v>
      </c>
      <c r="E1487" s="41">
        <v>42.99</v>
      </c>
      <c r="F1487" s="41">
        <v>27.290666666666667</v>
      </c>
      <c r="G1487" s="70">
        <v>46189</v>
      </c>
      <c r="H1487" t="s">
        <v>310</v>
      </c>
      <c r="I1487" s="41">
        <v>0</v>
      </c>
      <c r="J1487" s="41">
        <v>0</v>
      </c>
    </row>
    <row r="1488" spans="1:10" x14ac:dyDescent="0.35">
      <c r="A1488" t="s">
        <v>315</v>
      </c>
      <c r="B1488">
        <v>101</v>
      </c>
      <c r="C1488">
        <v>64596</v>
      </c>
      <c r="D1488" t="s">
        <v>442</v>
      </c>
      <c r="E1488" s="41">
        <v>42.99</v>
      </c>
      <c r="F1488" s="41">
        <v>27.290666666666667</v>
      </c>
      <c r="G1488" s="70">
        <v>46190</v>
      </c>
      <c r="H1488" t="s">
        <v>314</v>
      </c>
      <c r="I1488" s="41">
        <v>37.382608695652173</v>
      </c>
      <c r="J1488" s="41">
        <v>1</v>
      </c>
    </row>
    <row r="1489" spans="1:10" x14ac:dyDescent="0.35">
      <c r="A1489" t="s">
        <v>315</v>
      </c>
      <c r="B1489">
        <v>101</v>
      </c>
      <c r="C1489">
        <v>64596</v>
      </c>
      <c r="D1489" t="s">
        <v>442</v>
      </c>
      <c r="E1489" s="41">
        <v>42.99</v>
      </c>
      <c r="F1489" s="41">
        <v>27.290666666666667</v>
      </c>
      <c r="G1489" s="70">
        <v>46191</v>
      </c>
      <c r="H1489" t="s">
        <v>958</v>
      </c>
      <c r="I1489" s="41">
        <v>0</v>
      </c>
      <c r="J1489" s="41">
        <v>0</v>
      </c>
    </row>
    <row r="1490" spans="1:10" x14ac:dyDescent="0.35">
      <c r="A1490" t="s">
        <v>315</v>
      </c>
      <c r="B1490">
        <v>101</v>
      </c>
      <c r="C1490">
        <v>64596</v>
      </c>
      <c r="D1490" t="s">
        <v>442</v>
      </c>
      <c r="E1490" s="41">
        <v>42.99</v>
      </c>
      <c r="F1490" s="41">
        <v>27.290666666666667</v>
      </c>
      <c r="G1490" s="70">
        <v>46192</v>
      </c>
      <c r="H1490" t="s">
        <v>967</v>
      </c>
      <c r="I1490" s="41">
        <v>0</v>
      </c>
      <c r="J1490" s="41">
        <v>0</v>
      </c>
    </row>
    <row r="1491" spans="1:10" x14ac:dyDescent="0.35">
      <c r="A1491" t="s">
        <v>315</v>
      </c>
      <c r="B1491">
        <v>101</v>
      </c>
      <c r="C1491">
        <v>64596</v>
      </c>
      <c r="D1491" t="s">
        <v>442</v>
      </c>
      <c r="E1491" s="41">
        <v>42.99</v>
      </c>
      <c r="F1491" s="41">
        <v>27.290666666666667</v>
      </c>
      <c r="G1491" s="70">
        <v>46193</v>
      </c>
      <c r="H1491" t="s">
        <v>973</v>
      </c>
      <c r="I1491" s="41">
        <v>0</v>
      </c>
      <c r="J1491" s="41">
        <v>0</v>
      </c>
    </row>
    <row r="1492" spans="1:10" x14ac:dyDescent="0.35">
      <c r="A1492" t="s">
        <v>315</v>
      </c>
      <c r="B1492">
        <v>101</v>
      </c>
      <c r="C1492">
        <v>64596</v>
      </c>
      <c r="D1492" t="s">
        <v>442</v>
      </c>
      <c r="E1492" s="41">
        <v>42.99</v>
      </c>
      <c r="F1492" s="41">
        <v>27.290666666666667</v>
      </c>
      <c r="G1492" s="70">
        <v>46194</v>
      </c>
      <c r="H1492" t="s">
        <v>974</v>
      </c>
      <c r="I1492" s="41">
        <v>0</v>
      </c>
      <c r="J1492" s="41">
        <v>0</v>
      </c>
    </row>
    <row r="1493" spans="1:10" x14ac:dyDescent="0.35">
      <c r="A1493" t="s">
        <v>365</v>
      </c>
      <c r="B1493">
        <v>101</v>
      </c>
      <c r="C1493">
        <v>64488</v>
      </c>
      <c r="D1493" t="s">
        <v>396</v>
      </c>
      <c r="E1493" s="41">
        <v>2</v>
      </c>
      <c r="F1493" s="41">
        <v>1.75</v>
      </c>
      <c r="G1493" s="70">
        <v>46188</v>
      </c>
      <c r="H1493" t="s">
        <v>309</v>
      </c>
      <c r="I1493" s="41">
        <v>0</v>
      </c>
      <c r="J1493" s="41">
        <v>0</v>
      </c>
    </row>
    <row r="1494" spans="1:10" x14ac:dyDescent="0.35">
      <c r="A1494" t="s">
        <v>365</v>
      </c>
      <c r="B1494">
        <v>101</v>
      </c>
      <c r="C1494">
        <v>64488</v>
      </c>
      <c r="D1494" t="s">
        <v>396</v>
      </c>
      <c r="E1494" s="41">
        <v>2</v>
      </c>
      <c r="F1494" s="41">
        <v>1.75</v>
      </c>
      <c r="G1494" s="70">
        <v>46189</v>
      </c>
      <c r="H1494" t="s">
        <v>310</v>
      </c>
      <c r="I1494" s="41">
        <v>0</v>
      </c>
      <c r="J1494" s="41">
        <v>0</v>
      </c>
    </row>
    <row r="1495" spans="1:10" x14ac:dyDescent="0.35">
      <c r="A1495" t="s">
        <v>365</v>
      </c>
      <c r="B1495">
        <v>101</v>
      </c>
      <c r="C1495">
        <v>64488</v>
      </c>
      <c r="D1495" t="s">
        <v>396</v>
      </c>
      <c r="E1495" s="41">
        <v>2</v>
      </c>
      <c r="F1495" s="41">
        <v>1.75</v>
      </c>
      <c r="G1495" s="70">
        <v>46190</v>
      </c>
      <c r="H1495" t="s">
        <v>314</v>
      </c>
      <c r="I1495" s="41">
        <v>0</v>
      </c>
      <c r="J1495" s="41">
        <v>0</v>
      </c>
    </row>
    <row r="1496" spans="1:10" x14ac:dyDescent="0.35">
      <c r="A1496" t="s">
        <v>365</v>
      </c>
      <c r="B1496">
        <v>101</v>
      </c>
      <c r="C1496">
        <v>64488</v>
      </c>
      <c r="D1496" t="s">
        <v>396</v>
      </c>
      <c r="E1496" s="41">
        <v>2</v>
      </c>
      <c r="F1496" s="41">
        <v>1.75</v>
      </c>
      <c r="G1496" s="70">
        <v>46191</v>
      </c>
      <c r="H1496" t="s">
        <v>958</v>
      </c>
      <c r="I1496" s="41">
        <v>0</v>
      </c>
      <c r="J1496" s="41">
        <v>0</v>
      </c>
    </row>
    <row r="1497" spans="1:10" x14ac:dyDescent="0.35">
      <c r="A1497" t="s">
        <v>365</v>
      </c>
      <c r="B1497">
        <v>101</v>
      </c>
      <c r="C1497">
        <v>64488</v>
      </c>
      <c r="D1497" t="s">
        <v>396</v>
      </c>
      <c r="E1497" s="41">
        <v>2</v>
      </c>
      <c r="F1497" s="41">
        <v>1.75</v>
      </c>
      <c r="G1497" s="70">
        <v>46192</v>
      </c>
      <c r="H1497" t="s">
        <v>967</v>
      </c>
      <c r="I1497" s="41">
        <v>0</v>
      </c>
      <c r="J1497" s="41">
        <v>0</v>
      </c>
    </row>
    <row r="1498" spans="1:10" x14ac:dyDescent="0.35">
      <c r="A1498" t="s">
        <v>365</v>
      </c>
      <c r="B1498">
        <v>101</v>
      </c>
      <c r="C1498">
        <v>64488</v>
      </c>
      <c r="D1498" t="s">
        <v>396</v>
      </c>
      <c r="E1498" s="41">
        <v>2</v>
      </c>
      <c r="F1498" s="41">
        <v>1.75</v>
      </c>
      <c r="G1498" s="70">
        <v>46193</v>
      </c>
      <c r="H1498" t="s">
        <v>973</v>
      </c>
      <c r="I1498" s="41">
        <v>0</v>
      </c>
      <c r="J1498" s="41">
        <v>0</v>
      </c>
    </row>
    <row r="1499" spans="1:10" x14ac:dyDescent="0.35">
      <c r="A1499" t="s">
        <v>365</v>
      </c>
      <c r="B1499">
        <v>101</v>
      </c>
      <c r="C1499">
        <v>64488</v>
      </c>
      <c r="D1499" t="s">
        <v>396</v>
      </c>
      <c r="E1499" s="41">
        <v>2</v>
      </c>
      <c r="F1499" s="41">
        <v>1.75</v>
      </c>
      <c r="G1499" s="70">
        <v>46194</v>
      </c>
      <c r="H1499" t="s">
        <v>974</v>
      </c>
      <c r="I1499" s="41">
        <v>0</v>
      </c>
      <c r="J1499" s="41">
        <v>0</v>
      </c>
    </row>
    <row r="1500" spans="1:10" x14ac:dyDescent="0.35">
      <c r="A1500" t="s">
        <v>14</v>
      </c>
      <c r="B1500">
        <v>107</v>
      </c>
      <c r="C1500">
        <v>64416</v>
      </c>
      <c r="D1500" t="s">
        <v>248</v>
      </c>
      <c r="E1500" s="41">
        <v>49.99</v>
      </c>
      <c r="F1500" s="41">
        <v>32.549999999999997</v>
      </c>
      <c r="G1500" s="70">
        <v>46188</v>
      </c>
      <c r="H1500" t="s">
        <v>309</v>
      </c>
      <c r="I1500" s="41">
        <v>0</v>
      </c>
      <c r="J1500" s="41">
        <v>0</v>
      </c>
    </row>
    <row r="1501" spans="1:10" x14ac:dyDescent="0.35">
      <c r="A1501" t="s">
        <v>14</v>
      </c>
      <c r="B1501">
        <v>107</v>
      </c>
      <c r="C1501">
        <v>64416</v>
      </c>
      <c r="D1501" t="s">
        <v>248</v>
      </c>
      <c r="E1501" s="41">
        <v>49.99</v>
      </c>
      <c r="F1501" s="41">
        <v>32.549999999999997</v>
      </c>
      <c r="G1501" s="70">
        <v>46189</v>
      </c>
      <c r="H1501" t="s">
        <v>310</v>
      </c>
      <c r="I1501" s="41">
        <v>0</v>
      </c>
      <c r="J1501" s="41">
        <v>0</v>
      </c>
    </row>
    <row r="1502" spans="1:10" x14ac:dyDescent="0.35">
      <c r="A1502" t="s">
        <v>14</v>
      </c>
      <c r="B1502">
        <v>107</v>
      </c>
      <c r="C1502">
        <v>64416</v>
      </c>
      <c r="D1502" t="s">
        <v>248</v>
      </c>
      <c r="E1502" s="41">
        <v>49.99</v>
      </c>
      <c r="F1502" s="41">
        <v>32.549999999999997</v>
      </c>
      <c r="G1502" s="70">
        <v>46190</v>
      </c>
      <c r="H1502" t="s">
        <v>314</v>
      </c>
      <c r="I1502" s="41">
        <v>0</v>
      </c>
      <c r="J1502" s="41">
        <v>0</v>
      </c>
    </row>
    <row r="1503" spans="1:10" x14ac:dyDescent="0.35">
      <c r="A1503" t="s">
        <v>14</v>
      </c>
      <c r="B1503">
        <v>107</v>
      </c>
      <c r="C1503">
        <v>64416</v>
      </c>
      <c r="D1503" t="s">
        <v>248</v>
      </c>
      <c r="E1503" s="41">
        <v>49.99</v>
      </c>
      <c r="F1503" s="41">
        <v>32.549999999999997</v>
      </c>
      <c r="G1503" s="70">
        <v>46191</v>
      </c>
      <c r="H1503" t="s">
        <v>958</v>
      </c>
      <c r="I1503" s="41">
        <v>0</v>
      </c>
      <c r="J1503" s="41">
        <v>0</v>
      </c>
    </row>
    <row r="1504" spans="1:10" x14ac:dyDescent="0.35">
      <c r="A1504" t="s">
        <v>14</v>
      </c>
      <c r="B1504">
        <v>107</v>
      </c>
      <c r="C1504">
        <v>64416</v>
      </c>
      <c r="D1504" t="s">
        <v>248</v>
      </c>
      <c r="E1504" s="41">
        <v>49.99</v>
      </c>
      <c r="F1504" s="41">
        <v>32.549999999999997</v>
      </c>
      <c r="G1504" s="70">
        <v>46192</v>
      </c>
      <c r="H1504" t="s">
        <v>967</v>
      </c>
      <c r="I1504" s="41">
        <v>0</v>
      </c>
      <c r="J1504" s="41">
        <v>0</v>
      </c>
    </row>
    <row r="1505" spans="1:10" x14ac:dyDescent="0.35">
      <c r="A1505" t="s">
        <v>14</v>
      </c>
      <c r="B1505">
        <v>107</v>
      </c>
      <c r="C1505">
        <v>64416</v>
      </c>
      <c r="D1505" t="s">
        <v>248</v>
      </c>
      <c r="E1505" s="41">
        <v>49.99</v>
      </c>
      <c r="F1505" s="41">
        <v>32.549999999999997</v>
      </c>
      <c r="G1505" s="70">
        <v>46193</v>
      </c>
      <c r="H1505" t="s">
        <v>973</v>
      </c>
      <c r="I1505" s="41">
        <v>0</v>
      </c>
      <c r="J1505" s="41">
        <v>0</v>
      </c>
    </row>
    <row r="1506" spans="1:10" x14ac:dyDescent="0.35">
      <c r="A1506" t="s">
        <v>14</v>
      </c>
      <c r="B1506">
        <v>107</v>
      </c>
      <c r="C1506">
        <v>64416</v>
      </c>
      <c r="D1506" t="s">
        <v>248</v>
      </c>
      <c r="E1506" s="41">
        <v>49.99</v>
      </c>
      <c r="F1506" s="41">
        <v>32.549999999999997</v>
      </c>
      <c r="G1506" s="70">
        <v>46194</v>
      </c>
      <c r="H1506" t="s">
        <v>974</v>
      </c>
      <c r="I1506" s="41">
        <v>0</v>
      </c>
      <c r="J1506" s="41">
        <v>0</v>
      </c>
    </row>
    <row r="1507" spans="1:10" x14ac:dyDescent="0.35">
      <c r="A1507" t="s">
        <v>369</v>
      </c>
      <c r="B1507">
        <v>103</v>
      </c>
      <c r="C1507">
        <v>64393</v>
      </c>
      <c r="D1507" t="s">
        <v>918</v>
      </c>
      <c r="E1507" s="41">
        <v>235.99</v>
      </c>
      <c r="F1507" s="41">
        <v>122.938</v>
      </c>
      <c r="G1507" s="70">
        <v>46188</v>
      </c>
      <c r="H1507" t="s">
        <v>309</v>
      </c>
      <c r="I1507" s="41">
        <v>0</v>
      </c>
      <c r="J1507" s="41">
        <v>0</v>
      </c>
    </row>
    <row r="1508" spans="1:10" x14ac:dyDescent="0.35">
      <c r="A1508" t="s">
        <v>369</v>
      </c>
      <c r="B1508">
        <v>103</v>
      </c>
      <c r="C1508">
        <v>64393</v>
      </c>
      <c r="D1508" t="s">
        <v>918</v>
      </c>
      <c r="E1508" s="41">
        <v>235.99</v>
      </c>
      <c r="F1508" s="41">
        <v>122.938</v>
      </c>
      <c r="G1508" s="70">
        <v>46189</v>
      </c>
      <c r="H1508" t="s">
        <v>310</v>
      </c>
      <c r="I1508" s="41">
        <v>0</v>
      </c>
      <c r="J1508" s="41">
        <v>0</v>
      </c>
    </row>
    <row r="1509" spans="1:10" x14ac:dyDescent="0.35">
      <c r="A1509" t="s">
        <v>369</v>
      </c>
      <c r="B1509">
        <v>103</v>
      </c>
      <c r="C1509">
        <v>64393</v>
      </c>
      <c r="D1509" t="s">
        <v>918</v>
      </c>
      <c r="E1509" s="41">
        <v>235.99</v>
      </c>
      <c r="F1509" s="41">
        <v>122.938</v>
      </c>
      <c r="G1509" s="70">
        <v>46190</v>
      </c>
      <c r="H1509" t="s">
        <v>314</v>
      </c>
      <c r="I1509" s="41">
        <v>0</v>
      </c>
      <c r="J1509" s="41">
        <v>0</v>
      </c>
    </row>
    <row r="1510" spans="1:10" x14ac:dyDescent="0.35">
      <c r="A1510" t="s">
        <v>369</v>
      </c>
      <c r="B1510">
        <v>103</v>
      </c>
      <c r="C1510">
        <v>64393</v>
      </c>
      <c r="D1510" t="s">
        <v>918</v>
      </c>
      <c r="E1510" s="41">
        <v>235.99</v>
      </c>
      <c r="F1510" s="41">
        <v>122.938</v>
      </c>
      <c r="G1510" s="70">
        <v>46191</v>
      </c>
      <c r="H1510" t="s">
        <v>958</v>
      </c>
      <c r="I1510" s="41">
        <v>0</v>
      </c>
      <c r="J1510" s="41">
        <v>0</v>
      </c>
    </row>
    <row r="1511" spans="1:10" x14ac:dyDescent="0.35">
      <c r="A1511" t="s">
        <v>369</v>
      </c>
      <c r="B1511">
        <v>103</v>
      </c>
      <c r="C1511">
        <v>64393</v>
      </c>
      <c r="D1511" t="s">
        <v>918</v>
      </c>
      <c r="E1511" s="41">
        <v>235.99</v>
      </c>
      <c r="F1511" s="41">
        <v>122.938</v>
      </c>
      <c r="G1511" s="70">
        <v>46192</v>
      </c>
      <c r="H1511" t="s">
        <v>967</v>
      </c>
      <c r="I1511" s="41">
        <v>0</v>
      </c>
      <c r="J1511" s="41">
        <v>0</v>
      </c>
    </row>
    <row r="1512" spans="1:10" x14ac:dyDescent="0.35">
      <c r="A1512" t="s">
        <v>369</v>
      </c>
      <c r="B1512">
        <v>103</v>
      </c>
      <c r="C1512">
        <v>64393</v>
      </c>
      <c r="D1512" t="s">
        <v>918</v>
      </c>
      <c r="E1512" s="41">
        <v>235.99</v>
      </c>
      <c r="F1512" s="41">
        <v>122.938</v>
      </c>
      <c r="G1512" s="70">
        <v>46193</v>
      </c>
      <c r="H1512" t="s">
        <v>973</v>
      </c>
      <c r="I1512" s="41">
        <v>0</v>
      </c>
      <c r="J1512" s="41">
        <v>0</v>
      </c>
    </row>
    <row r="1513" spans="1:10" x14ac:dyDescent="0.35">
      <c r="A1513" t="s">
        <v>369</v>
      </c>
      <c r="B1513">
        <v>103</v>
      </c>
      <c r="C1513">
        <v>64393</v>
      </c>
      <c r="D1513" t="s">
        <v>918</v>
      </c>
      <c r="E1513" s="41">
        <v>235.99</v>
      </c>
      <c r="F1513" s="41">
        <v>122.938</v>
      </c>
      <c r="G1513" s="70">
        <v>46194</v>
      </c>
      <c r="H1513" t="s">
        <v>974</v>
      </c>
      <c r="I1513" s="41">
        <v>0</v>
      </c>
      <c r="J1513" s="41">
        <v>0</v>
      </c>
    </row>
    <row r="1514" spans="1:10" x14ac:dyDescent="0.35">
      <c r="A1514" t="s">
        <v>315</v>
      </c>
      <c r="B1514">
        <v>101</v>
      </c>
      <c r="C1514">
        <v>64392</v>
      </c>
      <c r="D1514" t="s">
        <v>441</v>
      </c>
      <c r="E1514" s="41">
        <v>119.99</v>
      </c>
      <c r="F1514" s="41">
        <v>76.42528999999999</v>
      </c>
      <c r="G1514" s="70">
        <v>46188</v>
      </c>
      <c r="H1514" t="s">
        <v>309</v>
      </c>
      <c r="I1514" s="41">
        <v>0</v>
      </c>
      <c r="J1514" s="41">
        <v>0</v>
      </c>
    </row>
    <row r="1515" spans="1:10" x14ac:dyDescent="0.35">
      <c r="A1515" t="s">
        <v>315</v>
      </c>
      <c r="B1515">
        <v>101</v>
      </c>
      <c r="C1515">
        <v>64392</v>
      </c>
      <c r="D1515" t="s">
        <v>441</v>
      </c>
      <c r="E1515" s="41">
        <v>119.99</v>
      </c>
      <c r="F1515" s="41">
        <v>76.42528999999999</v>
      </c>
      <c r="G1515" s="70">
        <v>46189</v>
      </c>
      <c r="H1515" t="s">
        <v>310</v>
      </c>
      <c r="I1515" s="41">
        <v>0</v>
      </c>
      <c r="J1515" s="41">
        <v>0</v>
      </c>
    </row>
    <row r="1516" spans="1:10" x14ac:dyDescent="0.35">
      <c r="A1516" t="s">
        <v>315</v>
      </c>
      <c r="B1516">
        <v>101</v>
      </c>
      <c r="C1516">
        <v>64392</v>
      </c>
      <c r="D1516" t="s">
        <v>441</v>
      </c>
      <c r="E1516" s="41">
        <v>119.99</v>
      </c>
      <c r="F1516" s="41">
        <v>76.42528999999999</v>
      </c>
      <c r="G1516" s="70">
        <v>46190</v>
      </c>
      <c r="H1516" t="s">
        <v>314</v>
      </c>
      <c r="I1516" s="41">
        <v>0</v>
      </c>
      <c r="J1516" s="41">
        <v>0</v>
      </c>
    </row>
    <row r="1517" spans="1:10" x14ac:dyDescent="0.35">
      <c r="A1517" t="s">
        <v>315</v>
      </c>
      <c r="B1517">
        <v>101</v>
      </c>
      <c r="C1517">
        <v>64392</v>
      </c>
      <c r="D1517" t="s">
        <v>441</v>
      </c>
      <c r="E1517" s="41">
        <v>119.99</v>
      </c>
      <c r="F1517" s="41">
        <v>76.42528999999999</v>
      </c>
      <c r="G1517" s="70">
        <v>46191</v>
      </c>
      <c r="H1517" t="s">
        <v>958</v>
      </c>
      <c r="I1517" s="41">
        <v>0</v>
      </c>
      <c r="J1517" s="41">
        <v>0</v>
      </c>
    </row>
    <row r="1518" spans="1:10" x14ac:dyDescent="0.35">
      <c r="A1518" t="s">
        <v>315</v>
      </c>
      <c r="B1518">
        <v>101</v>
      </c>
      <c r="C1518">
        <v>64392</v>
      </c>
      <c r="D1518" t="s">
        <v>441</v>
      </c>
      <c r="E1518" s="41">
        <v>119.99</v>
      </c>
      <c r="F1518" s="41">
        <v>76.42528999999999</v>
      </c>
      <c r="G1518" s="70">
        <v>46192</v>
      </c>
      <c r="H1518" t="s">
        <v>967</v>
      </c>
      <c r="I1518" s="41">
        <v>0</v>
      </c>
      <c r="J1518" s="41">
        <v>0</v>
      </c>
    </row>
    <row r="1519" spans="1:10" x14ac:dyDescent="0.35">
      <c r="A1519" t="s">
        <v>315</v>
      </c>
      <c r="B1519">
        <v>101</v>
      </c>
      <c r="C1519">
        <v>64392</v>
      </c>
      <c r="D1519" t="s">
        <v>441</v>
      </c>
      <c r="E1519" s="41">
        <v>119.99</v>
      </c>
      <c r="F1519" s="41">
        <v>76.42528999999999</v>
      </c>
      <c r="G1519" s="70">
        <v>46193</v>
      </c>
      <c r="H1519" t="s">
        <v>973</v>
      </c>
      <c r="I1519" s="41">
        <v>0</v>
      </c>
      <c r="J1519" s="41">
        <v>0</v>
      </c>
    </row>
    <row r="1520" spans="1:10" x14ac:dyDescent="0.35">
      <c r="A1520" t="s">
        <v>315</v>
      </c>
      <c r="B1520">
        <v>101</v>
      </c>
      <c r="C1520">
        <v>64392</v>
      </c>
      <c r="D1520" t="s">
        <v>441</v>
      </c>
      <c r="E1520" s="41">
        <v>119.99</v>
      </c>
      <c r="F1520" s="41">
        <v>76.42528999999999</v>
      </c>
      <c r="G1520" s="70">
        <v>46194</v>
      </c>
      <c r="H1520" t="s">
        <v>974</v>
      </c>
      <c r="I1520" s="41">
        <v>0</v>
      </c>
      <c r="J1520" s="41">
        <v>0</v>
      </c>
    </row>
    <row r="1521" spans="1:10" x14ac:dyDescent="0.35">
      <c r="A1521" t="s">
        <v>315</v>
      </c>
      <c r="B1521">
        <v>101</v>
      </c>
      <c r="C1521">
        <v>64391</v>
      </c>
      <c r="D1521" t="s">
        <v>440</v>
      </c>
      <c r="E1521" s="41">
        <v>149.99</v>
      </c>
      <c r="F1521" s="41">
        <v>95.557050000000004</v>
      </c>
      <c r="G1521" s="70">
        <v>46188</v>
      </c>
      <c r="H1521" t="s">
        <v>309</v>
      </c>
      <c r="I1521" s="41">
        <v>0</v>
      </c>
      <c r="J1521" s="41">
        <v>0</v>
      </c>
    </row>
    <row r="1522" spans="1:10" x14ac:dyDescent="0.35">
      <c r="A1522" t="s">
        <v>315</v>
      </c>
      <c r="B1522">
        <v>101</v>
      </c>
      <c r="C1522">
        <v>64391</v>
      </c>
      <c r="D1522" t="s">
        <v>440</v>
      </c>
      <c r="E1522" s="41">
        <v>149.99</v>
      </c>
      <c r="F1522" s="41">
        <v>95.557050000000004</v>
      </c>
      <c r="G1522" s="70">
        <v>46189</v>
      </c>
      <c r="H1522" t="s">
        <v>310</v>
      </c>
      <c r="I1522" s="41">
        <v>0</v>
      </c>
      <c r="J1522" s="41">
        <v>0</v>
      </c>
    </row>
    <row r="1523" spans="1:10" x14ac:dyDescent="0.35">
      <c r="A1523" t="s">
        <v>315</v>
      </c>
      <c r="B1523">
        <v>101</v>
      </c>
      <c r="C1523">
        <v>64391</v>
      </c>
      <c r="D1523" t="s">
        <v>440</v>
      </c>
      <c r="E1523" s="41">
        <v>149.99</v>
      </c>
      <c r="F1523" s="41">
        <v>95.557050000000004</v>
      </c>
      <c r="G1523" s="70">
        <v>46190</v>
      </c>
      <c r="H1523" t="s">
        <v>314</v>
      </c>
      <c r="I1523" s="41">
        <v>0</v>
      </c>
      <c r="J1523" s="41">
        <v>0</v>
      </c>
    </row>
    <row r="1524" spans="1:10" x14ac:dyDescent="0.35">
      <c r="A1524" t="s">
        <v>315</v>
      </c>
      <c r="B1524">
        <v>101</v>
      </c>
      <c r="C1524">
        <v>64391</v>
      </c>
      <c r="D1524" t="s">
        <v>440</v>
      </c>
      <c r="E1524" s="41">
        <v>149.99</v>
      </c>
      <c r="F1524" s="41">
        <v>95.557050000000004</v>
      </c>
      <c r="G1524" s="70">
        <v>46191</v>
      </c>
      <c r="H1524" t="s">
        <v>958</v>
      </c>
      <c r="I1524" s="41">
        <v>0</v>
      </c>
      <c r="J1524" s="41">
        <v>0</v>
      </c>
    </row>
    <row r="1525" spans="1:10" x14ac:dyDescent="0.35">
      <c r="A1525" t="s">
        <v>315</v>
      </c>
      <c r="B1525">
        <v>101</v>
      </c>
      <c r="C1525">
        <v>64391</v>
      </c>
      <c r="D1525" t="s">
        <v>440</v>
      </c>
      <c r="E1525" s="41">
        <v>149.99</v>
      </c>
      <c r="F1525" s="41">
        <v>95.557050000000004</v>
      </c>
      <c r="G1525" s="70">
        <v>46192</v>
      </c>
      <c r="H1525" t="s">
        <v>967</v>
      </c>
      <c r="I1525" s="41">
        <v>0</v>
      </c>
      <c r="J1525" s="41">
        <v>0</v>
      </c>
    </row>
    <row r="1526" spans="1:10" x14ac:dyDescent="0.35">
      <c r="A1526" t="s">
        <v>315</v>
      </c>
      <c r="B1526">
        <v>101</v>
      </c>
      <c r="C1526">
        <v>64391</v>
      </c>
      <c r="D1526" t="s">
        <v>440</v>
      </c>
      <c r="E1526" s="41">
        <v>149.99</v>
      </c>
      <c r="F1526" s="41">
        <v>95.557050000000004</v>
      </c>
      <c r="G1526" s="70">
        <v>46193</v>
      </c>
      <c r="H1526" t="s">
        <v>973</v>
      </c>
      <c r="I1526" s="41">
        <v>0</v>
      </c>
      <c r="J1526" s="41">
        <v>0</v>
      </c>
    </row>
    <row r="1527" spans="1:10" x14ac:dyDescent="0.35">
      <c r="A1527" t="s">
        <v>315</v>
      </c>
      <c r="B1527">
        <v>101</v>
      </c>
      <c r="C1527">
        <v>64391</v>
      </c>
      <c r="D1527" t="s">
        <v>440</v>
      </c>
      <c r="E1527" s="41">
        <v>149.99</v>
      </c>
      <c r="F1527" s="41">
        <v>95.557050000000004</v>
      </c>
      <c r="G1527" s="70">
        <v>46194</v>
      </c>
      <c r="H1527" t="s">
        <v>974</v>
      </c>
      <c r="I1527" s="41">
        <v>0</v>
      </c>
      <c r="J1527" s="41">
        <v>0</v>
      </c>
    </row>
    <row r="1528" spans="1:10" x14ac:dyDescent="0.35">
      <c r="A1528" t="s">
        <v>315</v>
      </c>
      <c r="B1528">
        <v>101</v>
      </c>
      <c r="C1528">
        <v>64390</v>
      </c>
      <c r="D1528" t="s">
        <v>439</v>
      </c>
      <c r="E1528" s="41">
        <v>199.99</v>
      </c>
      <c r="F1528" s="41">
        <v>127.40941000000001</v>
      </c>
      <c r="G1528" s="70">
        <v>46188</v>
      </c>
      <c r="H1528" t="s">
        <v>309</v>
      </c>
      <c r="I1528" s="41">
        <v>0</v>
      </c>
      <c r="J1528" s="41">
        <v>0</v>
      </c>
    </row>
    <row r="1529" spans="1:10" x14ac:dyDescent="0.35">
      <c r="A1529" t="s">
        <v>315</v>
      </c>
      <c r="B1529">
        <v>101</v>
      </c>
      <c r="C1529">
        <v>64390</v>
      </c>
      <c r="D1529" t="s">
        <v>439</v>
      </c>
      <c r="E1529" s="41">
        <v>199.99</v>
      </c>
      <c r="F1529" s="41">
        <v>127.40941000000001</v>
      </c>
      <c r="G1529" s="70">
        <v>46189</v>
      </c>
      <c r="H1529" t="s">
        <v>310</v>
      </c>
      <c r="I1529" s="41">
        <v>0</v>
      </c>
      <c r="J1529" s="41">
        <v>0</v>
      </c>
    </row>
    <row r="1530" spans="1:10" x14ac:dyDescent="0.35">
      <c r="A1530" t="s">
        <v>315</v>
      </c>
      <c r="B1530">
        <v>101</v>
      </c>
      <c r="C1530">
        <v>64390</v>
      </c>
      <c r="D1530" t="s">
        <v>439</v>
      </c>
      <c r="E1530" s="41">
        <v>199.99</v>
      </c>
      <c r="F1530" s="41">
        <v>127.40941000000001</v>
      </c>
      <c r="G1530" s="70">
        <v>46190</v>
      </c>
      <c r="H1530" t="s">
        <v>314</v>
      </c>
      <c r="I1530" s="41">
        <v>0</v>
      </c>
      <c r="J1530" s="41">
        <v>0</v>
      </c>
    </row>
    <row r="1531" spans="1:10" x14ac:dyDescent="0.35">
      <c r="A1531" t="s">
        <v>315</v>
      </c>
      <c r="B1531">
        <v>101</v>
      </c>
      <c r="C1531">
        <v>64390</v>
      </c>
      <c r="D1531" t="s">
        <v>439</v>
      </c>
      <c r="E1531" s="41">
        <v>199.99</v>
      </c>
      <c r="F1531" s="41">
        <v>127.40941000000001</v>
      </c>
      <c r="G1531" s="70">
        <v>46191</v>
      </c>
      <c r="H1531" t="s">
        <v>958</v>
      </c>
      <c r="I1531" s="41">
        <v>0</v>
      </c>
      <c r="J1531" s="41">
        <v>0</v>
      </c>
    </row>
    <row r="1532" spans="1:10" x14ac:dyDescent="0.35">
      <c r="A1532" t="s">
        <v>315</v>
      </c>
      <c r="B1532">
        <v>101</v>
      </c>
      <c r="C1532">
        <v>64390</v>
      </c>
      <c r="D1532" t="s">
        <v>439</v>
      </c>
      <c r="E1532" s="41">
        <v>199.99</v>
      </c>
      <c r="F1532" s="41">
        <v>127.40941000000001</v>
      </c>
      <c r="G1532" s="70">
        <v>46192</v>
      </c>
      <c r="H1532" t="s">
        <v>967</v>
      </c>
      <c r="I1532" s="41">
        <v>0</v>
      </c>
      <c r="J1532" s="41">
        <v>0</v>
      </c>
    </row>
    <row r="1533" spans="1:10" x14ac:dyDescent="0.35">
      <c r="A1533" t="s">
        <v>315</v>
      </c>
      <c r="B1533">
        <v>101</v>
      </c>
      <c r="C1533">
        <v>64390</v>
      </c>
      <c r="D1533" t="s">
        <v>439</v>
      </c>
      <c r="E1533" s="41">
        <v>199.99</v>
      </c>
      <c r="F1533" s="41">
        <v>127.40941000000001</v>
      </c>
      <c r="G1533" s="70">
        <v>46193</v>
      </c>
      <c r="H1533" t="s">
        <v>973</v>
      </c>
      <c r="I1533" s="41">
        <v>0</v>
      </c>
      <c r="J1533" s="41">
        <v>0</v>
      </c>
    </row>
    <row r="1534" spans="1:10" x14ac:dyDescent="0.35">
      <c r="A1534" t="s">
        <v>315</v>
      </c>
      <c r="B1534">
        <v>101</v>
      </c>
      <c r="C1534">
        <v>64390</v>
      </c>
      <c r="D1534" t="s">
        <v>439</v>
      </c>
      <c r="E1534" s="41">
        <v>199.99</v>
      </c>
      <c r="F1534" s="41">
        <v>127.40941000000001</v>
      </c>
      <c r="G1534" s="70">
        <v>46194</v>
      </c>
      <c r="H1534" t="s">
        <v>974</v>
      </c>
      <c r="I1534" s="41">
        <v>0</v>
      </c>
      <c r="J1534" s="41">
        <v>0</v>
      </c>
    </row>
    <row r="1535" spans="1:10" x14ac:dyDescent="0.35">
      <c r="A1535" t="s">
        <v>315</v>
      </c>
      <c r="B1535">
        <v>109</v>
      </c>
      <c r="C1535">
        <v>64321</v>
      </c>
      <c r="D1535" t="s">
        <v>917</v>
      </c>
      <c r="E1535" s="41">
        <v>31.99</v>
      </c>
      <c r="F1535" s="41">
        <v>19.7093375</v>
      </c>
      <c r="G1535" s="70">
        <v>46188</v>
      </c>
      <c r="H1535" t="s">
        <v>309</v>
      </c>
      <c r="I1535" s="41">
        <v>0</v>
      </c>
      <c r="J1535" s="41">
        <v>0</v>
      </c>
    </row>
    <row r="1536" spans="1:10" x14ac:dyDescent="0.35">
      <c r="A1536" t="s">
        <v>315</v>
      </c>
      <c r="B1536">
        <v>109</v>
      </c>
      <c r="C1536">
        <v>64321</v>
      </c>
      <c r="D1536" t="s">
        <v>917</v>
      </c>
      <c r="E1536" s="41">
        <v>31.99</v>
      </c>
      <c r="F1536" s="41">
        <v>19.7093375</v>
      </c>
      <c r="G1536" s="70">
        <v>46189</v>
      </c>
      <c r="H1536" t="s">
        <v>310</v>
      </c>
      <c r="I1536" s="41">
        <v>27.817391304347826</v>
      </c>
      <c r="J1536" s="41">
        <v>1</v>
      </c>
    </row>
    <row r="1537" spans="1:10" x14ac:dyDescent="0.35">
      <c r="A1537" t="s">
        <v>315</v>
      </c>
      <c r="B1537">
        <v>109</v>
      </c>
      <c r="C1537">
        <v>64321</v>
      </c>
      <c r="D1537" t="s">
        <v>917</v>
      </c>
      <c r="E1537" s="41">
        <v>31.99</v>
      </c>
      <c r="F1537" s="41">
        <v>19.7093375</v>
      </c>
      <c r="G1537" s="70">
        <v>46190</v>
      </c>
      <c r="H1537" t="s">
        <v>314</v>
      </c>
      <c r="I1537" s="41">
        <v>54.243478260869566</v>
      </c>
      <c r="J1537" s="41">
        <v>2</v>
      </c>
    </row>
    <row r="1538" spans="1:10" x14ac:dyDescent="0.35">
      <c r="A1538" t="s">
        <v>315</v>
      </c>
      <c r="B1538">
        <v>109</v>
      </c>
      <c r="C1538">
        <v>64321</v>
      </c>
      <c r="D1538" t="s">
        <v>917</v>
      </c>
      <c r="E1538" s="41">
        <v>31.99</v>
      </c>
      <c r="F1538" s="41">
        <v>19.7093375</v>
      </c>
      <c r="G1538" s="70">
        <v>46191</v>
      </c>
      <c r="H1538" t="s">
        <v>958</v>
      </c>
      <c r="I1538" s="41">
        <v>111.2695652173913</v>
      </c>
      <c r="J1538" s="41">
        <v>4</v>
      </c>
    </row>
    <row r="1539" spans="1:10" x14ac:dyDescent="0.35">
      <c r="A1539" t="s">
        <v>315</v>
      </c>
      <c r="B1539">
        <v>109</v>
      </c>
      <c r="C1539">
        <v>64321</v>
      </c>
      <c r="D1539" t="s">
        <v>917</v>
      </c>
      <c r="E1539" s="41">
        <v>31.99</v>
      </c>
      <c r="F1539" s="41">
        <v>19.7093375</v>
      </c>
      <c r="G1539" s="70">
        <v>46192</v>
      </c>
      <c r="H1539" t="s">
        <v>967</v>
      </c>
      <c r="I1539" s="41">
        <v>27.817391304347826</v>
      </c>
      <c r="J1539" s="41">
        <v>1</v>
      </c>
    </row>
    <row r="1540" spans="1:10" x14ac:dyDescent="0.35">
      <c r="A1540" t="s">
        <v>315</v>
      </c>
      <c r="B1540">
        <v>109</v>
      </c>
      <c r="C1540">
        <v>64321</v>
      </c>
      <c r="D1540" t="s">
        <v>917</v>
      </c>
      <c r="E1540" s="41">
        <v>31.99</v>
      </c>
      <c r="F1540" s="41">
        <v>19.7093375</v>
      </c>
      <c r="G1540" s="70">
        <v>46193</v>
      </c>
      <c r="H1540" t="s">
        <v>973</v>
      </c>
      <c r="I1540" s="41">
        <v>27.817391304347826</v>
      </c>
      <c r="J1540" s="41">
        <v>1</v>
      </c>
    </row>
    <row r="1541" spans="1:10" x14ac:dyDescent="0.35">
      <c r="A1541" t="s">
        <v>315</v>
      </c>
      <c r="B1541">
        <v>109</v>
      </c>
      <c r="C1541">
        <v>64321</v>
      </c>
      <c r="D1541" t="s">
        <v>917</v>
      </c>
      <c r="E1541" s="41">
        <v>31.99</v>
      </c>
      <c r="F1541" s="41">
        <v>19.7093375</v>
      </c>
      <c r="G1541" s="70">
        <v>46194</v>
      </c>
      <c r="H1541" t="s">
        <v>974</v>
      </c>
      <c r="I1541" s="41">
        <v>0</v>
      </c>
      <c r="J1541" s="41">
        <v>0</v>
      </c>
    </row>
    <row r="1542" spans="1:10" x14ac:dyDescent="0.35">
      <c r="A1542" t="s">
        <v>315</v>
      </c>
      <c r="B1542">
        <v>109</v>
      </c>
      <c r="C1542">
        <v>64320</v>
      </c>
      <c r="D1542" t="s">
        <v>527</v>
      </c>
      <c r="E1542" s="41">
        <v>35.99</v>
      </c>
      <c r="F1542" s="41">
        <v>22.535209999999999</v>
      </c>
      <c r="G1542" s="70">
        <v>46188</v>
      </c>
      <c r="H1542" t="s">
        <v>309</v>
      </c>
      <c r="I1542" s="41">
        <v>0</v>
      </c>
      <c r="J1542" s="41">
        <v>0</v>
      </c>
    </row>
    <row r="1543" spans="1:10" x14ac:dyDescent="0.35">
      <c r="A1543" t="s">
        <v>315</v>
      </c>
      <c r="B1543">
        <v>109</v>
      </c>
      <c r="C1543">
        <v>64320</v>
      </c>
      <c r="D1543" t="s">
        <v>527</v>
      </c>
      <c r="E1543" s="41">
        <v>35.99</v>
      </c>
      <c r="F1543" s="41">
        <v>22.535209999999999</v>
      </c>
      <c r="G1543" s="70">
        <v>46189</v>
      </c>
      <c r="H1543" t="s">
        <v>310</v>
      </c>
      <c r="I1543" s="41">
        <v>0</v>
      </c>
      <c r="J1543" s="41">
        <v>0</v>
      </c>
    </row>
    <row r="1544" spans="1:10" x14ac:dyDescent="0.35">
      <c r="A1544" t="s">
        <v>315</v>
      </c>
      <c r="B1544">
        <v>109</v>
      </c>
      <c r="C1544">
        <v>64320</v>
      </c>
      <c r="D1544" t="s">
        <v>527</v>
      </c>
      <c r="E1544" s="41">
        <v>35.99</v>
      </c>
      <c r="F1544" s="41">
        <v>22.535209999999999</v>
      </c>
      <c r="G1544" s="70">
        <v>46190</v>
      </c>
      <c r="H1544" t="s">
        <v>314</v>
      </c>
      <c r="I1544" s="41">
        <v>0</v>
      </c>
      <c r="J1544" s="41">
        <v>0</v>
      </c>
    </row>
    <row r="1545" spans="1:10" x14ac:dyDescent="0.35">
      <c r="A1545" t="s">
        <v>315</v>
      </c>
      <c r="B1545">
        <v>109</v>
      </c>
      <c r="C1545">
        <v>64320</v>
      </c>
      <c r="D1545" t="s">
        <v>527</v>
      </c>
      <c r="E1545" s="41">
        <v>35.99</v>
      </c>
      <c r="F1545" s="41">
        <v>22.535209999999999</v>
      </c>
      <c r="G1545" s="70">
        <v>46191</v>
      </c>
      <c r="H1545" t="s">
        <v>958</v>
      </c>
      <c r="I1545" s="41">
        <v>0</v>
      </c>
      <c r="J1545" s="41">
        <v>0</v>
      </c>
    </row>
    <row r="1546" spans="1:10" x14ac:dyDescent="0.35">
      <c r="A1546" t="s">
        <v>315</v>
      </c>
      <c r="B1546">
        <v>109</v>
      </c>
      <c r="C1546">
        <v>64320</v>
      </c>
      <c r="D1546" t="s">
        <v>527</v>
      </c>
      <c r="E1546" s="41">
        <v>35.99</v>
      </c>
      <c r="F1546" s="41">
        <v>22.535209999999999</v>
      </c>
      <c r="G1546" s="70">
        <v>46192</v>
      </c>
      <c r="H1546" t="s">
        <v>967</v>
      </c>
      <c r="I1546" s="41">
        <v>0</v>
      </c>
      <c r="J1546" s="41">
        <v>0</v>
      </c>
    </row>
    <row r="1547" spans="1:10" x14ac:dyDescent="0.35">
      <c r="A1547" t="s">
        <v>315</v>
      </c>
      <c r="B1547">
        <v>109</v>
      </c>
      <c r="C1547">
        <v>64320</v>
      </c>
      <c r="D1547" t="s">
        <v>527</v>
      </c>
      <c r="E1547" s="41">
        <v>35.99</v>
      </c>
      <c r="F1547" s="41">
        <v>22.535209999999999</v>
      </c>
      <c r="G1547" s="70">
        <v>46193</v>
      </c>
      <c r="H1547" t="s">
        <v>973</v>
      </c>
      <c r="I1547" s="41">
        <v>0</v>
      </c>
      <c r="J1547" s="41">
        <v>0</v>
      </c>
    </row>
    <row r="1548" spans="1:10" x14ac:dyDescent="0.35">
      <c r="A1548" t="s">
        <v>315</v>
      </c>
      <c r="B1548">
        <v>109</v>
      </c>
      <c r="C1548">
        <v>64320</v>
      </c>
      <c r="D1548" t="s">
        <v>527</v>
      </c>
      <c r="E1548" s="41">
        <v>35.99</v>
      </c>
      <c r="F1548" s="41">
        <v>22.535209999999999</v>
      </c>
      <c r="G1548" s="70">
        <v>46194</v>
      </c>
      <c r="H1548" t="s">
        <v>974</v>
      </c>
      <c r="I1548" s="41">
        <v>0</v>
      </c>
      <c r="J1548" s="41">
        <v>0</v>
      </c>
    </row>
    <row r="1549" spans="1:10" x14ac:dyDescent="0.35">
      <c r="A1549" t="s">
        <v>315</v>
      </c>
      <c r="B1549">
        <v>111</v>
      </c>
      <c r="C1549">
        <v>64105</v>
      </c>
      <c r="D1549" t="s">
        <v>916</v>
      </c>
      <c r="E1549" s="41">
        <v>32.99</v>
      </c>
      <c r="F1549" s="41">
        <v>20.476183333333335</v>
      </c>
      <c r="G1549" s="70">
        <v>46188</v>
      </c>
      <c r="H1549" t="s">
        <v>309</v>
      </c>
      <c r="I1549" s="41">
        <v>0</v>
      </c>
      <c r="J1549" s="41">
        <v>0</v>
      </c>
    </row>
    <row r="1550" spans="1:10" x14ac:dyDescent="0.35">
      <c r="A1550" t="s">
        <v>315</v>
      </c>
      <c r="B1550">
        <v>111</v>
      </c>
      <c r="C1550">
        <v>64105</v>
      </c>
      <c r="D1550" t="s">
        <v>916</v>
      </c>
      <c r="E1550" s="41">
        <v>32.99</v>
      </c>
      <c r="F1550" s="41">
        <v>20.476183333333335</v>
      </c>
      <c r="G1550" s="70">
        <v>46189</v>
      </c>
      <c r="H1550" t="s">
        <v>310</v>
      </c>
      <c r="I1550" s="41">
        <v>0</v>
      </c>
      <c r="J1550" s="41">
        <v>0</v>
      </c>
    </row>
    <row r="1551" spans="1:10" x14ac:dyDescent="0.35">
      <c r="A1551" t="s">
        <v>315</v>
      </c>
      <c r="B1551">
        <v>111</v>
      </c>
      <c r="C1551">
        <v>64105</v>
      </c>
      <c r="D1551" t="s">
        <v>916</v>
      </c>
      <c r="E1551" s="41">
        <v>32.99</v>
      </c>
      <c r="F1551" s="41">
        <v>20.476183333333335</v>
      </c>
      <c r="G1551" s="70">
        <v>46190</v>
      </c>
      <c r="H1551" t="s">
        <v>314</v>
      </c>
      <c r="I1551" s="41">
        <v>0</v>
      </c>
      <c r="J1551" s="41">
        <v>0</v>
      </c>
    </row>
    <row r="1552" spans="1:10" x14ac:dyDescent="0.35">
      <c r="A1552" t="s">
        <v>315</v>
      </c>
      <c r="B1552">
        <v>111</v>
      </c>
      <c r="C1552">
        <v>64105</v>
      </c>
      <c r="D1552" t="s">
        <v>916</v>
      </c>
      <c r="E1552" s="41">
        <v>32.99</v>
      </c>
      <c r="F1552" s="41">
        <v>20.476183333333335</v>
      </c>
      <c r="G1552" s="70">
        <v>46191</v>
      </c>
      <c r="H1552" t="s">
        <v>958</v>
      </c>
      <c r="I1552" s="41">
        <v>0</v>
      </c>
      <c r="J1552" s="41">
        <v>0</v>
      </c>
    </row>
    <row r="1553" spans="1:10" x14ac:dyDescent="0.35">
      <c r="A1553" t="s">
        <v>315</v>
      </c>
      <c r="B1553">
        <v>111</v>
      </c>
      <c r="C1553">
        <v>64105</v>
      </c>
      <c r="D1553" t="s">
        <v>916</v>
      </c>
      <c r="E1553" s="41">
        <v>32.99</v>
      </c>
      <c r="F1553" s="41">
        <v>20.476183333333335</v>
      </c>
      <c r="G1553" s="70">
        <v>46192</v>
      </c>
      <c r="H1553" t="s">
        <v>967</v>
      </c>
      <c r="I1553" s="41">
        <v>0</v>
      </c>
      <c r="J1553" s="41">
        <v>0</v>
      </c>
    </row>
    <row r="1554" spans="1:10" x14ac:dyDescent="0.35">
      <c r="A1554" t="s">
        <v>315</v>
      </c>
      <c r="B1554">
        <v>111</v>
      </c>
      <c r="C1554">
        <v>64105</v>
      </c>
      <c r="D1554" t="s">
        <v>916</v>
      </c>
      <c r="E1554" s="41">
        <v>32.99</v>
      </c>
      <c r="F1554" s="41">
        <v>20.476183333333335</v>
      </c>
      <c r="G1554" s="70">
        <v>46193</v>
      </c>
      <c r="H1554" t="s">
        <v>973</v>
      </c>
      <c r="I1554" s="41">
        <v>0</v>
      </c>
      <c r="J1554" s="41">
        <v>0</v>
      </c>
    </row>
    <row r="1555" spans="1:10" x14ac:dyDescent="0.35">
      <c r="A1555" t="s">
        <v>315</v>
      </c>
      <c r="B1555">
        <v>111</v>
      </c>
      <c r="C1555">
        <v>64105</v>
      </c>
      <c r="D1555" t="s">
        <v>916</v>
      </c>
      <c r="E1555" s="41">
        <v>32.99</v>
      </c>
      <c r="F1555" s="41">
        <v>20.476183333333335</v>
      </c>
      <c r="G1555" s="70">
        <v>46194</v>
      </c>
      <c r="H1555" t="s">
        <v>974</v>
      </c>
      <c r="I1555" s="41">
        <v>0</v>
      </c>
      <c r="J1555" s="41">
        <v>0</v>
      </c>
    </row>
    <row r="1556" spans="1:10" x14ac:dyDescent="0.35">
      <c r="A1556" t="s">
        <v>315</v>
      </c>
      <c r="B1556">
        <v>111</v>
      </c>
      <c r="C1556">
        <v>64104</v>
      </c>
      <c r="D1556" t="s">
        <v>915</v>
      </c>
      <c r="E1556" s="41">
        <v>42.99</v>
      </c>
      <c r="F1556" s="41">
        <v>26.627216666666666</v>
      </c>
      <c r="G1556" s="70">
        <v>46188</v>
      </c>
      <c r="H1556" t="s">
        <v>309</v>
      </c>
      <c r="I1556" s="41">
        <v>0</v>
      </c>
      <c r="J1556" s="41">
        <v>0</v>
      </c>
    </row>
    <row r="1557" spans="1:10" x14ac:dyDescent="0.35">
      <c r="A1557" t="s">
        <v>315</v>
      </c>
      <c r="B1557">
        <v>111</v>
      </c>
      <c r="C1557">
        <v>64104</v>
      </c>
      <c r="D1557" t="s">
        <v>915</v>
      </c>
      <c r="E1557" s="41">
        <v>42.99</v>
      </c>
      <c r="F1557" s="41">
        <v>26.627216666666666</v>
      </c>
      <c r="G1557" s="70">
        <v>46189</v>
      </c>
      <c r="H1557" t="s">
        <v>310</v>
      </c>
      <c r="I1557" s="41">
        <v>0</v>
      </c>
      <c r="J1557" s="41">
        <v>0</v>
      </c>
    </row>
    <row r="1558" spans="1:10" x14ac:dyDescent="0.35">
      <c r="A1558" t="s">
        <v>315</v>
      </c>
      <c r="B1558">
        <v>111</v>
      </c>
      <c r="C1558">
        <v>64104</v>
      </c>
      <c r="D1558" t="s">
        <v>915</v>
      </c>
      <c r="E1558" s="41">
        <v>42.99</v>
      </c>
      <c r="F1558" s="41">
        <v>26.627216666666666</v>
      </c>
      <c r="G1558" s="70">
        <v>46190</v>
      </c>
      <c r="H1558" t="s">
        <v>314</v>
      </c>
      <c r="I1558" s="41">
        <v>0</v>
      </c>
      <c r="J1558" s="41">
        <v>0</v>
      </c>
    </row>
    <row r="1559" spans="1:10" x14ac:dyDescent="0.35">
      <c r="A1559" t="s">
        <v>315</v>
      </c>
      <c r="B1559">
        <v>111</v>
      </c>
      <c r="C1559">
        <v>64104</v>
      </c>
      <c r="D1559" t="s">
        <v>915</v>
      </c>
      <c r="E1559" s="41">
        <v>42.99</v>
      </c>
      <c r="F1559" s="41">
        <v>26.627216666666666</v>
      </c>
      <c r="G1559" s="70">
        <v>46191</v>
      </c>
      <c r="H1559" t="s">
        <v>958</v>
      </c>
      <c r="I1559" s="41">
        <v>0</v>
      </c>
      <c r="J1559" s="41">
        <v>0</v>
      </c>
    </row>
    <row r="1560" spans="1:10" x14ac:dyDescent="0.35">
      <c r="A1560" t="s">
        <v>315</v>
      </c>
      <c r="B1560">
        <v>111</v>
      </c>
      <c r="C1560">
        <v>64104</v>
      </c>
      <c r="D1560" t="s">
        <v>915</v>
      </c>
      <c r="E1560" s="41">
        <v>42.99</v>
      </c>
      <c r="F1560" s="41">
        <v>26.627216666666666</v>
      </c>
      <c r="G1560" s="70">
        <v>46192</v>
      </c>
      <c r="H1560" t="s">
        <v>967</v>
      </c>
      <c r="I1560" s="41">
        <v>0</v>
      </c>
      <c r="J1560" s="41">
        <v>0</v>
      </c>
    </row>
    <row r="1561" spans="1:10" x14ac:dyDescent="0.35">
      <c r="A1561" t="s">
        <v>315</v>
      </c>
      <c r="B1561">
        <v>111</v>
      </c>
      <c r="C1561">
        <v>64104</v>
      </c>
      <c r="D1561" t="s">
        <v>915</v>
      </c>
      <c r="E1561" s="41">
        <v>42.99</v>
      </c>
      <c r="F1561" s="41">
        <v>26.627216666666666</v>
      </c>
      <c r="G1561" s="70">
        <v>46193</v>
      </c>
      <c r="H1561" t="s">
        <v>973</v>
      </c>
      <c r="I1561" s="41">
        <v>0</v>
      </c>
      <c r="J1561" s="41">
        <v>0</v>
      </c>
    </row>
    <row r="1562" spans="1:10" x14ac:dyDescent="0.35">
      <c r="A1562" t="s">
        <v>315</v>
      </c>
      <c r="B1562">
        <v>111</v>
      </c>
      <c r="C1562">
        <v>64104</v>
      </c>
      <c r="D1562" t="s">
        <v>915</v>
      </c>
      <c r="E1562" s="41">
        <v>42.99</v>
      </c>
      <c r="F1562" s="41">
        <v>26.627216666666666</v>
      </c>
      <c r="G1562" s="70">
        <v>46194</v>
      </c>
      <c r="H1562" t="s">
        <v>974</v>
      </c>
      <c r="I1562" s="41">
        <v>0</v>
      </c>
      <c r="J1562" s="41">
        <v>0</v>
      </c>
    </row>
    <row r="1563" spans="1:10" x14ac:dyDescent="0.35">
      <c r="A1563" t="s">
        <v>315</v>
      </c>
      <c r="B1563">
        <v>111</v>
      </c>
      <c r="C1563">
        <v>64103</v>
      </c>
      <c r="D1563" t="s">
        <v>914</v>
      </c>
      <c r="E1563" s="41">
        <v>64.989999999999995</v>
      </c>
      <c r="F1563" s="41">
        <v>40.784300000000002</v>
      </c>
      <c r="G1563" s="70">
        <v>46188</v>
      </c>
      <c r="H1563" t="s">
        <v>309</v>
      </c>
      <c r="I1563" s="41">
        <v>0</v>
      </c>
      <c r="J1563" s="41">
        <v>0</v>
      </c>
    </row>
    <row r="1564" spans="1:10" x14ac:dyDescent="0.35">
      <c r="A1564" t="s">
        <v>315</v>
      </c>
      <c r="B1564">
        <v>111</v>
      </c>
      <c r="C1564">
        <v>64103</v>
      </c>
      <c r="D1564" t="s">
        <v>914</v>
      </c>
      <c r="E1564" s="41">
        <v>64.989999999999995</v>
      </c>
      <c r="F1564" s="41">
        <v>40.784300000000002</v>
      </c>
      <c r="G1564" s="70">
        <v>46189</v>
      </c>
      <c r="H1564" t="s">
        <v>310</v>
      </c>
      <c r="I1564" s="41">
        <v>0</v>
      </c>
      <c r="J1564" s="41">
        <v>0</v>
      </c>
    </row>
    <row r="1565" spans="1:10" x14ac:dyDescent="0.35">
      <c r="A1565" t="s">
        <v>315</v>
      </c>
      <c r="B1565">
        <v>111</v>
      </c>
      <c r="C1565">
        <v>64103</v>
      </c>
      <c r="D1565" t="s">
        <v>914</v>
      </c>
      <c r="E1565" s="41">
        <v>64.989999999999995</v>
      </c>
      <c r="F1565" s="41">
        <v>40.784300000000002</v>
      </c>
      <c r="G1565" s="70">
        <v>46190</v>
      </c>
      <c r="H1565" t="s">
        <v>314</v>
      </c>
      <c r="I1565" s="41">
        <v>0</v>
      </c>
      <c r="J1565" s="41">
        <v>0</v>
      </c>
    </row>
    <row r="1566" spans="1:10" x14ac:dyDescent="0.35">
      <c r="A1566" t="s">
        <v>315</v>
      </c>
      <c r="B1566">
        <v>111</v>
      </c>
      <c r="C1566">
        <v>64103</v>
      </c>
      <c r="D1566" t="s">
        <v>914</v>
      </c>
      <c r="E1566" s="41">
        <v>64.989999999999995</v>
      </c>
      <c r="F1566" s="41">
        <v>40.784300000000002</v>
      </c>
      <c r="G1566" s="70">
        <v>46191</v>
      </c>
      <c r="H1566" t="s">
        <v>958</v>
      </c>
      <c r="I1566" s="41">
        <v>0</v>
      </c>
      <c r="J1566" s="41">
        <v>0</v>
      </c>
    </row>
    <row r="1567" spans="1:10" x14ac:dyDescent="0.35">
      <c r="A1567" t="s">
        <v>315</v>
      </c>
      <c r="B1567">
        <v>111</v>
      </c>
      <c r="C1567">
        <v>64103</v>
      </c>
      <c r="D1567" t="s">
        <v>914</v>
      </c>
      <c r="E1567" s="41">
        <v>64.989999999999995</v>
      </c>
      <c r="F1567" s="41">
        <v>40.784300000000002</v>
      </c>
      <c r="G1567" s="70">
        <v>46192</v>
      </c>
      <c r="H1567" t="s">
        <v>967</v>
      </c>
      <c r="I1567" s="41">
        <v>0</v>
      </c>
      <c r="J1567" s="41">
        <v>0</v>
      </c>
    </row>
    <row r="1568" spans="1:10" x14ac:dyDescent="0.35">
      <c r="A1568" t="s">
        <v>315</v>
      </c>
      <c r="B1568">
        <v>111</v>
      </c>
      <c r="C1568">
        <v>64103</v>
      </c>
      <c r="D1568" t="s">
        <v>914</v>
      </c>
      <c r="E1568" s="41">
        <v>64.989999999999995</v>
      </c>
      <c r="F1568" s="41">
        <v>40.784300000000002</v>
      </c>
      <c r="G1568" s="70">
        <v>46193</v>
      </c>
      <c r="H1568" t="s">
        <v>973</v>
      </c>
      <c r="I1568" s="41">
        <v>0</v>
      </c>
      <c r="J1568" s="41">
        <v>0</v>
      </c>
    </row>
    <row r="1569" spans="1:10" x14ac:dyDescent="0.35">
      <c r="A1569" t="s">
        <v>315</v>
      </c>
      <c r="B1569">
        <v>111</v>
      </c>
      <c r="C1569">
        <v>64103</v>
      </c>
      <c r="D1569" t="s">
        <v>914</v>
      </c>
      <c r="E1569" s="41">
        <v>64.989999999999995</v>
      </c>
      <c r="F1569" s="41">
        <v>40.784300000000002</v>
      </c>
      <c r="G1569" s="70">
        <v>46194</v>
      </c>
      <c r="H1569" t="s">
        <v>974</v>
      </c>
      <c r="I1569" s="41">
        <v>0</v>
      </c>
      <c r="J1569" s="41">
        <v>0</v>
      </c>
    </row>
    <row r="1570" spans="1:10" x14ac:dyDescent="0.35">
      <c r="A1570" t="s">
        <v>315</v>
      </c>
      <c r="B1570">
        <v>111</v>
      </c>
      <c r="C1570">
        <v>64102</v>
      </c>
      <c r="D1570" t="s">
        <v>913</v>
      </c>
      <c r="E1570" s="41">
        <v>89.99</v>
      </c>
      <c r="F1570" s="41">
        <v>53.571416666666664</v>
      </c>
      <c r="G1570" s="70">
        <v>46188</v>
      </c>
      <c r="H1570" t="s">
        <v>309</v>
      </c>
      <c r="I1570" s="41">
        <v>0</v>
      </c>
      <c r="J1570" s="41">
        <v>0</v>
      </c>
    </row>
    <row r="1571" spans="1:10" x14ac:dyDescent="0.35">
      <c r="A1571" t="s">
        <v>315</v>
      </c>
      <c r="B1571">
        <v>111</v>
      </c>
      <c r="C1571">
        <v>64102</v>
      </c>
      <c r="D1571" t="s">
        <v>913</v>
      </c>
      <c r="E1571" s="41">
        <v>89.99</v>
      </c>
      <c r="F1571" s="41">
        <v>53.571416666666664</v>
      </c>
      <c r="G1571" s="70">
        <v>46189</v>
      </c>
      <c r="H1571" t="s">
        <v>310</v>
      </c>
      <c r="I1571" s="41">
        <v>0</v>
      </c>
      <c r="J1571" s="41">
        <v>0</v>
      </c>
    </row>
    <row r="1572" spans="1:10" x14ac:dyDescent="0.35">
      <c r="A1572" t="s">
        <v>315</v>
      </c>
      <c r="B1572">
        <v>111</v>
      </c>
      <c r="C1572">
        <v>64102</v>
      </c>
      <c r="D1572" t="s">
        <v>913</v>
      </c>
      <c r="E1572" s="41">
        <v>89.99</v>
      </c>
      <c r="F1572" s="41">
        <v>53.571416666666664</v>
      </c>
      <c r="G1572" s="70">
        <v>46190</v>
      </c>
      <c r="H1572" t="s">
        <v>314</v>
      </c>
      <c r="I1572" s="41">
        <v>0</v>
      </c>
      <c r="J1572" s="41">
        <v>0</v>
      </c>
    </row>
    <row r="1573" spans="1:10" x14ac:dyDescent="0.35">
      <c r="A1573" t="s">
        <v>315</v>
      </c>
      <c r="B1573">
        <v>111</v>
      </c>
      <c r="C1573">
        <v>64102</v>
      </c>
      <c r="D1573" t="s">
        <v>913</v>
      </c>
      <c r="E1573" s="41">
        <v>89.99</v>
      </c>
      <c r="F1573" s="41">
        <v>53.571416666666664</v>
      </c>
      <c r="G1573" s="70">
        <v>46191</v>
      </c>
      <c r="H1573" t="s">
        <v>958</v>
      </c>
      <c r="I1573" s="41">
        <v>0</v>
      </c>
      <c r="J1573" s="41">
        <v>0</v>
      </c>
    </row>
    <row r="1574" spans="1:10" x14ac:dyDescent="0.35">
      <c r="A1574" t="s">
        <v>315</v>
      </c>
      <c r="B1574">
        <v>111</v>
      </c>
      <c r="C1574">
        <v>64102</v>
      </c>
      <c r="D1574" t="s">
        <v>913</v>
      </c>
      <c r="E1574" s="41">
        <v>89.99</v>
      </c>
      <c r="F1574" s="41">
        <v>53.571416666666664</v>
      </c>
      <c r="G1574" s="70">
        <v>46192</v>
      </c>
      <c r="H1574" t="s">
        <v>967</v>
      </c>
      <c r="I1574" s="41">
        <v>0</v>
      </c>
      <c r="J1574" s="41">
        <v>0</v>
      </c>
    </row>
    <row r="1575" spans="1:10" x14ac:dyDescent="0.35">
      <c r="A1575" t="s">
        <v>315</v>
      </c>
      <c r="B1575">
        <v>111</v>
      </c>
      <c r="C1575">
        <v>64102</v>
      </c>
      <c r="D1575" t="s">
        <v>913</v>
      </c>
      <c r="E1575" s="41">
        <v>89.99</v>
      </c>
      <c r="F1575" s="41">
        <v>53.571416666666664</v>
      </c>
      <c r="G1575" s="70">
        <v>46193</v>
      </c>
      <c r="H1575" t="s">
        <v>973</v>
      </c>
      <c r="I1575" s="41">
        <v>0</v>
      </c>
      <c r="J1575" s="41">
        <v>0</v>
      </c>
    </row>
    <row r="1576" spans="1:10" x14ac:dyDescent="0.35">
      <c r="A1576" t="s">
        <v>315</v>
      </c>
      <c r="B1576">
        <v>111</v>
      </c>
      <c r="C1576">
        <v>64102</v>
      </c>
      <c r="D1576" t="s">
        <v>913</v>
      </c>
      <c r="E1576" s="41">
        <v>89.99</v>
      </c>
      <c r="F1576" s="41">
        <v>53.571416666666664</v>
      </c>
      <c r="G1576" s="70">
        <v>46194</v>
      </c>
      <c r="H1576" t="s">
        <v>974</v>
      </c>
      <c r="I1576" s="41">
        <v>0</v>
      </c>
      <c r="J1576" s="41">
        <v>0</v>
      </c>
    </row>
    <row r="1577" spans="1:10" x14ac:dyDescent="0.35">
      <c r="A1577" t="s">
        <v>315</v>
      </c>
      <c r="B1577">
        <v>111</v>
      </c>
      <c r="C1577">
        <v>64101</v>
      </c>
      <c r="D1577" t="s">
        <v>912</v>
      </c>
      <c r="E1577" s="41">
        <v>69.989999999999995</v>
      </c>
      <c r="F1577" s="41">
        <v>43.265050000000002</v>
      </c>
      <c r="G1577" s="70">
        <v>46188</v>
      </c>
      <c r="H1577" t="s">
        <v>309</v>
      </c>
      <c r="I1577" s="41">
        <v>0</v>
      </c>
      <c r="J1577" s="41">
        <v>0</v>
      </c>
    </row>
    <row r="1578" spans="1:10" x14ac:dyDescent="0.35">
      <c r="A1578" t="s">
        <v>315</v>
      </c>
      <c r="B1578">
        <v>111</v>
      </c>
      <c r="C1578">
        <v>64101</v>
      </c>
      <c r="D1578" t="s">
        <v>912</v>
      </c>
      <c r="E1578" s="41">
        <v>69.989999999999995</v>
      </c>
      <c r="F1578" s="41">
        <v>43.265050000000002</v>
      </c>
      <c r="G1578" s="70">
        <v>46189</v>
      </c>
      <c r="H1578" t="s">
        <v>310</v>
      </c>
      <c r="I1578" s="41">
        <v>0</v>
      </c>
      <c r="J1578" s="41">
        <v>0</v>
      </c>
    </row>
    <row r="1579" spans="1:10" x14ac:dyDescent="0.35">
      <c r="A1579" t="s">
        <v>315</v>
      </c>
      <c r="B1579">
        <v>111</v>
      </c>
      <c r="C1579">
        <v>64101</v>
      </c>
      <c r="D1579" t="s">
        <v>912</v>
      </c>
      <c r="E1579" s="41">
        <v>69.989999999999995</v>
      </c>
      <c r="F1579" s="41">
        <v>43.265050000000002</v>
      </c>
      <c r="G1579" s="70">
        <v>46190</v>
      </c>
      <c r="H1579" t="s">
        <v>314</v>
      </c>
      <c r="I1579" s="41">
        <v>0</v>
      </c>
      <c r="J1579" s="41">
        <v>0</v>
      </c>
    </row>
    <row r="1580" spans="1:10" x14ac:dyDescent="0.35">
      <c r="A1580" t="s">
        <v>315</v>
      </c>
      <c r="B1580">
        <v>111</v>
      </c>
      <c r="C1580">
        <v>64101</v>
      </c>
      <c r="D1580" t="s">
        <v>912</v>
      </c>
      <c r="E1580" s="41">
        <v>69.989999999999995</v>
      </c>
      <c r="F1580" s="41">
        <v>43.265050000000002</v>
      </c>
      <c r="G1580" s="70">
        <v>46191</v>
      </c>
      <c r="H1580" t="s">
        <v>958</v>
      </c>
      <c r="I1580" s="41">
        <v>0</v>
      </c>
      <c r="J1580" s="41">
        <v>0</v>
      </c>
    </row>
    <row r="1581" spans="1:10" x14ac:dyDescent="0.35">
      <c r="A1581" t="s">
        <v>315</v>
      </c>
      <c r="B1581">
        <v>111</v>
      </c>
      <c r="C1581">
        <v>64101</v>
      </c>
      <c r="D1581" t="s">
        <v>912</v>
      </c>
      <c r="E1581" s="41">
        <v>69.989999999999995</v>
      </c>
      <c r="F1581" s="41">
        <v>43.265050000000002</v>
      </c>
      <c r="G1581" s="70">
        <v>46192</v>
      </c>
      <c r="H1581" t="s">
        <v>967</v>
      </c>
      <c r="I1581" s="41">
        <v>0</v>
      </c>
      <c r="J1581" s="41">
        <v>0</v>
      </c>
    </row>
    <row r="1582" spans="1:10" x14ac:dyDescent="0.35">
      <c r="A1582" t="s">
        <v>315</v>
      </c>
      <c r="B1582">
        <v>111</v>
      </c>
      <c r="C1582">
        <v>64101</v>
      </c>
      <c r="D1582" t="s">
        <v>912</v>
      </c>
      <c r="E1582" s="41">
        <v>69.989999999999995</v>
      </c>
      <c r="F1582" s="41">
        <v>43.265050000000002</v>
      </c>
      <c r="G1582" s="70">
        <v>46193</v>
      </c>
      <c r="H1582" t="s">
        <v>973</v>
      </c>
      <c r="I1582" s="41">
        <v>0</v>
      </c>
      <c r="J1582" s="41">
        <v>0</v>
      </c>
    </row>
    <row r="1583" spans="1:10" x14ac:dyDescent="0.35">
      <c r="A1583" t="s">
        <v>315</v>
      </c>
      <c r="B1583">
        <v>111</v>
      </c>
      <c r="C1583">
        <v>64101</v>
      </c>
      <c r="D1583" t="s">
        <v>912</v>
      </c>
      <c r="E1583" s="41">
        <v>69.989999999999995</v>
      </c>
      <c r="F1583" s="41">
        <v>43.265050000000002</v>
      </c>
      <c r="G1583" s="70">
        <v>46194</v>
      </c>
      <c r="H1583" t="s">
        <v>974</v>
      </c>
      <c r="I1583" s="41">
        <v>0</v>
      </c>
      <c r="J1583" s="41">
        <v>0</v>
      </c>
    </row>
    <row r="1584" spans="1:10" x14ac:dyDescent="0.35">
      <c r="A1584" t="s">
        <v>315</v>
      </c>
      <c r="B1584">
        <v>111</v>
      </c>
      <c r="C1584">
        <v>64100</v>
      </c>
      <c r="D1584" t="s">
        <v>911</v>
      </c>
      <c r="E1584" s="41">
        <v>69.989999999999995</v>
      </c>
      <c r="F1584" s="41">
        <v>43.265050000000002</v>
      </c>
      <c r="G1584" s="70">
        <v>46188</v>
      </c>
      <c r="H1584" t="s">
        <v>309</v>
      </c>
      <c r="I1584" s="41">
        <v>0</v>
      </c>
      <c r="J1584" s="41">
        <v>0</v>
      </c>
    </row>
    <row r="1585" spans="1:10" x14ac:dyDescent="0.35">
      <c r="A1585" t="s">
        <v>315</v>
      </c>
      <c r="B1585">
        <v>111</v>
      </c>
      <c r="C1585">
        <v>64100</v>
      </c>
      <c r="D1585" t="s">
        <v>911</v>
      </c>
      <c r="E1585" s="41">
        <v>69.989999999999995</v>
      </c>
      <c r="F1585" s="41">
        <v>43.265050000000002</v>
      </c>
      <c r="G1585" s="70">
        <v>46189</v>
      </c>
      <c r="H1585" t="s">
        <v>310</v>
      </c>
      <c r="I1585" s="41">
        <v>0</v>
      </c>
      <c r="J1585" s="41">
        <v>0</v>
      </c>
    </row>
    <row r="1586" spans="1:10" x14ac:dyDescent="0.35">
      <c r="A1586" t="s">
        <v>315</v>
      </c>
      <c r="B1586">
        <v>111</v>
      </c>
      <c r="C1586">
        <v>64100</v>
      </c>
      <c r="D1586" t="s">
        <v>911</v>
      </c>
      <c r="E1586" s="41">
        <v>69.989999999999995</v>
      </c>
      <c r="F1586" s="41">
        <v>43.265050000000002</v>
      </c>
      <c r="G1586" s="70">
        <v>46190</v>
      </c>
      <c r="H1586" t="s">
        <v>314</v>
      </c>
      <c r="I1586" s="41">
        <v>0</v>
      </c>
      <c r="J1586" s="41">
        <v>0</v>
      </c>
    </row>
    <row r="1587" spans="1:10" x14ac:dyDescent="0.35">
      <c r="A1587" t="s">
        <v>315</v>
      </c>
      <c r="B1587">
        <v>111</v>
      </c>
      <c r="C1587">
        <v>64100</v>
      </c>
      <c r="D1587" t="s">
        <v>911</v>
      </c>
      <c r="E1587" s="41">
        <v>69.989999999999995</v>
      </c>
      <c r="F1587" s="41">
        <v>43.265050000000002</v>
      </c>
      <c r="G1587" s="70">
        <v>46191</v>
      </c>
      <c r="H1587" t="s">
        <v>958</v>
      </c>
      <c r="I1587" s="41">
        <v>0</v>
      </c>
      <c r="J1587" s="41">
        <v>0</v>
      </c>
    </row>
    <row r="1588" spans="1:10" x14ac:dyDescent="0.35">
      <c r="A1588" t="s">
        <v>315</v>
      </c>
      <c r="B1588">
        <v>111</v>
      </c>
      <c r="C1588">
        <v>64100</v>
      </c>
      <c r="D1588" t="s">
        <v>911</v>
      </c>
      <c r="E1588" s="41">
        <v>69.989999999999995</v>
      </c>
      <c r="F1588" s="41">
        <v>43.265050000000002</v>
      </c>
      <c r="G1588" s="70">
        <v>46192</v>
      </c>
      <c r="H1588" t="s">
        <v>967</v>
      </c>
      <c r="I1588" s="41">
        <v>0</v>
      </c>
      <c r="J1588" s="41">
        <v>0</v>
      </c>
    </row>
    <row r="1589" spans="1:10" x14ac:dyDescent="0.35">
      <c r="A1589" t="s">
        <v>315</v>
      </c>
      <c r="B1589">
        <v>111</v>
      </c>
      <c r="C1589">
        <v>64100</v>
      </c>
      <c r="D1589" t="s">
        <v>911</v>
      </c>
      <c r="E1589" s="41">
        <v>69.989999999999995</v>
      </c>
      <c r="F1589" s="41">
        <v>43.265050000000002</v>
      </c>
      <c r="G1589" s="70">
        <v>46193</v>
      </c>
      <c r="H1589" t="s">
        <v>973</v>
      </c>
      <c r="I1589" s="41">
        <v>0</v>
      </c>
      <c r="J1589" s="41">
        <v>0</v>
      </c>
    </row>
    <row r="1590" spans="1:10" x14ac:dyDescent="0.35">
      <c r="A1590" t="s">
        <v>315</v>
      </c>
      <c r="B1590">
        <v>111</v>
      </c>
      <c r="C1590">
        <v>64100</v>
      </c>
      <c r="D1590" t="s">
        <v>911</v>
      </c>
      <c r="E1590" s="41">
        <v>69.989999999999995</v>
      </c>
      <c r="F1590" s="41">
        <v>43.265050000000002</v>
      </c>
      <c r="G1590" s="70">
        <v>46194</v>
      </c>
      <c r="H1590" t="s">
        <v>974</v>
      </c>
      <c r="I1590" s="41">
        <v>0</v>
      </c>
      <c r="J1590" s="41">
        <v>0</v>
      </c>
    </row>
    <row r="1591" spans="1:10" x14ac:dyDescent="0.35">
      <c r="A1591" t="s">
        <v>315</v>
      </c>
      <c r="B1591">
        <v>111</v>
      </c>
      <c r="C1591">
        <v>64099</v>
      </c>
      <c r="D1591" t="s">
        <v>910</v>
      </c>
      <c r="E1591" s="41">
        <v>69.989999999999995</v>
      </c>
      <c r="F1591" s="41">
        <v>43.265050000000002</v>
      </c>
      <c r="G1591" s="70">
        <v>46188</v>
      </c>
      <c r="H1591" t="s">
        <v>309</v>
      </c>
      <c r="I1591" s="41">
        <v>0</v>
      </c>
      <c r="J1591" s="41">
        <v>0</v>
      </c>
    </row>
    <row r="1592" spans="1:10" x14ac:dyDescent="0.35">
      <c r="A1592" t="s">
        <v>315</v>
      </c>
      <c r="B1592">
        <v>111</v>
      </c>
      <c r="C1592">
        <v>64099</v>
      </c>
      <c r="D1592" t="s">
        <v>910</v>
      </c>
      <c r="E1592" s="41">
        <v>69.989999999999995</v>
      </c>
      <c r="F1592" s="41">
        <v>43.265050000000002</v>
      </c>
      <c r="G1592" s="70">
        <v>46189</v>
      </c>
      <c r="H1592" t="s">
        <v>310</v>
      </c>
      <c r="I1592" s="41">
        <v>0</v>
      </c>
      <c r="J1592" s="41">
        <v>0</v>
      </c>
    </row>
    <row r="1593" spans="1:10" x14ac:dyDescent="0.35">
      <c r="A1593" t="s">
        <v>315</v>
      </c>
      <c r="B1593">
        <v>111</v>
      </c>
      <c r="C1593">
        <v>64099</v>
      </c>
      <c r="D1593" t="s">
        <v>910</v>
      </c>
      <c r="E1593" s="41">
        <v>69.989999999999995</v>
      </c>
      <c r="F1593" s="41">
        <v>43.265050000000002</v>
      </c>
      <c r="G1593" s="70">
        <v>46190</v>
      </c>
      <c r="H1593" t="s">
        <v>314</v>
      </c>
      <c r="I1593" s="41">
        <v>0</v>
      </c>
      <c r="J1593" s="41">
        <v>0</v>
      </c>
    </row>
    <row r="1594" spans="1:10" x14ac:dyDescent="0.35">
      <c r="A1594" t="s">
        <v>315</v>
      </c>
      <c r="B1594">
        <v>111</v>
      </c>
      <c r="C1594">
        <v>64099</v>
      </c>
      <c r="D1594" t="s">
        <v>910</v>
      </c>
      <c r="E1594" s="41">
        <v>69.989999999999995</v>
      </c>
      <c r="F1594" s="41">
        <v>43.265050000000002</v>
      </c>
      <c r="G1594" s="70">
        <v>46191</v>
      </c>
      <c r="H1594" t="s">
        <v>958</v>
      </c>
      <c r="I1594" s="41">
        <v>0</v>
      </c>
      <c r="J1594" s="41">
        <v>0</v>
      </c>
    </row>
    <row r="1595" spans="1:10" x14ac:dyDescent="0.35">
      <c r="A1595" t="s">
        <v>315</v>
      </c>
      <c r="B1595">
        <v>111</v>
      </c>
      <c r="C1595">
        <v>64099</v>
      </c>
      <c r="D1595" t="s">
        <v>910</v>
      </c>
      <c r="E1595" s="41">
        <v>69.989999999999995</v>
      </c>
      <c r="F1595" s="41">
        <v>43.265050000000002</v>
      </c>
      <c r="G1595" s="70">
        <v>46192</v>
      </c>
      <c r="H1595" t="s">
        <v>967</v>
      </c>
      <c r="I1595" s="41">
        <v>0</v>
      </c>
      <c r="J1595" s="41">
        <v>0</v>
      </c>
    </row>
    <row r="1596" spans="1:10" x14ac:dyDescent="0.35">
      <c r="A1596" t="s">
        <v>315</v>
      </c>
      <c r="B1596">
        <v>111</v>
      </c>
      <c r="C1596">
        <v>64099</v>
      </c>
      <c r="D1596" t="s">
        <v>910</v>
      </c>
      <c r="E1596" s="41">
        <v>69.989999999999995</v>
      </c>
      <c r="F1596" s="41">
        <v>43.265050000000002</v>
      </c>
      <c r="G1596" s="70">
        <v>46193</v>
      </c>
      <c r="H1596" t="s">
        <v>973</v>
      </c>
      <c r="I1596" s="41">
        <v>0</v>
      </c>
      <c r="J1596" s="41">
        <v>0</v>
      </c>
    </row>
    <row r="1597" spans="1:10" x14ac:dyDescent="0.35">
      <c r="A1597" t="s">
        <v>315</v>
      </c>
      <c r="B1597">
        <v>111</v>
      </c>
      <c r="C1597">
        <v>64099</v>
      </c>
      <c r="D1597" t="s">
        <v>910</v>
      </c>
      <c r="E1597" s="41">
        <v>69.989999999999995</v>
      </c>
      <c r="F1597" s="41">
        <v>43.265050000000002</v>
      </c>
      <c r="G1597" s="70">
        <v>46194</v>
      </c>
      <c r="H1597" t="s">
        <v>974</v>
      </c>
      <c r="I1597" s="41">
        <v>0</v>
      </c>
      <c r="J1597" s="41">
        <v>0</v>
      </c>
    </row>
    <row r="1598" spans="1:10" x14ac:dyDescent="0.35">
      <c r="A1598" t="s">
        <v>315</v>
      </c>
      <c r="B1598">
        <v>111</v>
      </c>
      <c r="C1598">
        <v>64098</v>
      </c>
      <c r="D1598" t="s">
        <v>909</v>
      </c>
      <c r="E1598" s="41">
        <v>199.99</v>
      </c>
      <c r="F1598" s="41">
        <v>120.48191666666666</v>
      </c>
      <c r="G1598" s="70">
        <v>46188</v>
      </c>
      <c r="H1598" t="s">
        <v>309</v>
      </c>
      <c r="I1598" s="41">
        <v>0</v>
      </c>
      <c r="J1598" s="41">
        <v>0</v>
      </c>
    </row>
    <row r="1599" spans="1:10" x14ac:dyDescent="0.35">
      <c r="A1599" t="s">
        <v>315</v>
      </c>
      <c r="B1599">
        <v>111</v>
      </c>
      <c r="C1599">
        <v>64098</v>
      </c>
      <c r="D1599" t="s">
        <v>909</v>
      </c>
      <c r="E1599" s="41">
        <v>199.99</v>
      </c>
      <c r="F1599" s="41">
        <v>120.48191666666666</v>
      </c>
      <c r="G1599" s="70">
        <v>46189</v>
      </c>
      <c r="H1599" t="s">
        <v>310</v>
      </c>
      <c r="I1599" s="41">
        <v>0</v>
      </c>
      <c r="J1599" s="41">
        <v>0</v>
      </c>
    </row>
    <row r="1600" spans="1:10" x14ac:dyDescent="0.35">
      <c r="A1600" t="s">
        <v>315</v>
      </c>
      <c r="B1600">
        <v>111</v>
      </c>
      <c r="C1600">
        <v>64098</v>
      </c>
      <c r="D1600" t="s">
        <v>909</v>
      </c>
      <c r="E1600" s="41">
        <v>199.99</v>
      </c>
      <c r="F1600" s="41">
        <v>120.48191666666666</v>
      </c>
      <c r="G1600" s="70">
        <v>46190</v>
      </c>
      <c r="H1600" t="s">
        <v>314</v>
      </c>
      <c r="I1600" s="41">
        <v>0</v>
      </c>
      <c r="J1600" s="41">
        <v>0</v>
      </c>
    </row>
    <row r="1601" spans="1:10" x14ac:dyDescent="0.35">
      <c r="A1601" t="s">
        <v>315</v>
      </c>
      <c r="B1601">
        <v>111</v>
      </c>
      <c r="C1601">
        <v>64098</v>
      </c>
      <c r="D1601" t="s">
        <v>909</v>
      </c>
      <c r="E1601" s="41">
        <v>199.99</v>
      </c>
      <c r="F1601" s="41">
        <v>120.48191666666666</v>
      </c>
      <c r="G1601" s="70">
        <v>46191</v>
      </c>
      <c r="H1601" t="s">
        <v>958</v>
      </c>
      <c r="I1601" s="41">
        <v>0</v>
      </c>
      <c r="J1601" s="41">
        <v>0</v>
      </c>
    </row>
    <row r="1602" spans="1:10" x14ac:dyDescent="0.35">
      <c r="A1602" t="s">
        <v>315</v>
      </c>
      <c r="B1602">
        <v>111</v>
      </c>
      <c r="C1602">
        <v>64098</v>
      </c>
      <c r="D1602" t="s">
        <v>909</v>
      </c>
      <c r="E1602" s="41">
        <v>199.99</v>
      </c>
      <c r="F1602" s="41">
        <v>120.48191666666666</v>
      </c>
      <c r="G1602" s="70">
        <v>46192</v>
      </c>
      <c r="H1602" t="s">
        <v>967</v>
      </c>
      <c r="I1602" s="41">
        <v>0</v>
      </c>
      <c r="J1602" s="41">
        <v>0</v>
      </c>
    </row>
    <row r="1603" spans="1:10" x14ac:dyDescent="0.35">
      <c r="A1603" t="s">
        <v>315</v>
      </c>
      <c r="B1603">
        <v>111</v>
      </c>
      <c r="C1603">
        <v>64098</v>
      </c>
      <c r="D1603" t="s">
        <v>909</v>
      </c>
      <c r="E1603" s="41">
        <v>199.99</v>
      </c>
      <c r="F1603" s="41">
        <v>120.48191666666666</v>
      </c>
      <c r="G1603" s="70">
        <v>46193</v>
      </c>
      <c r="H1603" t="s">
        <v>973</v>
      </c>
      <c r="I1603" s="41">
        <v>0</v>
      </c>
      <c r="J1603" s="41">
        <v>0</v>
      </c>
    </row>
    <row r="1604" spans="1:10" x14ac:dyDescent="0.35">
      <c r="A1604" t="s">
        <v>315</v>
      </c>
      <c r="B1604">
        <v>111</v>
      </c>
      <c r="C1604">
        <v>64098</v>
      </c>
      <c r="D1604" t="s">
        <v>909</v>
      </c>
      <c r="E1604" s="41">
        <v>199.99</v>
      </c>
      <c r="F1604" s="41">
        <v>120.48191666666666</v>
      </c>
      <c r="G1604" s="70">
        <v>46194</v>
      </c>
      <c r="H1604" t="s">
        <v>974</v>
      </c>
      <c r="I1604" s="41">
        <v>0</v>
      </c>
      <c r="J1604" s="41">
        <v>0</v>
      </c>
    </row>
    <row r="1605" spans="1:10" x14ac:dyDescent="0.35">
      <c r="A1605" t="s">
        <v>369</v>
      </c>
      <c r="B1605">
        <v>101</v>
      </c>
      <c r="C1605">
        <v>64097</v>
      </c>
      <c r="D1605" t="s">
        <v>438</v>
      </c>
      <c r="E1605" s="41">
        <v>26.99</v>
      </c>
      <c r="F1605" s="41">
        <v>15.7</v>
      </c>
      <c r="G1605" s="70">
        <v>46188</v>
      </c>
      <c r="H1605" t="s">
        <v>309</v>
      </c>
      <c r="I1605" s="41">
        <v>0</v>
      </c>
      <c r="J1605" s="41">
        <v>0</v>
      </c>
    </row>
    <row r="1606" spans="1:10" x14ac:dyDescent="0.35">
      <c r="A1606" t="s">
        <v>369</v>
      </c>
      <c r="B1606">
        <v>101</v>
      </c>
      <c r="C1606">
        <v>64097</v>
      </c>
      <c r="D1606" t="s">
        <v>438</v>
      </c>
      <c r="E1606" s="41">
        <v>26.99</v>
      </c>
      <c r="F1606" s="41">
        <v>15.7</v>
      </c>
      <c r="G1606" s="70">
        <v>46189</v>
      </c>
      <c r="H1606" t="s">
        <v>310</v>
      </c>
      <c r="I1606" s="41">
        <v>0</v>
      </c>
      <c r="J1606" s="41">
        <v>0</v>
      </c>
    </row>
    <row r="1607" spans="1:10" x14ac:dyDescent="0.35">
      <c r="A1607" t="s">
        <v>369</v>
      </c>
      <c r="B1607">
        <v>101</v>
      </c>
      <c r="C1607">
        <v>64097</v>
      </c>
      <c r="D1607" t="s">
        <v>438</v>
      </c>
      <c r="E1607" s="41">
        <v>26.99</v>
      </c>
      <c r="F1607" s="41">
        <v>15.7</v>
      </c>
      <c r="G1607" s="70">
        <v>46190</v>
      </c>
      <c r="H1607" t="s">
        <v>314</v>
      </c>
      <c r="I1607" s="41">
        <v>0</v>
      </c>
      <c r="J1607" s="41">
        <v>0</v>
      </c>
    </row>
    <row r="1608" spans="1:10" x14ac:dyDescent="0.35">
      <c r="A1608" t="s">
        <v>369</v>
      </c>
      <c r="B1608">
        <v>101</v>
      </c>
      <c r="C1608">
        <v>64097</v>
      </c>
      <c r="D1608" t="s">
        <v>438</v>
      </c>
      <c r="E1608" s="41">
        <v>26.99</v>
      </c>
      <c r="F1608" s="41">
        <v>15.7</v>
      </c>
      <c r="G1608" s="70">
        <v>46191</v>
      </c>
      <c r="H1608" t="s">
        <v>958</v>
      </c>
      <c r="I1608" s="41">
        <v>0</v>
      </c>
      <c r="J1608" s="41">
        <v>0</v>
      </c>
    </row>
    <row r="1609" spans="1:10" x14ac:dyDescent="0.35">
      <c r="A1609" t="s">
        <v>369</v>
      </c>
      <c r="B1609">
        <v>101</v>
      </c>
      <c r="C1609">
        <v>64097</v>
      </c>
      <c r="D1609" t="s">
        <v>438</v>
      </c>
      <c r="E1609" s="41">
        <v>26.99</v>
      </c>
      <c r="F1609" s="41">
        <v>15.7</v>
      </c>
      <c r="G1609" s="70">
        <v>46192</v>
      </c>
      <c r="H1609" t="s">
        <v>967</v>
      </c>
      <c r="I1609" s="41">
        <v>0</v>
      </c>
      <c r="J1609" s="41">
        <v>0</v>
      </c>
    </row>
    <row r="1610" spans="1:10" x14ac:dyDescent="0.35">
      <c r="A1610" t="s">
        <v>369</v>
      </c>
      <c r="B1610">
        <v>101</v>
      </c>
      <c r="C1610">
        <v>64097</v>
      </c>
      <c r="D1610" t="s">
        <v>438</v>
      </c>
      <c r="E1610" s="41">
        <v>26.99</v>
      </c>
      <c r="F1610" s="41">
        <v>15.7</v>
      </c>
      <c r="G1610" s="70">
        <v>46193</v>
      </c>
      <c r="H1610" t="s">
        <v>973</v>
      </c>
      <c r="I1610" s="41">
        <v>0</v>
      </c>
      <c r="J1610" s="41">
        <v>0</v>
      </c>
    </row>
    <row r="1611" spans="1:10" x14ac:dyDescent="0.35">
      <c r="A1611" t="s">
        <v>369</v>
      </c>
      <c r="B1611">
        <v>101</v>
      </c>
      <c r="C1611">
        <v>64097</v>
      </c>
      <c r="D1611" t="s">
        <v>438</v>
      </c>
      <c r="E1611" s="41">
        <v>26.99</v>
      </c>
      <c r="F1611" s="41">
        <v>15.7</v>
      </c>
      <c r="G1611" s="70">
        <v>46194</v>
      </c>
      <c r="H1611" t="s">
        <v>974</v>
      </c>
      <c r="I1611" s="41">
        <v>0</v>
      </c>
      <c r="J1611" s="41">
        <v>0</v>
      </c>
    </row>
    <row r="1612" spans="1:10" x14ac:dyDescent="0.35">
      <c r="A1612" t="s">
        <v>375</v>
      </c>
      <c r="B1612">
        <v>117</v>
      </c>
      <c r="C1612">
        <v>63920</v>
      </c>
      <c r="D1612" t="s">
        <v>437</v>
      </c>
      <c r="E1612" s="41">
        <v>383.99</v>
      </c>
      <c r="F1612" s="41">
        <v>195</v>
      </c>
      <c r="G1612" s="70">
        <v>46188</v>
      </c>
      <c r="H1612" t="s">
        <v>309</v>
      </c>
      <c r="I1612" s="41">
        <v>0</v>
      </c>
      <c r="J1612" s="41">
        <v>0</v>
      </c>
    </row>
    <row r="1613" spans="1:10" x14ac:dyDescent="0.35">
      <c r="A1613" t="s">
        <v>375</v>
      </c>
      <c r="B1613">
        <v>117</v>
      </c>
      <c r="C1613">
        <v>63920</v>
      </c>
      <c r="D1613" t="s">
        <v>437</v>
      </c>
      <c r="E1613" s="41">
        <v>383.99</v>
      </c>
      <c r="F1613" s="41">
        <v>195</v>
      </c>
      <c r="G1613" s="70">
        <v>46189</v>
      </c>
      <c r="H1613" t="s">
        <v>310</v>
      </c>
      <c r="I1613" s="41">
        <v>0</v>
      </c>
      <c r="J1613" s="41">
        <v>0</v>
      </c>
    </row>
    <row r="1614" spans="1:10" x14ac:dyDescent="0.35">
      <c r="A1614" t="s">
        <v>375</v>
      </c>
      <c r="B1614">
        <v>117</v>
      </c>
      <c r="C1614">
        <v>63920</v>
      </c>
      <c r="D1614" t="s">
        <v>437</v>
      </c>
      <c r="E1614" s="41">
        <v>383.99</v>
      </c>
      <c r="F1614" s="41">
        <v>195</v>
      </c>
      <c r="G1614" s="70">
        <v>46190</v>
      </c>
      <c r="H1614" t="s">
        <v>314</v>
      </c>
      <c r="I1614" s="41">
        <v>0</v>
      </c>
      <c r="J1614" s="41">
        <v>0</v>
      </c>
    </row>
    <row r="1615" spans="1:10" x14ac:dyDescent="0.35">
      <c r="A1615" t="s">
        <v>375</v>
      </c>
      <c r="B1615">
        <v>117</v>
      </c>
      <c r="C1615">
        <v>63920</v>
      </c>
      <c r="D1615" t="s">
        <v>437</v>
      </c>
      <c r="E1615" s="41">
        <v>383.99</v>
      </c>
      <c r="F1615" s="41">
        <v>195</v>
      </c>
      <c r="G1615" s="70">
        <v>46191</v>
      </c>
      <c r="H1615" t="s">
        <v>958</v>
      </c>
      <c r="I1615" s="41">
        <v>0</v>
      </c>
      <c r="J1615" s="41">
        <v>0</v>
      </c>
    </row>
    <row r="1616" spans="1:10" x14ac:dyDescent="0.35">
      <c r="A1616" t="s">
        <v>375</v>
      </c>
      <c r="B1616">
        <v>117</v>
      </c>
      <c r="C1616">
        <v>63920</v>
      </c>
      <c r="D1616" t="s">
        <v>437</v>
      </c>
      <c r="E1616" s="41">
        <v>383.99</v>
      </c>
      <c r="F1616" s="41">
        <v>195</v>
      </c>
      <c r="G1616" s="70">
        <v>46192</v>
      </c>
      <c r="H1616" t="s">
        <v>967</v>
      </c>
      <c r="I1616" s="41">
        <v>0</v>
      </c>
      <c r="J1616" s="41">
        <v>0</v>
      </c>
    </row>
    <row r="1617" spans="1:10" x14ac:dyDescent="0.35">
      <c r="A1617" t="s">
        <v>375</v>
      </c>
      <c r="B1617">
        <v>117</v>
      </c>
      <c r="C1617">
        <v>63920</v>
      </c>
      <c r="D1617" t="s">
        <v>437</v>
      </c>
      <c r="E1617" s="41">
        <v>383.99</v>
      </c>
      <c r="F1617" s="41">
        <v>195</v>
      </c>
      <c r="G1617" s="70">
        <v>46193</v>
      </c>
      <c r="H1617" t="s">
        <v>973</v>
      </c>
      <c r="I1617" s="41">
        <v>0</v>
      </c>
      <c r="J1617" s="41">
        <v>0</v>
      </c>
    </row>
    <row r="1618" spans="1:10" x14ac:dyDescent="0.35">
      <c r="A1618" t="s">
        <v>375</v>
      </c>
      <c r="B1618">
        <v>117</v>
      </c>
      <c r="C1618">
        <v>63920</v>
      </c>
      <c r="D1618" t="s">
        <v>437</v>
      </c>
      <c r="E1618" s="41">
        <v>383.99</v>
      </c>
      <c r="F1618" s="41">
        <v>195</v>
      </c>
      <c r="G1618" s="70">
        <v>46194</v>
      </c>
      <c r="H1618" t="s">
        <v>974</v>
      </c>
      <c r="I1618" s="41">
        <v>0</v>
      </c>
      <c r="J1618" s="41">
        <v>0</v>
      </c>
    </row>
    <row r="1619" spans="1:10" x14ac:dyDescent="0.35">
      <c r="A1619" t="s">
        <v>35</v>
      </c>
      <c r="B1619">
        <v>102</v>
      </c>
      <c r="C1619">
        <v>63898</v>
      </c>
      <c r="D1619" t="s">
        <v>198</v>
      </c>
      <c r="E1619" s="41">
        <v>330.99</v>
      </c>
      <c r="F1619" s="41">
        <v>179.16</v>
      </c>
      <c r="G1619" s="70">
        <v>46188</v>
      </c>
      <c r="H1619" t="s">
        <v>309</v>
      </c>
      <c r="I1619" s="41">
        <v>0</v>
      </c>
      <c r="J1619" s="41">
        <v>0</v>
      </c>
    </row>
    <row r="1620" spans="1:10" x14ac:dyDescent="0.35">
      <c r="A1620" t="s">
        <v>35</v>
      </c>
      <c r="B1620">
        <v>102</v>
      </c>
      <c r="C1620">
        <v>63898</v>
      </c>
      <c r="D1620" t="s">
        <v>198</v>
      </c>
      <c r="E1620" s="41">
        <v>330.99</v>
      </c>
      <c r="F1620" s="41">
        <v>179.16</v>
      </c>
      <c r="G1620" s="70">
        <v>46189</v>
      </c>
      <c r="H1620" t="s">
        <v>310</v>
      </c>
      <c r="I1620" s="41">
        <v>0</v>
      </c>
      <c r="J1620" s="41">
        <v>0</v>
      </c>
    </row>
    <row r="1621" spans="1:10" x14ac:dyDescent="0.35">
      <c r="A1621" t="s">
        <v>35</v>
      </c>
      <c r="B1621">
        <v>102</v>
      </c>
      <c r="C1621">
        <v>63898</v>
      </c>
      <c r="D1621" t="s">
        <v>198</v>
      </c>
      <c r="E1621" s="41">
        <v>330.99</v>
      </c>
      <c r="F1621" s="41">
        <v>179.16</v>
      </c>
      <c r="G1621" s="70">
        <v>46190</v>
      </c>
      <c r="H1621" t="s">
        <v>314</v>
      </c>
      <c r="I1621" s="41">
        <v>0</v>
      </c>
      <c r="J1621" s="41">
        <v>0</v>
      </c>
    </row>
    <row r="1622" spans="1:10" x14ac:dyDescent="0.35">
      <c r="A1622" t="s">
        <v>35</v>
      </c>
      <c r="B1622">
        <v>102</v>
      </c>
      <c r="C1622">
        <v>63898</v>
      </c>
      <c r="D1622" t="s">
        <v>198</v>
      </c>
      <c r="E1622" s="41">
        <v>330.99</v>
      </c>
      <c r="F1622" s="41">
        <v>179.16</v>
      </c>
      <c r="G1622" s="70">
        <v>46191</v>
      </c>
      <c r="H1622" t="s">
        <v>958</v>
      </c>
      <c r="I1622" s="41">
        <v>0</v>
      </c>
      <c r="J1622" s="41">
        <v>0</v>
      </c>
    </row>
    <row r="1623" spans="1:10" x14ac:dyDescent="0.35">
      <c r="A1623" t="s">
        <v>35</v>
      </c>
      <c r="B1623">
        <v>102</v>
      </c>
      <c r="C1623">
        <v>63898</v>
      </c>
      <c r="D1623" t="s">
        <v>198</v>
      </c>
      <c r="E1623" s="41">
        <v>330.99</v>
      </c>
      <c r="F1623" s="41">
        <v>179.16</v>
      </c>
      <c r="G1623" s="70">
        <v>46192</v>
      </c>
      <c r="H1623" t="s">
        <v>967</v>
      </c>
      <c r="I1623" s="41">
        <v>0</v>
      </c>
      <c r="J1623" s="41">
        <v>0</v>
      </c>
    </row>
    <row r="1624" spans="1:10" x14ac:dyDescent="0.35">
      <c r="A1624" t="s">
        <v>35</v>
      </c>
      <c r="B1624">
        <v>102</v>
      </c>
      <c r="C1624">
        <v>63898</v>
      </c>
      <c r="D1624" t="s">
        <v>198</v>
      </c>
      <c r="E1624" s="41">
        <v>330.99</v>
      </c>
      <c r="F1624" s="41">
        <v>179.16</v>
      </c>
      <c r="G1624" s="70">
        <v>46193</v>
      </c>
      <c r="H1624" t="s">
        <v>973</v>
      </c>
      <c r="I1624" s="41">
        <v>0</v>
      </c>
      <c r="J1624" s="41">
        <v>0</v>
      </c>
    </row>
    <row r="1625" spans="1:10" x14ac:dyDescent="0.35">
      <c r="A1625" t="s">
        <v>35</v>
      </c>
      <c r="B1625">
        <v>102</v>
      </c>
      <c r="C1625">
        <v>63898</v>
      </c>
      <c r="D1625" t="s">
        <v>198</v>
      </c>
      <c r="E1625" s="41">
        <v>330.99</v>
      </c>
      <c r="F1625" s="41">
        <v>179.16</v>
      </c>
      <c r="G1625" s="70">
        <v>46194</v>
      </c>
      <c r="H1625" t="s">
        <v>974</v>
      </c>
      <c r="I1625" s="41">
        <v>0</v>
      </c>
      <c r="J1625" s="41">
        <v>0</v>
      </c>
    </row>
    <row r="1626" spans="1:10" x14ac:dyDescent="0.35">
      <c r="A1626" t="s">
        <v>14</v>
      </c>
      <c r="B1626">
        <v>101</v>
      </c>
      <c r="C1626">
        <v>63800</v>
      </c>
      <c r="D1626" t="s">
        <v>88</v>
      </c>
      <c r="E1626" s="41">
        <v>23.99</v>
      </c>
      <c r="F1626" s="41">
        <v>11.87</v>
      </c>
      <c r="G1626" s="70">
        <v>46188</v>
      </c>
      <c r="H1626" t="s">
        <v>309</v>
      </c>
      <c r="I1626" s="41">
        <v>0</v>
      </c>
      <c r="J1626" s="41">
        <v>0</v>
      </c>
    </row>
    <row r="1627" spans="1:10" x14ac:dyDescent="0.35">
      <c r="A1627" t="s">
        <v>14</v>
      </c>
      <c r="B1627">
        <v>101</v>
      </c>
      <c r="C1627">
        <v>63800</v>
      </c>
      <c r="D1627" t="s">
        <v>88</v>
      </c>
      <c r="E1627" s="41">
        <v>23.99</v>
      </c>
      <c r="F1627" s="41">
        <v>11.87</v>
      </c>
      <c r="G1627" s="70">
        <v>46189</v>
      </c>
      <c r="H1627" t="s">
        <v>310</v>
      </c>
      <c r="I1627" s="41">
        <v>0</v>
      </c>
      <c r="J1627" s="41">
        <v>0</v>
      </c>
    </row>
    <row r="1628" spans="1:10" x14ac:dyDescent="0.35">
      <c r="A1628" t="s">
        <v>14</v>
      </c>
      <c r="B1628">
        <v>101</v>
      </c>
      <c r="C1628">
        <v>63800</v>
      </c>
      <c r="D1628" t="s">
        <v>88</v>
      </c>
      <c r="E1628" s="41">
        <v>23.99</v>
      </c>
      <c r="F1628" s="41">
        <v>11.87</v>
      </c>
      <c r="G1628" s="70">
        <v>46190</v>
      </c>
      <c r="H1628" t="s">
        <v>314</v>
      </c>
      <c r="I1628" s="41">
        <v>0</v>
      </c>
      <c r="J1628" s="41">
        <v>0</v>
      </c>
    </row>
    <row r="1629" spans="1:10" x14ac:dyDescent="0.35">
      <c r="A1629" t="s">
        <v>14</v>
      </c>
      <c r="B1629">
        <v>101</v>
      </c>
      <c r="C1629">
        <v>63800</v>
      </c>
      <c r="D1629" t="s">
        <v>88</v>
      </c>
      <c r="E1629" s="41">
        <v>23.99</v>
      </c>
      <c r="F1629" s="41">
        <v>11.87</v>
      </c>
      <c r="G1629" s="70">
        <v>46191</v>
      </c>
      <c r="H1629" t="s">
        <v>958</v>
      </c>
      <c r="I1629" s="41">
        <v>0</v>
      </c>
      <c r="J1629" s="41">
        <v>0</v>
      </c>
    </row>
    <row r="1630" spans="1:10" x14ac:dyDescent="0.35">
      <c r="A1630" t="s">
        <v>14</v>
      </c>
      <c r="B1630">
        <v>101</v>
      </c>
      <c r="C1630">
        <v>63800</v>
      </c>
      <c r="D1630" t="s">
        <v>88</v>
      </c>
      <c r="E1630" s="41">
        <v>23.99</v>
      </c>
      <c r="F1630" s="41">
        <v>11.87</v>
      </c>
      <c r="G1630" s="70">
        <v>46192</v>
      </c>
      <c r="H1630" t="s">
        <v>967</v>
      </c>
      <c r="I1630" s="41">
        <v>0</v>
      </c>
      <c r="J1630" s="41">
        <v>0</v>
      </c>
    </row>
    <row r="1631" spans="1:10" x14ac:dyDescent="0.35">
      <c r="A1631" t="s">
        <v>14</v>
      </c>
      <c r="B1631">
        <v>101</v>
      </c>
      <c r="C1631">
        <v>63800</v>
      </c>
      <c r="D1631" t="s">
        <v>88</v>
      </c>
      <c r="E1631" s="41">
        <v>23.99</v>
      </c>
      <c r="F1631" s="41">
        <v>11.87</v>
      </c>
      <c r="G1631" s="70">
        <v>46193</v>
      </c>
      <c r="H1631" t="s">
        <v>973</v>
      </c>
      <c r="I1631" s="41">
        <v>0</v>
      </c>
      <c r="J1631" s="41">
        <v>0</v>
      </c>
    </row>
    <row r="1632" spans="1:10" x14ac:dyDescent="0.35">
      <c r="A1632" t="s">
        <v>14</v>
      </c>
      <c r="B1632">
        <v>101</v>
      </c>
      <c r="C1632">
        <v>63800</v>
      </c>
      <c r="D1632" t="s">
        <v>88</v>
      </c>
      <c r="E1632" s="41">
        <v>23.99</v>
      </c>
      <c r="F1632" s="41">
        <v>11.87</v>
      </c>
      <c r="G1632" s="70">
        <v>46194</v>
      </c>
      <c r="H1632" t="s">
        <v>974</v>
      </c>
      <c r="I1632" s="41">
        <v>0</v>
      </c>
      <c r="J1632" s="41">
        <v>0</v>
      </c>
    </row>
    <row r="1633" spans="1:10" x14ac:dyDescent="0.35">
      <c r="A1633" t="s">
        <v>14</v>
      </c>
      <c r="B1633">
        <v>119</v>
      </c>
      <c r="C1633">
        <v>63798</v>
      </c>
      <c r="D1633" t="s">
        <v>275</v>
      </c>
      <c r="E1633" s="41">
        <v>79.989999999999995</v>
      </c>
      <c r="F1633" s="41">
        <v>42.68</v>
      </c>
      <c r="G1633" s="70">
        <v>46188</v>
      </c>
      <c r="H1633" t="s">
        <v>309</v>
      </c>
      <c r="I1633" s="41">
        <v>0</v>
      </c>
      <c r="J1633" s="41">
        <v>0</v>
      </c>
    </row>
    <row r="1634" spans="1:10" x14ac:dyDescent="0.35">
      <c r="A1634" t="s">
        <v>14</v>
      </c>
      <c r="B1634">
        <v>119</v>
      </c>
      <c r="C1634">
        <v>63798</v>
      </c>
      <c r="D1634" t="s">
        <v>275</v>
      </c>
      <c r="E1634" s="41">
        <v>79.989999999999995</v>
      </c>
      <c r="F1634" s="41">
        <v>42.68</v>
      </c>
      <c r="G1634" s="70">
        <v>46189</v>
      </c>
      <c r="H1634" t="s">
        <v>310</v>
      </c>
      <c r="I1634" s="41">
        <v>0</v>
      </c>
      <c r="J1634" s="41">
        <v>0</v>
      </c>
    </row>
    <row r="1635" spans="1:10" x14ac:dyDescent="0.35">
      <c r="A1635" t="s">
        <v>14</v>
      </c>
      <c r="B1635">
        <v>119</v>
      </c>
      <c r="C1635">
        <v>63798</v>
      </c>
      <c r="D1635" t="s">
        <v>275</v>
      </c>
      <c r="E1635" s="41">
        <v>79.989999999999995</v>
      </c>
      <c r="F1635" s="41">
        <v>42.68</v>
      </c>
      <c r="G1635" s="70">
        <v>46190</v>
      </c>
      <c r="H1635" t="s">
        <v>314</v>
      </c>
      <c r="I1635" s="41">
        <v>0</v>
      </c>
      <c r="J1635" s="41">
        <v>0</v>
      </c>
    </row>
    <row r="1636" spans="1:10" x14ac:dyDescent="0.35">
      <c r="A1636" t="s">
        <v>14</v>
      </c>
      <c r="B1636">
        <v>119</v>
      </c>
      <c r="C1636">
        <v>63798</v>
      </c>
      <c r="D1636" t="s">
        <v>275</v>
      </c>
      <c r="E1636" s="41">
        <v>79.989999999999995</v>
      </c>
      <c r="F1636" s="41">
        <v>42.68</v>
      </c>
      <c r="G1636" s="70">
        <v>46191</v>
      </c>
      <c r="H1636" t="s">
        <v>958</v>
      </c>
      <c r="I1636" s="41">
        <v>0</v>
      </c>
      <c r="J1636" s="41">
        <v>0</v>
      </c>
    </row>
    <row r="1637" spans="1:10" x14ac:dyDescent="0.35">
      <c r="A1637" t="s">
        <v>14</v>
      </c>
      <c r="B1637">
        <v>119</v>
      </c>
      <c r="C1637">
        <v>63798</v>
      </c>
      <c r="D1637" t="s">
        <v>275</v>
      </c>
      <c r="E1637" s="41">
        <v>79.989999999999995</v>
      </c>
      <c r="F1637" s="41">
        <v>42.68</v>
      </c>
      <c r="G1637" s="70">
        <v>46192</v>
      </c>
      <c r="H1637" t="s">
        <v>967</v>
      </c>
      <c r="I1637" s="41">
        <v>0</v>
      </c>
      <c r="J1637" s="41">
        <v>0</v>
      </c>
    </row>
    <row r="1638" spans="1:10" x14ac:dyDescent="0.35">
      <c r="A1638" t="s">
        <v>14</v>
      </c>
      <c r="B1638">
        <v>119</v>
      </c>
      <c r="C1638">
        <v>63798</v>
      </c>
      <c r="D1638" t="s">
        <v>275</v>
      </c>
      <c r="E1638" s="41">
        <v>79.989999999999995</v>
      </c>
      <c r="F1638" s="41">
        <v>42.68</v>
      </c>
      <c r="G1638" s="70">
        <v>46193</v>
      </c>
      <c r="H1638" t="s">
        <v>973</v>
      </c>
      <c r="I1638" s="41">
        <v>0</v>
      </c>
      <c r="J1638" s="41">
        <v>0</v>
      </c>
    </row>
    <row r="1639" spans="1:10" x14ac:dyDescent="0.35">
      <c r="A1639" t="s">
        <v>14</v>
      </c>
      <c r="B1639">
        <v>119</v>
      </c>
      <c r="C1639">
        <v>63798</v>
      </c>
      <c r="D1639" t="s">
        <v>275</v>
      </c>
      <c r="E1639" s="41">
        <v>79.989999999999995</v>
      </c>
      <c r="F1639" s="41">
        <v>42.68</v>
      </c>
      <c r="G1639" s="70">
        <v>46194</v>
      </c>
      <c r="H1639" t="s">
        <v>974</v>
      </c>
      <c r="I1639" s="41">
        <v>0</v>
      </c>
      <c r="J1639" s="41">
        <v>0</v>
      </c>
    </row>
    <row r="1640" spans="1:10" x14ac:dyDescent="0.35">
      <c r="A1640" t="s">
        <v>369</v>
      </c>
      <c r="B1640">
        <v>119</v>
      </c>
      <c r="C1640">
        <v>63797</v>
      </c>
      <c r="D1640" t="s">
        <v>436</v>
      </c>
      <c r="E1640" s="41">
        <v>31.99</v>
      </c>
      <c r="F1640" s="41">
        <v>16.68</v>
      </c>
      <c r="G1640" s="70">
        <v>46188</v>
      </c>
      <c r="H1640" t="s">
        <v>309</v>
      </c>
      <c r="I1640" s="41">
        <v>0</v>
      </c>
      <c r="J1640" s="41">
        <v>0</v>
      </c>
    </row>
    <row r="1641" spans="1:10" x14ac:dyDescent="0.35">
      <c r="A1641" t="s">
        <v>369</v>
      </c>
      <c r="B1641">
        <v>119</v>
      </c>
      <c r="C1641">
        <v>63797</v>
      </c>
      <c r="D1641" t="s">
        <v>436</v>
      </c>
      <c r="E1641" s="41">
        <v>31.99</v>
      </c>
      <c r="F1641" s="41">
        <v>16.68</v>
      </c>
      <c r="G1641" s="70">
        <v>46189</v>
      </c>
      <c r="H1641" t="s">
        <v>310</v>
      </c>
      <c r="I1641" s="41">
        <v>0</v>
      </c>
      <c r="J1641" s="41">
        <v>0</v>
      </c>
    </row>
    <row r="1642" spans="1:10" x14ac:dyDescent="0.35">
      <c r="A1642" t="s">
        <v>369</v>
      </c>
      <c r="B1642">
        <v>119</v>
      </c>
      <c r="C1642">
        <v>63797</v>
      </c>
      <c r="D1642" t="s">
        <v>436</v>
      </c>
      <c r="E1642" s="41">
        <v>31.99</v>
      </c>
      <c r="F1642" s="41">
        <v>16.68</v>
      </c>
      <c r="G1642" s="70">
        <v>46190</v>
      </c>
      <c r="H1642" t="s">
        <v>314</v>
      </c>
      <c r="I1642" s="41">
        <v>0</v>
      </c>
      <c r="J1642" s="41">
        <v>0</v>
      </c>
    </row>
    <row r="1643" spans="1:10" x14ac:dyDescent="0.35">
      <c r="A1643" t="s">
        <v>369</v>
      </c>
      <c r="B1643">
        <v>119</v>
      </c>
      <c r="C1643">
        <v>63797</v>
      </c>
      <c r="D1643" t="s">
        <v>436</v>
      </c>
      <c r="E1643" s="41">
        <v>31.99</v>
      </c>
      <c r="F1643" s="41">
        <v>16.68</v>
      </c>
      <c r="G1643" s="70">
        <v>46191</v>
      </c>
      <c r="H1643" t="s">
        <v>958</v>
      </c>
      <c r="I1643" s="41">
        <v>0</v>
      </c>
      <c r="J1643" s="41">
        <v>0</v>
      </c>
    </row>
    <row r="1644" spans="1:10" x14ac:dyDescent="0.35">
      <c r="A1644" t="s">
        <v>369</v>
      </c>
      <c r="B1644">
        <v>119</v>
      </c>
      <c r="C1644">
        <v>63797</v>
      </c>
      <c r="D1644" t="s">
        <v>436</v>
      </c>
      <c r="E1644" s="41">
        <v>31.99</v>
      </c>
      <c r="F1644" s="41">
        <v>16.68</v>
      </c>
      <c r="G1644" s="70">
        <v>46192</v>
      </c>
      <c r="H1644" t="s">
        <v>967</v>
      </c>
      <c r="I1644" s="41">
        <v>0</v>
      </c>
      <c r="J1644" s="41">
        <v>0</v>
      </c>
    </row>
    <row r="1645" spans="1:10" x14ac:dyDescent="0.35">
      <c r="A1645" t="s">
        <v>369</v>
      </c>
      <c r="B1645">
        <v>119</v>
      </c>
      <c r="C1645">
        <v>63797</v>
      </c>
      <c r="D1645" t="s">
        <v>436</v>
      </c>
      <c r="E1645" s="41">
        <v>31.99</v>
      </c>
      <c r="F1645" s="41">
        <v>16.68</v>
      </c>
      <c r="G1645" s="70">
        <v>46193</v>
      </c>
      <c r="H1645" t="s">
        <v>973</v>
      </c>
      <c r="I1645" s="41">
        <v>0</v>
      </c>
      <c r="J1645" s="41">
        <v>0</v>
      </c>
    </row>
    <row r="1646" spans="1:10" x14ac:dyDescent="0.35">
      <c r="A1646" t="s">
        <v>369</v>
      </c>
      <c r="B1646">
        <v>119</v>
      </c>
      <c r="C1646">
        <v>63797</v>
      </c>
      <c r="D1646" t="s">
        <v>436</v>
      </c>
      <c r="E1646" s="41">
        <v>31.99</v>
      </c>
      <c r="F1646" s="41">
        <v>16.68</v>
      </c>
      <c r="G1646" s="70">
        <v>46194</v>
      </c>
      <c r="H1646" t="s">
        <v>974</v>
      </c>
      <c r="I1646" s="41">
        <v>0</v>
      </c>
      <c r="J1646" s="41">
        <v>0</v>
      </c>
    </row>
    <row r="1647" spans="1:10" x14ac:dyDescent="0.35">
      <c r="A1647" t="s">
        <v>369</v>
      </c>
      <c r="B1647">
        <v>119</v>
      </c>
      <c r="C1647">
        <v>63796</v>
      </c>
      <c r="D1647" t="s">
        <v>435</v>
      </c>
      <c r="E1647" s="41">
        <v>33.99</v>
      </c>
      <c r="F1647" s="41">
        <v>17.5</v>
      </c>
      <c r="G1647" s="70">
        <v>46188</v>
      </c>
      <c r="H1647" t="s">
        <v>309</v>
      </c>
      <c r="I1647" s="41">
        <v>0</v>
      </c>
      <c r="J1647" s="41">
        <v>0</v>
      </c>
    </row>
    <row r="1648" spans="1:10" x14ac:dyDescent="0.35">
      <c r="A1648" t="s">
        <v>369</v>
      </c>
      <c r="B1648">
        <v>119</v>
      </c>
      <c r="C1648">
        <v>63796</v>
      </c>
      <c r="D1648" t="s">
        <v>435</v>
      </c>
      <c r="E1648" s="41">
        <v>33.99</v>
      </c>
      <c r="F1648" s="41">
        <v>17.5</v>
      </c>
      <c r="G1648" s="70">
        <v>46189</v>
      </c>
      <c r="H1648" t="s">
        <v>310</v>
      </c>
      <c r="I1648" s="41">
        <v>0</v>
      </c>
      <c r="J1648" s="41">
        <v>0</v>
      </c>
    </row>
    <row r="1649" spans="1:10" x14ac:dyDescent="0.35">
      <c r="A1649" t="s">
        <v>369</v>
      </c>
      <c r="B1649">
        <v>119</v>
      </c>
      <c r="C1649">
        <v>63796</v>
      </c>
      <c r="D1649" t="s">
        <v>435</v>
      </c>
      <c r="E1649" s="41">
        <v>33.99</v>
      </c>
      <c r="F1649" s="41">
        <v>17.5</v>
      </c>
      <c r="G1649" s="70">
        <v>46190</v>
      </c>
      <c r="H1649" t="s">
        <v>314</v>
      </c>
      <c r="I1649" s="41">
        <v>0</v>
      </c>
      <c r="J1649" s="41">
        <v>0</v>
      </c>
    </row>
    <row r="1650" spans="1:10" x14ac:dyDescent="0.35">
      <c r="A1650" t="s">
        <v>369</v>
      </c>
      <c r="B1650">
        <v>119</v>
      </c>
      <c r="C1650">
        <v>63796</v>
      </c>
      <c r="D1650" t="s">
        <v>435</v>
      </c>
      <c r="E1650" s="41">
        <v>33.99</v>
      </c>
      <c r="F1650" s="41">
        <v>17.5</v>
      </c>
      <c r="G1650" s="70">
        <v>46191</v>
      </c>
      <c r="H1650" t="s">
        <v>958</v>
      </c>
      <c r="I1650" s="41">
        <v>0</v>
      </c>
      <c r="J1650" s="41">
        <v>0</v>
      </c>
    </row>
    <row r="1651" spans="1:10" x14ac:dyDescent="0.35">
      <c r="A1651" t="s">
        <v>369</v>
      </c>
      <c r="B1651">
        <v>119</v>
      </c>
      <c r="C1651">
        <v>63796</v>
      </c>
      <c r="D1651" t="s">
        <v>435</v>
      </c>
      <c r="E1651" s="41">
        <v>33.99</v>
      </c>
      <c r="F1651" s="41">
        <v>17.5</v>
      </c>
      <c r="G1651" s="70">
        <v>46192</v>
      </c>
      <c r="H1651" t="s">
        <v>967</v>
      </c>
      <c r="I1651" s="41">
        <v>0</v>
      </c>
      <c r="J1651" s="41">
        <v>0</v>
      </c>
    </row>
    <row r="1652" spans="1:10" x14ac:dyDescent="0.35">
      <c r="A1652" t="s">
        <v>369</v>
      </c>
      <c r="B1652">
        <v>119</v>
      </c>
      <c r="C1652">
        <v>63796</v>
      </c>
      <c r="D1652" t="s">
        <v>435</v>
      </c>
      <c r="E1652" s="41">
        <v>33.99</v>
      </c>
      <c r="F1652" s="41">
        <v>17.5</v>
      </c>
      <c r="G1652" s="70">
        <v>46193</v>
      </c>
      <c r="H1652" t="s">
        <v>973</v>
      </c>
      <c r="I1652" s="41">
        <v>0</v>
      </c>
      <c r="J1652" s="41">
        <v>0</v>
      </c>
    </row>
    <row r="1653" spans="1:10" x14ac:dyDescent="0.35">
      <c r="A1653" t="s">
        <v>369</v>
      </c>
      <c r="B1653">
        <v>119</v>
      </c>
      <c r="C1653">
        <v>63796</v>
      </c>
      <c r="D1653" t="s">
        <v>435</v>
      </c>
      <c r="E1653" s="41">
        <v>33.99</v>
      </c>
      <c r="F1653" s="41">
        <v>17.5</v>
      </c>
      <c r="G1653" s="70">
        <v>46194</v>
      </c>
      <c r="H1653" t="s">
        <v>974</v>
      </c>
      <c r="I1653" s="41">
        <v>0</v>
      </c>
      <c r="J1653" s="41">
        <v>0</v>
      </c>
    </row>
    <row r="1654" spans="1:10" x14ac:dyDescent="0.35">
      <c r="A1654" t="s">
        <v>802</v>
      </c>
      <c r="B1654">
        <v>111</v>
      </c>
      <c r="C1654">
        <v>63578</v>
      </c>
      <c r="D1654" t="s">
        <v>908</v>
      </c>
      <c r="E1654" s="41">
        <v>34.99</v>
      </c>
      <c r="F1654" s="41">
        <v>18</v>
      </c>
      <c r="G1654" s="70">
        <v>46188</v>
      </c>
      <c r="H1654" t="s">
        <v>309</v>
      </c>
      <c r="I1654" s="41">
        <v>0</v>
      </c>
      <c r="J1654" s="41">
        <v>0</v>
      </c>
    </row>
    <row r="1655" spans="1:10" x14ac:dyDescent="0.35">
      <c r="A1655" t="s">
        <v>802</v>
      </c>
      <c r="B1655">
        <v>111</v>
      </c>
      <c r="C1655">
        <v>63578</v>
      </c>
      <c r="D1655" t="s">
        <v>908</v>
      </c>
      <c r="E1655" s="41">
        <v>34.99</v>
      </c>
      <c r="F1655" s="41">
        <v>18</v>
      </c>
      <c r="G1655" s="70">
        <v>46189</v>
      </c>
      <c r="H1655" t="s">
        <v>310</v>
      </c>
      <c r="I1655" s="41">
        <v>0</v>
      </c>
      <c r="J1655" s="41">
        <v>0</v>
      </c>
    </row>
    <row r="1656" spans="1:10" x14ac:dyDescent="0.35">
      <c r="A1656" t="s">
        <v>802</v>
      </c>
      <c r="B1656">
        <v>111</v>
      </c>
      <c r="C1656">
        <v>63578</v>
      </c>
      <c r="D1656" t="s">
        <v>908</v>
      </c>
      <c r="E1656" s="41">
        <v>34.99</v>
      </c>
      <c r="F1656" s="41">
        <v>18</v>
      </c>
      <c r="G1656" s="70">
        <v>46190</v>
      </c>
      <c r="H1656" t="s">
        <v>314</v>
      </c>
      <c r="I1656" s="41">
        <v>0</v>
      </c>
      <c r="J1656" s="41">
        <v>0</v>
      </c>
    </row>
    <row r="1657" spans="1:10" x14ac:dyDescent="0.35">
      <c r="A1657" t="s">
        <v>802</v>
      </c>
      <c r="B1657">
        <v>111</v>
      </c>
      <c r="C1657">
        <v>63578</v>
      </c>
      <c r="D1657" t="s">
        <v>908</v>
      </c>
      <c r="E1657" s="41">
        <v>34.99</v>
      </c>
      <c r="F1657" s="41">
        <v>18</v>
      </c>
      <c r="G1657" s="70">
        <v>46191</v>
      </c>
      <c r="H1657" t="s">
        <v>958</v>
      </c>
      <c r="I1657" s="41">
        <v>0</v>
      </c>
      <c r="J1657" s="41">
        <v>0</v>
      </c>
    </row>
    <row r="1658" spans="1:10" x14ac:dyDescent="0.35">
      <c r="A1658" t="s">
        <v>802</v>
      </c>
      <c r="B1658">
        <v>111</v>
      </c>
      <c r="C1658">
        <v>63578</v>
      </c>
      <c r="D1658" t="s">
        <v>908</v>
      </c>
      <c r="E1658" s="41">
        <v>34.99</v>
      </c>
      <c r="F1658" s="41">
        <v>18</v>
      </c>
      <c r="G1658" s="70">
        <v>46192</v>
      </c>
      <c r="H1658" t="s">
        <v>967</v>
      </c>
      <c r="I1658" s="41">
        <v>0</v>
      </c>
      <c r="J1658" s="41">
        <v>0</v>
      </c>
    </row>
    <row r="1659" spans="1:10" x14ac:dyDescent="0.35">
      <c r="A1659" t="s">
        <v>802</v>
      </c>
      <c r="B1659">
        <v>111</v>
      </c>
      <c r="C1659">
        <v>63578</v>
      </c>
      <c r="D1659" t="s">
        <v>908</v>
      </c>
      <c r="E1659" s="41">
        <v>34.99</v>
      </c>
      <c r="F1659" s="41">
        <v>18</v>
      </c>
      <c r="G1659" s="70">
        <v>46193</v>
      </c>
      <c r="H1659" t="s">
        <v>973</v>
      </c>
      <c r="I1659" s="41">
        <v>0</v>
      </c>
      <c r="J1659" s="41">
        <v>0</v>
      </c>
    </row>
    <row r="1660" spans="1:10" x14ac:dyDescent="0.35">
      <c r="A1660" t="s">
        <v>802</v>
      </c>
      <c r="B1660">
        <v>111</v>
      </c>
      <c r="C1660">
        <v>63578</v>
      </c>
      <c r="D1660" t="s">
        <v>908</v>
      </c>
      <c r="E1660" s="41">
        <v>34.99</v>
      </c>
      <c r="F1660" s="41">
        <v>18</v>
      </c>
      <c r="G1660" s="70">
        <v>46194</v>
      </c>
      <c r="H1660" t="s">
        <v>974</v>
      </c>
      <c r="I1660" s="41">
        <v>0</v>
      </c>
      <c r="J1660" s="41">
        <v>0</v>
      </c>
    </row>
    <row r="1661" spans="1:10" x14ac:dyDescent="0.35">
      <c r="A1661" t="s">
        <v>315</v>
      </c>
      <c r="B1661">
        <v>101</v>
      </c>
      <c r="C1661">
        <v>63563</v>
      </c>
      <c r="D1661" t="s">
        <v>434</v>
      </c>
      <c r="E1661" s="41">
        <v>38.99</v>
      </c>
      <c r="F1661" s="41">
        <v>24.4</v>
      </c>
      <c r="G1661" s="70">
        <v>46188</v>
      </c>
      <c r="H1661" t="s">
        <v>309</v>
      </c>
      <c r="I1661" s="41">
        <v>0</v>
      </c>
      <c r="J1661" s="41">
        <v>0</v>
      </c>
    </row>
    <row r="1662" spans="1:10" x14ac:dyDescent="0.35">
      <c r="A1662" t="s">
        <v>315</v>
      </c>
      <c r="B1662">
        <v>101</v>
      </c>
      <c r="C1662">
        <v>63563</v>
      </c>
      <c r="D1662" t="s">
        <v>434</v>
      </c>
      <c r="E1662" s="41">
        <v>38.99</v>
      </c>
      <c r="F1662" s="41">
        <v>24.4</v>
      </c>
      <c r="G1662" s="70">
        <v>46189</v>
      </c>
      <c r="H1662" t="s">
        <v>310</v>
      </c>
      <c r="I1662" s="41">
        <v>0</v>
      </c>
      <c r="J1662" s="41">
        <v>0</v>
      </c>
    </row>
    <row r="1663" spans="1:10" x14ac:dyDescent="0.35">
      <c r="A1663" t="s">
        <v>315</v>
      </c>
      <c r="B1663">
        <v>101</v>
      </c>
      <c r="C1663">
        <v>63563</v>
      </c>
      <c r="D1663" t="s">
        <v>434</v>
      </c>
      <c r="E1663" s="41">
        <v>38.99</v>
      </c>
      <c r="F1663" s="41">
        <v>24.4</v>
      </c>
      <c r="G1663" s="70">
        <v>46190</v>
      </c>
      <c r="H1663" t="s">
        <v>314</v>
      </c>
      <c r="I1663" s="41">
        <v>0</v>
      </c>
      <c r="J1663" s="41">
        <v>0</v>
      </c>
    </row>
    <row r="1664" spans="1:10" x14ac:dyDescent="0.35">
      <c r="A1664" t="s">
        <v>315</v>
      </c>
      <c r="B1664">
        <v>101</v>
      </c>
      <c r="C1664">
        <v>63563</v>
      </c>
      <c r="D1664" t="s">
        <v>434</v>
      </c>
      <c r="E1664" s="41">
        <v>38.99</v>
      </c>
      <c r="F1664" s="41">
        <v>24.4</v>
      </c>
      <c r="G1664" s="70">
        <v>46191</v>
      </c>
      <c r="H1664" t="s">
        <v>958</v>
      </c>
      <c r="I1664" s="41">
        <v>0</v>
      </c>
      <c r="J1664" s="41">
        <v>0</v>
      </c>
    </row>
    <row r="1665" spans="1:10" x14ac:dyDescent="0.35">
      <c r="A1665" t="s">
        <v>315</v>
      </c>
      <c r="B1665">
        <v>101</v>
      </c>
      <c r="C1665">
        <v>63563</v>
      </c>
      <c r="D1665" t="s">
        <v>434</v>
      </c>
      <c r="E1665" s="41">
        <v>38.99</v>
      </c>
      <c r="F1665" s="41">
        <v>24.4</v>
      </c>
      <c r="G1665" s="70">
        <v>46192</v>
      </c>
      <c r="H1665" t="s">
        <v>967</v>
      </c>
      <c r="I1665" s="41">
        <v>0</v>
      </c>
      <c r="J1665" s="41">
        <v>0</v>
      </c>
    </row>
    <row r="1666" spans="1:10" x14ac:dyDescent="0.35">
      <c r="A1666" t="s">
        <v>315</v>
      </c>
      <c r="B1666">
        <v>101</v>
      </c>
      <c r="C1666">
        <v>63563</v>
      </c>
      <c r="D1666" t="s">
        <v>434</v>
      </c>
      <c r="E1666" s="41">
        <v>38.99</v>
      </c>
      <c r="F1666" s="41">
        <v>24.4</v>
      </c>
      <c r="G1666" s="70">
        <v>46193</v>
      </c>
      <c r="H1666" t="s">
        <v>973</v>
      </c>
      <c r="I1666" s="41">
        <v>0</v>
      </c>
      <c r="J1666" s="41">
        <v>0</v>
      </c>
    </row>
    <row r="1667" spans="1:10" x14ac:dyDescent="0.35">
      <c r="A1667" t="s">
        <v>315</v>
      </c>
      <c r="B1667">
        <v>101</v>
      </c>
      <c r="C1667">
        <v>63563</v>
      </c>
      <c r="D1667" t="s">
        <v>434</v>
      </c>
      <c r="E1667" s="41">
        <v>38.99</v>
      </c>
      <c r="F1667" s="41">
        <v>24.4</v>
      </c>
      <c r="G1667" s="70">
        <v>46194</v>
      </c>
      <c r="H1667" t="s">
        <v>974</v>
      </c>
      <c r="I1667" s="41">
        <v>0</v>
      </c>
      <c r="J1667" s="41">
        <v>0</v>
      </c>
    </row>
    <row r="1668" spans="1:10" x14ac:dyDescent="0.35">
      <c r="A1668" t="s">
        <v>14</v>
      </c>
      <c r="B1668">
        <v>102</v>
      </c>
      <c r="C1668">
        <v>63394</v>
      </c>
      <c r="D1668" t="s">
        <v>138</v>
      </c>
      <c r="E1668" s="41">
        <v>26.97</v>
      </c>
      <c r="F1668" s="41">
        <v>13.68</v>
      </c>
      <c r="G1668" s="70">
        <v>46188</v>
      </c>
      <c r="H1668" t="s">
        <v>309</v>
      </c>
      <c r="I1668" s="41">
        <v>0</v>
      </c>
      <c r="J1668" s="41">
        <v>0</v>
      </c>
    </row>
    <row r="1669" spans="1:10" x14ac:dyDescent="0.35">
      <c r="A1669" t="s">
        <v>14</v>
      </c>
      <c r="B1669">
        <v>102</v>
      </c>
      <c r="C1669">
        <v>63394</v>
      </c>
      <c r="D1669" t="s">
        <v>138</v>
      </c>
      <c r="E1669" s="41">
        <v>26.97</v>
      </c>
      <c r="F1669" s="41">
        <v>13.68</v>
      </c>
      <c r="G1669" s="70">
        <v>46189</v>
      </c>
      <c r="H1669" t="s">
        <v>310</v>
      </c>
      <c r="I1669" s="41">
        <v>0</v>
      </c>
      <c r="J1669" s="41">
        <v>0</v>
      </c>
    </row>
    <row r="1670" spans="1:10" x14ac:dyDescent="0.35">
      <c r="A1670" t="s">
        <v>14</v>
      </c>
      <c r="B1670">
        <v>102</v>
      </c>
      <c r="C1670">
        <v>63394</v>
      </c>
      <c r="D1670" t="s">
        <v>138</v>
      </c>
      <c r="E1670" s="41">
        <v>26.97</v>
      </c>
      <c r="F1670" s="41">
        <v>13.68</v>
      </c>
      <c r="G1670" s="70">
        <v>46190</v>
      </c>
      <c r="H1670" t="s">
        <v>314</v>
      </c>
      <c r="I1670" s="41">
        <v>0</v>
      </c>
      <c r="J1670" s="41">
        <v>0</v>
      </c>
    </row>
    <row r="1671" spans="1:10" x14ac:dyDescent="0.35">
      <c r="A1671" t="s">
        <v>14</v>
      </c>
      <c r="B1671">
        <v>102</v>
      </c>
      <c r="C1671">
        <v>63394</v>
      </c>
      <c r="D1671" t="s">
        <v>138</v>
      </c>
      <c r="E1671" s="41">
        <v>26.97</v>
      </c>
      <c r="F1671" s="41">
        <v>13.68</v>
      </c>
      <c r="G1671" s="70">
        <v>46191</v>
      </c>
      <c r="H1671" t="s">
        <v>958</v>
      </c>
      <c r="I1671" s="41">
        <v>0</v>
      </c>
      <c r="J1671" s="41">
        <v>0</v>
      </c>
    </row>
    <row r="1672" spans="1:10" x14ac:dyDescent="0.35">
      <c r="A1672" t="s">
        <v>14</v>
      </c>
      <c r="B1672">
        <v>102</v>
      </c>
      <c r="C1672">
        <v>63394</v>
      </c>
      <c r="D1672" t="s">
        <v>138</v>
      </c>
      <c r="E1672" s="41">
        <v>26.97</v>
      </c>
      <c r="F1672" s="41">
        <v>13.68</v>
      </c>
      <c r="G1672" s="70">
        <v>46192</v>
      </c>
      <c r="H1672" t="s">
        <v>967</v>
      </c>
      <c r="I1672" s="41">
        <v>0</v>
      </c>
      <c r="J1672" s="41">
        <v>0</v>
      </c>
    </row>
    <row r="1673" spans="1:10" x14ac:dyDescent="0.35">
      <c r="A1673" t="s">
        <v>14</v>
      </c>
      <c r="B1673">
        <v>102</v>
      </c>
      <c r="C1673">
        <v>63394</v>
      </c>
      <c r="D1673" t="s">
        <v>138</v>
      </c>
      <c r="E1673" s="41">
        <v>26.97</v>
      </c>
      <c r="F1673" s="41">
        <v>13.68</v>
      </c>
      <c r="G1673" s="70">
        <v>46193</v>
      </c>
      <c r="H1673" t="s">
        <v>973</v>
      </c>
      <c r="I1673" s="41">
        <v>0</v>
      </c>
      <c r="J1673" s="41">
        <v>0</v>
      </c>
    </row>
    <row r="1674" spans="1:10" x14ac:dyDescent="0.35">
      <c r="A1674" t="s">
        <v>14</v>
      </c>
      <c r="B1674">
        <v>102</v>
      </c>
      <c r="C1674">
        <v>63394</v>
      </c>
      <c r="D1674" t="s">
        <v>138</v>
      </c>
      <c r="E1674" s="41">
        <v>26.97</v>
      </c>
      <c r="F1674" s="41">
        <v>13.68</v>
      </c>
      <c r="G1674" s="70">
        <v>46194</v>
      </c>
      <c r="H1674" t="s">
        <v>974</v>
      </c>
      <c r="I1674" s="41">
        <v>0</v>
      </c>
      <c r="J1674" s="41">
        <v>0</v>
      </c>
    </row>
    <row r="1675" spans="1:10" x14ac:dyDescent="0.35">
      <c r="A1675" t="s">
        <v>354</v>
      </c>
      <c r="B1675">
        <v>103</v>
      </c>
      <c r="C1675">
        <v>62993</v>
      </c>
      <c r="D1675" t="s">
        <v>907</v>
      </c>
      <c r="E1675" s="41">
        <v>136.99</v>
      </c>
      <c r="F1675" s="41">
        <v>73.599999999999994</v>
      </c>
      <c r="G1675" s="70">
        <v>46188</v>
      </c>
      <c r="H1675" t="s">
        <v>309</v>
      </c>
      <c r="I1675" s="41">
        <v>0</v>
      </c>
      <c r="J1675" s="41">
        <v>0</v>
      </c>
    </row>
    <row r="1676" spans="1:10" x14ac:dyDescent="0.35">
      <c r="A1676" t="s">
        <v>354</v>
      </c>
      <c r="B1676">
        <v>103</v>
      </c>
      <c r="C1676">
        <v>62993</v>
      </c>
      <c r="D1676" t="s">
        <v>907</v>
      </c>
      <c r="E1676" s="41">
        <v>136.99</v>
      </c>
      <c r="F1676" s="41">
        <v>73.599999999999994</v>
      </c>
      <c r="G1676" s="70">
        <v>46189</v>
      </c>
      <c r="H1676" t="s">
        <v>310</v>
      </c>
      <c r="I1676" s="41">
        <v>0</v>
      </c>
      <c r="J1676" s="41">
        <v>0</v>
      </c>
    </row>
    <row r="1677" spans="1:10" x14ac:dyDescent="0.35">
      <c r="A1677" t="s">
        <v>354</v>
      </c>
      <c r="B1677">
        <v>103</v>
      </c>
      <c r="C1677">
        <v>62993</v>
      </c>
      <c r="D1677" t="s">
        <v>907</v>
      </c>
      <c r="E1677" s="41">
        <v>136.99</v>
      </c>
      <c r="F1677" s="41">
        <v>73.599999999999994</v>
      </c>
      <c r="G1677" s="70">
        <v>46190</v>
      </c>
      <c r="H1677" t="s">
        <v>314</v>
      </c>
      <c r="I1677" s="41">
        <v>0</v>
      </c>
      <c r="J1677" s="41">
        <v>0</v>
      </c>
    </row>
    <row r="1678" spans="1:10" x14ac:dyDescent="0.35">
      <c r="A1678" t="s">
        <v>354</v>
      </c>
      <c r="B1678">
        <v>103</v>
      </c>
      <c r="C1678">
        <v>62993</v>
      </c>
      <c r="D1678" t="s">
        <v>907</v>
      </c>
      <c r="E1678" s="41">
        <v>136.99</v>
      </c>
      <c r="F1678" s="41">
        <v>73.599999999999994</v>
      </c>
      <c r="G1678" s="70">
        <v>46191</v>
      </c>
      <c r="H1678" t="s">
        <v>958</v>
      </c>
      <c r="I1678" s="41">
        <v>0</v>
      </c>
      <c r="J1678" s="41">
        <v>0</v>
      </c>
    </row>
    <row r="1679" spans="1:10" x14ac:dyDescent="0.35">
      <c r="A1679" t="s">
        <v>354</v>
      </c>
      <c r="B1679">
        <v>103</v>
      </c>
      <c r="C1679">
        <v>62993</v>
      </c>
      <c r="D1679" t="s">
        <v>907</v>
      </c>
      <c r="E1679" s="41">
        <v>136.99</v>
      </c>
      <c r="F1679" s="41">
        <v>73.599999999999994</v>
      </c>
      <c r="G1679" s="70">
        <v>46192</v>
      </c>
      <c r="H1679" t="s">
        <v>967</v>
      </c>
      <c r="I1679" s="41">
        <v>0</v>
      </c>
      <c r="J1679" s="41">
        <v>0</v>
      </c>
    </row>
    <row r="1680" spans="1:10" x14ac:dyDescent="0.35">
      <c r="A1680" t="s">
        <v>354</v>
      </c>
      <c r="B1680">
        <v>103</v>
      </c>
      <c r="C1680">
        <v>62993</v>
      </c>
      <c r="D1680" t="s">
        <v>907</v>
      </c>
      <c r="E1680" s="41">
        <v>136.99</v>
      </c>
      <c r="F1680" s="41">
        <v>73.599999999999994</v>
      </c>
      <c r="G1680" s="70">
        <v>46193</v>
      </c>
      <c r="H1680" t="s">
        <v>973</v>
      </c>
      <c r="I1680" s="41">
        <v>0</v>
      </c>
      <c r="J1680" s="41">
        <v>0</v>
      </c>
    </row>
    <row r="1681" spans="1:10" x14ac:dyDescent="0.35">
      <c r="A1681" t="s">
        <v>354</v>
      </c>
      <c r="B1681">
        <v>103</v>
      </c>
      <c r="C1681">
        <v>62993</v>
      </c>
      <c r="D1681" t="s">
        <v>907</v>
      </c>
      <c r="E1681" s="41">
        <v>136.99</v>
      </c>
      <c r="F1681" s="41">
        <v>73.599999999999994</v>
      </c>
      <c r="G1681" s="70">
        <v>46194</v>
      </c>
      <c r="H1681" t="s">
        <v>974</v>
      </c>
      <c r="I1681" s="41">
        <v>0</v>
      </c>
      <c r="J1681" s="41">
        <v>0</v>
      </c>
    </row>
    <row r="1682" spans="1:10" x14ac:dyDescent="0.35">
      <c r="A1682" t="s">
        <v>369</v>
      </c>
      <c r="B1682">
        <v>103</v>
      </c>
      <c r="C1682">
        <v>62933</v>
      </c>
      <c r="D1682" t="s">
        <v>906</v>
      </c>
      <c r="E1682" s="41">
        <v>258.99</v>
      </c>
      <c r="F1682" s="41">
        <v>133.38</v>
      </c>
      <c r="G1682" s="70">
        <v>46188</v>
      </c>
      <c r="H1682" t="s">
        <v>309</v>
      </c>
      <c r="I1682" s="41">
        <v>0</v>
      </c>
      <c r="J1682" s="41">
        <v>0</v>
      </c>
    </row>
    <row r="1683" spans="1:10" x14ac:dyDescent="0.35">
      <c r="A1683" t="s">
        <v>369</v>
      </c>
      <c r="B1683">
        <v>103</v>
      </c>
      <c r="C1683">
        <v>62933</v>
      </c>
      <c r="D1683" t="s">
        <v>906</v>
      </c>
      <c r="E1683" s="41">
        <v>258.99</v>
      </c>
      <c r="F1683" s="41">
        <v>133.38</v>
      </c>
      <c r="G1683" s="70">
        <v>46189</v>
      </c>
      <c r="H1683" t="s">
        <v>310</v>
      </c>
      <c r="I1683" s="41">
        <v>0</v>
      </c>
      <c r="J1683" s="41">
        <v>0</v>
      </c>
    </row>
    <row r="1684" spans="1:10" x14ac:dyDescent="0.35">
      <c r="A1684" t="s">
        <v>369</v>
      </c>
      <c r="B1684">
        <v>103</v>
      </c>
      <c r="C1684">
        <v>62933</v>
      </c>
      <c r="D1684" t="s">
        <v>906</v>
      </c>
      <c r="E1684" s="41">
        <v>258.99</v>
      </c>
      <c r="F1684" s="41">
        <v>133.38</v>
      </c>
      <c r="G1684" s="70">
        <v>46190</v>
      </c>
      <c r="H1684" t="s">
        <v>314</v>
      </c>
      <c r="I1684" s="41">
        <v>0</v>
      </c>
      <c r="J1684" s="41">
        <v>0</v>
      </c>
    </row>
    <row r="1685" spans="1:10" x14ac:dyDescent="0.35">
      <c r="A1685" t="s">
        <v>369</v>
      </c>
      <c r="B1685">
        <v>103</v>
      </c>
      <c r="C1685">
        <v>62933</v>
      </c>
      <c r="D1685" t="s">
        <v>906</v>
      </c>
      <c r="E1685" s="41">
        <v>258.99</v>
      </c>
      <c r="F1685" s="41">
        <v>133.38</v>
      </c>
      <c r="G1685" s="70">
        <v>46191</v>
      </c>
      <c r="H1685" t="s">
        <v>958</v>
      </c>
      <c r="I1685" s="41">
        <v>0</v>
      </c>
      <c r="J1685" s="41">
        <v>0</v>
      </c>
    </row>
    <row r="1686" spans="1:10" x14ac:dyDescent="0.35">
      <c r="A1686" t="s">
        <v>369</v>
      </c>
      <c r="B1686">
        <v>103</v>
      </c>
      <c r="C1686">
        <v>62933</v>
      </c>
      <c r="D1686" t="s">
        <v>906</v>
      </c>
      <c r="E1686" s="41">
        <v>258.99</v>
      </c>
      <c r="F1686" s="41">
        <v>133.38</v>
      </c>
      <c r="G1686" s="70">
        <v>46192</v>
      </c>
      <c r="H1686" t="s">
        <v>967</v>
      </c>
      <c r="I1686" s="41">
        <v>0</v>
      </c>
      <c r="J1686" s="41">
        <v>0</v>
      </c>
    </row>
    <row r="1687" spans="1:10" x14ac:dyDescent="0.35">
      <c r="A1687" t="s">
        <v>369</v>
      </c>
      <c r="B1687">
        <v>103</v>
      </c>
      <c r="C1687">
        <v>62933</v>
      </c>
      <c r="D1687" t="s">
        <v>906</v>
      </c>
      <c r="E1687" s="41">
        <v>258.99</v>
      </c>
      <c r="F1687" s="41">
        <v>133.38</v>
      </c>
      <c r="G1687" s="70">
        <v>46193</v>
      </c>
      <c r="H1687" t="s">
        <v>973</v>
      </c>
      <c r="I1687" s="41">
        <v>0</v>
      </c>
      <c r="J1687" s="41">
        <v>0</v>
      </c>
    </row>
    <row r="1688" spans="1:10" x14ac:dyDescent="0.35">
      <c r="A1688" t="s">
        <v>369</v>
      </c>
      <c r="B1688">
        <v>103</v>
      </c>
      <c r="C1688">
        <v>62933</v>
      </c>
      <c r="D1688" t="s">
        <v>906</v>
      </c>
      <c r="E1688" s="41">
        <v>258.99</v>
      </c>
      <c r="F1688" s="41">
        <v>133.38</v>
      </c>
      <c r="G1688" s="70">
        <v>46194</v>
      </c>
      <c r="H1688" t="s">
        <v>974</v>
      </c>
      <c r="I1688" s="41">
        <v>0</v>
      </c>
      <c r="J1688" s="41">
        <v>0</v>
      </c>
    </row>
    <row r="1689" spans="1:10" x14ac:dyDescent="0.35">
      <c r="A1689" t="s">
        <v>369</v>
      </c>
      <c r="B1689">
        <v>119</v>
      </c>
      <c r="C1689">
        <v>62932</v>
      </c>
      <c r="D1689" t="s">
        <v>433</v>
      </c>
      <c r="E1689" s="41">
        <v>66.989999999999995</v>
      </c>
      <c r="F1689" s="41">
        <v>34.54</v>
      </c>
      <c r="G1689" s="70">
        <v>46188</v>
      </c>
      <c r="H1689" t="s">
        <v>309</v>
      </c>
      <c r="I1689" s="41">
        <v>0</v>
      </c>
      <c r="J1689" s="41">
        <v>0</v>
      </c>
    </row>
    <row r="1690" spans="1:10" x14ac:dyDescent="0.35">
      <c r="A1690" t="s">
        <v>369</v>
      </c>
      <c r="B1690">
        <v>119</v>
      </c>
      <c r="C1690">
        <v>62932</v>
      </c>
      <c r="D1690" t="s">
        <v>433</v>
      </c>
      <c r="E1690" s="41">
        <v>66.989999999999995</v>
      </c>
      <c r="F1690" s="41">
        <v>34.54</v>
      </c>
      <c r="G1690" s="70">
        <v>46189</v>
      </c>
      <c r="H1690" t="s">
        <v>310</v>
      </c>
      <c r="I1690" s="41">
        <v>0</v>
      </c>
      <c r="J1690" s="41">
        <v>0</v>
      </c>
    </row>
    <row r="1691" spans="1:10" x14ac:dyDescent="0.35">
      <c r="A1691" t="s">
        <v>369</v>
      </c>
      <c r="B1691">
        <v>119</v>
      </c>
      <c r="C1691">
        <v>62932</v>
      </c>
      <c r="D1691" t="s">
        <v>433</v>
      </c>
      <c r="E1691" s="41">
        <v>66.989999999999995</v>
      </c>
      <c r="F1691" s="41">
        <v>34.54</v>
      </c>
      <c r="G1691" s="70">
        <v>46190</v>
      </c>
      <c r="H1691" t="s">
        <v>314</v>
      </c>
      <c r="I1691" s="41">
        <v>0</v>
      </c>
      <c r="J1691" s="41">
        <v>0</v>
      </c>
    </row>
    <row r="1692" spans="1:10" x14ac:dyDescent="0.35">
      <c r="A1692" t="s">
        <v>369</v>
      </c>
      <c r="B1692">
        <v>119</v>
      </c>
      <c r="C1692">
        <v>62932</v>
      </c>
      <c r="D1692" t="s">
        <v>433</v>
      </c>
      <c r="E1692" s="41">
        <v>66.989999999999995</v>
      </c>
      <c r="F1692" s="41">
        <v>34.54</v>
      </c>
      <c r="G1692" s="70">
        <v>46191</v>
      </c>
      <c r="H1692" t="s">
        <v>958</v>
      </c>
      <c r="I1692" s="41">
        <v>0</v>
      </c>
      <c r="J1692" s="41">
        <v>0</v>
      </c>
    </row>
    <row r="1693" spans="1:10" x14ac:dyDescent="0.35">
      <c r="A1693" t="s">
        <v>369</v>
      </c>
      <c r="B1693">
        <v>119</v>
      </c>
      <c r="C1693">
        <v>62932</v>
      </c>
      <c r="D1693" t="s">
        <v>433</v>
      </c>
      <c r="E1693" s="41">
        <v>66.989999999999995</v>
      </c>
      <c r="F1693" s="41">
        <v>34.54</v>
      </c>
      <c r="G1693" s="70">
        <v>46192</v>
      </c>
      <c r="H1693" t="s">
        <v>967</v>
      </c>
      <c r="I1693" s="41">
        <v>0</v>
      </c>
      <c r="J1693" s="41">
        <v>0</v>
      </c>
    </row>
    <row r="1694" spans="1:10" x14ac:dyDescent="0.35">
      <c r="A1694" t="s">
        <v>369</v>
      </c>
      <c r="B1694">
        <v>119</v>
      </c>
      <c r="C1694">
        <v>62932</v>
      </c>
      <c r="D1694" t="s">
        <v>433</v>
      </c>
      <c r="E1694" s="41">
        <v>66.989999999999995</v>
      </c>
      <c r="F1694" s="41">
        <v>34.54</v>
      </c>
      <c r="G1694" s="70">
        <v>46193</v>
      </c>
      <c r="H1694" t="s">
        <v>973</v>
      </c>
      <c r="I1694" s="41">
        <v>0</v>
      </c>
      <c r="J1694" s="41">
        <v>0</v>
      </c>
    </row>
    <row r="1695" spans="1:10" x14ac:dyDescent="0.35">
      <c r="A1695" t="s">
        <v>369</v>
      </c>
      <c r="B1695">
        <v>119</v>
      </c>
      <c r="C1695">
        <v>62932</v>
      </c>
      <c r="D1695" t="s">
        <v>433</v>
      </c>
      <c r="E1695" s="41">
        <v>66.989999999999995</v>
      </c>
      <c r="F1695" s="41">
        <v>34.54</v>
      </c>
      <c r="G1695" s="70">
        <v>46194</v>
      </c>
      <c r="H1695" t="s">
        <v>974</v>
      </c>
      <c r="I1695" s="41">
        <v>0</v>
      </c>
      <c r="J1695" s="41">
        <v>0</v>
      </c>
    </row>
    <row r="1696" spans="1:10" x14ac:dyDescent="0.35">
      <c r="A1696" t="s">
        <v>357</v>
      </c>
      <c r="B1696">
        <v>103</v>
      </c>
      <c r="C1696">
        <v>62864</v>
      </c>
      <c r="D1696" t="s">
        <v>692</v>
      </c>
      <c r="E1696" s="41">
        <v>76.989999999999995</v>
      </c>
      <c r="F1696" s="41">
        <v>43.054499999999997</v>
      </c>
      <c r="G1696" s="70">
        <v>46188</v>
      </c>
      <c r="H1696" t="s">
        <v>309</v>
      </c>
      <c r="I1696" s="41">
        <v>0</v>
      </c>
      <c r="J1696" s="41">
        <v>0</v>
      </c>
    </row>
    <row r="1697" spans="1:10" x14ac:dyDescent="0.35">
      <c r="A1697" t="s">
        <v>357</v>
      </c>
      <c r="B1697">
        <v>103</v>
      </c>
      <c r="C1697">
        <v>62864</v>
      </c>
      <c r="D1697" t="s">
        <v>692</v>
      </c>
      <c r="E1697" s="41">
        <v>76.989999999999995</v>
      </c>
      <c r="F1697" s="41">
        <v>43.054499999999997</v>
      </c>
      <c r="G1697" s="70">
        <v>46189</v>
      </c>
      <c r="H1697" t="s">
        <v>310</v>
      </c>
      <c r="I1697" s="41">
        <v>0</v>
      </c>
      <c r="J1697" s="41">
        <v>0</v>
      </c>
    </row>
    <row r="1698" spans="1:10" x14ac:dyDescent="0.35">
      <c r="A1698" t="s">
        <v>357</v>
      </c>
      <c r="B1698">
        <v>103</v>
      </c>
      <c r="C1698">
        <v>62864</v>
      </c>
      <c r="D1698" t="s">
        <v>692</v>
      </c>
      <c r="E1698" s="41">
        <v>76.989999999999995</v>
      </c>
      <c r="F1698" s="41">
        <v>43.054499999999997</v>
      </c>
      <c r="G1698" s="70">
        <v>46190</v>
      </c>
      <c r="H1698" t="s">
        <v>314</v>
      </c>
      <c r="I1698" s="41">
        <v>0</v>
      </c>
      <c r="J1698" s="41">
        <v>0</v>
      </c>
    </row>
    <row r="1699" spans="1:10" x14ac:dyDescent="0.35">
      <c r="A1699" t="s">
        <v>357</v>
      </c>
      <c r="B1699">
        <v>103</v>
      </c>
      <c r="C1699">
        <v>62864</v>
      </c>
      <c r="D1699" t="s">
        <v>692</v>
      </c>
      <c r="E1699" s="41">
        <v>76.989999999999995</v>
      </c>
      <c r="F1699" s="41">
        <v>43.054499999999997</v>
      </c>
      <c r="G1699" s="70">
        <v>46191</v>
      </c>
      <c r="H1699" t="s">
        <v>958</v>
      </c>
      <c r="I1699" s="41">
        <v>0</v>
      </c>
      <c r="J1699" s="41">
        <v>0</v>
      </c>
    </row>
    <row r="1700" spans="1:10" x14ac:dyDescent="0.35">
      <c r="A1700" t="s">
        <v>357</v>
      </c>
      <c r="B1700">
        <v>103</v>
      </c>
      <c r="C1700">
        <v>62864</v>
      </c>
      <c r="D1700" t="s">
        <v>692</v>
      </c>
      <c r="E1700" s="41">
        <v>76.989999999999995</v>
      </c>
      <c r="F1700" s="41">
        <v>43.054499999999997</v>
      </c>
      <c r="G1700" s="70">
        <v>46192</v>
      </c>
      <c r="H1700" t="s">
        <v>967</v>
      </c>
      <c r="I1700" s="41">
        <v>0</v>
      </c>
      <c r="J1700" s="41">
        <v>0</v>
      </c>
    </row>
    <row r="1701" spans="1:10" x14ac:dyDescent="0.35">
      <c r="A1701" t="s">
        <v>357</v>
      </c>
      <c r="B1701">
        <v>103</v>
      </c>
      <c r="C1701">
        <v>62864</v>
      </c>
      <c r="D1701" t="s">
        <v>692</v>
      </c>
      <c r="E1701" s="41">
        <v>76.989999999999995</v>
      </c>
      <c r="F1701" s="41">
        <v>43.054499999999997</v>
      </c>
      <c r="G1701" s="70">
        <v>46193</v>
      </c>
      <c r="H1701" t="s">
        <v>973</v>
      </c>
      <c r="I1701" s="41">
        <v>0</v>
      </c>
      <c r="J1701" s="41">
        <v>0</v>
      </c>
    </row>
    <row r="1702" spans="1:10" x14ac:dyDescent="0.35">
      <c r="A1702" t="s">
        <v>357</v>
      </c>
      <c r="B1702">
        <v>103</v>
      </c>
      <c r="C1702">
        <v>62864</v>
      </c>
      <c r="D1702" t="s">
        <v>692</v>
      </c>
      <c r="E1702" s="41">
        <v>76.989999999999995</v>
      </c>
      <c r="F1702" s="41">
        <v>43.054499999999997</v>
      </c>
      <c r="G1702" s="70">
        <v>46194</v>
      </c>
      <c r="H1702" t="s">
        <v>974</v>
      </c>
      <c r="I1702" s="41">
        <v>0</v>
      </c>
      <c r="J1702" s="41">
        <v>0</v>
      </c>
    </row>
    <row r="1703" spans="1:10" x14ac:dyDescent="0.35">
      <c r="A1703" t="s">
        <v>901</v>
      </c>
      <c r="B1703">
        <v>109</v>
      </c>
      <c r="C1703">
        <v>62859</v>
      </c>
      <c r="D1703" t="s">
        <v>905</v>
      </c>
      <c r="E1703" s="41">
        <v>95</v>
      </c>
      <c r="F1703" s="41">
        <v>70</v>
      </c>
      <c r="G1703" s="70">
        <v>46188</v>
      </c>
      <c r="H1703" t="s">
        <v>309</v>
      </c>
      <c r="I1703" s="41">
        <v>0</v>
      </c>
      <c r="J1703" s="41">
        <v>0</v>
      </c>
    </row>
    <row r="1704" spans="1:10" x14ac:dyDescent="0.35">
      <c r="A1704" t="s">
        <v>901</v>
      </c>
      <c r="B1704">
        <v>109</v>
      </c>
      <c r="C1704">
        <v>62859</v>
      </c>
      <c r="D1704" t="s">
        <v>905</v>
      </c>
      <c r="E1704" s="41">
        <v>95</v>
      </c>
      <c r="F1704" s="41">
        <v>70</v>
      </c>
      <c r="G1704" s="70">
        <v>46189</v>
      </c>
      <c r="H1704" t="s">
        <v>310</v>
      </c>
      <c r="I1704" s="41">
        <v>0</v>
      </c>
      <c r="J1704" s="41">
        <v>0</v>
      </c>
    </row>
    <row r="1705" spans="1:10" x14ac:dyDescent="0.35">
      <c r="A1705" t="s">
        <v>901</v>
      </c>
      <c r="B1705">
        <v>109</v>
      </c>
      <c r="C1705">
        <v>62859</v>
      </c>
      <c r="D1705" t="s">
        <v>905</v>
      </c>
      <c r="E1705" s="41">
        <v>95</v>
      </c>
      <c r="F1705" s="41">
        <v>70</v>
      </c>
      <c r="G1705" s="70">
        <v>46190</v>
      </c>
      <c r="H1705" t="s">
        <v>314</v>
      </c>
      <c r="I1705" s="41">
        <v>0</v>
      </c>
      <c r="J1705" s="41">
        <v>0</v>
      </c>
    </row>
    <row r="1706" spans="1:10" x14ac:dyDescent="0.35">
      <c r="A1706" t="s">
        <v>901</v>
      </c>
      <c r="B1706">
        <v>109</v>
      </c>
      <c r="C1706">
        <v>62859</v>
      </c>
      <c r="D1706" t="s">
        <v>905</v>
      </c>
      <c r="E1706" s="41">
        <v>95</v>
      </c>
      <c r="F1706" s="41">
        <v>70</v>
      </c>
      <c r="G1706" s="70">
        <v>46191</v>
      </c>
      <c r="H1706" t="s">
        <v>958</v>
      </c>
      <c r="I1706" s="41">
        <v>0</v>
      </c>
      <c r="J1706" s="41">
        <v>0</v>
      </c>
    </row>
    <row r="1707" spans="1:10" x14ac:dyDescent="0.35">
      <c r="A1707" t="s">
        <v>901</v>
      </c>
      <c r="B1707">
        <v>109</v>
      </c>
      <c r="C1707">
        <v>62859</v>
      </c>
      <c r="D1707" t="s">
        <v>905</v>
      </c>
      <c r="E1707" s="41">
        <v>95</v>
      </c>
      <c r="F1707" s="41">
        <v>70</v>
      </c>
      <c r="G1707" s="70">
        <v>46192</v>
      </c>
      <c r="H1707" t="s">
        <v>967</v>
      </c>
      <c r="I1707" s="41">
        <v>0</v>
      </c>
      <c r="J1707" s="41">
        <v>0</v>
      </c>
    </row>
    <row r="1708" spans="1:10" x14ac:dyDescent="0.35">
      <c r="A1708" t="s">
        <v>901</v>
      </c>
      <c r="B1708">
        <v>109</v>
      </c>
      <c r="C1708">
        <v>62859</v>
      </c>
      <c r="D1708" t="s">
        <v>905</v>
      </c>
      <c r="E1708" s="41">
        <v>95</v>
      </c>
      <c r="F1708" s="41">
        <v>70</v>
      </c>
      <c r="G1708" s="70">
        <v>46193</v>
      </c>
      <c r="H1708" t="s">
        <v>973</v>
      </c>
      <c r="I1708" s="41">
        <v>0</v>
      </c>
      <c r="J1708" s="41">
        <v>0</v>
      </c>
    </row>
    <row r="1709" spans="1:10" x14ac:dyDescent="0.35">
      <c r="A1709" t="s">
        <v>901</v>
      </c>
      <c r="B1709">
        <v>109</v>
      </c>
      <c r="C1709">
        <v>62859</v>
      </c>
      <c r="D1709" t="s">
        <v>905</v>
      </c>
      <c r="E1709" s="41">
        <v>95</v>
      </c>
      <c r="F1709" s="41">
        <v>70</v>
      </c>
      <c r="G1709" s="70">
        <v>46194</v>
      </c>
      <c r="H1709" t="s">
        <v>974</v>
      </c>
      <c r="I1709" s="41">
        <v>0</v>
      </c>
      <c r="J1709" s="41">
        <v>0</v>
      </c>
    </row>
    <row r="1710" spans="1:10" x14ac:dyDescent="0.35">
      <c r="A1710" t="s">
        <v>901</v>
      </c>
      <c r="B1710">
        <v>109</v>
      </c>
      <c r="C1710">
        <v>62858</v>
      </c>
      <c r="D1710" t="s">
        <v>904</v>
      </c>
      <c r="E1710" s="41">
        <v>200</v>
      </c>
      <c r="F1710" s="41">
        <v>150</v>
      </c>
      <c r="G1710" s="70">
        <v>46188</v>
      </c>
      <c r="H1710" t="s">
        <v>309</v>
      </c>
      <c r="I1710" s="41">
        <v>0</v>
      </c>
      <c r="J1710" s="41">
        <v>0</v>
      </c>
    </row>
    <row r="1711" spans="1:10" x14ac:dyDescent="0.35">
      <c r="A1711" t="s">
        <v>901</v>
      </c>
      <c r="B1711">
        <v>109</v>
      </c>
      <c r="C1711">
        <v>62858</v>
      </c>
      <c r="D1711" t="s">
        <v>904</v>
      </c>
      <c r="E1711" s="41">
        <v>200</v>
      </c>
      <c r="F1711" s="41">
        <v>150</v>
      </c>
      <c r="G1711" s="70">
        <v>46189</v>
      </c>
      <c r="H1711" t="s">
        <v>310</v>
      </c>
      <c r="I1711" s="41">
        <v>0</v>
      </c>
      <c r="J1711" s="41">
        <v>0</v>
      </c>
    </row>
    <row r="1712" spans="1:10" x14ac:dyDescent="0.35">
      <c r="A1712" t="s">
        <v>901</v>
      </c>
      <c r="B1712">
        <v>109</v>
      </c>
      <c r="C1712">
        <v>62858</v>
      </c>
      <c r="D1712" t="s">
        <v>904</v>
      </c>
      <c r="E1712" s="41">
        <v>200</v>
      </c>
      <c r="F1712" s="41">
        <v>150</v>
      </c>
      <c r="G1712" s="70">
        <v>46190</v>
      </c>
      <c r="H1712" t="s">
        <v>314</v>
      </c>
      <c r="I1712" s="41">
        <v>0</v>
      </c>
      <c r="J1712" s="41">
        <v>0</v>
      </c>
    </row>
    <row r="1713" spans="1:10" x14ac:dyDescent="0.35">
      <c r="A1713" t="s">
        <v>901</v>
      </c>
      <c r="B1713">
        <v>109</v>
      </c>
      <c r="C1713">
        <v>62858</v>
      </c>
      <c r="D1713" t="s">
        <v>904</v>
      </c>
      <c r="E1713" s="41">
        <v>200</v>
      </c>
      <c r="F1713" s="41">
        <v>150</v>
      </c>
      <c r="G1713" s="70">
        <v>46191</v>
      </c>
      <c r="H1713" t="s">
        <v>958</v>
      </c>
      <c r="I1713" s="41">
        <v>0</v>
      </c>
      <c r="J1713" s="41">
        <v>0</v>
      </c>
    </row>
    <row r="1714" spans="1:10" x14ac:dyDescent="0.35">
      <c r="A1714" t="s">
        <v>901</v>
      </c>
      <c r="B1714">
        <v>109</v>
      </c>
      <c r="C1714">
        <v>62858</v>
      </c>
      <c r="D1714" t="s">
        <v>904</v>
      </c>
      <c r="E1714" s="41">
        <v>200</v>
      </c>
      <c r="F1714" s="41">
        <v>150</v>
      </c>
      <c r="G1714" s="70">
        <v>46192</v>
      </c>
      <c r="H1714" t="s">
        <v>967</v>
      </c>
      <c r="I1714" s="41">
        <v>0</v>
      </c>
      <c r="J1714" s="41">
        <v>0</v>
      </c>
    </row>
    <row r="1715" spans="1:10" x14ac:dyDescent="0.35">
      <c r="A1715" t="s">
        <v>901</v>
      </c>
      <c r="B1715">
        <v>109</v>
      </c>
      <c r="C1715">
        <v>62858</v>
      </c>
      <c r="D1715" t="s">
        <v>904</v>
      </c>
      <c r="E1715" s="41">
        <v>200</v>
      </c>
      <c r="F1715" s="41">
        <v>150</v>
      </c>
      <c r="G1715" s="70">
        <v>46193</v>
      </c>
      <c r="H1715" t="s">
        <v>973</v>
      </c>
      <c r="I1715" s="41">
        <v>0</v>
      </c>
      <c r="J1715" s="41">
        <v>0</v>
      </c>
    </row>
    <row r="1716" spans="1:10" x14ac:dyDescent="0.35">
      <c r="A1716" t="s">
        <v>901</v>
      </c>
      <c r="B1716">
        <v>109</v>
      </c>
      <c r="C1716">
        <v>62858</v>
      </c>
      <c r="D1716" t="s">
        <v>904</v>
      </c>
      <c r="E1716" s="41">
        <v>200</v>
      </c>
      <c r="F1716" s="41">
        <v>150</v>
      </c>
      <c r="G1716" s="70">
        <v>46194</v>
      </c>
      <c r="H1716" t="s">
        <v>974</v>
      </c>
      <c r="I1716" s="41">
        <v>0</v>
      </c>
      <c r="J1716" s="41">
        <v>0</v>
      </c>
    </row>
    <row r="1717" spans="1:10" x14ac:dyDescent="0.35">
      <c r="A1717" t="s">
        <v>901</v>
      </c>
      <c r="B1717">
        <v>109</v>
      </c>
      <c r="C1717">
        <v>62857</v>
      </c>
      <c r="D1717" t="s">
        <v>903</v>
      </c>
      <c r="E1717" s="41">
        <v>200</v>
      </c>
      <c r="F1717" s="41">
        <v>150</v>
      </c>
      <c r="G1717" s="70">
        <v>46188</v>
      </c>
      <c r="H1717" t="s">
        <v>309</v>
      </c>
      <c r="I1717" s="41">
        <v>0</v>
      </c>
      <c r="J1717" s="41">
        <v>0</v>
      </c>
    </row>
    <row r="1718" spans="1:10" x14ac:dyDescent="0.35">
      <c r="A1718" t="s">
        <v>901</v>
      </c>
      <c r="B1718">
        <v>109</v>
      </c>
      <c r="C1718">
        <v>62857</v>
      </c>
      <c r="D1718" t="s">
        <v>903</v>
      </c>
      <c r="E1718" s="41">
        <v>200</v>
      </c>
      <c r="F1718" s="41">
        <v>150</v>
      </c>
      <c r="G1718" s="70">
        <v>46189</v>
      </c>
      <c r="H1718" t="s">
        <v>310</v>
      </c>
      <c r="I1718" s="41">
        <v>0</v>
      </c>
      <c r="J1718" s="41">
        <v>0</v>
      </c>
    </row>
    <row r="1719" spans="1:10" x14ac:dyDescent="0.35">
      <c r="A1719" t="s">
        <v>901</v>
      </c>
      <c r="B1719">
        <v>109</v>
      </c>
      <c r="C1719">
        <v>62857</v>
      </c>
      <c r="D1719" t="s">
        <v>903</v>
      </c>
      <c r="E1719" s="41">
        <v>200</v>
      </c>
      <c r="F1719" s="41">
        <v>150</v>
      </c>
      <c r="G1719" s="70">
        <v>46190</v>
      </c>
      <c r="H1719" t="s">
        <v>314</v>
      </c>
      <c r="I1719" s="41">
        <v>0</v>
      </c>
      <c r="J1719" s="41">
        <v>0</v>
      </c>
    </row>
    <row r="1720" spans="1:10" x14ac:dyDescent="0.35">
      <c r="A1720" t="s">
        <v>901</v>
      </c>
      <c r="B1720">
        <v>109</v>
      </c>
      <c r="C1720">
        <v>62857</v>
      </c>
      <c r="D1720" t="s">
        <v>903</v>
      </c>
      <c r="E1720" s="41">
        <v>200</v>
      </c>
      <c r="F1720" s="41">
        <v>150</v>
      </c>
      <c r="G1720" s="70">
        <v>46191</v>
      </c>
      <c r="H1720" t="s">
        <v>958</v>
      </c>
      <c r="I1720" s="41">
        <v>0</v>
      </c>
      <c r="J1720" s="41">
        <v>0</v>
      </c>
    </row>
    <row r="1721" spans="1:10" x14ac:dyDescent="0.35">
      <c r="A1721" t="s">
        <v>901</v>
      </c>
      <c r="B1721">
        <v>109</v>
      </c>
      <c r="C1721">
        <v>62857</v>
      </c>
      <c r="D1721" t="s">
        <v>903</v>
      </c>
      <c r="E1721" s="41">
        <v>200</v>
      </c>
      <c r="F1721" s="41">
        <v>150</v>
      </c>
      <c r="G1721" s="70">
        <v>46192</v>
      </c>
      <c r="H1721" t="s">
        <v>967</v>
      </c>
      <c r="I1721" s="41">
        <v>0</v>
      </c>
      <c r="J1721" s="41">
        <v>0</v>
      </c>
    </row>
    <row r="1722" spans="1:10" x14ac:dyDescent="0.35">
      <c r="A1722" t="s">
        <v>901</v>
      </c>
      <c r="B1722">
        <v>109</v>
      </c>
      <c r="C1722">
        <v>62857</v>
      </c>
      <c r="D1722" t="s">
        <v>903</v>
      </c>
      <c r="E1722" s="41">
        <v>200</v>
      </c>
      <c r="F1722" s="41">
        <v>150</v>
      </c>
      <c r="G1722" s="70">
        <v>46193</v>
      </c>
      <c r="H1722" t="s">
        <v>973</v>
      </c>
      <c r="I1722" s="41">
        <v>0</v>
      </c>
      <c r="J1722" s="41">
        <v>0</v>
      </c>
    </row>
    <row r="1723" spans="1:10" x14ac:dyDescent="0.35">
      <c r="A1723" t="s">
        <v>901</v>
      </c>
      <c r="B1723">
        <v>109</v>
      </c>
      <c r="C1723">
        <v>62857</v>
      </c>
      <c r="D1723" t="s">
        <v>903</v>
      </c>
      <c r="E1723" s="41">
        <v>200</v>
      </c>
      <c r="F1723" s="41">
        <v>150</v>
      </c>
      <c r="G1723" s="70">
        <v>46194</v>
      </c>
      <c r="H1723" t="s">
        <v>974</v>
      </c>
      <c r="I1723" s="41">
        <v>0</v>
      </c>
      <c r="J1723" s="41">
        <v>0</v>
      </c>
    </row>
    <row r="1724" spans="1:10" x14ac:dyDescent="0.35">
      <c r="A1724" t="s">
        <v>901</v>
      </c>
      <c r="B1724">
        <v>109</v>
      </c>
      <c r="C1724">
        <v>62856</v>
      </c>
      <c r="D1724" t="s">
        <v>902</v>
      </c>
      <c r="E1724" s="41">
        <v>200</v>
      </c>
      <c r="F1724" s="41">
        <v>150</v>
      </c>
      <c r="G1724" s="70">
        <v>46188</v>
      </c>
      <c r="H1724" t="s">
        <v>309</v>
      </c>
      <c r="I1724" s="41">
        <v>0</v>
      </c>
      <c r="J1724" s="41">
        <v>0</v>
      </c>
    </row>
    <row r="1725" spans="1:10" x14ac:dyDescent="0.35">
      <c r="A1725" t="s">
        <v>901</v>
      </c>
      <c r="B1725">
        <v>109</v>
      </c>
      <c r="C1725">
        <v>62856</v>
      </c>
      <c r="D1725" t="s">
        <v>902</v>
      </c>
      <c r="E1725" s="41">
        <v>200</v>
      </c>
      <c r="F1725" s="41">
        <v>150</v>
      </c>
      <c r="G1725" s="70">
        <v>46189</v>
      </c>
      <c r="H1725" t="s">
        <v>310</v>
      </c>
      <c r="I1725" s="41">
        <v>0</v>
      </c>
      <c r="J1725" s="41">
        <v>0</v>
      </c>
    </row>
    <row r="1726" spans="1:10" x14ac:dyDescent="0.35">
      <c r="A1726" t="s">
        <v>901</v>
      </c>
      <c r="B1726">
        <v>109</v>
      </c>
      <c r="C1726">
        <v>62856</v>
      </c>
      <c r="D1726" t="s">
        <v>902</v>
      </c>
      <c r="E1726" s="41">
        <v>200</v>
      </c>
      <c r="F1726" s="41">
        <v>150</v>
      </c>
      <c r="G1726" s="70">
        <v>46190</v>
      </c>
      <c r="H1726" t="s">
        <v>314</v>
      </c>
      <c r="I1726" s="41">
        <v>0</v>
      </c>
      <c r="J1726" s="41">
        <v>0</v>
      </c>
    </row>
    <row r="1727" spans="1:10" x14ac:dyDescent="0.35">
      <c r="A1727" t="s">
        <v>901</v>
      </c>
      <c r="B1727">
        <v>109</v>
      </c>
      <c r="C1727">
        <v>62856</v>
      </c>
      <c r="D1727" t="s">
        <v>902</v>
      </c>
      <c r="E1727" s="41">
        <v>200</v>
      </c>
      <c r="F1727" s="41">
        <v>150</v>
      </c>
      <c r="G1727" s="70">
        <v>46191</v>
      </c>
      <c r="H1727" t="s">
        <v>958</v>
      </c>
      <c r="I1727" s="41">
        <v>0</v>
      </c>
      <c r="J1727" s="41">
        <v>0</v>
      </c>
    </row>
    <row r="1728" spans="1:10" x14ac:dyDescent="0.35">
      <c r="A1728" t="s">
        <v>901</v>
      </c>
      <c r="B1728">
        <v>109</v>
      </c>
      <c r="C1728">
        <v>62856</v>
      </c>
      <c r="D1728" t="s">
        <v>902</v>
      </c>
      <c r="E1728" s="41">
        <v>200</v>
      </c>
      <c r="F1728" s="41">
        <v>150</v>
      </c>
      <c r="G1728" s="70">
        <v>46192</v>
      </c>
      <c r="H1728" t="s">
        <v>967</v>
      </c>
      <c r="I1728" s="41">
        <v>0</v>
      </c>
      <c r="J1728" s="41">
        <v>0</v>
      </c>
    </row>
    <row r="1729" spans="1:10" x14ac:dyDescent="0.35">
      <c r="A1729" t="s">
        <v>901</v>
      </c>
      <c r="B1729">
        <v>109</v>
      </c>
      <c r="C1729">
        <v>62856</v>
      </c>
      <c r="D1729" t="s">
        <v>902</v>
      </c>
      <c r="E1729" s="41">
        <v>200</v>
      </c>
      <c r="F1729" s="41">
        <v>150</v>
      </c>
      <c r="G1729" s="70">
        <v>46193</v>
      </c>
      <c r="H1729" t="s">
        <v>973</v>
      </c>
      <c r="I1729" s="41">
        <v>0</v>
      </c>
      <c r="J1729" s="41">
        <v>0</v>
      </c>
    </row>
    <row r="1730" spans="1:10" x14ac:dyDescent="0.35">
      <c r="A1730" t="s">
        <v>901</v>
      </c>
      <c r="B1730">
        <v>109</v>
      </c>
      <c r="C1730">
        <v>62856</v>
      </c>
      <c r="D1730" t="s">
        <v>902</v>
      </c>
      <c r="E1730" s="41">
        <v>200</v>
      </c>
      <c r="F1730" s="41">
        <v>150</v>
      </c>
      <c r="G1730" s="70">
        <v>46194</v>
      </c>
      <c r="H1730" t="s">
        <v>974</v>
      </c>
      <c r="I1730" s="41">
        <v>0</v>
      </c>
      <c r="J1730" s="41">
        <v>0</v>
      </c>
    </row>
    <row r="1731" spans="1:10" x14ac:dyDescent="0.35">
      <c r="A1731" t="s">
        <v>14</v>
      </c>
      <c r="B1731">
        <v>101</v>
      </c>
      <c r="C1731">
        <v>62788</v>
      </c>
      <c r="D1731" t="s">
        <v>46</v>
      </c>
      <c r="E1731" s="41">
        <v>26.99</v>
      </c>
      <c r="F1731" s="41">
        <v>10.66</v>
      </c>
      <c r="G1731" s="70">
        <v>46188</v>
      </c>
      <c r="H1731" t="s">
        <v>309</v>
      </c>
      <c r="I1731" s="41">
        <v>0</v>
      </c>
      <c r="J1731" s="41">
        <v>0</v>
      </c>
    </row>
    <row r="1732" spans="1:10" x14ac:dyDescent="0.35">
      <c r="A1732" t="s">
        <v>14</v>
      </c>
      <c r="B1732">
        <v>101</v>
      </c>
      <c r="C1732">
        <v>62788</v>
      </c>
      <c r="D1732" t="s">
        <v>46</v>
      </c>
      <c r="E1732" s="41">
        <v>26.99</v>
      </c>
      <c r="F1732" s="41">
        <v>10.66</v>
      </c>
      <c r="G1732" s="70">
        <v>46189</v>
      </c>
      <c r="H1732" t="s">
        <v>310</v>
      </c>
      <c r="I1732" s="41">
        <v>0</v>
      </c>
      <c r="J1732" s="41">
        <v>0</v>
      </c>
    </row>
    <row r="1733" spans="1:10" x14ac:dyDescent="0.35">
      <c r="A1733" t="s">
        <v>14</v>
      </c>
      <c r="B1733">
        <v>101</v>
      </c>
      <c r="C1733">
        <v>62788</v>
      </c>
      <c r="D1733" t="s">
        <v>46</v>
      </c>
      <c r="E1733" s="41">
        <v>26.99</v>
      </c>
      <c r="F1733" s="41">
        <v>10.66</v>
      </c>
      <c r="G1733" s="70">
        <v>46190</v>
      </c>
      <c r="H1733" t="s">
        <v>314</v>
      </c>
      <c r="I1733" s="41">
        <v>0</v>
      </c>
      <c r="J1733" s="41">
        <v>0</v>
      </c>
    </row>
    <row r="1734" spans="1:10" x14ac:dyDescent="0.35">
      <c r="A1734" t="s">
        <v>14</v>
      </c>
      <c r="B1734">
        <v>101</v>
      </c>
      <c r="C1734">
        <v>62788</v>
      </c>
      <c r="D1734" t="s">
        <v>46</v>
      </c>
      <c r="E1734" s="41">
        <v>26.99</v>
      </c>
      <c r="F1734" s="41">
        <v>10.66</v>
      </c>
      <c r="G1734" s="70">
        <v>46191</v>
      </c>
      <c r="H1734" t="s">
        <v>958</v>
      </c>
      <c r="I1734" s="41">
        <v>0</v>
      </c>
      <c r="J1734" s="41">
        <v>0</v>
      </c>
    </row>
    <row r="1735" spans="1:10" x14ac:dyDescent="0.35">
      <c r="A1735" t="s">
        <v>14</v>
      </c>
      <c r="B1735">
        <v>101</v>
      </c>
      <c r="C1735">
        <v>62788</v>
      </c>
      <c r="D1735" t="s">
        <v>46</v>
      </c>
      <c r="E1735" s="41">
        <v>26.99</v>
      </c>
      <c r="F1735" s="41">
        <v>10.66</v>
      </c>
      <c r="G1735" s="70">
        <v>46192</v>
      </c>
      <c r="H1735" t="s">
        <v>967</v>
      </c>
      <c r="I1735" s="41">
        <v>0</v>
      </c>
      <c r="J1735" s="41">
        <v>0</v>
      </c>
    </row>
    <row r="1736" spans="1:10" x14ac:dyDescent="0.35">
      <c r="A1736" t="s">
        <v>14</v>
      </c>
      <c r="B1736">
        <v>101</v>
      </c>
      <c r="C1736">
        <v>62788</v>
      </c>
      <c r="D1736" t="s">
        <v>46</v>
      </c>
      <c r="E1736" s="41">
        <v>26.99</v>
      </c>
      <c r="F1736" s="41">
        <v>10.66</v>
      </c>
      <c r="G1736" s="70">
        <v>46193</v>
      </c>
      <c r="H1736" t="s">
        <v>973</v>
      </c>
      <c r="I1736" s="41">
        <v>0</v>
      </c>
      <c r="J1736" s="41">
        <v>0</v>
      </c>
    </row>
    <row r="1737" spans="1:10" x14ac:dyDescent="0.35">
      <c r="A1737" t="s">
        <v>14</v>
      </c>
      <c r="B1737">
        <v>101</v>
      </c>
      <c r="C1737">
        <v>62788</v>
      </c>
      <c r="D1737" t="s">
        <v>46</v>
      </c>
      <c r="E1737" s="41">
        <v>26.99</v>
      </c>
      <c r="F1737" s="41">
        <v>10.66</v>
      </c>
      <c r="G1737" s="70">
        <v>46194</v>
      </c>
      <c r="H1737" t="s">
        <v>974</v>
      </c>
      <c r="I1737" s="41">
        <v>0</v>
      </c>
      <c r="J1737" s="41">
        <v>0</v>
      </c>
    </row>
    <row r="1738" spans="1:10" x14ac:dyDescent="0.35">
      <c r="A1738" t="s">
        <v>315</v>
      </c>
      <c r="B1738">
        <v>101</v>
      </c>
      <c r="C1738">
        <v>62692</v>
      </c>
      <c r="D1738" t="s">
        <v>432</v>
      </c>
      <c r="E1738" s="41">
        <v>69.989999999999995</v>
      </c>
      <c r="F1738" s="41">
        <v>43.867849999999997</v>
      </c>
      <c r="G1738" s="70">
        <v>46188</v>
      </c>
      <c r="H1738" t="s">
        <v>309</v>
      </c>
      <c r="I1738" s="41">
        <v>0</v>
      </c>
      <c r="J1738" s="41">
        <v>0</v>
      </c>
    </row>
    <row r="1739" spans="1:10" x14ac:dyDescent="0.35">
      <c r="A1739" t="s">
        <v>315</v>
      </c>
      <c r="B1739">
        <v>101</v>
      </c>
      <c r="C1739">
        <v>62692</v>
      </c>
      <c r="D1739" t="s">
        <v>432</v>
      </c>
      <c r="E1739" s="41">
        <v>69.989999999999995</v>
      </c>
      <c r="F1739" s="41">
        <v>43.867849999999997</v>
      </c>
      <c r="G1739" s="70">
        <v>46189</v>
      </c>
      <c r="H1739" t="s">
        <v>310</v>
      </c>
      <c r="I1739" s="41">
        <v>0</v>
      </c>
      <c r="J1739" s="41">
        <v>0</v>
      </c>
    </row>
    <row r="1740" spans="1:10" x14ac:dyDescent="0.35">
      <c r="A1740" t="s">
        <v>315</v>
      </c>
      <c r="B1740">
        <v>101</v>
      </c>
      <c r="C1740">
        <v>62692</v>
      </c>
      <c r="D1740" t="s">
        <v>432</v>
      </c>
      <c r="E1740" s="41">
        <v>69.989999999999995</v>
      </c>
      <c r="F1740" s="41">
        <v>43.867849999999997</v>
      </c>
      <c r="G1740" s="70">
        <v>46190</v>
      </c>
      <c r="H1740" t="s">
        <v>314</v>
      </c>
      <c r="I1740" s="41">
        <v>57.817391304347822</v>
      </c>
      <c r="J1740" s="41">
        <v>1</v>
      </c>
    </row>
    <row r="1741" spans="1:10" x14ac:dyDescent="0.35">
      <c r="A1741" t="s">
        <v>315</v>
      </c>
      <c r="B1741">
        <v>101</v>
      </c>
      <c r="C1741">
        <v>62692</v>
      </c>
      <c r="D1741" t="s">
        <v>432</v>
      </c>
      <c r="E1741" s="41">
        <v>69.989999999999995</v>
      </c>
      <c r="F1741" s="41">
        <v>43.867849999999997</v>
      </c>
      <c r="G1741" s="70">
        <v>46191</v>
      </c>
      <c r="H1741" t="s">
        <v>958</v>
      </c>
      <c r="I1741" s="41">
        <v>0</v>
      </c>
      <c r="J1741" s="41">
        <v>0</v>
      </c>
    </row>
    <row r="1742" spans="1:10" x14ac:dyDescent="0.35">
      <c r="A1742" t="s">
        <v>315</v>
      </c>
      <c r="B1742">
        <v>101</v>
      </c>
      <c r="C1742">
        <v>62692</v>
      </c>
      <c r="D1742" t="s">
        <v>432</v>
      </c>
      <c r="E1742" s="41">
        <v>69.989999999999995</v>
      </c>
      <c r="F1742" s="41">
        <v>43.867849999999997</v>
      </c>
      <c r="G1742" s="70">
        <v>46192</v>
      </c>
      <c r="H1742" t="s">
        <v>967</v>
      </c>
      <c r="I1742" s="41">
        <v>0</v>
      </c>
      <c r="J1742" s="41">
        <v>0</v>
      </c>
    </row>
    <row r="1743" spans="1:10" x14ac:dyDescent="0.35">
      <c r="A1743" t="s">
        <v>315</v>
      </c>
      <c r="B1743">
        <v>101</v>
      </c>
      <c r="C1743">
        <v>62692</v>
      </c>
      <c r="D1743" t="s">
        <v>432</v>
      </c>
      <c r="E1743" s="41">
        <v>69.989999999999995</v>
      </c>
      <c r="F1743" s="41">
        <v>43.867849999999997</v>
      </c>
      <c r="G1743" s="70">
        <v>46193</v>
      </c>
      <c r="H1743" t="s">
        <v>973</v>
      </c>
      <c r="I1743" s="41">
        <v>0</v>
      </c>
      <c r="J1743" s="41">
        <v>0</v>
      </c>
    </row>
    <row r="1744" spans="1:10" x14ac:dyDescent="0.35">
      <c r="A1744" t="s">
        <v>315</v>
      </c>
      <c r="B1744">
        <v>101</v>
      </c>
      <c r="C1744">
        <v>62692</v>
      </c>
      <c r="D1744" t="s">
        <v>432</v>
      </c>
      <c r="E1744" s="41">
        <v>69.989999999999995</v>
      </c>
      <c r="F1744" s="41">
        <v>43.867849999999997</v>
      </c>
      <c r="G1744" s="70">
        <v>46194</v>
      </c>
      <c r="H1744" t="s">
        <v>974</v>
      </c>
      <c r="I1744" s="41">
        <v>0</v>
      </c>
      <c r="J1744" s="41">
        <v>0</v>
      </c>
    </row>
    <row r="1745" spans="1:10" x14ac:dyDescent="0.35">
      <c r="A1745" t="s">
        <v>14</v>
      </c>
      <c r="B1745">
        <v>120</v>
      </c>
      <c r="C1745">
        <v>62629</v>
      </c>
      <c r="D1745" t="s">
        <v>282</v>
      </c>
      <c r="E1745" s="41">
        <v>60</v>
      </c>
      <c r="F1745" s="41">
        <v>33.18</v>
      </c>
      <c r="G1745" s="70">
        <v>46188</v>
      </c>
      <c r="H1745" t="s">
        <v>309</v>
      </c>
      <c r="I1745" s="41">
        <v>0</v>
      </c>
      <c r="J1745" s="41">
        <v>0</v>
      </c>
    </row>
    <row r="1746" spans="1:10" x14ac:dyDescent="0.35">
      <c r="A1746" t="s">
        <v>14</v>
      </c>
      <c r="B1746">
        <v>120</v>
      </c>
      <c r="C1746">
        <v>62629</v>
      </c>
      <c r="D1746" t="s">
        <v>282</v>
      </c>
      <c r="E1746" s="41">
        <v>60</v>
      </c>
      <c r="F1746" s="41">
        <v>33.18</v>
      </c>
      <c r="G1746" s="70">
        <v>46189</v>
      </c>
      <c r="H1746" t="s">
        <v>310</v>
      </c>
      <c r="I1746" s="41">
        <v>1043.4782608695652</v>
      </c>
      <c r="J1746" s="41">
        <v>20</v>
      </c>
    </row>
    <row r="1747" spans="1:10" x14ac:dyDescent="0.35">
      <c r="A1747" t="s">
        <v>14</v>
      </c>
      <c r="B1747">
        <v>120</v>
      </c>
      <c r="C1747">
        <v>62629</v>
      </c>
      <c r="D1747" t="s">
        <v>282</v>
      </c>
      <c r="E1747" s="41">
        <v>60</v>
      </c>
      <c r="F1747" s="41">
        <v>33.18</v>
      </c>
      <c r="G1747" s="70">
        <v>46190</v>
      </c>
      <c r="H1747" t="s">
        <v>314</v>
      </c>
      <c r="I1747" s="41">
        <v>0</v>
      </c>
      <c r="J1747" s="41">
        <v>0</v>
      </c>
    </row>
    <row r="1748" spans="1:10" x14ac:dyDescent="0.35">
      <c r="A1748" t="s">
        <v>14</v>
      </c>
      <c r="B1748">
        <v>120</v>
      </c>
      <c r="C1748">
        <v>62629</v>
      </c>
      <c r="D1748" t="s">
        <v>282</v>
      </c>
      <c r="E1748" s="41">
        <v>60</v>
      </c>
      <c r="F1748" s="41">
        <v>33.18</v>
      </c>
      <c r="G1748" s="70">
        <v>46191</v>
      </c>
      <c r="H1748" t="s">
        <v>958</v>
      </c>
      <c r="I1748" s="41">
        <v>0</v>
      </c>
      <c r="J1748" s="41">
        <v>0</v>
      </c>
    </row>
    <row r="1749" spans="1:10" x14ac:dyDescent="0.35">
      <c r="A1749" t="s">
        <v>14</v>
      </c>
      <c r="B1749">
        <v>120</v>
      </c>
      <c r="C1749">
        <v>62629</v>
      </c>
      <c r="D1749" t="s">
        <v>282</v>
      </c>
      <c r="E1749" s="41">
        <v>60</v>
      </c>
      <c r="F1749" s="41">
        <v>33.18</v>
      </c>
      <c r="G1749" s="70">
        <v>46192</v>
      </c>
      <c r="H1749" t="s">
        <v>967</v>
      </c>
      <c r="I1749" s="41">
        <v>0</v>
      </c>
      <c r="J1749" s="41">
        <v>0</v>
      </c>
    </row>
    <row r="1750" spans="1:10" x14ac:dyDescent="0.35">
      <c r="A1750" t="s">
        <v>14</v>
      </c>
      <c r="B1750">
        <v>120</v>
      </c>
      <c r="C1750">
        <v>62629</v>
      </c>
      <c r="D1750" t="s">
        <v>282</v>
      </c>
      <c r="E1750" s="41">
        <v>60</v>
      </c>
      <c r="F1750" s="41">
        <v>33.18</v>
      </c>
      <c r="G1750" s="70">
        <v>46193</v>
      </c>
      <c r="H1750" t="s">
        <v>973</v>
      </c>
      <c r="I1750" s="41">
        <v>0</v>
      </c>
      <c r="J1750" s="41">
        <v>0</v>
      </c>
    </row>
    <row r="1751" spans="1:10" x14ac:dyDescent="0.35">
      <c r="A1751" t="s">
        <v>14</v>
      </c>
      <c r="B1751">
        <v>120</v>
      </c>
      <c r="C1751">
        <v>62629</v>
      </c>
      <c r="D1751" t="s">
        <v>282</v>
      </c>
      <c r="E1751" s="41">
        <v>60</v>
      </c>
      <c r="F1751" s="41">
        <v>33.18</v>
      </c>
      <c r="G1751" s="70">
        <v>46194</v>
      </c>
      <c r="H1751" t="s">
        <v>974</v>
      </c>
      <c r="I1751" s="41">
        <v>0</v>
      </c>
      <c r="J1751" s="41">
        <v>0</v>
      </c>
    </row>
    <row r="1752" spans="1:10" x14ac:dyDescent="0.35">
      <c r="A1752" t="s">
        <v>14</v>
      </c>
      <c r="B1752">
        <v>101</v>
      </c>
      <c r="C1752">
        <v>62627</v>
      </c>
      <c r="D1752" t="s">
        <v>80</v>
      </c>
      <c r="E1752" s="41">
        <v>20.99</v>
      </c>
      <c r="F1752" s="41">
        <v>12.88</v>
      </c>
      <c r="G1752" s="70">
        <v>46188</v>
      </c>
      <c r="H1752" t="s">
        <v>309</v>
      </c>
      <c r="I1752" s="41">
        <v>0</v>
      </c>
      <c r="J1752" s="41">
        <v>0</v>
      </c>
    </row>
    <row r="1753" spans="1:10" x14ac:dyDescent="0.35">
      <c r="A1753" t="s">
        <v>14</v>
      </c>
      <c r="B1753">
        <v>101</v>
      </c>
      <c r="C1753">
        <v>62627</v>
      </c>
      <c r="D1753" t="s">
        <v>80</v>
      </c>
      <c r="E1753" s="41">
        <v>20.99</v>
      </c>
      <c r="F1753" s="41">
        <v>12.88</v>
      </c>
      <c r="G1753" s="70">
        <v>46189</v>
      </c>
      <c r="H1753" t="s">
        <v>310</v>
      </c>
      <c r="I1753" s="41">
        <v>0</v>
      </c>
      <c r="J1753" s="41">
        <v>0</v>
      </c>
    </row>
    <row r="1754" spans="1:10" x14ac:dyDescent="0.35">
      <c r="A1754" t="s">
        <v>14</v>
      </c>
      <c r="B1754">
        <v>101</v>
      </c>
      <c r="C1754">
        <v>62627</v>
      </c>
      <c r="D1754" t="s">
        <v>80</v>
      </c>
      <c r="E1754" s="41">
        <v>20.99</v>
      </c>
      <c r="F1754" s="41">
        <v>12.88</v>
      </c>
      <c r="G1754" s="70">
        <v>46190</v>
      </c>
      <c r="H1754" t="s">
        <v>314</v>
      </c>
      <c r="I1754" s="41">
        <v>0</v>
      </c>
      <c r="J1754" s="41">
        <v>0</v>
      </c>
    </row>
    <row r="1755" spans="1:10" x14ac:dyDescent="0.35">
      <c r="A1755" t="s">
        <v>14</v>
      </c>
      <c r="B1755">
        <v>101</v>
      </c>
      <c r="C1755">
        <v>62627</v>
      </c>
      <c r="D1755" t="s">
        <v>80</v>
      </c>
      <c r="E1755" s="41">
        <v>20.99</v>
      </c>
      <c r="F1755" s="41">
        <v>12.88</v>
      </c>
      <c r="G1755" s="70">
        <v>46191</v>
      </c>
      <c r="H1755" t="s">
        <v>958</v>
      </c>
      <c r="I1755" s="41">
        <v>0</v>
      </c>
      <c r="J1755" s="41">
        <v>0</v>
      </c>
    </row>
    <row r="1756" spans="1:10" x14ac:dyDescent="0.35">
      <c r="A1756" t="s">
        <v>14</v>
      </c>
      <c r="B1756">
        <v>101</v>
      </c>
      <c r="C1756">
        <v>62627</v>
      </c>
      <c r="D1756" t="s">
        <v>80</v>
      </c>
      <c r="E1756" s="41">
        <v>20.99</v>
      </c>
      <c r="F1756" s="41">
        <v>12.88</v>
      </c>
      <c r="G1756" s="70">
        <v>46192</v>
      </c>
      <c r="H1756" t="s">
        <v>967</v>
      </c>
      <c r="I1756" s="41">
        <v>0</v>
      </c>
      <c r="J1756" s="41">
        <v>0</v>
      </c>
    </row>
    <row r="1757" spans="1:10" x14ac:dyDescent="0.35">
      <c r="A1757" t="s">
        <v>14</v>
      </c>
      <c r="B1757">
        <v>101</v>
      </c>
      <c r="C1757">
        <v>62627</v>
      </c>
      <c r="D1757" t="s">
        <v>80</v>
      </c>
      <c r="E1757" s="41">
        <v>20.99</v>
      </c>
      <c r="F1757" s="41">
        <v>12.88</v>
      </c>
      <c r="G1757" s="70">
        <v>46193</v>
      </c>
      <c r="H1757" t="s">
        <v>973</v>
      </c>
      <c r="I1757" s="41">
        <v>0</v>
      </c>
      <c r="J1757" s="41">
        <v>0</v>
      </c>
    </row>
    <row r="1758" spans="1:10" x14ac:dyDescent="0.35">
      <c r="A1758" t="s">
        <v>14</v>
      </c>
      <c r="B1758">
        <v>101</v>
      </c>
      <c r="C1758">
        <v>62627</v>
      </c>
      <c r="D1758" t="s">
        <v>80</v>
      </c>
      <c r="E1758" s="41">
        <v>20.99</v>
      </c>
      <c r="F1758" s="41">
        <v>12.88</v>
      </c>
      <c r="G1758" s="70">
        <v>46194</v>
      </c>
      <c r="H1758" t="s">
        <v>974</v>
      </c>
      <c r="I1758" s="41">
        <v>0</v>
      </c>
      <c r="J1758" s="41">
        <v>0</v>
      </c>
    </row>
    <row r="1759" spans="1:10" x14ac:dyDescent="0.35">
      <c r="A1759" t="s">
        <v>14</v>
      </c>
      <c r="B1759">
        <v>102</v>
      </c>
      <c r="C1759">
        <v>62623</v>
      </c>
      <c r="D1759" t="s">
        <v>165</v>
      </c>
      <c r="E1759" s="41">
        <v>15.99</v>
      </c>
      <c r="F1759" s="41">
        <v>8.31</v>
      </c>
      <c r="G1759" s="70">
        <v>46188</v>
      </c>
      <c r="H1759" t="s">
        <v>309</v>
      </c>
      <c r="I1759" s="41">
        <v>0</v>
      </c>
      <c r="J1759" s="41">
        <v>0</v>
      </c>
    </row>
    <row r="1760" spans="1:10" x14ac:dyDescent="0.35">
      <c r="A1760" t="s">
        <v>14</v>
      </c>
      <c r="B1760">
        <v>102</v>
      </c>
      <c r="C1760">
        <v>62623</v>
      </c>
      <c r="D1760" t="s">
        <v>165</v>
      </c>
      <c r="E1760" s="41">
        <v>15.99</v>
      </c>
      <c r="F1760" s="41">
        <v>8.31</v>
      </c>
      <c r="G1760" s="70">
        <v>46189</v>
      </c>
      <c r="H1760" t="s">
        <v>310</v>
      </c>
      <c r="I1760" s="41">
        <v>0</v>
      </c>
      <c r="J1760" s="41">
        <v>0</v>
      </c>
    </row>
    <row r="1761" spans="1:10" x14ac:dyDescent="0.35">
      <c r="A1761" t="s">
        <v>14</v>
      </c>
      <c r="B1761">
        <v>102</v>
      </c>
      <c r="C1761">
        <v>62623</v>
      </c>
      <c r="D1761" t="s">
        <v>165</v>
      </c>
      <c r="E1761" s="41">
        <v>15.99</v>
      </c>
      <c r="F1761" s="41">
        <v>8.31</v>
      </c>
      <c r="G1761" s="70">
        <v>46190</v>
      </c>
      <c r="H1761" t="s">
        <v>314</v>
      </c>
      <c r="I1761" s="41">
        <v>0</v>
      </c>
      <c r="J1761" s="41">
        <v>0</v>
      </c>
    </row>
    <row r="1762" spans="1:10" x14ac:dyDescent="0.35">
      <c r="A1762" t="s">
        <v>14</v>
      </c>
      <c r="B1762">
        <v>102</v>
      </c>
      <c r="C1762">
        <v>62623</v>
      </c>
      <c r="D1762" t="s">
        <v>165</v>
      </c>
      <c r="E1762" s="41">
        <v>15.99</v>
      </c>
      <c r="F1762" s="41">
        <v>8.31</v>
      </c>
      <c r="G1762" s="70">
        <v>46191</v>
      </c>
      <c r="H1762" t="s">
        <v>958</v>
      </c>
      <c r="I1762" s="41">
        <v>0</v>
      </c>
      <c r="J1762" s="41">
        <v>0</v>
      </c>
    </row>
    <row r="1763" spans="1:10" x14ac:dyDescent="0.35">
      <c r="A1763" t="s">
        <v>14</v>
      </c>
      <c r="B1763">
        <v>102</v>
      </c>
      <c r="C1763">
        <v>62623</v>
      </c>
      <c r="D1763" t="s">
        <v>165</v>
      </c>
      <c r="E1763" s="41">
        <v>15.99</v>
      </c>
      <c r="F1763" s="41">
        <v>8.31</v>
      </c>
      <c r="G1763" s="70">
        <v>46192</v>
      </c>
      <c r="H1763" t="s">
        <v>967</v>
      </c>
      <c r="I1763" s="41">
        <v>0</v>
      </c>
      <c r="J1763" s="41">
        <v>0</v>
      </c>
    </row>
    <row r="1764" spans="1:10" x14ac:dyDescent="0.35">
      <c r="A1764" t="s">
        <v>14</v>
      </c>
      <c r="B1764">
        <v>102</v>
      </c>
      <c r="C1764">
        <v>62623</v>
      </c>
      <c r="D1764" t="s">
        <v>165</v>
      </c>
      <c r="E1764" s="41">
        <v>15.99</v>
      </c>
      <c r="F1764" s="41">
        <v>8.31</v>
      </c>
      <c r="G1764" s="70">
        <v>46193</v>
      </c>
      <c r="H1764" t="s">
        <v>973</v>
      </c>
      <c r="I1764" s="41">
        <v>0</v>
      </c>
      <c r="J1764" s="41">
        <v>0</v>
      </c>
    </row>
    <row r="1765" spans="1:10" x14ac:dyDescent="0.35">
      <c r="A1765" t="s">
        <v>14</v>
      </c>
      <c r="B1765">
        <v>102</v>
      </c>
      <c r="C1765">
        <v>62623</v>
      </c>
      <c r="D1765" t="s">
        <v>165</v>
      </c>
      <c r="E1765" s="41">
        <v>15.99</v>
      </c>
      <c r="F1765" s="41">
        <v>8.31</v>
      </c>
      <c r="G1765" s="70">
        <v>46194</v>
      </c>
      <c r="H1765" t="s">
        <v>974</v>
      </c>
      <c r="I1765" s="41">
        <v>0</v>
      </c>
      <c r="J1765" s="41">
        <v>0</v>
      </c>
    </row>
    <row r="1766" spans="1:10" x14ac:dyDescent="0.35">
      <c r="A1766" t="s">
        <v>14</v>
      </c>
      <c r="B1766">
        <v>101</v>
      </c>
      <c r="C1766">
        <v>62622</v>
      </c>
      <c r="D1766" t="s">
        <v>70</v>
      </c>
      <c r="E1766" s="41">
        <v>26.99</v>
      </c>
      <c r="F1766" s="41">
        <v>14.15</v>
      </c>
      <c r="G1766" s="70">
        <v>46188</v>
      </c>
      <c r="H1766" t="s">
        <v>309</v>
      </c>
      <c r="I1766" s="41">
        <v>70.408695652173918</v>
      </c>
      <c r="J1766" s="41">
        <v>3</v>
      </c>
    </row>
    <row r="1767" spans="1:10" x14ac:dyDescent="0.35">
      <c r="A1767" t="s">
        <v>14</v>
      </c>
      <c r="B1767">
        <v>101</v>
      </c>
      <c r="C1767">
        <v>62622</v>
      </c>
      <c r="D1767" t="s">
        <v>70</v>
      </c>
      <c r="E1767" s="41">
        <v>26.99</v>
      </c>
      <c r="F1767" s="41">
        <v>14.15</v>
      </c>
      <c r="G1767" s="70">
        <v>46189</v>
      </c>
      <c r="H1767" t="s">
        <v>310</v>
      </c>
      <c r="I1767" s="41">
        <v>0</v>
      </c>
      <c r="J1767" s="41">
        <v>0</v>
      </c>
    </row>
    <row r="1768" spans="1:10" x14ac:dyDescent="0.35">
      <c r="A1768" t="s">
        <v>14</v>
      </c>
      <c r="B1768">
        <v>101</v>
      </c>
      <c r="C1768">
        <v>62622</v>
      </c>
      <c r="D1768" t="s">
        <v>70</v>
      </c>
      <c r="E1768" s="41">
        <v>26.99</v>
      </c>
      <c r="F1768" s="41">
        <v>14.15</v>
      </c>
      <c r="G1768" s="70">
        <v>46190</v>
      </c>
      <c r="H1768" t="s">
        <v>314</v>
      </c>
      <c r="I1768" s="41">
        <v>91.530434782608694</v>
      </c>
      <c r="J1768" s="41">
        <v>4</v>
      </c>
    </row>
    <row r="1769" spans="1:10" x14ac:dyDescent="0.35">
      <c r="A1769" t="s">
        <v>14</v>
      </c>
      <c r="B1769">
        <v>101</v>
      </c>
      <c r="C1769">
        <v>62622</v>
      </c>
      <c r="D1769" t="s">
        <v>70</v>
      </c>
      <c r="E1769" s="41">
        <v>26.99</v>
      </c>
      <c r="F1769" s="41">
        <v>14.15</v>
      </c>
      <c r="G1769" s="70">
        <v>46191</v>
      </c>
      <c r="H1769" t="s">
        <v>958</v>
      </c>
      <c r="I1769" s="41">
        <v>23.469565217391303</v>
      </c>
      <c r="J1769" s="41">
        <v>1</v>
      </c>
    </row>
    <row r="1770" spans="1:10" x14ac:dyDescent="0.35">
      <c r="A1770" t="s">
        <v>14</v>
      </c>
      <c r="B1770">
        <v>101</v>
      </c>
      <c r="C1770">
        <v>62622</v>
      </c>
      <c r="D1770" t="s">
        <v>70</v>
      </c>
      <c r="E1770" s="41">
        <v>26.99</v>
      </c>
      <c r="F1770" s="41">
        <v>14.15</v>
      </c>
      <c r="G1770" s="70">
        <v>46192</v>
      </c>
      <c r="H1770" t="s">
        <v>967</v>
      </c>
      <c r="I1770" s="41">
        <v>0</v>
      </c>
      <c r="J1770" s="41">
        <v>0</v>
      </c>
    </row>
    <row r="1771" spans="1:10" x14ac:dyDescent="0.35">
      <c r="A1771" t="s">
        <v>14</v>
      </c>
      <c r="B1771">
        <v>101</v>
      </c>
      <c r="C1771">
        <v>62622</v>
      </c>
      <c r="D1771" t="s">
        <v>70</v>
      </c>
      <c r="E1771" s="41">
        <v>26.99</v>
      </c>
      <c r="F1771" s="41">
        <v>14.15</v>
      </c>
      <c r="G1771" s="70">
        <v>46193</v>
      </c>
      <c r="H1771" t="s">
        <v>973</v>
      </c>
      <c r="I1771" s="41">
        <v>0</v>
      </c>
      <c r="J1771" s="41">
        <v>0</v>
      </c>
    </row>
    <row r="1772" spans="1:10" x14ac:dyDescent="0.35">
      <c r="A1772" t="s">
        <v>14</v>
      </c>
      <c r="B1772">
        <v>101</v>
      </c>
      <c r="C1772">
        <v>62622</v>
      </c>
      <c r="D1772" t="s">
        <v>70</v>
      </c>
      <c r="E1772" s="41">
        <v>26.99</v>
      </c>
      <c r="F1772" s="41">
        <v>14.15</v>
      </c>
      <c r="G1772" s="70">
        <v>46194</v>
      </c>
      <c r="H1772" t="s">
        <v>974</v>
      </c>
      <c r="I1772" s="41">
        <v>0</v>
      </c>
      <c r="J1772" s="41">
        <v>0</v>
      </c>
    </row>
    <row r="1773" spans="1:10" x14ac:dyDescent="0.35">
      <c r="A1773" t="s">
        <v>14</v>
      </c>
      <c r="B1773">
        <v>101</v>
      </c>
      <c r="C1773">
        <v>62621</v>
      </c>
      <c r="D1773" t="s">
        <v>79</v>
      </c>
      <c r="E1773" s="41">
        <v>26.99</v>
      </c>
      <c r="F1773" s="41">
        <v>14.15</v>
      </c>
      <c r="G1773" s="70">
        <v>46188</v>
      </c>
      <c r="H1773" t="s">
        <v>309</v>
      </c>
      <c r="I1773" s="41">
        <v>0</v>
      </c>
      <c r="J1773" s="41">
        <v>0</v>
      </c>
    </row>
    <row r="1774" spans="1:10" x14ac:dyDescent="0.35">
      <c r="A1774" t="s">
        <v>14</v>
      </c>
      <c r="B1774">
        <v>101</v>
      </c>
      <c r="C1774">
        <v>62621</v>
      </c>
      <c r="D1774" t="s">
        <v>79</v>
      </c>
      <c r="E1774" s="41">
        <v>26.99</v>
      </c>
      <c r="F1774" s="41">
        <v>14.15</v>
      </c>
      <c r="G1774" s="70">
        <v>46189</v>
      </c>
      <c r="H1774" t="s">
        <v>310</v>
      </c>
      <c r="I1774" s="41">
        <v>0</v>
      </c>
      <c r="J1774" s="41">
        <v>0</v>
      </c>
    </row>
    <row r="1775" spans="1:10" x14ac:dyDescent="0.35">
      <c r="A1775" t="s">
        <v>14</v>
      </c>
      <c r="B1775">
        <v>101</v>
      </c>
      <c r="C1775">
        <v>62621</v>
      </c>
      <c r="D1775" t="s">
        <v>79</v>
      </c>
      <c r="E1775" s="41">
        <v>26.99</v>
      </c>
      <c r="F1775" s="41">
        <v>14.15</v>
      </c>
      <c r="G1775" s="70">
        <v>46190</v>
      </c>
      <c r="H1775" t="s">
        <v>314</v>
      </c>
      <c r="I1775" s="41">
        <v>0</v>
      </c>
      <c r="J1775" s="41">
        <v>0</v>
      </c>
    </row>
    <row r="1776" spans="1:10" x14ac:dyDescent="0.35">
      <c r="A1776" t="s">
        <v>14</v>
      </c>
      <c r="B1776">
        <v>101</v>
      </c>
      <c r="C1776">
        <v>62621</v>
      </c>
      <c r="D1776" t="s">
        <v>79</v>
      </c>
      <c r="E1776" s="41">
        <v>26.99</v>
      </c>
      <c r="F1776" s="41">
        <v>14.15</v>
      </c>
      <c r="G1776" s="70">
        <v>46191</v>
      </c>
      <c r="H1776" t="s">
        <v>958</v>
      </c>
      <c r="I1776" s="41">
        <v>0</v>
      </c>
      <c r="J1776" s="41">
        <v>0</v>
      </c>
    </row>
    <row r="1777" spans="1:10" x14ac:dyDescent="0.35">
      <c r="A1777" t="s">
        <v>14</v>
      </c>
      <c r="B1777">
        <v>101</v>
      </c>
      <c r="C1777">
        <v>62621</v>
      </c>
      <c r="D1777" t="s">
        <v>79</v>
      </c>
      <c r="E1777" s="41">
        <v>26.99</v>
      </c>
      <c r="F1777" s="41">
        <v>14.15</v>
      </c>
      <c r="G1777" s="70">
        <v>46192</v>
      </c>
      <c r="H1777" t="s">
        <v>967</v>
      </c>
      <c r="I1777" s="41">
        <v>0</v>
      </c>
      <c r="J1777" s="41">
        <v>0</v>
      </c>
    </row>
    <row r="1778" spans="1:10" x14ac:dyDescent="0.35">
      <c r="A1778" t="s">
        <v>14</v>
      </c>
      <c r="B1778">
        <v>101</v>
      </c>
      <c r="C1778">
        <v>62621</v>
      </c>
      <c r="D1778" t="s">
        <v>79</v>
      </c>
      <c r="E1778" s="41">
        <v>26.99</v>
      </c>
      <c r="F1778" s="41">
        <v>14.15</v>
      </c>
      <c r="G1778" s="70">
        <v>46193</v>
      </c>
      <c r="H1778" t="s">
        <v>973</v>
      </c>
      <c r="I1778" s="41">
        <v>0</v>
      </c>
      <c r="J1778" s="41">
        <v>0</v>
      </c>
    </row>
    <row r="1779" spans="1:10" x14ac:dyDescent="0.35">
      <c r="A1779" t="s">
        <v>14</v>
      </c>
      <c r="B1779">
        <v>101</v>
      </c>
      <c r="C1779">
        <v>62621</v>
      </c>
      <c r="D1779" t="s">
        <v>79</v>
      </c>
      <c r="E1779" s="41">
        <v>26.99</v>
      </c>
      <c r="F1779" s="41">
        <v>14.15</v>
      </c>
      <c r="G1779" s="70">
        <v>46194</v>
      </c>
      <c r="H1779" t="s">
        <v>974</v>
      </c>
      <c r="I1779" s="41">
        <v>0</v>
      </c>
      <c r="J1779" s="41">
        <v>0</v>
      </c>
    </row>
    <row r="1780" spans="1:10" x14ac:dyDescent="0.35">
      <c r="A1780" t="s">
        <v>14</v>
      </c>
      <c r="B1780">
        <v>119</v>
      </c>
      <c r="C1780">
        <v>62620</v>
      </c>
      <c r="D1780" t="s">
        <v>268</v>
      </c>
      <c r="E1780" s="41">
        <v>65.989999999999995</v>
      </c>
      <c r="F1780" s="41">
        <v>46.29</v>
      </c>
      <c r="G1780" s="70">
        <v>46188</v>
      </c>
      <c r="H1780" t="s">
        <v>309</v>
      </c>
      <c r="I1780" s="41">
        <v>0</v>
      </c>
      <c r="J1780" s="41">
        <v>0</v>
      </c>
    </row>
    <row r="1781" spans="1:10" x14ac:dyDescent="0.35">
      <c r="A1781" t="s">
        <v>14</v>
      </c>
      <c r="B1781">
        <v>119</v>
      </c>
      <c r="C1781">
        <v>62620</v>
      </c>
      <c r="D1781" t="s">
        <v>268</v>
      </c>
      <c r="E1781" s="41">
        <v>65.989999999999995</v>
      </c>
      <c r="F1781" s="41">
        <v>46.29</v>
      </c>
      <c r="G1781" s="70">
        <v>46189</v>
      </c>
      <c r="H1781" t="s">
        <v>310</v>
      </c>
      <c r="I1781" s="41">
        <v>0</v>
      </c>
      <c r="J1781" s="41">
        <v>0</v>
      </c>
    </row>
    <row r="1782" spans="1:10" x14ac:dyDescent="0.35">
      <c r="A1782" t="s">
        <v>14</v>
      </c>
      <c r="B1782">
        <v>119</v>
      </c>
      <c r="C1782">
        <v>62620</v>
      </c>
      <c r="D1782" t="s">
        <v>268</v>
      </c>
      <c r="E1782" s="41">
        <v>65.989999999999995</v>
      </c>
      <c r="F1782" s="41">
        <v>46.29</v>
      </c>
      <c r="G1782" s="70">
        <v>46190</v>
      </c>
      <c r="H1782" t="s">
        <v>314</v>
      </c>
      <c r="I1782" s="41">
        <v>0</v>
      </c>
      <c r="J1782" s="41">
        <v>0</v>
      </c>
    </row>
    <row r="1783" spans="1:10" x14ac:dyDescent="0.35">
      <c r="A1783" t="s">
        <v>14</v>
      </c>
      <c r="B1783">
        <v>119</v>
      </c>
      <c r="C1783">
        <v>62620</v>
      </c>
      <c r="D1783" t="s">
        <v>268</v>
      </c>
      <c r="E1783" s="41">
        <v>65.989999999999995</v>
      </c>
      <c r="F1783" s="41">
        <v>46.29</v>
      </c>
      <c r="G1783" s="70">
        <v>46191</v>
      </c>
      <c r="H1783" t="s">
        <v>958</v>
      </c>
      <c r="I1783" s="41">
        <v>0</v>
      </c>
      <c r="J1783" s="41">
        <v>0</v>
      </c>
    </row>
    <row r="1784" spans="1:10" x14ac:dyDescent="0.35">
      <c r="A1784" t="s">
        <v>14</v>
      </c>
      <c r="B1784">
        <v>119</v>
      </c>
      <c r="C1784">
        <v>62620</v>
      </c>
      <c r="D1784" t="s">
        <v>268</v>
      </c>
      <c r="E1784" s="41">
        <v>65.989999999999995</v>
      </c>
      <c r="F1784" s="41">
        <v>46.29</v>
      </c>
      <c r="G1784" s="70">
        <v>46192</v>
      </c>
      <c r="H1784" t="s">
        <v>967</v>
      </c>
      <c r="I1784" s="41">
        <v>0</v>
      </c>
      <c r="J1784" s="41">
        <v>0</v>
      </c>
    </row>
    <row r="1785" spans="1:10" x14ac:dyDescent="0.35">
      <c r="A1785" t="s">
        <v>14</v>
      </c>
      <c r="B1785">
        <v>119</v>
      </c>
      <c r="C1785">
        <v>62620</v>
      </c>
      <c r="D1785" t="s">
        <v>268</v>
      </c>
      <c r="E1785" s="41">
        <v>65.989999999999995</v>
      </c>
      <c r="F1785" s="41">
        <v>46.29</v>
      </c>
      <c r="G1785" s="70">
        <v>46193</v>
      </c>
      <c r="H1785" t="s">
        <v>973</v>
      </c>
      <c r="I1785" s="41">
        <v>0</v>
      </c>
      <c r="J1785" s="41">
        <v>0</v>
      </c>
    </row>
    <row r="1786" spans="1:10" x14ac:dyDescent="0.35">
      <c r="A1786" t="s">
        <v>14</v>
      </c>
      <c r="B1786">
        <v>119</v>
      </c>
      <c r="C1786">
        <v>62620</v>
      </c>
      <c r="D1786" t="s">
        <v>268</v>
      </c>
      <c r="E1786" s="41">
        <v>65.989999999999995</v>
      </c>
      <c r="F1786" s="41">
        <v>46.29</v>
      </c>
      <c r="G1786" s="70">
        <v>46194</v>
      </c>
      <c r="H1786" t="s">
        <v>974</v>
      </c>
      <c r="I1786" s="41">
        <v>0</v>
      </c>
      <c r="J1786" s="41">
        <v>0</v>
      </c>
    </row>
    <row r="1787" spans="1:10" x14ac:dyDescent="0.35">
      <c r="A1787" t="s">
        <v>14</v>
      </c>
      <c r="B1787">
        <v>109</v>
      </c>
      <c r="C1787">
        <v>62614</v>
      </c>
      <c r="D1787" t="s">
        <v>249</v>
      </c>
      <c r="E1787" s="41">
        <v>7.99</v>
      </c>
      <c r="F1787" s="41">
        <v>5.54</v>
      </c>
      <c r="G1787" s="70">
        <v>46188</v>
      </c>
      <c r="H1787" t="s">
        <v>309</v>
      </c>
      <c r="I1787" s="41">
        <v>0</v>
      </c>
      <c r="J1787" s="41">
        <v>0</v>
      </c>
    </row>
    <row r="1788" spans="1:10" x14ac:dyDescent="0.35">
      <c r="A1788" t="s">
        <v>14</v>
      </c>
      <c r="B1788">
        <v>109</v>
      </c>
      <c r="C1788">
        <v>62614</v>
      </c>
      <c r="D1788" t="s">
        <v>249</v>
      </c>
      <c r="E1788" s="41">
        <v>7.99</v>
      </c>
      <c r="F1788" s="41">
        <v>5.54</v>
      </c>
      <c r="G1788" s="70">
        <v>46189</v>
      </c>
      <c r="H1788" t="s">
        <v>310</v>
      </c>
      <c r="I1788" s="41">
        <v>0</v>
      </c>
      <c r="J1788" s="41">
        <v>0</v>
      </c>
    </row>
    <row r="1789" spans="1:10" x14ac:dyDescent="0.35">
      <c r="A1789" t="s">
        <v>14</v>
      </c>
      <c r="B1789">
        <v>109</v>
      </c>
      <c r="C1789">
        <v>62614</v>
      </c>
      <c r="D1789" t="s">
        <v>249</v>
      </c>
      <c r="E1789" s="41">
        <v>7.99</v>
      </c>
      <c r="F1789" s="41">
        <v>5.54</v>
      </c>
      <c r="G1789" s="70">
        <v>46190</v>
      </c>
      <c r="H1789" t="s">
        <v>314</v>
      </c>
      <c r="I1789" s="41">
        <v>0</v>
      </c>
      <c r="J1789" s="41">
        <v>0</v>
      </c>
    </row>
    <row r="1790" spans="1:10" x14ac:dyDescent="0.35">
      <c r="A1790" t="s">
        <v>14</v>
      </c>
      <c r="B1790">
        <v>109</v>
      </c>
      <c r="C1790">
        <v>62614</v>
      </c>
      <c r="D1790" t="s">
        <v>249</v>
      </c>
      <c r="E1790" s="41">
        <v>7.99</v>
      </c>
      <c r="F1790" s="41">
        <v>5.54</v>
      </c>
      <c r="G1790" s="70">
        <v>46191</v>
      </c>
      <c r="H1790" t="s">
        <v>958</v>
      </c>
      <c r="I1790" s="41">
        <v>0</v>
      </c>
      <c r="J1790" s="41">
        <v>0</v>
      </c>
    </row>
    <row r="1791" spans="1:10" x14ac:dyDescent="0.35">
      <c r="A1791" t="s">
        <v>14</v>
      </c>
      <c r="B1791">
        <v>109</v>
      </c>
      <c r="C1791">
        <v>62614</v>
      </c>
      <c r="D1791" t="s">
        <v>249</v>
      </c>
      <c r="E1791" s="41">
        <v>7.99</v>
      </c>
      <c r="F1791" s="41">
        <v>5.54</v>
      </c>
      <c r="G1791" s="70">
        <v>46192</v>
      </c>
      <c r="H1791" t="s">
        <v>967</v>
      </c>
      <c r="I1791" s="41">
        <v>0</v>
      </c>
      <c r="J1791" s="41">
        <v>0</v>
      </c>
    </row>
    <row r="1792" spans="1:10" x14ac:dyDescent="0.35">
      <c r="A1792" t="s">
        <v>14</v>
      </c>
      <c r="B1792">
        <v>109</v>
      </c>
      <c r="C1792">
        <v>62614</v>
      </c>
      <c r="D1792" t="s">
        <v>249</v>
      </c>
      <c r="E1792" s="41">
        <v>7.99</v>
      </c>
      <c r="F1792" s="41">
        <v>5.54</v>
      </c>
      <c r="G1792" s="70">
        <v>46193</v>
      </c>
      <c r="H1792" t="s">
        <v>973</v>
      </c>
      <c r="I1792" s="41">
        <v>0</v>
      </c>
      <c r="J1792" s="41">
        <v>0</v>
      </c>
    </row>
    <row r="1793" spans="1:10" x14ac:dyDescent="0.35">
      <c r="A1793" t="s">
        <v>14</v>
      </c>
      <c r="B1793">
        <v>109</v>
      </c>
      <c r="C1793">
        <v>62614</v>
      </c>
      <c r="D1793" t="s">
        <v>249</v>
      </c>
      <c r="E1793" s="41">
        <v>7.99</v>
      </c>
      <c r="F1793" s="41">
        <v>5.54</v>
      </c>
      <c r="G1793" s="70">
        <v>46194</v>
      </c>
      <c r="H1793" t="s">
        <v>974</v>
      </c>
      <c r="I1793" s="41">
        <v>0</v>
      </c>
      <c r="J1793" s="41">
        <v>0</v>
      </c>
    </row>
    <row r="1794" spans="1:10" x14ac:dyDescent="0.35">
      <c r="A1794" t="s">
        <v>14</v>
      </c>
      <c r="B1794">
        <v>120</v>
      </c>
      <c r="C1794">
        <v>62585</v>
      </c>
      <c r="D1794" t="s">
        <v>281</v>
      </c>
      <c r="E1794" s="41">
        <v>60</v>
      </c>
      <c r="F1794" s="41">
        <v>26.17</v>
      </c>
      <c r="G1794" s="70">
        <v>46188</v>
      </c>
      <c r="H1794" t="s">
        <v>309</v>
      </c>
      <c r="I1794" s="41">
        <v>0</v>
      </c>
      <c r="J1794" s="41">
        <v>0</v>
      </c>
    </row>
    <row r="1795" spans="1:10" x14ac:dyDescent="0.35">
      <c r="A1795" t="s">
        <v>14</v>
      </c>
      <c r="B1795">
        <v>120</v>
      </c>
      <c r="C1795">
        <v>62585</v>
      </c>
      <c r="D1795" t="s">
        <v>281</v>
      </c>
      <c r="E1795" s="41">
        <v>60</v>
      </c>
      <c r="F1795" s="41">
        <v>26.17</v>
      </c>
      <c r="G1795" s="70">
        <v>46189</v>
      </c>
      <c r="H1795" t="s">
        <v>310</v>
      </c>
      <c r="I1795" s="41">
        <v>6217.391304347826</v>
      </c>
      <c r="J1795" s="41">
        <v>130</v>
      </c>
    </row>
    <row r="1796" spans="1:10" x14ac:dyDescent="0.35">
      <c r="A1796" t="s">
        <v>14</v>
      </c>
      <c r="B1796">
        <v>120</v>
      </c>
      <c r="C1796">
        <v>62585</v>
      </c>
      <c r="D1796" t="s">
        <v>281</v>
      </c>
      <c r="E1796" s="41">
        <v>60</v>
      </c>
      <c r="F1796" s="41">
        <v>26.17</v>
      </c>
      <c r="G1796" s="70">
        <v>46190</v>
      </c>
      <c r="H1796" t="s">
        <v>314</v>
      </c>
      <c r="I1796" s="41">
        <v>0</v>
      </c>
      <c r="J1796" s="41">
        <v>0</v>
      </c>
    </row>
    <row r="1797" spans="1:10" x14ac:dyDescent="0.35">
      <c r="A1797" t="s">
        <v>14</v>
      </c>
      <c r="B1797">
        <v>120</v>
      </c>
      <c r="C1797">
        <v>62585</v>
      </c>
      <c r="D1797" t="s">
        <v>281</v>
      </c>
      <c r="E1797" s="41">
        <v>60</v>
      </c>
      <c r="F1797" s="41">
        <v>26.17</v>
      </c>
      <c r="G1797" s="70">
        <v>46191</v>
      </c>
      <c r="H1797" t="s">
        <v>958</v>
      </c>
      <c r="I1797" s="41">
        <v>0</v>
      </c>
      <c r="J1797" s="41">
        <v>0</v>
      </c>
    </row>
    <row r="1798" spans="1:10" x14ac:dyDescent="0.35">
      <c r="A1798" t="s">
        <v>14</v>
      </c>
      <c r="B1798">
        <v>120</v>
      </c>
      <c r="C1798">
        <v>62585</v>
      </c>
      <c r="D1798" t="s">
        <v>281</v>
      </c>
      <c r="E1798" s="41">
        <v>60</v>
      </c>
      <c r="F1798" s="41">
        <v>26.17</v>
      </c>
      <c r="G1798" s="70">
        <v>46192</v>
      </c>
      <c r="H1798" t="s">
        <v>967</v>
      </c>
      <c r="I1798" s="41">
        <v>0</v>
      </c>
      <c r="J1798" s="41">
        <v>0</v>
      </c>
    </row>
    <row r="1799" spans="1:10" x14ac:dyDescent="0.35">
      <c r="A1799" t="s">
        <v>14</v>
      </c>
      <c r="B1799">
        <v>120</v>
      </c>
      <c r="C1799">
        <v>62585</v>
      </c>
      <c r="D1799" t="s">
        <v>281</v>
      </c>
      <c r="E1799" s="41">
        <v>60</v>
      </c>
      <c r="F1799" s="41">
        <v>26.17</v>
      </c>
      <c r="G1799" s="70">
        <v>46193</v>
      </c>
      <c r="H1799" t="s">
        <v>973</v>
      </c>
      <c r="I1799" s="41">
        <v>0</v>
      </c>
      <c r="J1799" s="41">
        <v>0</v>
      </c>
    </row>
    <row r="1800" spans="1:10" x14ac:dyDescent="0.35">
      <c r="A1800" t="s">
        <v>14</v>
      </c>
      <c r="B1800">
        <v>120</v>
      </c>
      <c r="C1800">
        <v>62585</v>
      </c>
      <c r="D1800" t="s">
        <v>281</v>
      </c>
      <c r="E1800" s="41">
        <v>60</v>
      </c>
      <c r="F1800" s="41">
        <v>26.17</v>
      </c>
      <c r="G1800" s="70">
        <v>46194</v>
      </c>
      <c r="H1800" t="s">
        <v>974</v>
      </c>
      <c r="I1800" s="41">
        <v>0</v>
      </c>
      <c r="J1800" s="41">
        <v>0</v>
      </c>
    </row>
    <row r="1801" spans="1:10" x14ac:dyDescent="0.35">
      <c r="A1801" t="s">
        <v>874</v>
      </c>
      <c r="B1801">
        <v>104</v>
      </c>
      <c r="C1801">
        <v>62578</v>
      </c>
      <c r="D1801" t="s">
        <v>900</v>
      </c>
      <c r="E1801" s="41">
        <v>26.99</v>
      </c>
      <c r="F1801" s="41">
        <v>16.5</v>
      </c>
      <c r="G1801" s="70">
        <v>46188</v>
      </c>
      <c r="H1801" t="s">
        <v>309</v>
      </c>
      <c r="I1801" s="41">
        <v>0</v>
      </c>
      <c r="J1801" s="41">
        <v>0</v>
      </c>
    </row>
    <row r="1802" spans="1:10" x14ac:dyDescent="0.35">
      <c r="A1802" t="s">
        <v>874</v>
      </c>
      <c r="B1802">
        <v>104</v>
      </c>
      <c r="C1802">
        <v>62578</v>
      </c>
      <c r="D1802" t="s">
        <v>900</v>
      </c>
      <c r="E1802" s="41">
        <v>26.99</v>
      </c>
      <c r="F1802" s="41">
        <v>16.5</v>
      </c>
      <c r="G1802" s="70">
        <v>46189</v>
      </c>
      <c r="H1802" t="s">
        <v>310</v>
      </c>
      <c r="I1802" s="41">
        <v>0</v>
      </c>
      <c r="J1802" s="41">
        <v>0</v>
      </c>
    </row>
    <row r="1803" spans="1:10" x14ac:dyDescent="0.35">
      <c r="A1803" t="s">
        <v>874</v>
      </c>
      <c r="B1803">
        <v>104</v>
      </c>
      <c r="C1803">
        <v>62578</v>
      </c>
      <c r="D1803" t="s">
        <v>900</v>
      </c>
      <c r="E1803" s="41">
        <v>26.99</v>
      </c>
      <c r="F1803" s="41">
        <v>16.5</v>
      </c>
      <c r="G1803" s="70">
        <v>46190</v>
      </c>
      <c r="H1803" t="s">
        <v>314</v>
      </c>
      <c r="I1803" s="41">
        <v>0</v>
      </c>
      <c r="J1803" s="41">
        <v>0</v>
      </c>
    </row>
    <row r="1804" spans="1:10" x14ac:dyDescent="0.35">
      <c r="A1804" t="s">
        <v>874</v>
      </c>
      <c r="B1804">
        <v>104</v>
      </c>
      <c r="C1804">
        <v>62578</v>
      </c>
      <c r="D1804" t="s">
        <v>900</v>
      </c>
      <c r="E1804" s="41">
        <v>26.99</v>
      </c>
      <c r="F1804" s="41">
        <v>16.5</v>
      </c>
      <c r="G1804" s="70">
        <v>46191</v>
      </c>
      <c r="H1804" t="s">
        <v>958</v>
      </c>
      <c r="I1804" s="41">
        <v>0</v>
      </c>
      <c r="J1804" s="41">
        <v>0</v>
      </c>
    </row>
    <row r="1805" spans="1:10" x14ac:dyDescent="0.35">
      <c r="A1805" t="s">
        <v>874</v>
      </c>
      <c r="B1805">
        <v>104</v>
      </c>
      <c r="C1805">
        <v>62578</v>
      </c>
      <c r="D1805" t="s">
        <v>900</v>
      </c>
      <c r="E1805" s="41">
        <v>26.99</v>
      </c>
      <c r="F1805" s="41">
        <v>16.5</v>
      </c>
      <c r="G1805" s="70">
        <v>46192</v>
      </c>
      <c r="H1805" t="s">
        <v>967</v>
      </c>
      <c r="I1805" s="41">
        <v>0</v>
      </c>
      <c r="J1805" s="41">
        <v>0</v>
      </c>
    </row>
    <row r="1806" spans="1:10" x14ac:dyDescent="0.35">
      <c r="A1806" t="s">
        <v>874</v>
      </c>
      <c r="B1806">
        <v>104</v>
      </c>
      <c r="C1806">
        <v>62578</v>
      </c>
      <c r="D1806" t="s">
        <v>900</v>
      </c>
      <c r="E1806" s="41">
        <v>26.99</v>
      </c>
      <c r="F1806" s="41">
        <v>16.5</v>
      </c>
      <c r="G1806" s="70">
        <v>46193</v>
      </c>
      <c r="H1806" t="s">
        <v>973</v>
      </c>
      <c r="I1806" s="41">
        <v>0</v>
      </c>
      <c r="J1806" s="41">
        <v>0</v>
      </c>
    </row>
    <row r="1807" spans="1:10" x14ac:dyDescent="0.35">
      <c r="A1807" t="s">
        <v>874</v>
      </c>
      <c r="B1807">
        <v>104</v>
      </c>
      <c r="C1807">
        <v>62578</v>
      </c>
      <c r="D1807" t="s">
        <v>900</v>
      </c>
      <c r="E1807" s="41">
        <v>26.99</v>
      </c>
      <c r="F1807" s="41">
        <v>16.5</v>
      </c>
      <c r="G1807" s="70">
        <v>46194</v>
      </c>
      <c r="H1807" t="s">
        <v>974</v>
      </c>
      <c r="I1807" s="41">
        <v>0</v>
      </c>
      <c r="J1807" s="41">
        <v>0</v>
      </c>
    </row>
    <row r="1808" spans="1:10" x14ac:dyDescent="0.35">
      <c r="A1808" t="s">
        <v>874</v>
      </c>
      <c r="B1808">
        <v>104</v>
      </c>
      <c r="C1808">
        <v>62577</v>
      </c>
      <c r="D1808" t="s">
        <v>899</v>
      </c>
      <c r="E1808" s="41">
        <v>22.99</v>
      </c>
      <c r="F1808" s="41">
        <v>12</v>
      </c>
      <c r="G1808" s="70">
        <v>46188</v>
      </c>
      <c r="H1808" t="s">
        <v>309</v>
      </c>
      <c r="I1808" s="41">
        <v>0</v>
      </c>
      <c r="J1808" s="41">
        <v>0</v>
      </c>
    </row>
    <row r="1809" spans="1:10" x14ac:dyDescent="0.35">
      <c r="A1809" t="s">
        <v>874</v>
      </c>
      <c r="B1809">
        <v>104</v>
      </c>
      <c r="C1809">
        <v>62577</v>
      </c>
      <c r="D1809" t="s">
        <v>899</v>
      </c>
      <c r="E1809" s="41">
        <v>22.99</v>
      </c>
      <c r="F1809" s="41">
        <v>12</v>
      </c>
      <c r="G1809" s="70">
        <v>46189</v>
      </c>
      <c r="H1809" t="s">
        <v>310</v>
      </c>
      <c r="I1809" s="41">
        <v>0</v>
      </c>
      <c r="J1809" s="41">
        <v>0</v>
      </c>
    </row>
    <row r="1810" spans="1:10" x14ac:dyDescent="0.35">
      <c r="A1810" t="s">
        <v>874</v>
      </c>
      <c r="B1810">
        <v>104</v>
      </c>
      <c r="C1810">
        <v>62577</v>
      </c>
      <c r="D1810" t="s">
        <v>899</v>
      </c>
      <c r="E1810" s="41">
        <v>22.99</v>
      </c>
      <c r="F1810" s="41">
        <v>12</v>
      </c>
      <c r="G1810" s="70">
        <v>46190</v>
      </c>
      <c r="H1810" t="s">
        <v>314</v>
      </c>
      <c r="I1810" s="41">
        <v>0</v>
      </c>
      <c r="J1810" s="41">
        <v>0</v>
      </c>
    </row>
    <row r="1811" spans="1:10" x14ac:dyDescent="0.35">
      <c r="A1811" t="s">
        <v>874</v>
      </c>
      <c r="B1811">
        <v>104</v>
      </c>
      <c r="C1811">
        <v>62577</v>
      </c>
      <c r="D1811" t="s">
        <v>899</v>
      </c>
      <c r="E1811" s="41">
        <v>22.99</v>
      </c>
      <c r="F1811" s="41">
        <v>12</v>
      </c>
      <c r="G1811" s="70">
        <v>46191</v>
      </c>
      <c r="H1811" t="s">
        <v>958</v>
      </c>
      <c r="I1811" s="41">
        <v>0</v>
      </c>
      <c r="J1811" s="41">
        <v>0</v>
      </c>
    </row>
    <row r="1812" spans="1:10" x14ac:dyDescent="0.35">
      <c r="A1812" t="s">
        <v>874</v>
      </c>
      <c r="B1812">
        <v>104</v>
      </c>
      <c r="C1812">
        <v>62577</v>
      </c>
      <c r="D1812" t="s">
        <v>899</v>
      </c>
      <c r="E1812" s="41">
        <v>22.99</v>
      </c>
      <c r="F1812" s="41">
        <v>12</v>
      </c>
      <c r="G1812" s="70">
        <v>46192</v>
      </c>
      <c r="H1812" t="s">
        <v>967</v>
      </c>
      <c r="I1812" s="41">
        <v>0</v>
      </c>
      <c r="J1812" s="41">
        <v>0</v>
      </c>
    </row>
    <row r="1813" spans="1:10" x14ac:dyDescent="0.35">
      <c r="A1813" t="s">
        <v>874</v>
      </c>
      <c r="B1813">
        <v>104</v>
      </c>
      <c r="C1813">
        <v>62577</v>
      </c>
      <c r="D1813" t="s">
        <v>899</v>
      </c>
      <c r="E1813" s="41">
        <v>22.99</v>
      </c>
      <c r="F1813" s="41">
        <v>12</v>
      </c>
      <c r="G1813" s="70">
        <v>46193</v>
      </c>
      <c r="H1813" t="s">
        <v>973</v>
      </c>
      <c r="I1813" s="41">
        <v>0</v>
      </c>
      <c r="J1813" s="41">
        <v>0</v>
      </c>
    </row>
    <row r="1814" spans="1:10" x14ac:dyDescent="0.35">
      <c r="A1814" t="s">
        <v>874</v>
      </c>
      <c r="B1814">
        <v>104</v>
      </c>
      <c r="C1814">
        <v>62577</v>
      </c>
      <c r="D1814" t="s">
        <v>899</v>
      </c>
      <c r="E1814" s="41">
        <v>22.99</v>
      </c>
      <c r="F1814" s="41">
        <v>12</v>
      </c>
      <c r="G1814" s="70">
        <v>46194</v>
      </c>
      <c r="H1814" t="s">
        <v>974</v>
      </c>
      <c r="I1814" s="41">
        <v>0</v>
      </c>
      <c r="J1814" s="41">
        <v>0</v>
      </c>
    </row>
    <row r="1815" spans="1:10" x14ac:dyDescent="0.35">
      <c r="A1815" t="s">
        <v>874</v>
      </c>
      <c r="B1815">
        <v>104</v>
      </c>
      <c r="C1815">
        <v>62576</v>
      </c>
      <c r="D1815" t="s">
        <v>898</v>
      </c>
      <c r="E1815" s="41">
        <v>26.99</v>
      </c>
      <c r="F1815" s="41">
        <v>16.5</v>
      </c>
      <c r="G1815" s="70">
        <v>46188</v>
      </c>
      <c r="H1815" t="s">
        <v>309</v>
      </c>
      <c r="I1815" s="41">
        <v>0</v>
      </c>
      <c r="J1815" s="41">
        <v>0</v>
      </c>
    </row>
    <row r="1816" spans="1:10" x14ac:dyDescent="0.35">
      <c r="A1816" t="s">
        <v>874</v>
      </c>
      <c r="B1816">
        <v>104</v>
      </c>
      <c r="C1816">
        <v>62576</v>
      </c>
      <c r="D1816" t="s">
        <v>898</v>
      </c>
      <c r="E1816" s="41">
        <v>26.99</v>
      </c>
      <c r="F1816" s="41">
        <v>16.5</v>
      </c>
      <c r="G1816" s="70">
        <v>46189</v>
      </c>
      <c r="H1816" t="s">
        <v>310</v>
      </c>
      <c r="I1816" s="41">
        <v>0</v>
      </c>
      <c r="J1816" s="41">
        <v>0</v>
      </c>
    </row>
    <row r="1817" spans="1:10" x14ac:dyDescent="0.35">
      <c r="A1817" t="s">
        <v>874</v>
      </c>
      <c r="B1817">
        <v>104</v>
      </c>
      <c r="C1817">
        <v>62576</v>
      </c>
      <c r="D1817" t="s">
        <v>898</v>
      </c>
      <c r="E1817" s="41">
        <v>26.99</v>
      </c>
      <c r="F1817" s="41">
        <v>16.5</v>
      </c>
      <c r="G1817" s="70">
        <v>46190</v>
      </c>
      <c r="H1817" t="s">
        <v>314</v>
      </c>
      <c r="I1817" s="41">
        <v>0</v>
      </c>
      <c r="J1817" s="41">
        <v>0</v>
      </c>
    </row>
    <row r="1818" spans="1:10" x14ac:dyDescent="0.35">
      <c r="A1818" t="s">
        <v>874</v>
      </c>
      <c r="B1818">
        <v>104</v>
      </c>
      <c r="C1818">
        <v>62576</v>
      </c>
      <c r="D1818" t="s">
        <v>898</v>
      </c>
      <c r="E1818" s="41">
        <v>26.99</v>
      </c>
      <c r="F1818" s="41">
        <v>16.5</v>
      </c>
      <c r="G1818" s="70">
        <v>46191</v>
      </c>
      <c r="H1818" t="s">
        <v>958</v>
      </c>
      <c r="I1818" s="41">
        <v>0</v>
      </c>
      <c r="J1818" s="41">
        <v>0</v>
      </c>
    </row>
    <row r="1819" spans="1:10" x14ac:dyDescent="0.35">
      <c r="A1819" t="s">
        <v>874</v>
      </c>
      <c r="B1819">
        <v>104</v>
      </c>
      <c r="C1819">
        <v>62576</v>
      </c>
      <c r="D1819" t="s">
        <v>898</v>
      </c>
      <c r="E1819" s="41">
        <v>26.99</v>
      </c>
      <c r="F1819" s="41">
        <v>16.5</v>
      </c>
      <c r="G1819" s="70">
        <v>46192</v>
      </c>
      <c r="H1819" t="s">
        <v>967</v>
      </c>
      <c r="I1819" s="41">
        <v>0</v>
      </c>
      <c r="J1819" s="41">
        <v>0</v>
      </c>
    </row>
    <row r="1820" spans="1:10" x14ac:dyDescent="0.35">
      <c r="A1820" t="s">
        <v>874</v>
      </c>
      <c r="B1820">
        <v>104</v>
      </c>
      <c r="C1820">
        <v>62576</v>
      </c>
      <c r="D1820" t="s">
        <v>898</v>
      </c>
      <c r="E1820" s="41">
        <v>26.99</v>
      </c>
      <c r="F1820" s="41">
        <v>16.5</v>
      </c>
      <c r="G1820" s="70">
        <v>46193</v>
      </c>
      <c r="H1820" t="s">
        <v>973</v>
      </c>
      <c r="I1820" s="41">
        <v>0</v>
      </c>
      <c r="J1820" s="41">
        <v>0</v>
      </c>
    </row>
    <row r="1821" spans="1:10" x14ac:dyDescent="0.35">
      <c r="A1821" t="s">
        <v>874</v>
      </c>
      <c r="B1821">
        <v>104</v>
      </c>
      <c r="C1821">
        <v>62576</v>
      </c>
      <c r="D1821" t="s">
        <v>898</v>
      </c>
      <c r="E1821" s="41">
        <v>26.99</v>
      </c>
      <c r="F1821" s="41">
        <v>16.5</v>
      </c>
      <c r="G1821" s="70">
        <v>46194</v>
      </c>
      <c r="H1821" t="s">
        <v>974</v>
      </c>
      <c r="I1821" s="41">
        <v>0</v>
      </c>
      <c r="J1821" s="41">
        <v>0</v>
      </c>
    </row>
    <row r="1822" spans="1:10" x14ac:dyDescent="0.35">
      <c r="A1822" t="s">
        <v>14</v>
      </c>
      <c r="B1822">
        <v>102</v>
      </c>
      <c r="C1822">
        <v>62499</v>
      </c>
      <c r="D1822" t="s">
        <v>142</v>
      </c>
      <c r="E1822" s="41">
        <v>12.99</v>
      </c>
      <c r="F1822" s="41">
        <v>6.69</v>
      </c>
      <c r="G1822" s="70">
        <v>46188</v>
      </c>
      <c r="H1822" t="s">
        <v>309</v>
      </c>
      <c r="I1822" s="41">
        <v>0</v>
      </c>
      <c r="J1822" s="41">
        <v>0</v>
      </c>
    </row>
    <row r="1823" spans="1:10" x14ac:dyDescent="0.35">
      <c r="A1823" t="s">
        <v>14</v>
      </c>
      <c r="B1823">
        <v>102</v>
      </c>
      <c r="C1823">
        <v>62499</v>
      </c>
      <c r="D1823" t="s">
        <v>142</v>
      </c>
      <c r="E1823" s="41">
        <v>12.99</v>
      </c>
      <c r="F1823" s="41">
        <v>6.69</v>
      </c>
      <c r="G1823" s="70">
        <v>46189</v>
      </c>
      <c r="H1823" t="s">
        <v>310</v>
      </c>
      <c r="I1823" s="41">
        <v>0</v>
      </c>
      <c r="J1823" s="41">
        <v>0</v>
      </c>
    </row>
    <row r="1824" spans="1:10" x14ac:dyDescent="0.35">
      <c r="A1824" t="s">
        <v>14</v>
      </c>
      <c r="B1824">
        <v>102</v>
      </c>
      <c r="C1824">
        <v>62499</v>
      </c>
      <c r="D1824" t="s">
        <v>142</v>
      </c>
      <c r="E1824" s="41">
        <v>12.99</v>
      </c>
      <c r="F1824" s="41">
        <v>6.69</v>
      </c>
      <c r="G1824" s="70">
        <v>46190</v>
      </c>
      <c r="H1824" t="s">
        <v>314</v>
      </c>
      <c r="I1824" s="41">
        <v>0</v>
      </c>
      <c r="J1824" s="41">
        <v>0</v>
      </c>
    </row>
    <row r="1825" spans="1:10" x14ac:dyDescent="0.35">
      <c r="A1825" t="s">
        <v>14</v>
      </c>
      <c r="B1825">
        <v>102</v>
      </c>
      <c r="C1825">
        <v>62499</v>
      </c>
      <c r="D1825" t="s">
        <v>142</v>
      </c>
      <c r="E1825" s="41">
        <v>12.99</v>
      </c>
      <c r="F1825" s="41">
        <v>6.69</v>
      </c>
      <c r="G1825" s="70">
        <v>46191</v>
      </c>
      <c r="H1825" t="s">
        <v>958</v>
      </c>
      <c r="I1825" s="41">
        <v>0</v>
      </c>
      <c r="J1825" s="41">
        <v>0</v>
      </c>
    </row>
    <row r="1826" spans="1:10" x14ac:dyDescent="0.35">
      <c r="A1826" t="s">
        <v>14</v>
      </c>
      <c r="B1826">
        <v>102</v>
      </c>
      <c r="C1826">
        <v>62499</v>
      </c>
      <c r="D1826" t="s">
        <v>142</v>
      </c>
      <c r="E1826" s="41">
        <v>12.99</v>
      </c>
      <c r="F1826" s="41">
        <v>6.69</v>
      </c>
      <c r="G1826" s="70">
        <v>46192</v>
      </c>
      <c r="H1826" t="s">
        <v>967</v>
      </c>
      <c r="I1826" s="41">
        <v>0</v>
      </c>
      <c r="J1826" s="41">
        <v>0</v>
      </c>
    </row>
    <row r="1827" spans="1:10" x14ac:dyDescent="0.35">
      <c r="A1827" t="s">
        <v>14</v>
      </c>
      <c r="B1827">
        <v>102</v>
      </c>
      <c r="C1827">
        <v>62499</v>
      </c>
      <c r="D1827" t="s">
        <v>142</v>
      </c>
      <c r="E1827" s="41">
        <v>12.99</v>
      </c>
      <c r="F1827" s="41">
        <v>6.69</v>
      </c>
      <c r="G1827" s="70">
        <v>46193</v>
      </c>
      <c r="H1827" t="s">
        <v>973</v>
      </c>
      <c r="I1827" s="41">
        <v>0</v>
      </c>
      <c r="J1827" s="41">
        <v>0</v>
      </c>
    </row>
    <row r="1828" spans="1:10" x14ac:dyDescent="0.35">
      <c r="A1828" t="s">
        <v>14</v>
      </c>
      <c r="B1828">
        <v>102</v>
      </c>
      <c r="C1828">
        <v>62499</v>
      </c>
      <c r="D1828" t="s">
        <v>142</v>
      </c>
      <c r="E1828" s="41">
        <v>12.99</v>
      </c>
      <c r="F1828" s="41">
        <v>6.69</v>
      </c>
      <c r="G1828" s="70">
        <v>46194</v>
      </c>
      <c r="H1828" t="s">
        <v>974</v>
      </c>
      <c r="I1828" s="41">
        <v>0</v>
      </c>
      <c r="J1828" s="41">
        <v>0</v>
      </c>
    </row>
    <row r="1829" spans="1:10" x14ac:dyDescent="0.35">
      <c r="A1829" t="s">
        <v>369</v>
      </c>
      <c r="B1829">
        <v>119</v>
      </c>
      <c r="C1829">
        <v>62483</v>
      </c>
      <c r="D1829" t="s">
        <v>431</v>
      </c>
      <c r="E1829" s="41">
        <v>115.99</v>
      </c>
      <c r="F1829" s="41">
        <v>60.598333333333329</v>
      </c>
      <c r="G1829" s="70">
        <v>46188</v>
      </c>
      <c r="H1829" t="s">
        <v>309</v>
      </c>
      <c r="I1829" s="41">
        <v>0</v>
      </c>
      <c r="J1829" s="41">
        <v>0</v>
      </c>
    </row>
    <row r="1830" spans="1:10" x14ac:dyDescent="0.35">
      <c r="A1830" t="s">
        <v>369</v>
      </c>
      <c r="B1830">
        <v>119</v>
      </c>
      <c r="C1830">
        <v>62483</v>
      </c>
      <c r="D1830" t="s">
        <v>431</v>
      </c>
      <c r="E1830" s="41">
        <v>115.99</v>
      </c>
      <c r="F1830" s="41">
        <v>60.598333333333329</v>
      </c>
      <c r="G1830" s="70">
        <v>46189</v>
      </c>
      <c r="H1830" t="s">
        <v>310</v>
      </c>
      <c r="I1830" s="41">
        <v>0</v>
      </c>
      <c r="J1830" s="41">
        <v>0</v>
      </c>
    </row>
    <row r="1831" spans="1:10" x14ac:dyDescent="0.35">
      <c r="A1831" t="s">
        <v>369</v>
      </c>
      <c r="B1831">
        <v>119</v>
      </c>
      <c r="C1831">
        <v>62483</v>
      </c>
      <c r="D1831" t="s">
        <v>431</v>
      </c>
      <c r="E1831" s="41">
        <v>115.99</v>
      </c>
      <c r="F1831" s="41">
        <v>60.598333333333329</v>
      </c>
      <c r="G1831" s="70">
        <v>46190</v>
      </c>
      <c r="H1831" t="s">
        <v>314</v>
      </c>
      <c r="I1831" s="41">
        <v>0</v>
      </c>
      <c r="J1831" s="41">
        <v>0</v>
      </c>
    </row>
    <row r="1832" spans="1:10" x14ac:dyDescent="0.35">
      <c r="A1832" t="s">
        <v>369</v>
      </c>
      <c r="B1832">
        <v>119</v>
      </c>
      <c r="C1832">
        <v>62483</v>
      </c>
      <c r="D1832" t="s">
        <v>431</v>
      </c>
      <c r="E1832" s="41">
        <v>115.99</v>
      </c>
      <c r="F1832" s="41">
        <v>60.598333333333329</v>
      </c>
      <c r="G1832" s="70">
        <v>46191</v>
      </c>
      <c r="H1832" t="s">
        <v>958</v>
      </c>
      <c r="I1832" s="41">
        <v>0</v>
      </c>
      <c r="J1832" s="41">
        <v>0</v>
      </c>
    </row>
    <row r="1833" spans="1:10" x14ac:dyDescent="0.35">
      <c r="A1833" t="s">
        <v>369</v>
      </c>
      <c r="B1833">
        <v>119</v>
      </c>
      <c r="C1833">
        <v>62483</v>
      </c>
      <c r="D1833" t="s">
        <v>431</v>
      </c>
      <c r="E1833" s="41">
        <v>115.99</v>
      </c>
      <c r="F1833" s="41">
        <v>60.598333333333329</v>
      </c>
      <c r="G1833" s="70">
        <v>46192</v>
      </c>
      <c r="H1833" t="s">
        <v>967</v>
      </c>
      <c r="I1833" s="41">
        <v>0</v>
      </c>
      <c r="J1833" s="41">
        <v>0</v>
      </c>
    </row>
    <row r="1834" spans="1:10" x14ac:dyDescent="0.35">
      <c r="A1834" t="s">
        <v>369</v>
      </c>
      <c r="B1834">
        <v>119</v>
      </c>
      <c r="C1834">
        <v>62483</v>
      </c>
      <c r="D1834" t="s">
        <v>431</v>
      </c>
      <c r="E1834" s="41">
        <v>115.99</v>
      </c>
      <c r="F1834" s="41">
        <v>60.598333333333329</v>
      </c>
      <c r="G1834" s="70">
        <v>46193</v>
      </c>
      <c r="H1834" t="s">
        <v>973</v>
      </c>
      <c r="I1834" s="41">
        <v>0</v>
      </c>
      <c r="J1834" s="41">
        <v>0</v>
      </c>
    </row>
    <row r="1835" spans="1:10" x14ac:dyDescent="0.35">
      <c r="A1835" t="s">
        <v>369</v>
      </c>
      <c r="B1835">
        <v>119</v>
      </c>
      <c r="C1835">
        <v>62483</v>
      </c>
      <c r="D1835" t="s">
        <v>431</v>
      </c>
      <c r="E1835" s="41">
        <v>115.99</v>
      </c>
      <c r="F1835" s="41">
        <v>60.598333333333329</v>
      </c>
      <c r="G1835" s="70">
        <v>46194</v>
      </c>
      <c r="H1835" t="s">
        <v>974</v>
      </c>
      <c r="I1835" s="41">
        <v>0</v>
      </c>
      <c r="J1835" s="41">
        <v>0</v>
      </c>
    </row>
    <row r="1836" spans="1:10" x14ac:dyDescent="0.35">
      <c r="A1836" t="s">
        <v>369</v>
      </c>
      <c r="B1836">
        <v>119</v>
      </c>
      <c r="C1836">
        <v>62482</v>
      </c>
      <c r="D1836" t="s">
        <v>430</v>
      </c>
      <c r="E1836" s="41">
        <v>56.99</v>
      </c>
      <c r="F1836" s="41">
        <v>29.61</v>
      </c>
      <c r="G1836" s="70">
        <v>46188</v>
      </c>
      <c r="H1836" t="s">
        <v>309</v>
      </c>
      <c r="I1836" s="41">
        <v>0</v>
      </c>
      <c r="J1836" s="41">
        <v>0</v>
      </c>
    </row>
    <row r="1837" spans="1:10" x14ac:dyDescent="0.35">
      <c r="A1837" t="s">
        <v>369</v>
      </c>
      <c r="B1837">
        <v>119</v>
      </c>
      <c r="C1837">
        <v>62482</v>
      </c>
      <c r="D1837" t="s">
        <v>430</v>
      </c>
      <c r="E1837" s="41">
        <v>56.99</v>
      </c>
      <c r="F1837" s="41">
        <v>29.61</v>
      </c>
      <c r="G1837" s="70">
        <v>46189</v>
      </c>
      <c r="H1837" t="s">
        <v>310</v>
      </c>
      <c r="I1837" s="41">
        <v>0</v>
      </c>
      <c r="J1837" s="41">
        <v>0</v>
      </c>
    </row>
    <row r="1838" spans="1:10" x14ac:dyDescent="0.35">
      <c r="A1838" t="s">
        <v>369</v>
      </c>
      <c r="B1838">
        <v>119</v>
      </c>
      <c r="C1838">
        <v>62482</v>
      </c>
      <c r="D1838" t="s">
        <v>430</v>
      </c>
      <c r="E1838" s="41">
        <v>56.99</v>
      </c>
      <c r="F1838" s="41">
        <v>29.61</v>
      </c>
      <c r="G1838" s="70">
        <v>46190</v>
      </c>
      <c r="H1838" t="s">
        <v>314</v>
      </c>
      <c r="I1838" s="41">
        <v>0</v>
      </c>
      <c r="J1838" s="41">
        <v>0</v>
      </c>
    </row>
    <row r="1839" spans="1:10" x14ac:dyDescent="0.35">
      <c r="A1839" t="s">
        <v>369</v>
      </c>
      <c r="B1839">
        <v>119</v>
      </c>
      <c r="C1839">
        <v>62482</v>
      </c>
      <c r="D1839" t="s">
        <v>430</v>
      </c>
      <c r="E1839" s="41">
        <v>56.99</v>
      </c>
      <c r="F1839" s="41">
        <v>29.61</v>
      </c>
      <c r="G1839" s="70">
        <v>46191</v>
      </c>
      <c r="H1839" t="s">
        <v>958</v>
      </c>
      <c r="I1839" s="41">
        <v>0</v>
      </c>
      <c r="J1839" s="41">
        <v>0</v>
      </c>
    </row>
    <row r="1840" spans="1:10" x14ac:dyDescent="0.35">
      <c r="A1840" t="s">
        <v>369</v>
      </c>
      <c r="B1840">
        <v>119</v>
      </c>
      <c r="C1840">
        <v>62482</v>
      </c>
      <c r="D1840" t="s">
        <v>430</v>
      </c>
      <c r="E1840" s="41">
        <v>56.99</v>
      </c>
      <c r="F1840" s="41">
        <v>29.61</v>
      </c>
      <c r="G1840" s="70">
        <v>46192</v>
      </c>
      <c r="H1840" t="s">
        <v>967</v>
      </c>
      <c r="I1840" s="41">
        <v>0</v>
      </c>
      <c r="J1840" s="41">
        <v>0</v>
      </c>
    </row>
    <row r="1841" spans="1:10" x14ac:dyDescent="0.35">
      <c r="A1841" t="s">
        <v>369</v>
      </c>
      <c r="B1841">
        <v>119</v>
      </c>
      <c r="C1841">
        <v>62482</v>
      </c>
      <c r="D1841" t="s">
        <v>430</v>
      </c>
      <c r="E1841" s="41">
        <v>56.99</v>
      </c>
      <c r="F1841" s="41">
        <v>29.61</v>
      </c>
      <c r="G1841" s="70">
        <v>46193</v>
      </c>
      <c r="H1841" t="s">
        <v>973</v>
      </c>
      <c r="I1841" s="41">
        <v>0</v>
      </c>
      <c r="J1841" s="41">
        <v>0</v>
      </c>
    </row>
    <row r="1842" spans="1:10" x14ac:dyDescent="0.35">
      <c r="A1842" t="s">
        <v>369</v>
      </c>
      <c r="B1842">
        <v>119</v>
      </c>
      <c r="C1842">
        <v>62482</v>
      </c>
      <c r="D1842" t="s">
        <v>430</v>
      </c>
      <c r="E1842" s="41">
        <v>56.99</v>
      </c>
      <c r="F1842" s="41">
        <v>29.61</v>
      </c>
      <c r="G1842" s="70">
        <v>46194</v>
      </c>
      <c r="H1842" t="s">
        <v>974</v>
      </c>
      <c r="I1842" s="41">
        <v>0</v>
      </c>
      <c r="J1842" s="41">
        <v>0</v>
      </c>
    </row>
    <row r="1843" spans="1:10" x14ac:dyDescent="0.35">
      <c r="A1843" t="s">
        <v>369</v>
      </c>
      <c r="B1843">
        <v>119</v>
      </c>
      <c r="C1843">
        <v>62481</v>
      </c>
      <c r="D1843" t="s">
        <v>429</v>
      </c>
      <c r="E1843" s="41">
        <v>66.989999999999995</v>
      </c>
      <c r="F1843" s="41">
        <v>35.230000000000004</v>
      </c>
      <c r="G1843" s="70">
        <v>46188</v>
      </c>
      <c r="H1843" t="s">
        <v>309</v>
      </c>
      <c r="I1843" s="41">
        <v>0</v>
      </c>
      <c r="J1843" s="41">
        <v>0</v>
      </c>
    </row>
    <row r="1844" spans="1:10" x14ac:dyDescent="0.35">
      <c r="A1844" t="s">
        <v>369</v>
      </c>
      <c r="B1844">
        <v>119</v>
      </c>
      <c r="C1844">
        <v>62481</v>
      </c>
      <c r="D1844" t="s">
        <v>429</v>
      </c>
      <c r="E1844" s="41">
        <v>66.989999999999995</v>
      </c>
      <c r="F1844" s="41">
        <v>35.230000000000004</v>
      </c>
      <c r="G1844" s="70">
        <v>46189</v>
      </c>
      <c r="H1844" t="s">
        <v>310</v>
      </c>
      <c r="I1844" s="41">
        <v>0</v>
      </c>
      <c r="J1844" s="41">
        <v>0</v>
      </c>
    </row>
    <row r="1845" spans="1:10" x14ac:dyDescent="0.35">
      <c r="A1845" t="s">
        <v>369</v>
      </c>
      <c r="B1845">
        <v>119</v>
      </c>
      <c r="C1845">
        <v>62481</v>
      </c>
      <c r="D1845" t="s">
        <v>429</v>
      </c>
      <c r="E1845" s="41">
        <v>66.989999999999995</v>
      </c>
      <c r="F1845" s="41">
        <v>35.230000000000004</v>
      </c>
      <c r="G1845" s="70">
        <v>46190</v>
      </c>
      <c r="H1845" t="s">
        <v>314</v>
      </c>
      <c r="I1845" s="41">
        <v>0</v>
      </c>
      <c r="J1845" s="41">
        <v>0</v>
      </c>
    </row>
    <row r="1846" spans="1:10" x14ac:dyDescent="0.35">
      <c r="A1846" t="s">
        <v>369</v>
      </c>
      <c r="B1846">
        <v>119</v>
      </c>
      <c r="C1846">
        <v>62481</v>
      </c>
      <c r="D1846" t="s">
        <v>429</v>
      </c>
      <c r="E1846" s="41">
        <v>66.989999999999995</v>
      </c>
      <c r="F1846" s="41">
        <v>35.230000000000004</v>
      </c>
      <c r="G1846" s="70">
        <v>46191</v>
      </c>
      <c r="H1846" t="s">
        <v>958</v>
      </c>
      <c r="I1846" s="41">
        <v>0</v>
      </c>
      <c r="J1846" s="41">
        <v>0</v>
      </c>
    </row>
    <row r="1847" spans="1:10" x14ac:dyDescent="0.35">
      <c r="A1847" t="s">
        <v>369</v>
      </c>
      <c r="B1847">
        <v>119</v>
      </c>
      <c r="C1847">
        <v>62481</v>
      </c>
      <c r="D1847" t="s">
        <v>429</v>
      </c>
      <c r="E1847" s="41">
        <v>66.989999999999995</v>
      </c>
      <c r="F1847" s="41">
        <v>35.230000000000004</v>
      </c>
      <c r="G1847" s="70">
        <v>46192</v>
      </c>
      <c r="H1847" t="s">
        <v>967</v>
      </c>
      <c r="I1847" s="41">
        <v>0</v>
      </c>
      <c r="J1847" s="41">
        <v>0</v>
      </c>
    </row>
    <row r="1848" spans="1:10" x14ac:dyDescent="0.35">
      <c r="A1848" t="s">
        <v>369</v>
      </c>
      <c r="B1848">
        <v>119</v>
      </c>
      <c r="C1848">
        <v>62481</v>
      </c>
      <c r="D1848" t="s">
        <v>429</v>
      </c>
      <c r="E1848" s="41">
        <v>66.989999999999995</v>
      </c>
      <c r="F1848" s="41">
        <v>35.230000000000004</v>
      </c>
      <c r="G1848" s="70">
        <v>46193</v>
      </c>
      <c r="H1848" t="s">
        <v>973</v>
      </c>
      <c r="I1848" s="41">
        <v>0</v>
      </c>
      <c r="J1848" s="41">
        <v>0</v>
      </c>
    </row>
    <row r="1849" spans="1:10" x14ac:dyDescent="0.35">
      <c r="A1849" t="s">
        <v>369</v>
      </c>
      <c r="B1849">
        <v>119</v>
      </c>
      <c r="C1849">
        <v>62481</v>
      </c>
      <c r="D1849" t="s">
        <v>429</v>
      </c>
      <c r="E1849" s="41">
        <v>66.989999999999995</v>
      </c>
      <c r="F1849" s="41">
        <v>35.230000000000004</v>
      </c>
      <c r="G1849" s="70">
        <v>46194</v>
      </c>
      <c r="H1849" t="s">
        <v>974</v>
      </c>
      <c r="I1849" s="41">
        <v>0</v>
      </c>
      <c r="J1849" s="41">
        <v>0</v>
      </c>
    </row>
    <row r="1850" spans="1:10" x14ac:dyDescent="0.35">
      <c r="A1850" t="s">
        <v>369</v>
      </c>
      <c r="B1850">
        <v>119</v>
      </c>
      <c r="C1850">
        <v>62480</v>
      </c>
      <c r="D1850" t="s">
        <v>428</v>
      </c>
      <c r="E1850" s="41">
        <v>223.99</v>
      </c>
      <c r="F1850" s="41">
        <v>116.533</v>
      </c>
      <c r="G1850" s="70">
        <v>46188</v>
      </c>
      <c r="H1850" t="s">
        <v>309</v>
      </c>
      <c r="I1850" s="41">
        <v>0</v>
      </c>
      <c r="J1850" s="41">
        <v>0</v>
      </c>
    </row>
    <row r="1851" spans="1:10" x14ac:dyDescent="0.35">
      <c r="A1851" t="s">
        <v>369</v>
      </c>
      <c r="B1851">
        <v>119</v>
      </c>
      <c r="C1851">
        <v>62480</v>
      </c>
      <c r="D1851" t="s">
        <v>428</v>
      </c>
      <c r="E1851" s="41">
        <v>223.99</v>
      </c>
      <c r="F1851" s="41">
        <v>116.533</v>
      </c>
      <c r="G1851" s="70">
        <v>46189</v>
      </c>
      <c r="H1851" t="s">
        <v>310</v>
      </c>
      <c r="I1851" s="41">
        <v>0</v>
      </c>
      <c r="J1851" s="41">
        <v>0</v>
      </c>
    </row>
    <row r="1852" spans="1:10" x14ac:dyDescent="0.35">
      <c r="A1852" t="s">
        <v>369</v>
      </c>
      <c r="B1852">
        <v>119</v>
      </c>
      <c r="C1852">
        <v>62480</v>
      </c>
      <c r="D1852" t="s">
        <v>428</v>
      </c>
      <c r="E1852" s="41">
        <v>223.99</v>
      </c>
      <c r="F1852" s="41">
        <v>116.533</v>
      </c>
      <c r="G1852" s="70">
        <v>46190</v>
      </c>
      <c r="H1852" t="s">
        <v>314</v>
      </c>
      <c r="I1852" s="41">
        <v>0</v>
      </c>
      <c r="J1852" s="41">
        <v>0</v>
      </c>
    </row>
    <row r="1853" spans="1:10" x14ac:dyDescent="0.35">
      <c r="A1853" t="s">
        <v>369</v>
      </c>
      <c r="B1853">
        <v>119</v>
      </c>
      <c r="C1853">
        <v>62480</v>
      </c>
      <c r="D1853" t="s">
        <v>428</v>
      </c>
      <c r="E1853" s="41">
        <v>223.99</v>
      </c>
      <c r="F1853" s="41">
        <v>116.533</v>
      </c>
      <c r="G1853" s="70">
        <v>46191</v>
      </c>
      <c r="H1853" t="s">
        <v>958</v>
      </c>
      <c r="I1853" s="41">
        <v>0</v>
      </c>
      <c r="J1853" s="41">
        <v>0</v>
      </c>
    </row>
    <row r="1854" spans="1:10" x14ac:dyDescent="0.35">
      <c r="A1854" t="s">
        <v>369</v>
      </c>
      <c r="B1854">
        <v>119</v>
      </c>
      <c r="C1854">
        <v>62480</v>
      </c>
      <c r="D1854" t="s">
        <v>428</v>
      </c>
      <c r="E1854" s="41">
        <v>223.99</v>
      </c>
      <c r="F1854" s="41">
        <v>116.533</v>
      </c>
      <c r="G1854" s="70">
        <v>46192</v>
      </c>
      <c r="H1854" t="s">
        <v>967</v>
      </c>
      <c r="I1854" s="41">
        <v>0</v>
      </c>
      <c r="J1854" s="41">
        <v>0</v>
      </c>
    </row>
    <row r="1855" spans="1:10" x14ac:dyDescent="0.35">
      <c r="A1855" t="s">
        <v>369</v>
      </c>
      <c r="B1855">
        <v>119</v>
      </c>
      <c r="C1855">
        <v>62480</v>
      </c>
      <c r="D1855" t="s">
        <v>428</v>
      </c>
      <c r="E1855" s="41">
        <v>223.99</v>
      </c>
      <c r="F1855" s="41">
        <v>116.533</v>
      </c>
      <c r="G1855" s="70">
        <v>46193</v>
      </c>
      <c r="H1855" t="s">
        <v>973</v>
      </c>
      <c r="I1855" s="41">
        <v>0</v>
      </c>
      <c r="J1855" s="41">
        <v>0</v>
      </c>
    </row>
    <row r="1856" spans="1:10" x14ac:dyDescent="0.35">
      <c r="A1856" t="s">
        <v>369</v>
      </c>
      <c r="B1856">
        <v>119</v>
      </c>
      <c r="C1856">
        <v>62480</v>
      </c>
      <c r="D1856" t="s">
        <v>428</v>
      </c>
      <c r="E1856" s="41">
        <v>223.99</v>
      </c>
      <c r="F1856" s="41">
        <v>116.533</v>
      </c>
      <c r="G1856" s="70">
        <v>46194</v>
      </c>
      <c r="H1856" t="s">
        <v>974</v>
      </c>
      <c r="I1856" s="41">
        <v>0</v>
      </c>
      <c r="J1856" s="41">
        <v>0</v>
      </c>
    </row>
    <row r="1857" spans="1:10" x14ac:dyDescent="0.35">
      <c r="A1857" t="s">
        <v>365</v>
      </c>
      <c r="B1857">
        <v>116</v>
      </c>
      <c r="C1857">
        <v>62479</v>
      </c>
      <c r="D1857" t="s">
        <v>427</v>
      </c>
      <c r="E1857" s="41">
        <v>35</v>
      </c>
      <c r="F1857" s="41">
        <v>18.32</v>
      </c>
      <c r="G1857" s="70">
        <v>46188</v>
      </c>
      <c r="H1857" t="s">
        <v>309</v>
      </c>
      <c r="I1857" s="41">
        <v>0</v>
      </c>
      <c r="J1857" s="41">
        <v>0</v>
      </c>
    </row>
    <row r="1858" spans="1:10" x14ac:dyDescent="0.35">
      <c r="A1858" t="s">
        <v>365</v>
      </c>
      <c r="B1858">
        <v>116</v>
      </c>
      <c r="C1858">
        <v>62479</v>
      </c>
      <c r="D1858" t="s">
        <v>427</v>
      </c>
      <c r="E1858" s="41">
        <v>35</v>
      </c>
      <c r="F1858" s="41">
        <v>18.32</v>
      </c>
      <c r="G1858" s="70">
        <v>46189</v>
      </c>
      <c r="H1858" t="s">
        <v>310</v>
      </c>
      <c r="I1858" s="41">
        <v>0</v>
      </c>
      <c r="J1858" s="41">
        <v>0</v>
      </c>
    </row>
    <row r="1859" spans="1:10" x14ac:dyDescent="0.35">
      <c r="A1859" t="s">
        <v>365</v>
      </c>
      <c r="B1859">
        <v>116</v>
      </c>
      <c r="C1859">
        <v>62479</v>
      </c>
      <c r="D1859" t="s">
        <v>427</v>
      </c>
      <c r="E1859" s="41">
        <v>35</v>
      </c>
      <c r="F1859" s="41">
        <v>18.32</v>
      </c>
      <c r="G1859" s="70">
        <v>46190</v>
      </c>
      <c r="H1859" t="s">
        <v>314</v>
      </c>
      <c r="I1859" s="41">
        <v>0</v>
      </c>
      <c r="J1859" s="41">
        <v>0</v>
      </c>
    </row>
    <row r="1860" spans="1:10" x14ac:dyDescent="0.35">
      <c r="A1860" t="s">
        <v>365</v>
      </c>
      <c r="B1860">
        <v>116</v>
      </c>
      <c r="C1860">
        <v>62479</v>
      </c>
      <c r="D1860" t="s">
        <v>427</v>
      </c>
      <c r="E1860" s="41">
        <v>35</v>
      </c>
      <c r="F1860" s="41">
        <v>18.32</v>
      </c>
      <c r="G1860" s="70">
        <v>46191</v>
      </c>
      <c r="H1860" t="s">
        <v>958</v>
      </c>
      <c r="I1860" s="41">
        <v>0</v>
      </c>
      <c r="J1860" s="41">
        <v>0</v>
      </c>
    </row>
    <row r="1861" spans="1:10" x14ac:dyDescent="0.35">
      <c r="A1861" t="s">
        <v>365</v>
      </c>
      <c r="B1861">
        <v>116</v>
      </c>
      <c r="C1861">
        <v>62479</v>
      </c>
      <c r="D1861" t="s">
        <v>427</v>
      </c>
      <c r="E1861" s="41">
        <v>35</v>
      </c>
      <c r="F1861" s="41">
        <v>18.32</v>
      </c>
      <c r="G1861" s="70">
        <v>46192</v>
      </c>
      <c r="H1861" t="s">
        <v>967</v>
      </c>
      <c r="I1861" s="41">
        <v>0</v>
      </c>
      <c r="J1861" s="41">
        <v>0</v>
      </c>
    </row>
    <row r="1862" spans="1:10" x14ac:dyDescent="0.35">
      <c r="A1862" t="s">
        <v>365</v>
      </c>
      <c r="B1862">
        <v>116</v>
      </c>
      <c r="C1862">
        <v>62479</v>
      </c>
      <c r="D1862" t="s">
        <v>427</v>
      </c>
      <c r="E1862" s="41">
        <v>35</v>
      </c>
      <c r="F1862" s="41">
        <v>18.32</v>
      </c>
      <c r="G1862" s="70">
        <v>46193</v>
      </c>
      <c r="H1862" t="s">
        <v>973</v>
      </c>
      <c r="I1862" s="41">
        <v>0</v>
      </c>
      <c r="J1862" s="41">
        <v>0</v>
      </c>
    </row>
    <row r="1863" spans="1:10" x14ac:dyDescent="0.35">
      <c r="A1863" t="s">
        <v>365</v>
      </c>
      <c r="B1863">
        <v>116</v>
      </c>
      <c r="C1863">
        <v>62479</v>
      </c>
      <c r="D1863" t="s">
        <v>427</v>
      </c>
      <c r="E1863" s="41">
        <v>35</v>
      </c>
      <c r="F1863" s="41">
        <v>18.32</v>
      </c>
      <c r="G1863" s="70">
        <v>46194</v>
      </c>
      <c r="H1863" t="s">
        <v>974</v>
      </c>
      <c r="I1863" s="41">
        <v>0</v>
      </c>
      <c r="J1863" s="41">
        <v>0</v>
      </c>
    </row>
    <row r="1864" spans="1:10" x14ac:dyDescent="0.35">
      <c r="A1864" t="s">
        <v>14</v>
      </c>
      <c r="B1864">
        <v>119</v>
      </c>
      <c r="C1864">
        <v>62457</v>
      </c>
      <c r="D1864" t="s">
        <v>270</v>
      </c>
      <c r="E1864" s="41">
        <v>100</v>
      </c>
      <c r="F1864" s="41">
        <v>53.89</v>
      </c>
      <c r="G1864" s="70">
        <v>46188</v>
      </c>
      <c r="H1864" t="s">
        <v>309</v>
      </c>
      <c r="I1864" s="41">
        <v>0</v>
      </c>
      <c r="J1864" s="41">
        <v>0</v>
      </c>
    </row>
    <row r="1865" spans="1:10" x14ac:dyDescent="0.35">
      <c r="A1865" t="s">
        <v>14</v>
      </c>
      <c r="B1865">
        <v>119</v>
      </c>
      <c r="C1865">
        <v>62457</v>
      </c>
      <c r="D1865" t="s">
        <v>270</v>
      </c>
      <c r="E1865" s="41">
        <v>100</v>
      </c>
      <c r="F1865" s="41">
        <v>53.89</v>
      </c>
      <c r="G1865" s="70">
        <v>46189</v>
      </c>
      <c r="H1865" t="s">
        <v>310</v>
      </c>
      <c r="I1865" s="41">
        <v>0</v>
      </c>
      <c r="J1865" s="41">
        <v>0</v>
      </c>
    </row>
    <row r="1866" spans="1:10" x14ac:dyDescent="0.35">
      <c r="A1866" t="s">
        <v>14</v>
      </c>
      <c r="B1866">
        <v>119</v>
      </c>
      <c r="C1866">
        <v>62457</v>
      </c>
      <c r="D1866" t="s">
        <v>270</v>
      </c>
      <c r="E1866" s="41">
        <v>100</v>
      </c>
      <c r="F1866" s="41">
        <v>53.89</v>
      </c>
      <c r="G1866" s="70">
        <v>46190</v>
      </c>
      <c r="H1866" t="s">
        <v>314</v>
      </c>
      <c r="I1866" s="41">
        <v>0</v>
      </c>
      <c r="J1866" s="41">
        <v>0</v>
      </c>
    </row>
    <row r="1867" spans="1:10" x14ac:dyDescent="0.35">
      <c r="A1867" t="s">
        <v>14</v>
      </c>
      <c r="B1867">
        <v>119</v>
      </c>
      <c r="C1867">
        <v>62457</v>
      </c>
      <c r="D1867" t="s">
        <v>270</v>
      </c>
      <c r="E1867" s="41">
        <v>100</v>
      </c>
      <c r="F1867" s="41">
        <v>53.89</v>
      </c>
      <c r="G1867" s="70">
        <v>46191</v>
      </c>
      <c r="H1867" t="s">
        <v>958</v>
      </c>
      <c r="I1867" s="41">
        <v>0</v>
      </c>
      <c r="J1867" s="41">
        <v>0</v>
      </c>
    </row>
    <row r="1868" spans="1:10" x14ac:dyDescent="0.35">
      <c r="A1868" t="s">
        <v>14</v>
      </c>
      <c r="B1868">
        <v>119</v>
      </c>
      <c r="C1868">
        <v>62457</v>
      </c>
      <c r="D1868" t="s">
        <v>270</v>
      </c>
      <c r="E1868" s="41">
        <v>100</v>
      </c>
      <c r="F1868" s="41">
        <v>53.89</v>
      </c>
      <c r="G1868" s="70">
        <v>46192</v>
      </c>
      <c r="H1868" t="s">
        <v>967</v>
      </c>
      <c r="I1868" s="41">
        <v>0</v>
      </c>
      <c r="J1868" s="41">
        <v>0</v>
      </c>
    </row>
    <row r="1869" spans="1:10" x14ac:dyDescent="0.35">
      <c r="A1869" t="s">
        <v>14</v>
      </c>
      <c r="B1869">
        <v>119</v>
      </c>
      <c r="C1869">
        <v>62457</v>
      </c>
      <c r="D1869" t="s">
        <v>270</v>
      </c>
      <c r="E1869" s="41">
        <v>100</v>
      </c>
      <c r="F1869" s="41">
        <v>53.89</v>
      </c>
      <c r="G1869" s="70">
        <v>46193</v>
      </c>
      <c r="H1869" t="s">
        <v>973</v>
      </c>
      <c r="I1869" s="41">
        <v>0</v>
      </c>
      <c r="J1869" s="41">
        <v>0</v>
      </c>
    </row>
    <row r="1870" spans="1:10" x14ac:dyDescent="0.35">
      <c r="A1870" t="s">
        <v>14</v>
      </c>
      <c r="B1870">
        <v>119</v>
      </c>
      <c r="C1870">
        <v>62457</v>
      </c>
      <c r="D1870" t="s">
        <v>270</v>
      </c>
      <c r="E1870" s="41">
        <v>100</v>
      </c>
      <c r="F1870" s="41">
        <v>53.89</v>
      </c>
      <c r="G1870" s="70">
        <v>46194</v>
      </c>
      <c r="H1870" t="s">
        <v>974</v>
      </c>
      <c r="I1870" s="41">
        <v>0</v>
      </c>
      <c r="J1870" s="41">
        <v>0</v>
      </c>
    </row>
    <row r="1871" spans="1:10" x14ac:dyDescent="0.35">
      <c r="A1871" t="s">
        <v>14</v>
      </c>
      <c r="B1871">
        <v>101</v>
      </c>
      <c r="C1871">
        <v>62390</v>
      </c>
      <c r="D1871" t="s">
        <v>67</v>
      </c>
      <c r="E1871" s="41">
        <v>19.989999999999998</v>
      </c>
      <c r="F1871" s="41">
        <v>7.43</v>
      </c>
      <c r="G1871" s="70">
        <v>46188</v>
      </c>
      <c r="H1871" t="s">
        <v>309</v>
      </c>
      <c r="I1871" s="41">
        <v>0</v>
      </c>
      <c r="J1871" s="41">
        <v>0</v>
      </c>
    </row>
    <row r="1872" spans="1:10" x14ac:dyDescent="0.35">
      <c r="A1872" t="s">
        <v>14</v>
      </c>
      <c r="B1872">
        <v>101</v>
      </c>
      <c r="C1872">
        <v>62390</v>
      </c>
      <c r="D1872" t="s">
        <v>67</v>
      </c>
      <c r="E1872" s="41">
        <v>19.989999999999998</v>
      </c>
      <c r="F1872" s="41">
        <v>7.43</v>
      </c>
      <c r="G1872" s="70">
        <v>46189</v>
      </c>
      <c r="H1872" t="s">
        <v>310</v>
      </c>
      <c r="I1872" s="41">
        <v>0</v>
      </c>
      <c r="J1872" s="41">
        <v>0</v>
      </c>
    </row>
    <row r="1873" spans="1:10" x14ac:dyDescent="0.35">
      <c r="A1873" t="s">
        <v>14</v>
      </c>
      <c r="B1873">
        <v>101</v>
      </c>
      <c r="C1873">
        <v>62390</v>
      </c>
      <c r="D1873" t="s">
        <v>67</v>
      </c>
      <c r="E1873" s="41">
        <v>19.989999999999998</v>
      </c>
      <c r="F1873" s="41">
        <v>7.43</v>
      </c>
      <c r="G1873" s="70">
        <v>46190</v>
      </c>
      <c r="H1873" t="s">
        <v>314</v>
      </c>
      <c r="I1873" s="41">
        <v>0</v>
      </c>
      <c r="J1873" s="41">
        <v>0</v>
      </c>
    </row>
    <row r="1874" spans="1:10" x14ac:dyDescent="0.35">
      <c r="A1874" t="s">
        <v>14</v>
      </c>
      <c r="B1874">
        <v>101</v>
      </c>
      <c r="C1874">
        <v>62390</v>
      </c>
      <c r="D1874" t="s">
        <v>67</v>
      </c>
      <c r="E1874" s="41">
        <v>19.989999999999998</v>
      </c>
      <c r="F1874" s="41">
        <v>7.43</v>
      </c>
      <c r="G1874" s="70">
        <v>46191</v>
      </c>
      <c r="H1874" t="s">
        <v>958</v>
      </c>
      <c r="I1874" s="41">
        <v>0</v>
      </c>
      <c r="J1874" s="41">
        <v>0</v>
      </c>
    </row>
    <row r="1875" spans="1:10" x14ac:dyDescent="0.35">
      <c r="A1875" t="s">
        <v>14</v>
      </c>
      <c r="B1875">
        <v>101</v>
      </c>
      <c r="C1875">
        <v>62390</v>
      </c>
      <c r="D1875" t="s">
        <v>67</v>
      </c>
      <c r="E1875" s="41">
        <v>19.989999999999998</v>
      </c>
      <c r="F1875" s="41">
        <v>7.43</v>
      </c>
      <c r="G1875" s="70">
        <v>46192</v>
      </c>
      <c r="H1875" t="s">
        <v>967</v>
      </c>
      <c r="I1875" s="41">
        <v>0</v>
      </c>
      <c r="J1875" s="41">
        <v>0</v>
      </c>
    </row>
    <row r="1876" spans="1:10" x14ac:dyDescent="0.35">
      <c r="A1876" t="s">
        <v>14</v>
      </c>
      <c r="B1876">
        <v>101</v>
      </c>
      <c r="C1876">
        <v>62390</v>
      </c>
      <c r="D1876" t="s">
        <v>67</v>
      </c>
      <c r="E1876" s="41">
        <v>19.989999999999998</v>
      </c>
      <c r="F1876" s="41">
        <v>7.43</v>
      </c>
      <c r="G1876" s="70">
        <v>46193</v>
      </c>
      <c r="H1876" t="s">
        <v>973</v>
      </c>
      <c r="I1876" s="41">
        <v>0</v>
      </c>
      <c r="J1876" s="41">
        <v>0</v>
      </c>
    </row>
    <row r="1877" spans="1:10" x14ac:dyDescent="0.35">
      <c r="A1877" t="s">
        <v>14</v>
      </c>
      <c r="B1877">
        <v>101</v>
      </c>
      <c r="C1877">
        <v>62390</v>
      </c>
      <c r="D1877" t="s">
        <v>67</v>
      </c>
      <c r="E1877" s="41">
        <v>19.989999999999998</v>
      </c>
      <c r="F1877" s="41">
        <v>7.43</v>
      </c>
      <c r="G1877" s="70">
        <v>46194</v>
      </c>
      <c r="H1877" t="s">
        <v>974</v>
      </c>
      <c r="I1877" s="41">
        <v>0</v>
      </c>
      <c r="J1877" s="41">
        <v>0</v>
      </c>
    </row>
    <row r="1878" spans="1:10" x14ac:dyDescent="0.35">
      <c r="A1878" t="s">
        <v>874</v>
      </c>
      <c r="B1878">
        <v>104</v>
      </c>
      <c r="C1878">
        <v>62360</v>
      </c>
      <c r="D1878" t="s">
        <v>897</v>
      </c>
      <c r="E1878" s="41">
        <v>30.99</v>
      </c>
      <c r="F1878" s="41">
        <v>18.4375</v>
      </c>
      <c r="G1878" s="70">
        <v>46188</v>
      </c>
      <c r="H1878" t="s">
        <v>309</v>
      </c>
      <c r="I1878" s="41">
        <v>0</v>
      </c>
      <c r="J1878" s="41">
        <v>0</v>
      </c>
    </row>
    <row r="1879" spans="1:10" x14ac:dyDescent="0.35">
      <c r="A1879" t="s">
        <v>874</v>
      </c>
      <c r="B1879">
        <v>104</v>
      </c>
      <c r="C1879">
        <v>62360</v>
      </c>
      <c r="D1879" t="s">
        <v>897</v>
      </c>
      <c r="E1879" s="41">
        <v>30.99</v>
      </c>
      <c r="F1879" s="41">
        <v>18.4375</v>
      </c>
      <c r="G1879" s="70">
        <v>46189</v>
      </c>
      <c r="H1879" t="s">
        <v>310</v>
      </c>
      <c r="I1879" s="41">
        <v>0</v>
      </c>
      <c r="J1879" s="41">
        <v>0</v>
      </c>
    </row>
    <row r="1880" spans="1:10" x14ac:dyDescent="0.35">
      <c r="A1880" t="s">
        <v>874</v>
      </c>
      <c r="B1880">
        <v>104</v>
      </c>
      <c r="C1880">
        <v>62360</v>
      </c>
      <c r="D1880" t="s">
        <v>897</v>
      </c>
      <c r="E1880" s="41">
        <v>30.99</v>
      </c>
      <c r="F1880" s="41">
        <v>18.4375</v>
      </c>
      <c r="G1880" s="70">
        <v>46190</v>
      </c>
      <c r="H1880" t="s">
        <v>314</v>
      </c>
      <c r="I1880" s="41">
        <v>0</v>
      </c>
      <c r="J1880" s="41">
        <v>0</v>
      </c>
    </row>
    <row r="1881" spans="1:10" x14ac:dyDescent="0.35">
      <c r="A1881" t="s">
        <v>874</v>
      </c>
      <c r="B1881">
        <v>104</v>
      </c>
      <c r="C1881">
        <v>62360</v>
      </c>
      <c r="D1881" t="s">
        <v>897</v>
      </c>
      <c r="E1881" s="41">
        <v>30.99</v>
      </c>
      <c r="F1881" s="41">
        <v>18.4375</v>
      </c>
      <c r="G1881" s="70">
        <v>46191</v>
      </c>
      <c r="H1881" t="s">
        <v>958</v>
      </c>
      <c r="I1881" s="41">
        <v>0</v>
      </c>
      <c r="J1881" s="41">
        <v>0</v>
      </c>
    </row>
    <row r="1882" spans="1:10" x14ac:dyDescent="0.35">
      <c r="A1882" t="s">
        <v>874</v>
      </c>
      <c r="B1882">
        <v>104</v>
      </c>
      <c r="C1882">
        <v>62360</v>
      </c>
      <c r="D1882" t="s">
        <v>897</v>
      </c>
      <c r="E1882" s="41">
        <v>30.99</v>
      </c>
      <c r="F1882" s="41">
        <v>18.4375</v>
      </c>
      <c r="G1882" s="70">
        <v>46192</v>
      </c>
      <c r="H1882" t="s">
        <v>967</v>
      </c>
      <c r="I1882" s="41">
        <v>0</v>
      </c>
      <c r="J1882" s="41">
        <v>0</v>
      </c>
    </row>
    <row r="1883" spans="1:10" x14ac:dyDescent="0.35">
      <c r="A1883" t="s">
        <v>874</v>
      </c>
      <c r="B1883">
        <v>104</v>
      </c>
      <c r="C1883">
        <v>62360</v>
      </c>
      <c r="D1883" t="s">
        <v>897</v>
      </c>
      <c r="E1883" s="41">
        <v>30.99</v>
      </c>
      <c r="F1883" s="41">
        <v>18.4375</v>
      </c>
      <c r="G1883" s="70">
        <v>46193</v>
      </c>
      <c r="H1883" t="s">
        <v>973</v>
      </c>
      <c r="I1883" s="41">
        <v>0</v>
      </c>
      <c r="J1883" s="41">
        <v>0</v>
      </c>
    </row>
    <row r="1884" spans="1:10" x14ac:dyDescent="0.35">
      <c r="A1884" t="s">
        <v>874</v>
      </c>
      <c r="B1884">
        <v>104</v>
      </c>
      <c r="C1884">
        <v>62360</v>
      </c>
      <c r="D1884" t="s">
        <v>897</v>
      </c>
      <c r="E1884" s="41">
        <v>30.99</v>
      </c>
      <c r="F1884" s="41">
        <v>18.4375</v>
      </c>
      <c r="G1884" s="70">
        <v>46194</v>
      </c>
      <c r="H1884" t="s">
        <v>974</v>
      </c>
      <c r="I1884" s="41">
        <v>0</v>
      </c>
      <c r="J1884" s="41">
        <v>0</v>
      </c>
    </row>
    <row r="1885" spans="1:10" x14ac:dyDescent="0.35">
      <c r="A1885" t="s">
        <v>874</v>
      </c>
      <c r="B1885">
        <v>104</v>
      </c>
      <c r="C1885">
        <v>62359</v>
      </c>
      <c r="D1885" t="s">
        <v>896</v>
      </c>
      <c r="E1885" s="41">
        <v>30.99</v>
      </c>
      <c r="F1885" s="41">
        <v>18.4375</v>
      </c>
      <c r="G1885" s="70">
        <v>46188</v>
      </c>
      <c r="H1885" t="s">
        <v>309</v>
      </c>
      <c r="I1885" s="41">
        <v>0</v>
      </c>
      <c r="J1885" s="41">
        <v>0</v>
      </c>
    </row>
    <row r="1886" spans="1:10" x14ac:dyDescent="0.35">
      <c r="A1886" t="s">
        <v>874</v>
      </c>
      <c r="B1886">
        <v>104</v>
      </c>
      <c r="C1886">
        <v>62359</v>
      </c>
      <c r="D1886" t="s">
        <v>896</v>
      </c>
      <c r="E1886" s="41">
        <v>30.99</v>
      </c>
      <c r="F1886" s="41">
        <v>18.4375</v>
      </c>
      <c r="G1886" s="70">
        <v>46189</v>
      </c>
      <c r="H1886" t="s">
        <v>310</v>
      </c>
      <c r="I1886" s="41">
        <v>0</v>
      </c>
      <c r="J1886" s="41">
        <v>0</v>
      </c>
    </row>
    <row r="1887" spans="1:10" x14ac:dyDescent="0.35">
      <c r="A1887" t="s">
        <v>874</v>
      </c>
      <c r="B1887">
        <v>104</v>
      </c>
      <c r="C1887">
        <v>62359</v>
      </c>
      <c r="D1887" t="s">
        <v>896</v>
      </c>
      <c r="E1887" s="41">
        <v>30.99</v>
      </c>
      <c r="F1887" s="41">
        <v>18.4375</v>
      </c>
      <c r="G1887" s="70">
        <v>46190</v>
      </c>
      <c r="H1887" t="s">
        <v>314</v>
      </c>
      <c r="I1887" s="41">
        <v>0</v>
      </c>
      <c r="J1887" s="41">
        <v>0</v>
      </c>
    </row>
    <row r="1888" spans="1:10" x14ac:dyDescent="0.35">
      <c r="A1888" t="s">
        <v>874</v>
      </c>
      <c r="B1888">
        <v>104</v>
      </c>
      <c r="C1888">
        <v>62359</v>
      </c>
      <c r="D1888" t="s">
        <v>896</v>
      </c>
      <c r="E1888" s="41">
        <v>30.99</v>
      </c>
      <c r="F1888" s="41">
        <v>18.4375</v>
      </c>
      <c r="G1888" s="70">
        <v>46191</v>
      </c>
      <c r="H1888" t="s">
        <v>958</v>
      </c>
      <c r="I1888" s="41">
        <v>0</v>
      </c>
      <c r="J1888" s="41">
        <v>0</v>
      </c>
    </row>
    <row r="1889" spans="1:10" x14ac:dyDescent="0.35">
      <c r="A1889" t="s">
        <v>874</v>
      </c>
      <c r="B1889">
        <v>104</v>
      </c>
      <c r="C1889">
        <v>62359</v>
      </c>
      <c r="D1889" t="s">
        <v>896</v>
      </c>
      <c r="E1889" s="41">
        <v>30.99</v>
      </c>
      <c r="F1889" s="41">
        <v>18.4375</v>
      </c>
      <c r="G1889" s="70">
        <v>46192</v>
      </c>
      <c r="H1889" t="s">
        <v>967</v>
      </c>
      <c r="I1889" s="41">
        <v>0</v>
      </c>
      <c r="J1889" s="41">
        <v>0</v>
      </c>
    </row>
    <row r="1890" spans="1:10" x14ac:dyDescent="0.35">
      <c r="A1890" t="s">
        <v>874</v>
      </c>
      <c r="B1890">
        <v>104</v>
      </c>
      <c r="C1890">
        <v>62359</v>
      </c>
      <c r="D1890" t="s">
        <v>896</v>
      </c>
      <c r="E1890" s="41">
        <v>30.99</v>
      </c>
      <c r="F1890" s="41">
        <v>18.4375</v>
      </c>
      <c r="G1890" s="70">
        <v>46193</v>
      </c>
      <c r="H1890" t="s">
        <v>973</v>
      </c>
      <c r="I1890" s="41">
        <v>0</v>
      </c>
      <c r="J1890" s="41">
        <v>0</v>
      </c>
    </row>
    <row r="1891" spans="1:10" x14ac:dyDescent="0.35">
      <c r="A1891" t="s">
        <v>874</v>
      </c>
      <c r="B1891">
        <v>104</v>
      </c>
      <c r="C1891">
        <v>62359</v>
      </c>
      <c r="D1891" t="s">
        <v>896</v>
      </c>
      <c r="E1891" s="41">
        <v>30.99</v>
      </c>
      <c r="F1891" s="41">
        <v>18.4375</v>
      </c>
      <c r="G1891" s="70">
        <v>46194</v>
      </c>
      <c r="H1891" t="s">
        <v>974</v>
      </c>
      <c r="I1891" s="41">
        <v>0</v>
      </c>
      <c r="J1891" s="41">
        <v>0</v>
      </c>
    </row>
    <row r="1892" spans="1:10" x14ac:dyDescent="0.35">
      <c r="A1892" t="s">
        <v>874</v>
      </c>
      <c r="B1892">
        <v>104</v>
      </c>
      <c r="C1892">
        <v>62358</v>
      </c>
      <c r="D1892" t="s">
        <v>895</v>
      </c>
      <c r="E1892" s="41">
        <v>30.99</v>
      </c>
      <c r="F1892" s="41">
        <v>18.4375</v>
      </c>
      <c r="G1892" s="70">
        <v>46188</v>
      </c>
      <c r="H1892" t="s">
        <v>309</v>
      </c>
      <c r="I1892" s="41">
        <v>0</v>
      </c>
      <c r="J1892" s="41">
        <v>0</v>
      </c>
    </row>
    <row r="1893" spans="1:10" x14ac:dyDescent="0.35">
      <c r="A1893" t="s">
        <v>874</v>
      </c>
      <c r="B1893">
        <v>104</v>
      </c>
      <c r="C1893">
        <v>62358</v>
      </c>
      <c r="D1893" t="s">
        <v>895</v>
      </c>
      <c r="E1893" s="41">
        <v>30.99</v>
      </c>
      <c r="F1893" s="41">
        <v>18.4375</v>
      </c>
      <c r="G1893" s="70">
        <v>46189</v>
      </c>
      <c r="H1893" t="s">
        <v>310</v>
      </c>
      <c r="I1893" s="41">
        <v>0</v>
      </c>
      <c r="J1893" s="41">
        <v>0</v>
      </c>
    </row>
    <row r="1894" spans="1:10" x14ac:dyDescent="0.35">
      <c r="A1894" t="s">
        <v>874</v>
      </c>
      <c r="B1894">
        <v>104</v>
      </c>
      <c r="C1894">
        <v>62358</v>
      </c>
      <c r="D1894" t="s">
        <v>895</v>
      </c>
      <c r="E1894" s="41">
        <v>30.99</v>
      </c>
      <c r="F1894" s="41">
        <v>18.4375</v>
      </c>
      <c r="G1894" s="70">
        <v>46190</v>
      </c>
      <c r="H1894" t="s">
        <v>314</v>
      </c>
      <c r="I1894" s="41">
        <v>0</v>
      </c>
      <c r="J1894" s="41">
        <v>0</v>
      </c>
    </row>
    <row r="1895" spans="1:10" x14ac:dyDescent="0.35">
      <c r="A1895" t="s">
        <v>874</v>
      </c>
      <c r="B1895">
        <v>104</v>
      </c>
      <c r="C1895">
        <v>62358</v>
      </c>
      <c r="D1895" t="s">
        <v>895</v>
      </c>
      <c r="E1895" s="41">
        <v>30.99</v>
      </c>
      <c r="F1895" s="41">
        <v>18.4375</v>
      </c>
      <c r="G1895" s="70">
        <v>46191</v>
      </c>
      <c r="H1895" t="s">
        <v>958</v>
      </c>
      <c r="I1895" s="41">
        <v>0</v>
      </c>
      <c r="J1895" s="41">
        <v>0</v>
      </c>
    </row>
    <row r="1896" spans="1:10" x14ac:dyDescent="0.35">
      <c r="A1896" t="s">
        <v>874</v>
      </c>
      <c r="B1896">
        <v>104</v>
      </c>
      <c r="C1896">
        <v>62358</v>
      </c>
      <c r="D1896" t="s">
        <v>895</v>
      </c>
      <c r="E1896" s="41">
        <v>30.99</v>
      </c>
      <c r="F1896" s="41">
        <v>18.4375</v>
      </c>
      <c r="G1896" s="70">
        <v>46192</v>
      </c>
      <c r="H1896" t="s">
        <v>967</v>
      </c>
      <c r="I1896" s="41">
        <v>0</v>
      </c>
      <c r="J1896" s="41">
        <v>0</v>
      </c>
    </row>
    <row r="1897" spans="1:10" x14ac:dyDescent="0.35">
      <c r="A1897" t="s">
        <v>874</v>
      </c>
      <c r="B1897">
        <v>104</v>
      </c>
      <c r="C1897">
        <v>62358</v>
      </c>
      <c r="D1897" t="s">
        <v>895</v>
      </c>
      <c r="E1897" s="41">
        <v>30.99</v>
      </c>
      <c r="F1897" s="41">
        <v>18.4375</v>
      </c>
      <c r="G1897" s="70">
        <v>46193</v>
      </c>
      <c r="H1897" t="s">
        <v>973</v>
      </c>
      <c r="I1897" s="41">
        <v>0</v>
      </c>
      <c r="J1897" s="41">
        <v>0</v>
      </c>
    </row>
    <row r="1898" spans="1:10" x14ac:dyDescent="0.35">
      <c r="A1898" t="s">
        <v>874</v>
      </c>
      <c r="B1898">
        <v>104</v>
      </c>
      <c r="C1898">
        <v>62358</v>
      </c>
      <c r="D1898" t="s">
        <v>895</v>
      </c>
      <c r="E1898" s="41">
        <v>30.99</v>
      </c>
      <c r="F1898" s="41">
        <v>18.4375</v>
      </c>
      <c r="G1898" s="70">
        <v>46194</v>
      </c>
      <c r="H1898" t="s">
        <v>974</v>
      </c>
      <c r="I1898" s="41">
        <v>0</v>
      </c>
      <c r="J1898" s="41">
        <v>0</v>
      </c>
    </row>
    <row r="1899" spans="1:10" x14ac:dyDescent="0.35">
      <c r="A1899" t="s">
        <v>874</v>
      </c>
      <c r="B1899">
        <v>104</v>
      </c>
      <c r="C1899">
        <v>62357</v>
      </c>
      <c r="D1899" t="s">
        <v>894</v>
      </c>
      <c r="E1899" s="41">
        <v>30.99</v>
      </c>
      <c r="F1899" s="41">
        <v>18.4375</v>
      </c>
      <c r="G1899" s="70">
        <v>46188</v>
      </c>
      <c r="H1899" t="s">
        <v>309</v>
      </c>
      <c r="I1899" s="41">
        <v>0</v>
      </c>
      <c r="J1899" s="41">
        <v>0</v>
      </c>
    </row>
    <row r="1900" spans="1:10" x14ac:dyDescent="0.35">
      <c r="A1900" t="s">
        <v>874</v>
      </c>
      <c r="B1900">
        <v>104</v>
      </c>
      <c r="C1900">
        <v>62357</v>
      </c>
      <c r="D1900" t="s">
        <v>894</v>
      </c>
      <c r="E1900" s="41">
        <v>30.99</v>
      </c>
      <c r="F1900" s="41">
        <v>18.4375</v>
      </c>
      <c r="G1900" s="70">
        <v>46189</v>
      </c>
      <c r="H1900" t="s">
        <v>310</v>
      </c>
      <c r="I1900" s="41">
        <v>0</v>
      </c>
      <c r="J1900" s="41">
        <v>0</v>
      </c>
    </row>
    <row r="1901" spans="1:10" x14ac:dyDescent="0.35">
      <c r="A1901" t="s">
        <v>874</v>
      </c>
      <c r="B1901">
        <v>104</v>
      </c>
      <c r="C1901">
        <v>62357</v>
      </c>
      <c r="D1901" t="s">
        <v>894</v>
      </c>
      <c r="E1901" s="41">
        <v>30.99</v>
      </c>
      <c r="F1901" s="41">
        <v>18.4375</v>
      </c>
      <c r="G1901" s="70">
        <v>46190</v>
      </c>
      <c r="H1901" t="s">
        <v>314</v>
      </c>
      <c r="I1901" s="41">
        <v>0</v>
      </c>
      <c r="J1901" s="41">
        <v>0</v>
      </c>
    </row>
    <row r="1902" spans="1:10" x14ac:dyDescent="0.35">
      <c r="A1902" t="s">
        <v>874</v>
      </c>
      <c r="B1902">
        <v>104</v>
      </c>
      <c r="C1902">
        <v>62357</v>
      </c>
      <c r="D1902" t="s">
        <v>894</v>
      </c>
      <c r="E1902" s="41">
        <v>30.99</v>
      </c>
      <c r="F1902" s="41">
        <v>18.4375</v>
      </c>
      <c r="G1902" s="70">
        <v>46191</v>
      </c>
      <c r="H1902" t="s">
        <v>958</v>
      </c>
      <c r="I1902" s="41">
        <v>0</v>
      </c>
      <c r="J1902" s="41">
        <v>0</v>
      </c>
    </row>
    <row r="1903" spans="1:10" x14ac:dyDescent="0.35">
      <c r="A1903" t="s">
        <v>874</v>
      </c>
      <c r="B1903">
        <v>104</v>
      </c>
      <c r="C1903">
        <v>62357</v>
      </c>
      <c r="D1903" t="s">
        <v>894</v>
      </c>
      <c r="E1903" s="41">
        <v>30.99</v>
      </c>
      <c r="F1903" s="41">
        <v>18.4375</v>
      </c>
      <c r="G1903" s="70">
        <v>46192</v>
      </c>
      <c r="H1903" t="s">
        <v>967</v>
      </c>
      <c r="I1903" s="41">
        <v>0</v>
      </c>
      <c r="J1903" s="41">
        <v>0</v>
      </c>
    </row>
    <row r="1904" spans="1:10" x14ac:dyDescent="0.35">
      <c r="A1904" t="s">
        <v>874</v>
      </c>
      <c r="B1904">
        <v>104</v>
      </c>
      <c r="C1904">
        <v>62357</v>
      </c>
      <c r="D1904" t="s">
        <v>894</v>
      </c>
      <c r="E1904" s="41">
        <v>30.99</v>
      </c>
      <c r="F1904" s="41">
        <v>18.4375</v>
      </c>
      <c r="G1904" s="70">
        <v>46193</v>
      </c>
      <c r="H1904" t="s">
        <v>973</v>
      </c>
      <c r="I1904" s="41">
        <v>0</v>
      </c>
      <c r="J1904" s="41">
        <v>0</v>
      </c>
    </row>
    <row r="1905" spans="1:10" x14ac:dyDescent="0.35">
      <c r="A1905" t="s">
        <v>874</v>
      </c>
      <c r="B1905">
        <v>104</v>
      </c>
      <c r="C1905">
        <v>62357</v>
      </c>
      <c r="D1905" t="s">
        <v>894</v>
      </c>
      <c r="E1905" s="41">
        <v>30.99</v>
      </c>
      <c r="F1905" s="41">
        <v>18.4375</v>
      </c>
      <c r="G1905" s="70">
        <v>46194</v>
      </c>
      <c r="H1905" t="s">
        <v>974</v>
      </c>
      <c r="I1905" s="41">
        <v>0</v>
      </c>
      <c r="J1905" s="41">
        <v>0</v>
      </c>
    </row>
    <row r="1906" spans="1:10" x14ac:dyDescent="0.35">
      <c r="A1906" t="s">
        <v>315</v>
      </c>
      <c r="B1906">
        <v>101</v>
      </c>
      <c r="C1906">
        <v>62335</v>
      </c>
      <c r="D1906" t="s">
        <v>426</v>
      </c>
      <c r="E1906" s="41">
        <v>69.989999999999995</v>
      </c>
      <c r="F1906" s="41">
        <v>40.963850000000001</v>
      </c>
      <c r="G1906" s="70">
        <v>46188</v>
      </c>
      <c r="H1906" t="s">
        <v>309</v>
      </c>
      <c r="I1906" s="41">
        <v>0</v>
      </c>
      <c r="J1906" s="41">
        <v>0</v>
      </c>
    </row>
    <row r="1907" spans="1:10" x14ac:dyDescent="0.35">
      <c r="A1907" t="s">
        <v>315</v>
      </c>
      <c r="B1907">
        <v>101</v>
      </c>
      <c r="C1907">
        <v>62335</v>
      </c>
      <c r="D1907" t="s">
        <v>426</v>
      </c>
      <c r="E1907" s="41">
        <v>69.989999999999995</v>
      </c>
      <c r="F1907" s="41">
        <v>40.963850000000001</v>
      </c>
      <c r="G1907" s="70">
        <v>46189</v>
      </c>
      <c r="H1907" t="s">
        <v>310</v>
      </c>
      <c r="I1907" s="41">
        <v>0</v>
      </c>
      <c r="J1907" s="41">
        <v>0</v>
      </c>
    </row>
    <row r="1908" spans="1:10" x14ac:dyDescent="0.35">
      <c r="A1908" t="s">
        <v>315</v>
      </c>
      <c r="B1908">
        <v>101</v>
      </c>
      <c r="C1908">
        <v>62335</v>
      </c>
      <c r="D1908" t="s">
        <v>426</v>
      </c>
      <c r="E1908" s="41">
        <v>69.989999999999995</v>
      </c>
      <c r="F1908" s="41">
        <v>40.963850000000001</v>
      </c>
      <c r="G1908" s="70">
        <v>46190</v>
      </c>
      <c r="H1908" t="s">
        <v>314</v>
      </c>
      <c r="I1908" s="41">
        <v>0</v>
      </c>
      <c r="J1908" s="41">
        <v>0</v>
      </c>
    </row>
    <row r="1909" spans="1:10" x14ac:dyDescent="0.35">
      <c r="A1909" t="s">
        <v>315</v>
      </c>
      <c r="B1909">
        <v>101</v>
      </c>
      <c r="C1909">
        <v>62335</v>
      </c>
      <c r="D1909" t="s">
        <v>426</v>
      </c>
      <c r="E1909" s="41">
        <v>69.989999999999995</v>
      </c>
      <c r="F1909" s="41">
        <v>40.963850000000001</v>
      </c>
      <c r="G1909" s="70">
        <v>46191</v>
      </c>
      <c r="H1909" t="s">
        <v>958</v>
      </c>
      <c r="I1909" s="41">
        <v>0</v>
      </c>
      <c r="J1909" s="41">
        <v>0</v>
      </c>
    </row>
    <row r="1910" spans="1:10" x14ac:dyDescent="0.35">
      <c r="A1910" t="s">
        <v>315</v>
      </c>
      <c r="B1910">
        <v>101</v>
      </c>
      <c r="C1910">
        <v>62335</v>
      </c>
      <c r="D1910" t="s">
        <v>426</v>
      </c>
      <c r="E1910" s="41">
        <v>69.989999999999995</v>
      </c>
      <c r="F1910" s="41">
        <v>40.963850000000001</v>
      </c>
      <c r="G1910" s="70">
        <v>46192</v>
      </c>
      <c r="H1910" t="s">
        <v>967</v>
      </c>
      <c r="I1910" s="41">
        <v>0</v>
      </c>
      <c r="J1910" s="41">
        <v>0</v>
      </c>
    </row>
    <row r="1911" spans="1:10" x14ac:dyDescent="0.35">
      <c r="A1911" t="s">
        <v>315</v>
      </c>
      <c r="B1911">
        <v>101</v>
      </c>
      <c r="C1911">
        <v>62335</v>
      </c>
      <c r="D1911" t="s">
        <v>426</v>
      </c>
      <c r="E1911" s="41">
        <v>69.989999999999995</v>
      </c>
      <c r="F1911" s="41">
        <v>40.963850000000001</v>
      </c>
      <c r="G1911" s="70">
        <v>46193</v>
      </c>
      <c r="H1911" t="s">
        <v>973</v>
      </c>
      <c r="I1911" s="41">
        <v>0</v>
      </c>
      <c r="J1911" s="41">
        <v>0</v>
      </c>
    </row>
    <row r="1912" spans="1:10" x14ac:dyDescent="0.35">
      <c r="A1912" t="s">
        <v>315</v>
      </c>
      <c r="B1912">
        <v>101</v>
      </c>
      <c r="C1912">
        <v>62335</v>
      </c>
      <c r="D1912" t="s">
        <v>426</v>
      </c>
      <c r="E1912" s="41">
        <v>69.989999999999995</v>
      </c>
      <c r="F1912" s="41">
        <v>40.963850000000001</v>
      </c>
      <c r="G1912" s="70">
        <v>46194</v>
      </c>
      <c r="H1912" t="s">
        <v>974</v>
      </c>
      <c r="I1912" s="41">
        <v>0</v>
      </c>
      <c r="J1912" s="41">
        <v>0</v>
      </c>
    </row>
    <row r="1913" spans="1:10" x14ac:dyDescent="0.35">
      <c r="A1913" t="s">
        <v>315</v>
      </c>
      <c r="B1913">
        <v>101</v>
      </c>
      <c r="C1913">
        <v>62333</v>
      </c>
      <c r="D1913" t="s">
        <v>424</v>
      </c>
      <c r="E1913" s="41">
        <v>69.989999999999995</v>
      </c>
      <c r="F1913" s="41">
        <v>40.963850000000001</v>
      </c>
      <c r="G1913" s="70">
        <v>46188</v>
      </c>
      <c r="H1913" t="s">
        <v>309</v>
      </c>
      <c r="I1913" s="41">
        <v>0</v>
      </c>
      <c r="J1913" s="41">
        <v>0</v>
      </c>
    </row>
    <row r="1914" spans="1:10" x14ac:dyDescent="0.35">
      <c r="A1914" t="s">
        <v>315</v>
      </c>
      <c r="B1914">
        <v>101</v>
      </c>
      <c r="C1914">
        <v>62333</v>
      </c>
      <c r="D1914" t="s">
        <v>424</v>
      </c>
      <c r="E1914" s="41">
        <v>69.989999999999995</v>
      </c>
      <c r="F1914" s="41">
        <v>40.963850000000001</v>
      </c>
      <c r="G1914" s="70">
        <v>46189</v>
      </c>
      <c r="H1914" t="s">
        <v>310</v>
      </c>
      <c r="I1914" s="41">
        <v>60.860869565217385</v>
      </c>
      <c r="J1914" s="41">
        <v>1</v>
      </c>
    </row>
    <row r="1915" spans="1:10" x14ac:dyDescent="0.35">
      <c r="A1915" t="s">
        <v>315</v>
      </c>
      <c r="B1915">
        <v>101</v>
      </c>
      <c r="C1915">
        <v>62333</v>
      </c>
      <c r="D1915" t="s">
        <v>424</v>
      </c>
      <c r="E1915" s="41">
        <v>69.989999999999995</v>
      </c>
      <c r="F1915" s="41">
        <v>40.963850000000001</v>
      </c>
      <c r="G1915" s="70">
        <v>46190</v>
      </c>
      <c r="H1915" t="s">
        <v>314</v>
      </c>
      <c r="I1915" s="41">
        <v>0</v>
      </c>
      <c r="J1915" s="41">
        <v>0</v>
      </c>
    </row>
    <row r="1916" spans="1:10" x14ac:dyDescent="0.35">
      <c r="A1916" t="s">
        <v>315</v>
      </c>
      <c r="B1916">
        <v>101</v>
      </c>
      <c r="C1916">
        <v>62333</v>
      </c>
      <c r="D1916" t="s">
        <v>424</v>
      </c>
      <c r="E1916" s="41">
        <v>69.989999999999995</v>
      </c>
      <c r="F1916" s="41">
        <v>40.963850000000001</v>
      </c>
      <c r="G1916" s="70">
        <v>46191</v>
      </c>
      <c r="H1916" t="s">
        <v>958</v>
      </c>
      <c r="I1916" s="41">
        <v>0</v>
      </c>
      <c r="J1916" s="41">
        <v>0</v>
      </c>
    </row>
    <row r="1917" spans="1:10" x14ac:dyDescent="0.35">
      <c r="A1917" t="s">
        <v>315</v>
      </c>
      <c r="B1917">
        <v>101</v>
      </c>
      <c r="C1917">
        <v>62333</v>
      </c>
      <c r="D1917" t="s">
        <v>424</v>
      </c>
      <c r="E1917" s="41">
        <v>69.989999999999995</v>
      </c>
      <c r="F1917" s="41">
        <v>40.963850000000001</v>
      </c>
      <c r="G1917" s="70">
        <v>46192</v>
      </c>
      <c r="H1917" t="s">
        <v>967</v>
      </c>
      <c r="I1917" s="41">
        <v>0</v>
      </c>
      <c r="J1917" s="41">
        <v>0</v>
      </c>
    </row>
    <row r="1918" spans="1:10" x14ac:dyDescent="0.35">
      <c r="A1918" t="s">
        <v>315</v>
      </c>
      <c r="B1918">
        <v>101</v>
      </c>
      <c r="C1918">
        <v>62333</v>
      </c>
      <c r="D1918" t="s">
        <v>424</v>
      </c>
      <c r="E1918" s="41">
        <v>69.989999999999995</v>
      </c>
      <c r="F1918" s="41">
        <v>40.963850000000001</v>
      </c>
      <c r="G1918" s="70">
        <v>46193</v>
      </c>
      <c r="H1918" t="s">
        <v>973</v>
      </c>
      <c r="I1918" s="41">
        <v>60.860869565217385</v>
      </c>
      <c r="J1918" s="41">
        <v>1</v>
      </c>
    </row>
    <row r="1919" spans="1:10" x14ac:dyDescent="0.35">
      <c r="A1919" t="s">
        <v>315</v>
      </c>
      <c r="B1919">
        <v>101</v>
      </c>
      <c r="C1919">
        <v>62333</v>
      </c>
      <c r="D1919" t="s">
        <v>424</v>
      </c>
      <c r="E1919" s="41">
        <v>69.989999999999995</v>
      </c>
      <c r="F1919" s="41">
        <v>40.963850000000001</v>
      </c>
      <c r="G1919" s="70">
        <v>46194</v>
      </c>
      <c r="H1919" t="s">
        <v>974</v>
      </c>
      <c r="I1919" s="41">
        <v>0</v>
      </c>
      <c r="J1919" s="41">
        <v>0</v>
      </c>
    </row>
    <row r="1920" spans="1:10" x14ac:dyDescent="0.35">
      <c r="A1920" t="s">
        <v>315</v>
      </c>
      <c r="B1920">
        <v>101</v>
      </c>
      <c r="C1920">
        <v>62332</v>
      </c>
      <c r="D1920" t="s">
        <v>423</v>
      </c>
      <c r="E1920" s="41">
        <v>69.989999999999995</v>
      </c>
      <c r="F1920" s="41">
        <v>40.963850000000001</v>
      </c>
      <c r="G1920" s="70">
        <v>46188</v>
      </c>
      <c r="H1920" t="s">
        <v>309</v>
      </c>
      <c r="I1920" s="41">
        <v>0</v>
      </c>
      <c r="J1920" s="41">
        <v>0</v>
      </c>
    </row>
    <row r="1921" spans="1:10" x14ac:dyDescent="0.35">
      <c r="A1921" t="s">
        <v>315</v>
      </c>
      <c r="B1921">
        <v>101</v>
      </c>
      <c r="C1921">
        <v>62332</v>
      </c>
      <c r="D1921" t="s">
        <v>423</v>
      </c>
      <c r="E1921" s="41">
        <v>69.989999999999995</v>
      </c>
      <c r="F1921" s="41">
        <v>40.963850000000001</v>
      </c>
      <c r="G1921" s="70">
        <v>46189</v>
      </c>
      <c r="H1921" t="s">
        <v>310</v>
      </c>
      <c r="I1921" s="41">
        <v>0</v>
      </c>
      <c r="J1921" s="41">
        <v>0</v>
      </c>
    </row>
    <row r="1922" spans="1:10" x14ac:dyDescent="0.35">
      <c r="A1922" t="s">
        <v>315</v>
      </c>
      <c r="B1922">
        <v>101</v>
      </c>
      <c r="C1922">
        <v>62332</v>
      </c>
      <c r="D1922" t="s">
        <v>423</v>
      </c>
      <c r="E1922" s="41">
        <v>69.989999999999995</v>
      </c>
      <c r="F1922" s="41">
        <v>40.963850000000001</v>
      </c>
      <c r="G1922" s="70">
        <v>46190</v>
      </c>
      <c r="H1922" t="s">
        <v>314</v>
      </c>
      <c r="I1922" s="41">
        <v>0</v>
      </c>
      <c r="J1922" s="41">
        <v>0</v>
      </c>
    </row>
    <row r="1923" spans="1:10" x14ac:dyDescent="0.35">
      <c r="A1923" t="s">
        <v>315</v>
      </c>
      <c r="B1923">
        <v>101</v>
      </c>
      <c r="C1923">
        <v>62332</v>
      </c>
      <c r="D1923" t="s">
        <v>423</v>
      </c>
      <c r="E1923" s="41">
        <v>69.989999999999995</v>
      </c>
      <c r="F1923" s="41">
        <v>40.963850000000001</v>
      </c>
      <c r="G1923" s="70">
        <v>46191</v>
      </c>
      <c r="H1923" t="s">
        <v>958</v>
      </c>
      <c r="I1923" s="41">
        <v>0</v>
      </c>
      <c r="J1923" s="41">
        <v>0</v>
      </c>
    </row>
    <row r="1924" spans="1:10" x14ac:dyDescent="0.35">
      <c r="A1924" t="s">
        <v>315</v>
      </c>
      <c r="B1924">
        <v>101</v>
      </c>
      <c r="C1924">
        <v>62332</v>
      </c>
      <c r="D1924" t="s">
        <v>423</v>
      </c>
      <c r="E1924" s="41">
        <v>69.989999999999995</v>
      </c>
      <c r="F1924" s="41">
        <v>40.963850000000001</v>
      </c>
      <c r="G1924" s="70">
        <v>46192</v>
      </c>
      <c r="H1924" t="s">
        <v>967</v>
      </c>
      <c r="I1924" s="41">
        <v>0</v>
      </c>
      <c r="J1924" s="41">
        <v>0</v>
      </c>
    </row>
    <row r="1925" spans="1:10" x14ac:dyDescent="0.35">
      <c r="A1925" t="s">
        <v>315</v>
      </c>
      <c r="B1925">
        <v>101</v>
      </c>
      <c r="C1925">
        <v>62332</v>
      </c>
      <c r="D1925" t="s">
        <v>423</v>
      </c>
      <c r="E1925" s="41">
        <v>69.989999999999995</v>
      </c>
      <c r="F1925" s="41">
        <v>40.963850000000001</v>
      </c>
      <c r="G1925" s="70">
        <v>46193</v>
      </c>
      <c r="H1925" t="s">
        <v>973</v>
      </c>
      <c r="I1925" s="41">
        <v>121.72173913043477</v>
      </c>
      <c r="J1925" s="41">
        <v>2</v>
      </c>
    </row>
    <row r="1926" spans="1:10" x14ac:dyDescent="0.35">
      <c r="A1926" t="s">
        <v>315</v>
      </c>
      <c r="B1926">
        <v>101</v>
      </c>
      <c r="C1926">
        <v>62332</v>
      </c>
      <c r="D1926" t="s">
        <v>423</v>
      </c>
      <c r="E1926" s="41">
        <v>69.989999999999995</v>
      </c>
      <c r="F1926" s="41">
        <v>40.963850000000001</v>
      </c>
      <c r="G1926" s="70">
        <v>46194</v>
      </c>
      <c r="H1926" t="s">
        <v>974</v>
      </c>
      <c r="I1926" s="41">
        <v>0</v>
      </c>
      <c r="J1926" s="41">
        <v>0</v>
      </c>
    </row>
    <row r="1927" spans="1:10" x14ac:dyDescent="0.35">
      <c r="A1927" t="s">
        <v>315</v>
      </c>
      <c r="B1927">
        <v>109</v>
      </c>
      <c r="C1927">
        <v>62329</v>
      </c>
      <c r="D1927" t="s">
        <v>892</v>
      </c>
      <c r="E1927" s="41">
        <v>69.989999999999995</v>
      </c>
      <c r="F1927" s="41">
        <v>40.963850000000001</v>
      </c>
      <c r="G1927" s="70">
        <v>46188</v>
      </c>
      <c r="H1927" t="s">
        <v>309</v>
      </c>
      <c r="I1927" s="41">
        <v>0</v>
      </c>
      <c r="J1927" s="41">
        <v>0</v>
      </c>
    </row>
    <row r="1928" spans="1:10" x14ac:dyDescent="0.35">
      <c r="A1928" t="s">
        <v>315</v>
      </c>
      <c r="B1928">
        <v>109</v>
      </c>
      <c r="C1928">
        <v>62329</v>
      </c>
      <c r="D1928" t="s">
        <v>892</v>
      </c>
      <c r="E1928" s="41">
        <v>69.989999999999995</v>
      </c>
      <c r="F1928" s="41">
        <v>40.963850000000001</v>
      </c>
      <c r="G1928" s="70">
        <v>46189</v>
      </c>
      <c r="H1928" t="s">
        <v>310</v>
      </c>
      <c r="I1928" s="41">
        <v>60.860869565217385</v>
      </c>
      <c r="J1928" s="41">
        <v>1</v>
      </c>
    </row>
    <row r="1929" spans="1:10" x14ac:dyDescent="0.35">
      <c r="A1929" t="s">
        <v>315</v>
      </c>
      <c r="B1929">
        <v>109</v>
      </c>
      <c r="C1929">
        <v>62329</v>
      </c>
      <c r="D1929" t="s">
        <v>892</v>
      </c>
      <c r="E1929" s="41">
        <v>69.989999999999995</v>
      </c>
      <c r="F1929" s="41">
        <v>40.963850000000001</v>
      </c>
      <c r="G1929" s="70">
        <v>46190</v>
      </c>
      <c r="H1929" t="s">
        <v>314</v>
      </c>
      <c r="I1929" s="41">
        <v>0</v>
      </c>
      <c r="J1929" s="41">
        <v>0</v>
      </c>
    </row>
    <row r="1930" spans="1:10" x14ac:dyDescent="0.35">
      <c r="A1930" t="s">
        <v>315</v>
      </c>
      <c r="B1930">
        <v>109</v>
      </c>
      <c r="C1930">
        <v>62329</v>
      </c>
      <c r="D1930" t="s">
        <v>892</v>
      </c>
      <c r="E1930" s="41">
        <v>69.989999999999995</v>
      </c>
      <c r="F1930" s="41">
        <v>40.963850000000001</v>
      </c>
      <c r="G1930" s="70">
        <v>46191</v>
      </c>
      <c r="H1930" t="s">
        <v>958</v>
      </c>
      <c r="I1930" s="41">
        <v>0</v>
      </c>
      <c r="J1930" s="41">
        <v>0</v>
      </c>
    </row>
    <row r="1931" spans="1:10" x14ac:dyDescent="0.35">
      <c r="A1931" t="s">
        <v>315</v>
      </c>
      <c r="B1931">
        <v>109</v>
      </c>
      <c r="C1931">
        <v>62329</v>
      </c>
      <c r="D1931" t="s">
        <v>892</v>
      </c>
      <c r="E1931" s="41">
        <v>69.989999999999995</v>
      </c>
      <c r="F1931" s="41">
        <v>40.963850000000001</v>
      </c>
      <c r="G1931" s="70">
        <v>46192</v>
      </c>
      <c r="H1931" t="s">
        <v>967</v>
      </c>
      <c r="I1931" s="41">
        <v>0</v>
      </c>
      <c r="J1931" s="41">
        <v>0</v>
      </c>
    </row>
    <row r="1932" spans="1:10" x14ac:dyDescent="0.35">
      <c r="A1932" t="s">
        <v>315</v>
      </c>
      <c r="B1932">
        <v>109</v>
      </c>
      <c r="C1932">
        <v>62329</v>
      </c>
      <c r="D1932" t="s">
        <v>892</v>
      </c>
      <c r="E1932" s="41">
        <v>69.989999999999995</v>
      </c>
      <c r="F1932" s="41">
        <v>40.963850000000001</v>
      </c>
      <c r="G1932" s="70">
        <v>46193</v>
      </c>
      <c r="H1932" t="s">
        <v>973</v>
      </c>
      <c r="I1932" s="41">
        <v>0</v>
      </c>
      <c r="J1932" s="41">
        <v>0</v>
      </c>
    </row>
    <row r="1933" spans="1:10" x14ac:dyDescent="0.35">
      <c r="A1933" t="s">
        <v>315</v>
      </c>
      <c r="B1933">
        <v>109</v>
      </c>
      <c r="C1933">
        <v>62329</v>
      </c>
      <c r="D1933" t="s">
        <v>892</v>
      </c>
      <c r="E1933" s="41">
        <v>69.989999999999995</v>
      </c>
      <c r="F1933" s="41">
        <v>40.963850000000001</v>
      </c>
      <c r="G1933" s="70">
        <v>46194</v>
      </c>
      <c r="H1933" t="s">
        <v>974</v>
      </c>
      <c r="I1933" s="41">
        <v>0</v>
      </c>
      <c r="J1933" s="41">
        <v>0</v>
      </c>
    </row>
    <row r="1934" spans="1:10" x14ac:dyDescent="0.35">
      <c r="A1934" t="s">
        <v>315</v>
      </c>
      <c r="B1934">
        <v>101</v>
      </c>
      <c r="C1934">
        <v>62326</v>
      </c>
      <c r="D1934" t="s">
        <v>422</v>
      </c>
      <c r="E1934" s="41">
        <v>189.99</v>
      </c>
      <c r="F1934" s="41">
        <v>118.89879999999999</v>
      </c>
      <c r="G1934" s="70">
        <v>46188</v>
      </c>
      <c r="H1934" t="s">
        <v>309</v>
      </c>
      <c r="I1934" s="41">
        <v>0</v>
      </c>
      <c r="J1934" s="41">
        <v>0</v>
      </c>
    </row>
    <row r="1935" spans="1:10" x14ac:dyDescent="0.35">
      <c r="A1935" t="s">
        <v>315</v>
      </c>
      <c r="B1935">
        <v>101</v>
      </c>
      <c r="C1935">
        <v>62326</v>
      </c>
      <c r="D1935" t="s">
        <v>422</v>
      </c>
      <c r="E1935" s="41">
        <v>189.99</v>
      </c>
      <c r="F1935" s="41">
        <v>118.89879999999999</v>
      </c>
      <c r="G1935" s="70">
        <v>46189</v>
      </c>
      <c r="H1935" t="s">
        <v>310</v>
      </c>
      <c r="I1935" s="41">
        <v>0</v>
      </c>
      <c r="J1935" s="41">
        <v>0</v>
      </c>
    </row>
    <row r="1936" spans="1:10" x14ac:dyDescent="0.35">
      <c r="A1936" t="s">
        <v>315</v>
      </c>
      <c r="B1936">
        <v>101</v>
      </c>
      <c r="C1936">
        <v>62326</v>
      </c>
      <c r="D1936" t="s">
        <v>422</v>
      </c>
      <c r="E1936" s="41">
        <v>189.99</v>
      </c>
      <c r="F1936" s="41">
        <v>118.89879999999999</v>
      </c>
      <c r="G1936" s="70">
        <v>46190</v>
      </c>
      <c r="H1936" t="s">
        <v>314</v>
      </c>
      <c r="I1936" s="41">
        <v>165.20869565217393</v>
      </c>
      <c r="J1936" s="41">
        <v>1</v>
      </c>
    </row>
    <row r="1937" spans="1:10" x14ac:dyDescent="0.35">
      <c r="A1937" t="s">
        <v>315</v>
      </c>
      <c r="B1937">
        <v>101</v>
      </c>
      <c r="C1937">
        <v>62326</v>
      </c>
      <c r="D1937" t="s">
        <v>422</v>
      </c>
      <c r="E1937" s="41">
        <v>189.99</v>
      </c>
      <c r="F1937" s="41">
        <v>118.89879999999999</v>
      </c>
      <c r="G1937" s="70">
        <v>46191</v>
      </c>
      <c r="H1937" t="s">
        <v>958</v>
      </c>
      <c r="I1937" s="41">
        <v>0</v>
      </c>
      <c r="J1937" s="41">
        <v>0</v>
      </c>
    </row>
    <row r="1938" spans="1:10" x14ac:dyDescent="0.35">
      <c r="A1938" t="s">
        <v>315</v>
      </c>
      <c r="B1938">
        <v>101</v>
      </c>
      <c r="C1938">
        <v>62326</v>
      </c>
      <c r="D1938" t="s">
        <v>422</v>
      </c>
      <c r="E1938" s="41">
        <v>189.99</v>
      </c>
      <c r="F1938" s="41">
        <v>118.89879999999999</v>
      </c>
      <c r="G1938" s="70">
        <v>46192</v>
      </c>
      <c r="H1938" t="s">
        <v>967</v>
      </c>
      <c r="I1938" s="41">
        <v>0</v>
      </c>
      <c r="J1938" s="41">
        <v>0</v>
      </c>
    </row>
    <row r="1939" spans="1:10" x14ac:dyDescent="0.35">
      <c r="A1939" t="s">
        <v>315</v>
      </c>
      <c r="B1939">
        <v>101</v>
      </c>
      <c r="C1939">
        <v>62326</v>
      </c>
      <c r="D1939" t="s">
        <v>422</v>
      </c>
      <c r="E1939" s="41">
        <v>189.99</v>
      </c>
      <c r="F1939" s="41">
        <v>118.89879999999999</v>
      </c>
      <c r="G1939" s="70">
        <v>46193</v>
      </c>
      <c r="H1939" t="s">
        <v>973</v>
      </c>
      <c r="I1939" s="41">
        <v>330.41739130434786</v>
      </c>
      <c r="J1939" s="41">
        <v>2</v>
      </c>
    </row>
    <row r="1940" spans="1:10" x14ac:dyDescent="0.35">
      <c r="A1940" t="s">
        <v>315</v>
      </c>
      <c r="B1940">
        <v>101</v>
      </c>
      <c r="C1940">
        <v>62326</v>
      </c>
      <c r="D1940" t="s">
        <v>422</v>
      </c>
      <c r="E1940" s="41">
        <v>189.99</v>
      </c>
      <c r="F1940" s="41">
        <v>118.89879999999999</v>
      </c>
      <c r="G1940" s="70">
        <v>46194</v>
      </c>
      <c r="H1940" t="s">
        <v>974</v>
      </c>
      <c r="I1940" s="41">
        <v>0</v>
      </c>
      <c r="J1940" s="41">
        <v>0</v>
      </c>
    </row>
    <row r="1941" spans="1:10" x14ac:dyDescent="0.35">
      <c r="A1941" t="s">
        <v>315</v>
      </c>
      <c r="B1941">
        <v>109</v>
      </c>
      <c r="C1941">
        <v>62325</v>
      </c>
      <c r="D1941" t="s">
        <v>889</v>
      </c>
      <c r="E1941" s="41">
        <v>169.99</v>
      </c>
      <c r="F1941" s="41">
        <v>106.25</v>
      </c>
      <c r="G1941" s="70">
        <v>46188</v>
      </c>
      <c r="H1941" t="s">
        <v>309</v>
      </c>
      <c r="I1941" s="41">
        <v>0</v>
      </c>
      <c r="J1941" s="41">
        <v>0</v>
      </c>
    </row>
    <row r="1942" spans="1:10" x14ac:dyDescent="0.35">
      <c r="A1942" t="s">
        <v>315</v>
      </c>
      <c r="B1942">
        <v>109</v>
      </c>
      <c r="C1942">
        <v>62325</v>
      </c>
      <c r="D1942" t="s">
        <v>889</v>
      </c>
      <c r="E1942" s="41">
        <v>169.99</v>
      </c>
      <c r="F1942" s="41">
        <v>106.25</v>
      </c>
      <c r="G1942" s="70">
        <v>46189</v>
      </c>
      <c r="H1942" t="s">
        <v>310</v>
      </c>
      <c r="I1942" s="41">
        <v>0</v>
      </c>
      <c r="J1942" s="41">
        <v>0</v>
      </c>
    </row>
    <row r="1943" spans="1:10" x14ac:dyDescent="0.35">
      <c r="A1943" t="s">
        <v>315</v>
      </c>
      <c r="B1943">
        <v>109</v>
      </c>
      <c r="C1943">
        <v>62325</v>
      </c>
      <c r="D1943" t="s">
        <v>889</v>
      </c>
      <c r="E1943" s="41">
        <v>169.99</v>
      </c>
      <c r="F1943" s="41">
        <v>106.25</v>
      </c>
      <c r="G1943" s="70">
        <v>46190</v>
      </c>
      <c r="H1943" t="s">
        <v>314</v>
      </c>
      <c r="I1943" s="41">
        <v>0</v>
      </c>
      <c r="J1943" s="41">
        <v>0</v>
      </c>
    </row>
    <row r="1944" spans="1:10" x14ac:dyDescent="0.35">
      <c r="A1944" t="s">
        <v>315</v>
      </c>
      <c r="B1944">
        <v>109</v>
      </c>
      <c r="C1944">
        <v>62325</v>
      </c>
      <c r="D1944" t="s">
        <v>889</v>
      </c>
      <c r="E1944" s="41">
        <v>169.99</v>
      </c>
      <c r="F1944" s="41">
        <v>106.25</v>
      </c>
      <c r="G1944" s="70">
        <v>46191</v>
      </c>
      <c r="H1944" t="s">
        <v>958</v>
      </c>
      <c r="I1944" s="41">
        <v>0</v>
      </c>
      <c r="J1944" s="41">
        <v>0</v>
      </c>
    </row>
    <row r="1945" spans="1:10" x14ac:dyDescent="0.35">
      <c r="A1945" t="s">
        <v>315</v>
      </c>
      <c r="B1945">
        <v>109</v>
      </c>
      <c r="C1945">
        <v>62325</v>
      </c>
      <c r="D1945" t="s">
        <v>889</v>
      </c>
      <c r="E1945" s="41">
        <v>169.99</v>
      </c>
      <c r="F1945" s="41">
        <v>106.25</v>
      </c>
      <c r="G1945" s="70">
        <v>46192</v>
      </c>
      <c r="H1945" t="s">
        <v>967</v>
      </c>
      <c r="I1945" s="41">
        <v>0</v>
      </c>
      <c r="J1945" s="41">
        <v>0</v>
      </c>
    </row>
    <row r="1946" spans="1:10" x14ac:dyDescent="0.35">
      <c r="A1946" t="s">
        <v>315</v>
      </c>
      <c r="B1946">
        <v>109</v>
      </c>
      <c r="C1946">
        <v>62325</v>
      </c>
      <c r="D1946" t="s">
        <v>889</v>
      </c>
      <c r="E1946" s="41">
        <v>169.99</v>
      </c>
      <c r="F1946" s="41">
        <v>106.25</v>
      </c>
      <c r="G1946" s="70">
        <v>46193</v>
      </c>
      <c r="H1946" t="s">
        <v>973</v>
      </c>
      <c r="I1946" s="41">
        <v>0</v>
      </c>
      <c r="J1946" s="41">
        <v>0</v>
      </c>
    </row>
    <row r="1947" spans="1:10" x14ac:dyDescent="0.35">
      <c r="A1947" t="s">
        <v>315</v>
      </c>
      <c r="B1947">
        <v>109</v>
      </c>
      <c r="C1947">
        <v>62325</v>
      </c>
      <c r="D1947" t="s">
        <v>889</v>
      </c>
      <c r="E1947" s="41">
        <v>169.99</v>
      </c>
      <c r="F1947" s="41">
        <v>106.25</v>
      </c>
      <c r="G1947" s="70">
        <v>46194</v>
      </c>
      <c r="H1947" t="s">
        <v>974</v>
      </c>
      <c r="I1947" s="41">
        <v>0</v>
      </c>
      <c r="J1947" s="41">
        <v>0</v>
      </c>
    </row>
    <row r="1948" spans="1:10" x14ac:dyDescent="0.35">
      <c r="A1948" t="s">
        <v>315</v>
      </c>
      <c r="B1948">
        <v>101</v>
      </c>
      <c r="C1948">
        <v>62321</v>
      </c>
      <c r="D1948" t="s">
        <v>421</v>
      </c>
      <c r="E1948" s="41">
        <v>59.99</v>
      </c>
      <c r="F1948" s="41">
        <v>35.628733333333336</v>
      </c>
      <c r="G1948" s="70">
        <v>46188</v>
      </c>
      <c r="H1948" t="s">
        <v>309</v>
      </c>
      <c r="I1948" s="41">
        <v>0</v>
      </c>
      <c r="J1948" s="41">
        <v>0</v>
      </c>
    </row>
    <row r="1949" spans="1:10" x14ac:dyDescent="0.35">
      <c r="A1949" t="s">
        <v>315</v>
      </c>
      <c r="B1949">
        <v>101</v>
      </c>
      <c r="C1949">
        <v>62321</v>
      </c>
      <c r="D1949" t="s">
        <v>421</v>
      </c>
      <c r="E1949" s="41">
        <v>59.99</v>
      </c>
      <c r="F1949" s="41">
        <v>35.628733333333336</v>
      </c>
      <c r="G1949" s="70">
        <v>46189</v>
      </c>
      <c r="H1949" t="s">
        <v>310</v>
      </c>
      <c r="I1949" s="41">
        <v>0</v>
      </c>
      <c r="J1949" s="41">
        <v>0</v>
      </c>
    </row>
    <row r="1950" spans="1:10" x14ac:dyDescent="0.35">
      <c r="A1950" t="s">
        <v>315</v>
      </c>
      <c r="B1950">
        <v>101</v>
      </c>
      <c r="C1950">
        <v>62321</v>
      </c>
      <c r="D1950" t="s">
        <v>421</v>
      </c>
      <c r="E1950" s="41">
        <v>59.99</v>
      </c>
      <c r="F1950" s="41">
        <v>35.628733333333336</v>
      </c>
      <c r="G1950" s="70">
        <v>46190</v>
      </c>
      <c r="H1950" t="s">
        <v>314</v>
      </c>
      <c r="I1950" s="41">
        <v>0</v>
      </c>
      <c r="J1950" s="41">
        <v>0</v>
      </c>
    </row>
    <row r="1951" spans="1:10" x14ac:dyDescent="0.35">
      <c r="A1951" t="s">
        <v>315</v>
      </c>
      <c r="B1951">
        <v>101</v>
      </c>
      <c r="C1951">
        <v>62321</v>
      </c>
      <c r="D1951" t="s">
        <v>421</v>
      </c>
      <c r="E1951" s="41">
        <v>59.99</v>
      </c>
      <c r="F1951" s="41">
        <v>35.628733333333336</v>
      </c>
      <c r="G1951" s="70">
        <v>46191</v>
      </c>
      <c r="H1951" t="s">
        <v>958</v>
      </c>
      <c r="I1951" s="41">
        <v>0</v>
      </c>
      <c r="J1951" s="41">
        <v>0</v>
      </c>
    </row>
    <row r="1952" spans="1:10" x14ac:dyDescent="0.35">
      <c r="A1952" t="s">
        <v>315</v>
      </c>
      <c r="B1952">
        <v>101</v>
      </c>
      <c r="C1952">
        <v>62321</v>
      </c>
      <c r="D1952" t="s">
        <v>421</v>
      </c>
      <c r="E1952" s="41">
        <v>59.99</v>
      </c>
      <c r="F1952" s="41">
        <v>35.628733333333336</v>
      </c>
      <c r="G1952" s="70">
        <v>46192</v>
      </c>
      <c r="H1952" t="s">
        <v>967</v>
      </c>
      <c r="I1952" s="41">
        <v>0</v>
      </c>
      <c r="J1952" s="41">
        <v>0</v>
      </c>
    </row>
    <row r="1953" spans="1:10" x14ac:dyDescent="0.35">
      <c r="A1953" t="s">
        <v>315</v>
      </c>
      <c r="B1953">
        <v>101</v>
      </c>
      <c r="C1953">
        <v>62321</v>
      </c>
      <c r="D1953" t="s">
        <v>421</v>
      </c>
      <c r="E1953" s="41">
        <v>59.99</v>
      </c>
      <c r="F1953" s="41">
        <v>35.628733333333336</v>
      </c>
      <c r="G1953" s="70">
        <v>46193</v>
      </c>
      <c r="H1953" t="s">
        <v>973</v>
      </c>
      <c r="I1953" s="41">
        <v>0</v>
      </c>
      <c r="J1953" s="41">
        <v>0</v>
      </c>
    </row>
    <row r="1954" spans="1:10" x14ac:dyDescent="0.35">
      <c r="A1954" t="s">
        <v>315</v>
      </c>
      <c r="B1954">
        <v>101</v>
      </c>
      <c r="C1954">
        <v>62321</v>
      </c>
      <c r="D1954" t="s">
        <v>421</v>
      </c>
      <c r="E1954" s="41">
        <v>59.99</v>
      </c>
      <c r="F1954" s="41">
        <v>35.628733333333336</v>
      </c>
      <c r="G1954" s="70">
        <v>46194</v>
      </c>
      <c r="H1954" t="s">
        <v>974</v>
      </c>
      <c r="I1954" s="41">
        <v>0</v>
      </c>
      <c r="J1954" s="41">
        <v>0</v>
      </c>
    </row>
    <row r="1955" spans="1:10" x14ac:dyDescent="0.35">
      <c r="A1955" t="s">
        <v>315</v>
      </c>
      <c r="B1955">
        <v>101</v>
      </c>
      <c r="C1955">
        <v>62319</v>
      </c>
      <c r="D1955" t="s">
        <v>420</v>
      </c>
      <c r="E1955" s="41">
        <v>49.99</v>
      </c>
      <c r="F1955" s="41">
        <v>29.528099999999998</v>
      </c>
      <c r="G1955" s="70">
        <v>46188</v>
      </c>
      <c r="H1955" t="s">
        <v>309</v>
      </c>
      <c r="I1955" s="41">
        <v>43.469565217391306</v>
      </c>
      <c r="J1955" s="41">
        <v>1</v>
      </c>
    </row>
    <row r="1956" spans="1:10" x14ac:dyDescent="0.35">
      <c r="A1956" t="s">
        <v>315</v>
      </c>
      <c r="B1956">
        <v>101</v>
      </c>
      <c r="C1956">
        <v>62319</v>
      </c>
      <c r="D1956" t="s">
        <v>420</v>
      </c>
      <c r="E1956" s="41">
        <v>49.99</v>
      </c>
      <c r="F1956" s="41">
        <v>29.528099999999998</v>
      </c>
      <c r="G1956" s="70">
        <v>46189</v>
      </c>
      <c r="H1956" t="s">
        <v>310</v>
      </c>
      <c r="I1956" s="41">
        <v>86.939130434782612</v>
      </c>
      <c r="J1956" s="41">
        <v>2</v>
      </c>
    </row>
    <row r="1957" spans="1:10" x14ac:dyDescent="0.35">
      <c r="A1957" t="s">
        <v>315</v>
      </c>
      <c r="B1957">
        <v>101</v>
      </c>
      <c r="C1957">
        <v>62319</v>
      </c>
      <c r="D1957" t="s">
        <v>420</v>
      </c>
      <c r="E1957" s="41">
        <v>49.99</v>
      </c>
      <c r="F1957" s="41">
        <v>29.528099999999998</v>
      </c>
      <c r="G1957" s="70">
        <v>46190</v>
      </c>
      <c r="H1957" t="s">
        <v>314</v>
      </c>
      <c r="I1957" s="41">
        <v>0</v>
      </c>
      <c r="J1957" s="41">
        <v>0</v>
      </c>
    </row>
    <row r="1958" spans="1:10" x14ac:dyDescent="0.35">
      <c r="A1958" t="s">
        <v>315</v>
      </c>
      <c r="B1958">
        <v>101</v>
      </c>
      <c r="C1958">
        <v>62319</v>
      </c>
      <c r="D1958" t="s">
        <v>420</v>
      </c>
      <c r="E1958" s="41">
        <v>49.99</v>
      </c>
      <c r="F1958" s="41">
        <v>29.528099999999998</v>
      </c>
      <c r="G1958" s="70">
        <v>46191</v>
      </c>
      <c r="H1958" t="s">
        <v>958</v>
      </c>
      <c r="I1958" s="41">
        <v>0</v>
      </c>
      <c r="J1958" s="41">
        <v>0</v>
      </c>
    </row>
    <row r="1959" spans="1:10" x14ac:dyDescent="0.35">
      <c r="A1959" t="s">
        <v>315</v>
      </c>
      <c r="B1959">
        <v>101</v>
      </c>
      <c r="C1959">
        <v>62319</v>
      </c>
      <c r="D1959" t="s">
        <v>420</v>
      </c>
      <c r="E1959" s="41">
        <v>49.99</v>
      </c>
      <c r="F1959" s="41">
        <v>29.528099999999998</v>
      </c>
      <c r="G1959" s="70">
        <v>46192</v>
      </c>
      <c r="H1959" t="s">
        <v>967</v>
      </c>
      <c r="I1959" s="41">
        <v>0</v>
      </c>
      <c r="J1959" s="41">
        <v>0</v>
      </c>
    </row>
    <row r="1960" spans="1:10" x14ac:dyDescent="0.35">
      <c r="A1960" t="s">
        <v>315</v>
      </c>
      <c r="B1960">
        <v>101</v>
      </c>
      <c r="C1960">
        <v>62319</v>
      </c>
      <c r="D1960" t="s">
        <v>420</v>
      </c>
      <c r="E1960" s="41">
        <v>49.99</v>
      </c>
      <c r="F1960" s="41">
        <v>29.528099999999998</v>
      </c>
      <c r="G1960" s="70">
        <v>46193</v>
      </c>
      <c r="H1960" t="s">
        <v>973</v>
      </c>
      <c r="I1960" s="41">
        <v>43.469565217391306</v>
      </c>
      <c r="J1960" s="41">
        <v>1</v>
      </c>
    </row>
    <row r="1961" spans="1:10" x14ac:dyDescent="0.35">
      <c r="A1961" t="s">
        <v>315</v>
      </c>
      <c r="B1961">
        <v>101</v>
      </c>
      <c r="C1961">
        <v>62319</v>
      </c>
      <c r="D1961" t="s">
        <v>420</v>
      </c>
      <c r="E1961" s="41">
        <v>49.99</v>
      </c>
      <c r="F1961" s="41">
        <v>29.528099999999998</v>
      </c>
      <c r="G1961" s="70">
        <v>46194</v>
      </c>
      <c r="H1961" t="s">
        <v>974</v>
      </c>
      <c r="I1961" s="41">
        <v>0</v>
      </c>
      <c r="J1961" s="41">
        <v>0</v>
      </c>
    </row>
    <row r="1962" spans="1:10" x14ac:dyDescent="0.35">
      <c r="A1962" t="s">
        <v>315</v>
      </c>
      <c r="B1962">
        <v>101</v>
      </c>
      <c r="C1962">
        <v>62318</v>
      </c>
      <c r="D1962" t="s">
        <v>419</v>
      </c>
      <c r="E1962" s="41">
        <v>89.99</v>
      </c>
      <c r="F1962" s="41">
        <v>55.301200000000001</v>
      </c>
      <c r="G1962" s="70">
        <v>46188</v>
      </c>
      <c r="H1962" t="s">
        <v>309</v>
      </c>
      <c r="I1962" s="41">
        <v>0</v>
      </c>
      <c r="J1962" s="41">
        <v>0</v>
      </c>
    </row>
    <row r="1963" spans="1:10" x14ac:dyDescent="0.35">
      <c r="A1963" t="s">
        <v>315</v>
      </c>
      <c r="B1963">
        <v>101</v>
      </c>
      <c r="C1963">
        <v>62318</v>
      </c>
      <c r="D1963" t="s">
        <v>419</v>
      </c>
      <c r="E1963" s="41">
        <v>89.99</v>
      </c>
      <c r="F1963" s="41">
        <v>55.301200000000001</v>
      </c>
      <c r="G1963" s="70">
        <v>46189</v>
      </c>
      <c r="H1963" t="s">
        <v>310</v>
      </c>
      <c r="I1963" s="41">
        <v>0</v>
      </c>
      <c r="J1963" s="41">
        <v>0</v>
      </c>
    </row>
    <row r="1964" spans="1:10" x14ac:dyDescent="0.35">
      <c r="A1964" t="s">
        <v>315</v>
      </c>
      <c r="B1964">
        <v>101</v>
      </c>
      <c r="C1964">
        <v>62318</v>
      </c>
      <c r="D1964" t="s">
        <v>419</v>
      </c>
      <c r="E1964" s="41">
        <v>89.99</v>
      </c>
      <c r="F1964" s="41">
        <v>55.301200000000001</v>
      </c>
      <c r="G1964" s="70">
        <v>46190</v>
      </c>
      <c r="H1964" t="s">
        <v>314</v>
      </c>
      <c r="I1964" s="41">
        <v>0</v>
      </c>
      <c r="J1964" s="41">
        <v>0</v>
      </c>
    </row>
    <row r="1965" spans="1:10" x14ac:dyDescent="0.35">
      <c r="A1965" t="s">
        <v>315</v>
      </c>
      <c r="B1965">
        <v>101</v>
      </c>
      <c r="C1965">
        <v>62318</v>
      </c>
      <c r="D1965" t="s">
        <v>419</v>
      </c>
      <c r="E1965" s="41">
        <v>89.99</v>
      </c>
      <c r="F1965" s="41">
        <v>55.301200000000001</v>
      </c>
      <c r="G1965" s="70">
        <v>46191</v>
      </c>
      <c r="H1965" t="s">
        <v>958</v>
      </c>
      <c r="I1965" s="41">
        <v>0</v>
      </c>
      <c r="J1965" s="41">
        <v>0</v>
      </c>
    </row>
    <row r="1966" spans="1:10" x14ac:dyDescent="0.35">
      <c r="A1966" t="s">
        <v>315</v>
      </c>
      <c r="B1966">
        <v>101</v>
      </c>
      <c r="C1966">
        <v>62318</v>
      </c>
      <c r="D1966" t="s">
        <v>419</v>
      </c>
      <c r="E1966" s="41">
        <v>89.99</v>
      </c>
      <c r="F1966" s="41">
        <v>55.301200000000001</v>
      </c>
      <c r="G1966" s="70">
        <v>46192</v>
      </c>
      <c r="H1966" t="s">
        <v>967</v>
      </c>
      <c r="I1966" s="41">
        <v>0</v>
      </c>
      <c r="J1966" s="41">
        <v>0</v>
      </c>
    </row>
    <row r="1967" spans="1:10" x14ac:dyDescent="0.35">
      <c r="A1967" t="s">
        <v>315</v>
      </c>
      <c r="B1967">
        <v>101</v>
      </c>
      <c r="C1967">
        <v>62318</v>
      </c>
      <c r="D1967" t="s">
        <v>419</v>
      </c>
      <c r="E1967" s="41">
        <v>89.99</v>
      </c>
      <c r="F1967" s="41">
        <v>55.301200000000001</v>
      </c>
      <c r="G1967" s="70">
        <v>46193</v>
      </c>
      <c r="H1967" t="s">
        <v>973</v>
      </c>
      <c r="I1967" s="41">
        <v>0</v>
      </c>
      <c r="J1967" s="41">
        <v>0</v>
      </c>
    </row>
    <row r="1968" spans="1:10" x14ac:dyDescent="0.35">
      <c r="A1968" t="s">
        <v>315</v>
      </c>
      <c r="B1968">
        <v>101</v>
      </c>
      <c r="C1968">
        <v>62318</v>
      </c>
      <c r="D1968" t="s">
        <v>419</v>
      </c>
      <c r="E1968" s="41">
        <v>89.99</v>
      </c>
      <c r="F1968" s="41">
        <v>55.301200000000001</v>
      </c>
      <c r="G1968" s="70">
        <v>46194</v>
      </c>
      <c r="H1968" t="s">
        <v>974</v>
      </c>
      <c r="I1968" s="41">
        <v>0</v>
      </c>
      <c r="J1968" s="41">
        <v>0</v>
      </c>
    </row>
    <row r="1969" spans="1:10" x14ac:dyDescent="0.35">
      <c r="A1969" t="s">
        <v>315</v>
      </c>
      <c r="B1969">
        <v>101</v>
      </c>
      <c r="C1969">
        <v>62302</v>
      </c>
      <c r="D1969" t="s">
        <v>418</v>
      </c>
      <c r="E1969" s="41">
        <v>39.99</v>
      </c>
      <c r="F1969" s="41">
        <v>23.0421625</v>
      </c>
      <c r="G1969" s="70">
        <v>46188</v>
      </c>
      <c r="H1969" t="s">
        <v>309</v>
      </c>
      <c r="I1969" s="41">
        <v>0</v>
      </c>
      <c r="J1969" s="41">
        <v>0</v>
      </c>
    </row>
    <row r="1970" spans="1:10" x14ac:dyDescent="0.35">
      <c r="A1970" t="s">
        <v>315</v>
      </c>
      <c r="B1970">
        <v>101</v>
      </c>
      <c r="C1970">
        <v>62302</v>
      </c>
      <c r="D1970" t="s">
        <v>418</v>
      </c>
      <c r="E1970" s="41">
        <v>39.99</v>
      </c>
      <c r="F1970" s="41">
        <v>23.0421625</v>
      </c>
      <c r="G1970" s="70">
        <v>46189</v>
      </c>
      <c r="H1970" t="s">
        <v>310</v>
      </c>
      <c r="I1970" s="41">
        <v>0</v>
      </c>
      <c r="J1970" s="41">
        <v>0</v>
      </c>
    </row>
    <row r="1971" spans="1:10" x14ac:dyDescent="0.35">
      <c r="A1971" t="s">
        <v>315</v>
      </c>
      <c r="B1971">
        <v>101</v>
      </c>
      <c r="C1971">
        <v>62302</v>
      </c>
      <c r="D1971" t="s">
        <v>418</v>
      </c>
      <c r="E1971" s="41">
        <v>39.99</v>
      </c>
      <c r="F1971" s="41">
        <v>23.0421625</v>
      </c>
      <c r="G1971" s="70">
        <v>46190</v>
      </c>
      <c r="H1971" t="s">
        <v>314</v>
      </c>
      <c r="I1971" s="41">
        <v>0</v>
      </c>
      <c r="J1971" s="41">
        <v>0</v>
      </c>
    </row>
    <row r="1972" spans="1:10" x14ac:dyDescent="0.35">
      <c r="A1972" t="s">
        <v>315</v>
      </c>
      <c r="B1972">
        <v>101</v>
      </c>
      <c r="C1972">
        <v>62302</v>
      </c>
      <c r="D1972" t="s">
        <v>418</v>
      </c>
      <c r="E1972" s="41">
        <v>39.99</v>
      </c>
      <c r="F1972" s="41">
        <v>23.0421625</v>
      </c>
      <c r="G1972" s="70">
        <v>46191</v>
      </c>
      <c r="H1972" t="s">
        <v>958</v>
      </c>
      <c r="I1972" s="41">
        <v>0</v>
      </c>
      <c r="J1972" s="41">
        <v>0</v>
      </c>
    </row>
    <row r="1973" spans="1:10" x14ac:dyDescent="0.35">
      <c r="A1973" t="s">
        <v>315</v>
      </c>
      <c r="B1973">
        <v>101</v>
      </c>
      <c r="C1973">
        <v>62302</v>
      </c>
      <c r="D1973" t="s">
        <v>418</v>
      </c>
      <c r="E1973" s="41">
        <v>39.99</v>
      </c>
      <c r="F1973" s="41">
        <v>23.0421625</v>
      </c>
      <c r="G1973" s="70">
        <v>46192</v>
      </c>
      <c r="H1973" t="s">
        <v>967</v>
      </c>
      <c r="I1973" s="41">
        <v>0</v>
      </c>
      <c r="J1973" s="41">
        <v>0</v>
      </c>
    </row>
    <row r="1974" spans="1:10" x14ac:dyDescent="0.35">
      <c r="A1974" t="s">
        <v>315</v>
      </c>
      <c r="B1974">
        <v>101</v>
      </c>
      <c r="C1974">
        <v>62302</v>
      </c>
      <c r="D1974" t="s">
        <v>418</v>
      </c>
      <c r="E1974" s="41">
        <v>39.99</v>
      </c>
      <c r="F1974" s="41">
        <v>23.0421625</v>
      </c>
      <c r="G1974" s="70">
        <v>46193</v>
      </c>
      <c r="H1974" t="s">
        <v>973</v>
      </c>
      <c r="I1974" s="41">
        <v>0</v>
      </c>
      <c r="J1974" s="41">
        <v>0</v>
      </c>
    </row>
    <row r="1975" spans="1:10" x14ac:dyDescent="0.35">
      <c r="A1975" t="s">
        <v>315</v>
      </c>
      <c r="B1975">
        <v>101</v>
      </c>
      <c r="C1975">
        <v>62302</v>
      </c>
      <c r="D1975" t="s">
        <v>418</v>
      </c>
      <c r="E1975" s="41">
        <v>39.99</v>
      </c>
      <c r="F1975" s="41">
        <v>23.0421625</v>
      </c>
      <c r="G1975" s="70">
        <v>46194</v>
      </c>
      <c r="H1975" t="s">
        <v>974</v>
      </c>
      <c r="I1975" s="41">
        <v>0</v>
      </c>
      <c r="J1975" s="41">
        <v>0</v>
      </c>
    </row>
    <row r="1976" spans="1:10" x14ac:dyDescent="0.35">
      <c r="A1976" t="s">
        <v>14</v>
      </c>
      <c r="B1976">
        <v>102</v>
      </c>
      <c r="C1976">
        <v>62290</v>
      </c>
      <c r="D1976" t="s">
        <v>151</v>
      </c>
      <c r="E1976" s="41">
        <v>10</v>
      </c>
      <c r="F1976" s="41">
        <v>3.77</v>
      </c>
      <c r="G1976" s="70">
        <v>46188</v>
      </c>
      <c r="H1976" t="s">
        <v>309</v>
      </c>
      <c r="I1976" s="41">
        <v>0</v>
      </c>
      <c r="J1976" s="41">
        <v>0</v>
      </c>
    </row>
    <row r="1977" spans="1:10" x14ac:dyDescent="0.35">
      <c r="A1977" t="s">
        <v>14</v>
      </c>
      <c r="B1977">
        <v>102</v>
      </c>
      <c r="C1977">
        <v>62290</v>
      </c>
      <c r="D1977" t="s">
        <v>151</v>
      </c>
      <c r="E1977" s="41">
        <v>10</v>
      </c>
      <c r="F1977" s="41">
        <v>3.77</v>
      </c>
      <c r="G1977" s="70">
        <v>46189</v>
      </c>
      <c r="H1977" t="s">
        <v>310</v>
      </c>
      <c r="I1977" s="41">
        <v>0</v>
      </c>
      <c r="J1977" s="41">
        <v>0</v>
      </c>
    </row>
    <row r="1978" spans="1:10" x14ac:dyDescent="0.35">
      <c r="A1978" t="s">
        <v>14</v>
      </c>
      <c r="B1978">
        <v>102</v>
      </c>
      <c r="C1978">
        <v>62290</v>
      </c>
      <c r="D1978" t="s">
        <v>151</v>
      </c>
      <c r="E1978" s="41">
        <v>10</v>
      </c>
      <c r="F1978" s="41">
        <v>3.77</v>
      </c>
      <c r="G1978" s="70">
        <v>46190</v>
      </c>
      <c r="H1978" t="s">
        <v>314</v>
      </c>
      <c r="I1978" s="41">
        <v>0</v>
      </c>
      <c r="J1978" s="41">
        <v>0</v>
      </c>
    </row>
    <row r="1979" spans="1:10" x14ac:dyDescent="0.35">
      <c r="A1979" t="s">
        <v>14</v>
      </c>
      <c r="B1979">
        <v>102</v>
      </c>
      <c r="C1979">
        <v>62290</v>
      </c>
      <c r="D1979" t="s">
        <v>151</v>
      </c>
      <c r="E1979" s="41">
        <v>10</v>
      </c>
      <c r="F1979" s="41">
        <v>3.77</v>
      </c>
      <c r="G1979" s="70">
        <v>46191</v>
      </c>
      <c r="H1979" t="s">
        <v>958</v>
      </c>
      <c r="I1979" s="41">
        <v>0</v>
      </c>
      <c r="J1979" s="41">
        <v>0</v>
      </c>
    </row>
    <row r="1980" spans="1:10" x14ac:dyDescent="0.35">
      <c r="A1980" t="s">
        <v>14</v>
      </c>
      <c r="B1980">
        <v>102</v>
      </c>
      <c r="C1980">
        <v>62290</v>
      </c>
      <c r="D1980" t="s">
        <v>151</v>
      </c>
      <c r="E1980" s="41">
        <v>10</v>
      </c>
      <c r="F1980" s="41">
        <v>3.77</v>
      </c>
      <c r="G1980" s="70">
        <v>46192</v>
      </c>
      <c r="H1980" t="s">
        <v>967</v>
      </c>
      <c r="I1980" s="41">
        <v>0</v>
      </c>
      <c r="J1980" s="41">
        <v>0</v>
      </c>
    </row>
    <row r="1981" spans="1:10" x14ac:dyDescent="0.35">
      <c r="A1981" t="s">
        <v>14</v>
      </c>
      <c r="B1981">
        <v>102</v>
      </c>
      <c r="C1981">
        <v>62290</v>
      </c>
      <c r="D1981" t="s">
        <v>151</v>
      </c>
      <c r="E1981" s="41">
        <v>10</v>
      </c>
      <c r="F1981" s="41">
        <v>3.77</v>
      </c>
      <c r="G1981" s="70">
        <v>46193</v>
      </c>
      <c r="H1981" t="s">
        <v>973</v>
      </c>
      <c r="I1981" s="41">
        <v>0</v>
      </c>
      <c r="J1981" s="41">
        <v>0</v>
      </c>
    </row>
    <row r="1982" spans="1:10" x14ac:dyDescent="0.35">
      <c r="A1982" t="s">
        <v>14</v>
      </c>
      <c r="B1982">
        <v>102</v>
      </c>
      <c r="C1982">
        <v>62290</v>
      </c>
      <c r="D1982" t="s">
        <v>151</v>
      </c>
      <c r="E1982" s="41">
        <v>10</v>
      </c>
      <c r="F1982" s="41">
        <v>3.77</v>
      </c>
      <c r="G1982" s="70">
        <v>46194</v>
      </c>
      <c r="H1982" t="s">
        <v>974</v>
      </c>
      <c r="I1982" s="41">
        <v>0</v>
      </c>
      <c r="J1982" s="41">
        <v>0</v>
      </c>
    </row>
    <row r="1983" spans="1:10" x14ac:dyDescent="0.35">
      <c r="A1983" t="s">
        <v>315</v>
      </c>
      <c r="B1983">
        <v>107</v>
      </c>
      <c r="C1983">
        <v>62235</v>
      </c>
      <c r="D1983" t="s">
        <v>966</v>
      </c>
      <c r="E1983" s="41">
        <v>69.989999999999995</v>
      </c>
      <c r="F1983" s="41">
        <v>40.770000000000003</v>
      </c>
      <c r="G1983" s="70">
        <v>46188</v>
      </c>
      <c r="H1983" t="s">
        <v>309</v>
      </c>
      <c r="I1983" s="41">
        <v>0</v>
      </c>
      <c r="J1983" s="41">
        <v>0</v>
      </c>
    </row>
    <row r="1984" spans="1:10" x14ac:dyDescent="0.35">
      <c r="A1984" t="s">
        <v>315</v>
      </c>
      <c r="B1984">
        <v>107</v>
      </c>
      <c r="C1984">
        <v>62235</v>
      </c>
      <c r="D1984" t="s">
        <v>966</v>
      </c>
      <c r="E1984" s="41">
        <v>69.989999999999995</v>
      </c>
      <c r="F1984" s="41">
        <v>40.770000000000003</v>
      </c>
      <c r="G1984" s="70">
        <v>46189</v>
      </c>
      <c r="H1984" t="s">
        <v>310</v>
      </c>
      <c r="I1984" s="41">
        <v>0</v>
      </c>
      <c r="J1984" s="41">
        <v>0</v>
      </c>
    </row>
    <row r="1985" spans="1:10" x14ac:dyDescent="0.35">
      <c r="A1985" t="s">
        <v>315</v>
      </c>
      <c r="B1985">
        <v>107</v>
      </c>
      <c r="C1985">
        <v>62235</v>
      </c>
      <c r="D1985" t="s">
        <v>966</v>
      </c>
      <c r="E1985" s="41">
        <v>69.989999999999995</v>
      </c>
      <c r="F1985" s="41">
        <v>40.770000000000003</v>
      </c>
      <c r="G1985" s="70">
        <v>46190</v>
      </c>
      <c r="H1985" t="s">
        <v>314</v>
      </c>
      <c r="I1985" s="41">
        <v>0</v>
      </c>
      <c r="J1985" s="41">
        <v>0</v>
      </c>
    </row>
    <row r="1986" spans="1:10" x14ac:dyDescent="0.35">
      <c r="A1986" t="s">
        <v>315</v>
      </c>
      <c r="B1986">
        <v>107</v>
      </c>
      <c r="C1986">
        <v>62235</v>
      </c>
      <c r="D1986" t="s">
        <v>966</v>
      </c>
      <c r="E1986" s="41">
        <v>69.989999999999995</v>
      </c>
      <c r="F1986" s="41">
        <v>40.770000000000003</v>
      </c>
      <c r="G1986" s="70">
        <v>46191</v>
      </c>
      <c r="H1986" t="s">
        <v>958</v>
      </c>
      <c r="I1986" s="41">
        <v>0</v>
      </c>
      <c r="J1986" s="41">
        <v>0</v>
      </c>
    </row>
    <row r="1987" spans="1:10" x14ac:dyDescent="0.35">
      <c r="A1987" t="s">
        <v>315</v>
      </c>
      <c r="B1987">
        <v>107</v>
      </c>
      <c r="C1987">
        <v>62235</v>
      </c>
      <c r="D1987" t="s">
        <v>966</v>
      </c>
      <c r="E1987" s="41">
        <v>69.989999999999995</v>
      </c>
      <c r="F1987" s="41">
        <v>40.770000000000003</v>
      </c>
      <c r="G1987" s="70">
        <v>46192</v>
      </c>
      <c r="H1987" t="s">
        <v>967</v>
      </c>
      <c r="I1987" s="41">
        <v>0</v>
      </c>
      <c r="J1987" s="41">
        <v>0</v>
      </c>
    </row>
    <row r="1988" spans="1:10" x14ac:dyDescent="0.35">
      <c r="A1988" t="s">
        <v>315</v>
      </c>
      <c r="B1988">
        <v>107</v>
      </c>
      <c r="C1988">
        <v>62235</v>
      </c>
      <c r="D1988" t="s">
        <v>966</v>
      </c>
      <c r="E1988" s="41">
        <v>69.989999999999995</v>
      </c>
      <c r="F1988" s="41">
        <v>40.770000000000003</v>
      </c>
      <c r="G1988" s="70">
        <v>46193</v>
      </c>
      <c r="H1988" t="s">
        <v>973</v>
      </c>
      <c r="I1988" s="41">
        <v>0</v>
      </c>
      <c r="J1988" s="41">
        <v>0</v>
      </c>
    </row>
    <row r="1989" spans="1:10" x14ac:dyDescent="0.35">
      <c r="A1989" t="s">
        <v>315</v>
      </c>
      <c r="B1989">
        <v>107</v>
      </c>
      <c r="C1989">
        <v>62235</v>
      </c>
      <c r="D1989" t="s">
        <v>966</v>
      </c>
      <c r="E1989" s="41">
        <v>69.989999999999995</v>
      </c>
      <c r="F1989" s="41">
        <v>40.770000000000003</v>
      </c>
      <c r="G1989" s="70">
        <v>46194</v>
      </c>
      <c r="H1989" t="s">
        <v>974</v>
      </c>
      <c r="I1989" s="41">
        <v>0</v>
      </c>
      <c r="J1989" s="41">
        <v>0</v>
      </c>
    </row>
    <row r="1990" spans="1:10" x14ac:dyDescent="0.35">
      <c r="A1990" t="s">
        <v>365</v>
      </c>
      <c r="B1990">
        <v>102</v>
      </c>
      <c r="C1990">
        <v>62031</v>
      </c>
      <c r="D1990" t="s">
        <v>417</v>
      </c>
      <c r="E1990" s="41">
        <v>25.99</v>
      </c>
      <c r="F1990" s="41">
        <v>15.22</v>
      </c>
      <c r="G1990" s="70">
        <v>46188</v>
      </c>
      <c r="H1990" t="s">
        <v>309</v>
      </c>
      <c r="I1990" s="41">
        <v>0</v>
      </c>
      <c r="J1990" s="41">
        <v>0</v>
      </c>
    </row>
    <row r="1991" spans="1:10" x14ac:dyDescent="0.35">
      <c r="A1991" t="s">
        <v>365</v>
      </c>
      <c r="B1991">
        <v>102</v>
      </c>
      <c r="C1991">
        <v>62031</v>
      </c>
      <c r="D1991" t="s">
        <v>417</v>
      </c>
      <c r="E1991" s="41">
        <v>25.99</v>
      </c>
      <c r="F1991" s="41">
        <v>15.22</v>
      </c>
      <c r="G1991" s="70">
        <v>46189</v>
      </c>
      <c r="H1991" t="s">
        <v>310</v>
      </c>
      <c r="I1991" s="41">
        <v>0</v>
      </c>
      <c r="J1991" s="41">
        <v>0</v>
      </c>
    </row>
    <row r="1992" spans="1:10" x14ac:dyDescent="0.35">
      <c r="A1992" t="s">
        <v>365</v>
      </c>
      <c r="B1992">
        <v>102</v>
      </c>
      <c r="C1992">
        <v>62031</v>
      </c>
      <c r="D1992" t="s">
        <v>417</v>
      </c>
      <c r="E1992" s="41">
        <v>25.99</v>
      </c>
      <c r="F1992" s="41">
        <v>15.22</v>
      </c>
      <c r="G1992" s="70">
        <v>46190</v>
      </c>
      <c r="H1992" t="s">
        <v>314</v>
      </c>
      <c r="I1992" s="41">
        <v>0</v>
      </c>
      <c r="J1992" s="41">
        <v>0</v>
      </c>
    </row>
    <row r="1993" spans="1:10" x14ac:dyDescent="0.35">
      <c r="A1993" t="s">
        <v>365</v>
      </c>
      <c r="B1993">
        <v>102</v>
      </c>
      <c r="C1993">
        <v>62031</v>
      </c>
      <c r="D1993" t="s">
        <v>417</v>
      </c>
      <c r="E1993" s="41">
        <v>25.99</v>
      </c>
      <c r="F1993" s="41">
        <v>15.22</v>
      </c>
      <c r="G1993" s="70">
        <v>46191</v>
      </c>
      <c r="H1993" t="s">
        <v>958</v>
      </c>
      <c r="I1993" s="41">
        <v>0</v>
      </c>
      <c r="J1993" s="41">
        <v>0</v>
      </c>
    </row>
    <row r="1994" spans="1:10" x14ac:dyDescent="0.35">
      <c r="A1994" t="s">
        <v>365</v>
      </c>
      <c r="B1994">
        <v>102</v>
      </c>
      <c r="C1994">
        <v>62031</v>
      </c>
      <c r="D1994" t="s">
        <v>417</v>
      </c>
      <c r="E1994" s="41">
        <v>25.99</v>
      </c>
      <c r="F1994" s="41">
        <v>15.22</v>
      </c>
      <c r="G1994" s="70">
        <v>46192</v>
      </c>
      <c r="H1994" t="s">
        <v>967</v>
      </c>
      <c r="I1994" s="41">
        <v>0</v>
      </c>
      <c r="J1994" s="41">
        <v>0</v>
      </c>
    </row>
    <row r="1995" spans="1:10" x14ac:dyDescent="0.35">
      <c r="A1995" t="s">
        <v>365</v>
      </c>
      <c r="B1995">
        <v>102</v>
      </c>
      <c r="C1995">
        <v>62031</v>
      </c>
      <c r="D1995" t="s">
        <v>417</v>
      </c>
      <c r="E1995" s="41">
        <v>25.99</v>
      </c>
      <c r="F1995" s="41">
        <v>15.22</v>
      </c>
      <c r="G1995" s="70">
        <v>46193</v>
      </c>
      <c r="H1995" t="s">
        <v>973</v>
      </c>
      <c r="I1995" s="41">
        <v>0</v>
      </c>
      <c r="J1995" s="41">
        <v>0</v>
      </c>
    </row>
    <row r="1996" spans="1:10" x14ac:dyDescent="0.35">
      <c r="A1996" t="s">
        <v>365</v>
      </c>
      <c r="B1996">
        <v>102</v>
      </c>
      <c r="C1996">
        <v>62031</v>
      </c>
      <c r="D1996" t="s">
        <v>417</v>
      </c>
      <c r="E1996" s="41">
        <v>25.99</v>
      </c>
      <c r="F1996" s="41">
        <v>15.22</v>
      </c>
      <c r="G1996" s="70">
        <v>46194</v>
      </c>
      <c r="H1996" t="s">
        <v>974</v>
      </c>
      <c r="I1996" s="41">
        <v>0</v>
      </c>
      <c r="J1996" s="41">
        <v>0</v>
      </c>
    </row>
    <row r="1997" spans="1:10" x14ac:dyDescent="0.35">
      <c r="A1997" t="s">
        <v>14</v>
      </c>
      <c r="B1997">
        <v>112</v>
      </c>
      <c r="C1997">
        <v>61978</v>
      </c>
      <c r="D1997" t="s">
        <v>251</v>
      </c>
      <c r="E1997" s="41">
        <v>199.99</v>
      </c>
      <c r="F1997" s="41">
        <v>126.16</v>
      </c>
      <c r="G1997" s="70">
        <v>46188</v>
      </c>
      <c r="H1997" t="s">
        <v>309</v>
      </c>
      <c r="I1997" s="41">
        <v>0</v>
      </c>
      <c r="J1997" s="41">
        <v>0</v>
      </c>
    </row>
    <row r="1998" spans="1:10" x14ac:dyDescent="0.35">
      <c r="A1998" t="s">
        <v>14</v>
      </c>
      <c r="B1998">
        <v>112</v>
      </c>
      <c r="C1998">
        <v>61978</v>
      </c>
      <c r="D1998" t="s">
        <v>251</v>
      </c>
      <c r="E1998" s="41">
        <v>199.99</v>
      </c>
      <c r="F1998" s="41">
        <v>126.16</v>
      </c>
      <c r="G1998" s="70">
        <v>46189</v>
      </c>
      <c r="H1998" t="s">
        <v>310</v>
      </c>
      <c r="I1998" s="41">
        <v>0</v>
      </c>
      <c r="J1998" s="41">
        <v>0</v>
      </c>
    </row>
    <row r="1999" spans="1:10" x14ac:dyDescent="0.35">
      <c r="A1999" t="s">
        <v>14</v>
      </c>
      <c r="B1999">
        <v>112</v>
      </c>
      <c r="C1999">
        <v>61978</v>
      </c>
      <c r="D1999" t="s">
        <v>251</v>
      </c>
      <c r="E1999" s="41">
        <v>199.99</v>
      </c>
      <c r="F1999" s="41">
        <v>126.16</v>
      </c>
      <c r="G1999" s="70">
        <v>46190</v>
      </c>
      <c r="H1999" t="s">
        <v>314</v>
      </c>
      <c r="I1999" s="41">
        <v>0</v>
      </c>
      <c r="J1999" s="41">
        <v>0</v>
      </c>
    </row>
    <row r="2000" spans="1:10" x14ac:dyDescent="0.35">
      <c r="A2000" t="s">
        <v>14</v>
      </c>
      <c r="B2000">
        <v>112</v>
      </c>
      <c r="C2000">
        <v>61978</v>
      </c>
      <c r="D2000" t="s">
        <v>251</v>
      </c>
      <c r="E2000" s="41">
        <v>199.99</v>
      </c>
      <c r="F2000" s="41">
        <v>126.16</v>
      </c>
      <c r="G2000" s="70">
        <v>46191</v>
      </c>
      <c r="H2000" t="s">
        <v>958</v>
      </c>
      <c r="I2000" s="41">
        <v>0</v>
      </c>
      <c r="J2000" s="41">
        <v>0</v>
      </c>
    </row>
    <row r="2001" spans="1:10" x14ac:dyDescent="0.35">
      <c r="A2001" t="s">
        <v>14</v>
      </c>
      <c r="B2001">
        <v>112</v>
      </c>
      <c r="C2001">
        <v>61978</v>
      </c>
      <c r="D2001" t="s">
        <v>251</v>
      </c>
      <c r="E2001" s="41">
        <v>199.99</v>
      </c>
      <c r="F2001" s="41">
        <v>126.16</v>
      </c>
      <c r="G2001" s="70">
        <v>46192</v>
      </c>
      <c r="H2001" t="s">
        <v>967</v>
      </c>
      <c r="I2001" s="41">
        <v>0</v>
      </c>
      <c r="J2001" s="41">
        <v>0</v>
      </c>
    </row>
    <row r="2002" spans="1:10" x14ac:dyDescent="0.35">
      <c r="A2002" t="s">
        <v>14</v>
      </c>
      <c r="B2002">
        <v>112</v>
      </c>
      <c r="C2002">
        <v>61978</v>
      </c>
      <c r="D2002" t="s">
        <v>251</v>
      </c>
      <c r="E2002" s="41">
        <v>199.99</v>
      </c>
      <c r="F2002" s="41">
        <v>126.16</v>
      </c>
      <c r="G2002" s="70">
        <v>46193</v>
      </c>
      <c r="H2002" t="s">
        <v>973</v>
      </c>
      <c r="I2002" s="41">
        <v>0</v>
      </c>
      <c r="J2002" s="41">
        <v>0</v>
      </c>
    </row>
    <row r="2003" spans="1:10" x14ac:dyDescent="0.35">
      <c r="A2003" t="s">
        <v>14</v>
      </c>
      <c r="B2003">
        <v>112</v>
      </c>
      <c r="C2003">
        <v>61978</v>
      </c>
      <c r="D2003" t="s">
        <v>251</v>
      </c>
      <c r="E2003" s="41">
        <v>199.99</v>
      </c>
      <c r="F2003" s="41">
        <v>126.16</v>
      </c>
      <c r="G2003" s="70">
        <v>46194</v>
      </c>
      <c r="H2003" t="s">
        <v>974</v>
      </c>
      <c r="I2003" s="41">
        <v>0</v>
      </c>
      <c r="J2003" s="41">
        <v>0</v>
      </c>
    </row>
    <row r="2004" spans="1:10" x14ac:dyDescent="0.35">
      <c r="A2004" t="s">
        <v>14</v>
      </c>
      <c r="B2004">
        <v>101</v>
      </c>
      <c r="C2004">
        <v>61950</v>
      </c>
      <c r="D2004" t="s">
        <v>72</v>
      </c>
      <c r="E2004" s="41">
        <v>10</v>
      </c>
      <c r="F2004" s="41">
        <v>6.19</v>
      </c>
      <c r="G2004" s="70">
        <v>46188</v>
      </c>
      <c r="H2004" t="s">
        <v>309</v>
      </c>
      <c r="I2004" s="41">
        <v>0</v>
      </c>
      <c r="J2004" s="41">
        <v>0</v>
      </c>
    </row>
    <row r="2005" spans="1:10" x14ac:dyDescent="0.35">
      <c r="A2005" t="s">
        <v>14</v>
      </c>
      <c r="B2005">
        <v>101</v>
      </c>
      <c r="C2005">
        <v>61950</v>
      </c>
      <c r="D2005" t="s">
        <v>72</v>
      </c>
      <c r="E2005" s="41">
        <v>10</v>
      </c>
      <c r="F2005" s="41">
        <v>6.19</v>
      </c>
      <c r="G2005" s="70">
        <v>46189</v>
      </c>
      <c r="H2005" t="s">
        <v>310</v>
      </c>
      <c r="I2005" s="41">
        <v>0</v>
      </c>
      <c r="J2005" s="41">
        <v>0</v>
      </c>
    </row>
    <row r="2006" spans="1:10" x14ac:dyDescent="0.35">
      <c r="A2006" t="s">
        <v>14</v>
      </c>
      <c r="B2006">
        <v>101</v>
      </c>
      <c r="C2006">
        <v>61950</v>
      </c>
      <c r="D2006" t="s">
        <v>72</v>
      </c>
      <c r="E2006" s="41">
        <v>10</v>
      </c>
      <c r="F2006" s="41">
        <v>6.19</v>
      </c>
      <c r="G2006" s="70">
        <v>46190</v>
      </c>
      <c r="H2006" t="s">
        <v>314</v>
      </c>
      <c r="I2006" s="41">
        <v>0</v>
      </c>
      <c r="J2006" s="41">
        <v>0</v>
      </c>
    </row>
    <row r="2007" spans="1:10" x14ac:dyDescent="0.35">
      <c r="A2007" t="s">
        <v>14</v>
      </c>
      <c r="B2007">
        <v>101</v>
      </c>
      <c r="C2007">
        <v>61950</v>
      </c>
      <c r="D2007" t="s">
        <v>72</v>
      </c>
      <c r="E2007" s="41">
        <v>10</v>
      </c>
      <c r="F2007" s="41">
        <v>6.19</v>
      </c>
      <c r="G2007" s="70">
        <v>46191</v>
      </c>
      <c r="H2007" t="s">
        <v>958</v>
      </c>
      <c r="I2007" s="41">
        <v>0</v>
      </c>
      <c r="J2007" s="41">
        <v>0</v>
      </c>
    </row>
    <row r="2008" spans="1:10" x14ac:dyDescent="0.35">
      <c r="A2008" t="s">
        <v>14</v>
      </c>
      <c r="B2008">
        <v>101</v>
      </c>
      <c r="C2008">
        <v>61950</v>
      </c>
      <c r="D2008" t="s">
        <v>72</v>
      </c>
      <c r="E2008" s="41">
        <v>10</v>
      </c>
      <c r="F2008" s="41">
        <v>6.19</v>
      </c>
      <c r="G2008" s="70">
        <v>46192</v>
      </c>
      <c r="H2008" t="s">
        <v>967</v>
      </c>
      <c r="I2008" s="41">
        <v>0</v>
      </c>
      <c r="J2008" s="41">
        <v>0</v>
      </c>
    </row>
    <row r="2009" spans="1:10" x14ac:dyDescent="0.35">
      <c r="A2009" t="s">
        <v>14</v>
      </c>
      <c r="B2009">
        <v>101</v>
      </c>
      <c r="C2009">
        <v>61950</v>
      </c>
      <c r="D2009" t="s">
        <v>72</v>
      </c>
      <c r="E2009" s="41">
        <v>10</v>
      </c>
      <c r="F2009" s="41">
        <v>6.19</v>
      </c>
      <c r="G2009" s="70">
        <v>46193</v>
      </c>
      <c r="H2009" t="s">
        <v>973</v>
      </c>
      <c r="I2009" s="41">
        <v>0</v>
      </c>
      <c r="J2009" s="41">
        <v>0</v>
      </c>
    </row>
    <row r="2010" spans="1:10" x14ac:dyDescent="0.35">
      <c r="A2010" t="s">
        <v>14</v>
      </c>
      <c r="B2010">
        <v>101</v>
      </c>
      <c r="C2010">
        <v>61950</v>
      </c>
      <c r="D2010" t="s">
        <v>72</v>
      </c>
      <c r="E2010" s="41">
        <v>10</v>
      </c>
      <c r="F2010" s="41">
        <v>6.19</v>
      </c>
      <c r="G2010" s="70">
        <v>46194</v>
      </c>
      <c r="H2010" t="s">
        <v>974</v>
      </c>
      <c r="I2010" s="41">
        <v>0</v>
      </c>
      <c r="J2010" s="41">
        <v>0</v>
      </c>
    </row>
    <row r="2011" spans="1:10" x14ac:dyDescent="0.35">
      <c r="A2011" t="s">
        <v>14</v>
      </c>
      <c r="B2011">
        <v>101</v>
      </c>
      <c r="C2011">
        <v>61949</v>
      </c>
      <c r="D2011" t="s">
        <v>84</v>
      </c>
      <c r="E2011" s="41">
        <v>10</v>
      </c>
      <c r="F2011" s="41">
        <v>6.28</v>
      </c>
      <c r="G2011" s="70">
        <v>46188</v>
      </c>
      <c r="H2011" t="s">
        <v>309</v>
      </c>
      <c r="I2011" s="41">
        <v>0</v>
      </c>
      <c r="J2011" s="41">
        <v>0</v>
      </c>
    </row>
    <row r="2012" spans="1:10" x14ac:dyDescent="0.35">
      <c r="A2012" t="s">
        <v>14</v>
      </c>
      <c r="B2012">
        <v>101</v>
      </c>
      <c r="C2012">
        <v>61949</v>
      </c>
      <c r="D2012" t="s">
        <v>84</v>
      </c>
      <c r="E2012" s="41">
        <v>10</v>
      </c>
      <c r="F2012" s="41">
        <v>6.28</v>
      </c>
      <c r="G2012" s="70">
        <v>46189</v>
      </c>
      <c r="H2012" t="s">
        <v>310</v>
      </c>
      <c r="I2012" s="41">
        <v>0</v>
      </c>
      <c r="J2012" s="41">
        <v>0</v>
      </c>
    </row>
    <row r="2013" spans="1:10" x14ac:dyDescent="0.35">
      <c r="A2013" t="s">
        <v>14</v>
      </c>
      <c r="B2013">
        <v>101</v>
      </c>
      <c r="C2013">
        <v>61949</v>
      </c>
      <c r="D2013" t="s">
        <v>84</v>
      </c>
      <c r="E2013" s="41">
        <v>10</v>
      </c>
      <c r="F2013" s="41">
        <v>6.28</v>
      </c>
      <c r="G2013" s="70">
        <v>46190</v>
      </c>
      <c r="H2013" t="s">
        <v>314</v>
      </c>
      <c r="I2013" s="41">
        <v>0</v>
      </c>
      <c r="J2013" s="41">
        <v>0</v>
      </c>
    </row>
    <row r="2014" spans="1:10" x14ac:dyDescent="0.35">
      <c r="A2014" t="s">
        <v>14</v>
      </c>
      <c r="B2014">
        <v>101</v>
      </c>
      <c r="C2014">
        <v>61949</v>
      </c>
      <c r="D2014" t="s">
        <v>84</v>
      </c>
      <c r="E2014" s="41">
        <v>10</v>
      </c>
      <c r="F2014" s="41">
        <v>6.28</v>
      </c>
      <c r="G2014" s="70">
        <v>46191</v>
      </c>
      <c r="H2014" t="s">
        <v>958</v>
      </c>
      <c r="I2014" s="41">
        <v>0</v>
      </c>
      <c r="J2014" s="41">
        <v>0</v>
      </c>
    </row>
    <row r="2015" spans="1:10" x14ac:dyDescent="0.35">
      <c r="A2015" t="s">
        <v>14</v>
      </c>
      <c r="B2015">
        <v>101</v>
      </c>
      <c r="C2015">
        <v>61949</v>
      </c>
      <c r="D2015" t="s">
        <v>84</v>
      </c>
      <c r="E2015" s="41">
        <v>10</v>
      </c>
      <c r="F2015" s="41">
        <v>6.28</v>
      </c>
      <c r="G2015" s="70">
        <v>46192</v>
      </c>
      <c r="H2015" t="s">
        <v>967</v>
      </c>
      <c r="I2015" s="41">
        <v>0</v>
      </c>
      <c r="J2015" s="41">
        <v>0</v>
      </c>
    </row>
    <row r="2016" spans="1:10" x14ac:dyDescent="0.35">
      <c r="A2016" t="s">
        <v>14</v>
      </c>
      <c r="B2016">
        <v>101</v>
      </c>
      <c r="C2016">
        <v>61949</v>
      </c>
      <c r="D2016" t="s">
        <v>84</v>
      </c>
      <c r="E2016" s="41">
        <v>10</v>
      </c>
      <c r="F2016" s="41">
        <v>6.28</v>
      </c>
      <c r="G2016" s="70">
        <v>46193</v>
      </c>
      <c r="H2016" t="s">
        <v>973</v>
      </c>
      <c r="I2016" s="41">
        <v>0</v>
      </c>
      <c r="J2016" s="41">
        <v>0</v>
      </c>
    </row>
    <row r="2017" spans="1:10" x14ac:dyDescent="0.35">
      <c r="A2017" t="s">
        <v>14</v>
      </c>
      <c r="B2017">
        <v>101</v>
      </c>
      <c r="C2017">
        <v>61949</v>
      </c>
      <c r="D2017" t="s">
        <v>84</v>
      </c>
      <c r="E2017" s="41">
        <v>10</v>
      </c>
      <c r="F2017" s="41">
        <v>6.28</v>
      </c>
      <c r="G2017" s="70">
        <v>46194</v>
      </c>
      <c r="H2017" t="s">
        <v>974</v>
      </c>
      <c r="I2017" s="41">
        <v>0</v>
      </c>
      <c r="J2017" s="41">
        <v>0</v>
      </c>
    </row>
    <row r="2018" spans="1:10" x14ac:dyDescent="0.35">
      <c r="A2018" t="s">
        <v>14</v>
      </c>
      <c r="B2018">
        <v>101</v>
      </c>
      <c r="C2018">
        <v>61947</v>
      </c>
      <c r="D2018" t="s">
        <v>42</v>
      </c>
      <c r="E2018" s="41">
        <v>28.99</v>
      </c>
      <c r="F2018" s="41">
        <v>8.93</v>
      </c>
      <c r="G2018" s="70">
        <v>46188</v>
      </c>
      <c r="H2018" t="s">
        <v>309</v>
      </c>
      <c r="I2018" s="41">
        <v>25.208695652173912</v>
      </c>
      <c r="J2018" s="41">
        <v>1</v>
      </c>
    </row>
    <row r="2019" spans="1:10" x14ac:dyDescent="0.35">
      <c r="A2019" t="s">
        <v>14</v>
      </c>
      <c r="B2019">
        <v>101</v>
      </c>
      <c r="C2019">
        <v>61947</v>
      </c>
      <c r="D2019" t="s">
        <v>42</v>
      </c>
      <c r="E2019" s="41">
        <v>28.99</v>
      </c>
      <c r="F2019" s="41">
        <v>8.93</v>
      </c>
      <c r="G2019" s="70">
        <v>46189</v>
      </c>
      <c r="H2019" t="s">
        <v>310</v>
      </c>
      <c r="I2019" s="41">
        <v>25.208695652173912</v>
      </c>
      <c r="J2019" s="41">
        <v>1</v>
      </c>
    </row>
    <row r="2020" spans="1:10" x14ac:dyDescent="0.35">
      <c r="A2020" t="s">
        <v>14</v>
      </c>
      <c r="B2020">
        <v>101</v>
      </c>
      <c r="C2020">
        <v>61947</v>
      </c>
      <c r="D2020" t="s">
        <v>42</v>
      </c>
      <c r="E2020" s="41">
        <v>28.99</v>
      </c>
      <c r="F2020" s="41">
        <v>8.93</v>
      </c>
      <c r="G2020" s="70">
        <v>46190</v>
      </c>
      <c r="H2020" t="s">
        <v>314</v>
      </c>
      <c r="I2020" s="41">
        <v>75.626086956521732</v>
      </c>
      <c r="J2020" s="41">
        <v>3</v>
      </c>
    </row>
    <row r="2021" spans="1:10" x14ac:dyDescent="0.35">
      <c r="A2021" t="s">
        <v>14</v>
      </c>
      <c r="B2021">
        <v>101</v>
      </c>
      <c r="C2021">
        <v>61947</v>
      </c>
      <c r="D2021" t="s">
        <v>42</v>
      </c>
      <c r="E2021" s="41">
        <v>28.99</v>
      </c>
      <c r="F2021" s="41">
        <v>8.93</v>
      </c>
      <c r="G2021" s="70">
        <v>46191</v>
      </c>
      <c r="H2021" t="s">
        <v>958</v>
      </c>
      <c r="I2021" s="41">
        <v>50.417391304347824</v>
      </c>
      <c r="J2021" s="41">
        <v>2</v>
      </c>
    </row>
    <row r="2022" spans="1:10" x14ac:dyDescent="0.35">
      <c r="A2022" t="s">
        <v>14</v>
      </c>
      <c r="B2022">
        <v>101</v>
      </c>
      <c r="C2022">
        <v>61947</v>
      </c>
      <c r="D2022" t="s">
        <v>42</v>
      </c>
      <c r="E2022" s="41">
        <v>28.99</v>
      </c>
      <c r="F2022" s="41">
        <v>8.93</v>
      </c>
      <c r="G2022" s="70">
        <v>46192</v>
      </c>
      <c r="H2022" t="s">
        <v>967</v>
      </c>
      <c r="I2022" s="41">
        <v>75.626086956521732</v>
      </c>
      <c r="J2022" s="41">
        <v>3</v>
      </c>
    </row>
    <row r="2023" spans="1:10" x14ac:dyDescent="0.35">
      <c r="A2023" t="s">
        <v>14</v>
      </c>
      <c r="B2023">
        <v>101</v>
      </c>
      <c r="C2023">
        <v>61947</v>
      </c>
      <c r="D2023" t="s">
        <v>42</v>
      </c>
      <c r="E2023" s="41">
        <v>28.99</v>
      </c>
      <c r="F2023" s="41">
        <v>8.93</v>
      </c>
      <c r="G2023" s="70">
        <v>46193</v>
      </c>
      <c r="H2023" t="s">
        <v>973</v>
      </c>
      <c r="I2023" s="41">
        <v>176.46086956521739</v>
      </c>
      <c r="J2023" s="41">
        <v>7</v>
      </c>
    </row>
    <row r="2024" spans="1:10" x14ac:dyDescent="0.35">
      <c r="A2024" t="s">
        <v>14</v>
      </c>
      <c r="B2024">
        <v>101</v>
      </c>
      <c r="C2024">
        <v>61947</v>
      </c>
      <c r="D2024" t="s">
        <v>42</v>
      </c>
      <c r="E2024" s="41">
        <v>28.99</v>
      </c>
      <c r="F2024" s="41">
        <v>8.93</v>
      </c>
      <c r="G2024" s="70">
        <v>46194</v>
      </c>
      <c r="H2024" t="s">
        <v>974</v>
      </c>
      <c r="I2024" s="41">
        <v>0</v>
      </c>
      <c r="J2024" s="41">
        <v>0</v>
      </c>
    </row>
    <row r="2025" spans="1:10" x14ac:dyDescent="0.35">
      <c r="A2025" t="s">
        <v>14</v>
      </c>
      <c r="B2025">
        <v>102</v>
      </c>
      <c r="C2025">
        <v>61943</v>
      </c>
      <c r="D2025" t="s">
        <v>154</v>
      </c>
      <c r="E2025" s="41">
        <v>10</v>
      </c>
      <c r="F2025" s="41">
        <v>3.71</v>
      </c>
      <c r="G2025" s="70">
        <v>46188</v>
      </c>
      <c r="H2025" t="s">
        <v>309</v>
      </c>
      <c r="I2025" s="41">
        <v>0</v>
      </c>
      <c r="J2025" s="41">
        <v>0</v>
      </c>
    </row>
    <row r="2026" spans="1:10" x14ac:dyDescent="0.35">
      <c r="A2026" t="s">
        <v>14</v>
      </c>
      <c r="B2026">
        <v>102</v>
      </c>
      <c r="C2026">
        <v>61943</v>
      </c>
      <c r="D2026" t="s">
        <v>154</v>
      </c>
      <c r="E2026" s="41">
        <v>10</v>
      </c>
      <c r="F2026" s="41">
        <v>3.71</v>
      </c>
      <c r="G2026" s="70">
        <v>46189</v>
      </c>
      <c r="H2026" t="s">
        <v>310</v>
      </c>
      <c r="I2026" s="41">
        <v>0</v>
      </c>
      <c r="J2026" s="41">
        <v>0</v>
      </c>
    </row>
    <row r="2027" spans="1:10" x14ac:dyDescent="0.35">
      <c r="A2027" t="s">
        <v>14</v>
      </c>
      <c r="B2027">
        <v>102</v>
      </c>
      <c r="C2027">
        <v>61943</v>
      </c>
      <c r="D2027" t="s">
        <v>154</v>
      </c>
      <c r="E2027" s="41">
        <v>10</v>
      </c>
      <c r="F2027" s="41">
        <v>3.71</v>
      </c>
      <c r="G2027" s="70">
        <v>46190</v>
      </c>
      <c r="H2027" t="s">
        <v>314</v>
      </c>
      <c r="I2027" s="41">
        <v>0</v>
      </c>
      <c r="J2027" s="41">
        <v>0</v>
      </c>
    </row>
    <row r="2028" spans="1:10" x14ac:dyDescent="0.35">
      <c r="A2028" t="s">
        <v>14</v>
      </c>
      <c r="B2028">
        <v>102</v>
      </c>
      <c r="C2028">
        <v>61943</v>
      </c>
      <c r="D2028" t="s">
        <v>154</v>
      </c>
      <c r="E2028" s="41">
        <v>10</v>
      </c>
      <c r="F2028" s="41">
        <v>3.71</v>
      </c>
      <c r="G2028" s="70">
        <v>46191</v>
      </c>
      <c r="H2028" t="s">
        <v>958</v>
      </c>
      <c r="I2028" s="41">
        <v>0</v>
      </c>
      <c r="J2028" s="41">
        <v>0</v>
      </c>
    </row>
    <row r="2029" spans="1:10" x14ac:dyDescent="0.35">
      <c r="A2029" t="s">
        <v>14</v>
      </c>
      <c r="B2029">
        <v>102</v>
      </c>
      <c r="C2029">
        <v>61943</v>
      </c>
      <c r="D2029" t="s">
        <v>154</v>
      </c>
      <c r="E2029" s="41">
        <v>10</v>
      </c>
      <c r="F2029" s="41">
        <v>3.71</v>
      </c>
      <c r="G2029" s="70">
        <v>46192</v>
      </c>
      <c r="H2029" t="s">
        <v>967</v>
      </c>
      <c r="I2029" s="41">
        <v>0</v>
      </c>
      <c r="J2029" s="41">
        <v>0</v>
      </c>
    </row>
    <row r="2030" spans="1:10" x14ac:dyDescent="0.35">
      <c r="A2030" t="s">
        <v>14</v>
      </c>
      <c r="B2030">
        <v>102</v>
      </c>
      <c r="C2030">
        <v>61943</v>
      </c>
      <c r="D2030" t="s">
        <v>154</v>
      </c>
      <c r="E2030" s="41">
        <v>10</v>
      </c>
      <c r="F2030" s="41">
        <v>3.71</v>
      </c>
      <c r="G2030" s="70">
        <v>46193</v>
      </c>
      <c r="H2030" t="s">
        <v>973</v>
      </c>
      <c r="I2030" s="41">
        <v>0</v>
      </c>
      <c r="J2030" s="41">
        <v>0</v>
      </c>
    </row>
    <row r="2031" spans="1:10" x14ac:dyDescent="0.35">
      <c r="A2031" t="s">
        <v>14</v>
      </c>
      <c r="B2031">
        <v>102</v>
      </c>
      <c r="C2031">
        <v>61943</v>
      </c>
      <c r="D2031" t="s">
        <v>154</v>
      </c>
      <c r="E2031" s="41">
        <v>10</v>
      </c>
      <c r="F2031" s="41">
        <v>3.71</v>
      </c>
      <c r="G2031" s="70">
        <v>46194</v>
      </c>
      <c r="H2031" t="s">
        <v>974</v>
      </c>
      <c r="I2031" s="41">
        <v>0</v>
      </c>
      <c r="J2031" s="41">
        <v>0</v>
      </c>
    </row>
    <row r="2032" spans="1:10" x14ac:dyDescent="0.35">
      <c r="A2032" t="s">
        <v>14</v>
      </c>
      <c r="B2032">
        <v>102</v>
      </c>
      <c r="C2032">
        <v>61942</v>
      </c>
      <c r="D2032" t="s">
        <v>123</v>
      </c>
      <c r="E2032" s="41">
        <v>10</v>
      </c>
      <c r="F2032" s="41">
        <v>3.73</v>
      </c>
      <c r="G2032" s="70">
        <v>46188</v>
      </c>
      <c r="H2032" t="s">
        <v>309</v>
      </c>
      <c r="I2032" s="41">
        <v>0</v>
      </c>
      <c r="J2032" s="41">
        <v>0</v>
      </c>
    </row>
    <row r="2033" spans="1:10" x14ac:dyDescent="0.35">
      <c r="A2033" t="s">
        <v>14</v>
      </c>
      <c r="B2033">
        <v>102</v>
      </c>
      <c r="C2033">
        <v>61942</v>
      </c>
      <c r="D2033" t="s">
        <v>123</v>
      </c>
      <c r="E2033" s="41">
        <v>10</v>
      </c>
      <c r="F2033" s="41">
        <v>3.73</v>
      </c>
      <c r="G2033" s="70">
        <v>46189</v>
      </c>
      <c r="H2033" t="s">
        <v>310</v>
      </c>
      <c r="I2033" s="41">
        <v>0</v>
      </c>
      <c r="J2033" s="41">
        <v>0</v>
      </c>
    </row>
    <row r="2034" spans="1:10" x14ac:dyDescent="0.35">
      <c r="A2034" t="s">
        <v>14</v>
      </c>
      <c r="B2034">
        <v>102</v>
      </c>
      <c r="C2034">
        <v>61942</v>
      </c>
      <c r="D2034" t="s">
        <v>123</v>
      </c>
      <c r="E2034" s="41">
        <v>10</v>
      </c>
      <c r="F2034" s="41">
        <v>3.73</v>
      </c>
      <c r="G2034" s="70">
        <v>46190</v>
      </c>
      <c r="H2034" t="s">
        <v>314</v>
      </c>
      <c r="I2034" s="41">
        <v>0</v>
      </c>
      <c r="J2034" s="41">
        <v>0</v>
      </c>
    </row>
    <row r="2035" spans="1:10" x14ac:dyDescent="0.35">
      <c r="A2035" t="s">
        <v>14</v>
      </c>
      <c r="B2035">
        <v>102</v>
      </c>
      <c r="C2035">
        <v>61942</v>
      </c>
      <c r="D2035" t="s">
        <v>123</v>
      </c>
      <c r="E2035" s="41">
        <v>10</v>
      </c>
      <c r="F2035" s="41">
        <v>3.73</v>
      </c>
      <c r="G2035" s="70">
        <v>46191</v>
      </c>
      <c r="H2035" t="s">
        <v>958</v>
      </c>
      <c r="I2035" s="41">
        <v>8.695652173913043</v>
      </c>
      <c r="J2035" s="41">
        <v>1</v>
      </c>
    </row>
    <row r="2036" spans="1:10" x14ac:dyDescent="0.35">
      <c r="A2036" t="s">
        <v>14</v>
      </c>
      <c r="B2036">
        <v>102</v>
      </c>
      <c r="C2036">
        <v>61942</v>
      </c>
      <c r="D2036" t="s">
        <v>123</v>
      </c>
      <c r="E2036" s="41">
        <v>10</v>
      </c>
      <c r="F2036" s="41">
        <v>3.73</v>
      </c>
      <c r="G2036" s="70">
        <v>46192</v>
      </c>
      <c r="H2036" t="s">
        <v>967</v>
      </c>
      <c r="I2036" s="41">
        <v>17.391304347826086</v>
      </c>
      <c r="J2036" s="41">
        <v>2</v>
      </c>
    </row>
    <row r="2037" spans="1:10" x14ac:dyDescent="0.35">
      <c r="A2037" t="s">
        <v>14</v>
      </c>
      <c r="B2037">
        <v>102</v>
      </c>
      <c r="C2037">
        <v>61942</v>
      </c>
      <c r="D2037" t="s">
        <v>123</v>
      </c>
      <c r="E2037" s="41">
        <v>10</v>
      </c>
      <c r="F2037" s="41">
        <v>3.73</v>
      </c>
      <c r="G2037" s="70">
        <v>46193</v>
      </c>
      <c r="H2037" t="s">
        <v>973</v>
      </c>
      <c r="I2037" s="41">
        <v>17.391304347826086</v>
      </c>
      <c r="J2037" s="41">
        <v>2</v>
      </c>
    </row>
    <row r="2038" spans="1:10" x14ac:dyDescent="0.35">
      <c r="A2038" t="s">
        <v>14</v>
      </c>
      <c r="B2038">
        <v>102</v>
      </c>
      <c r="C2038">
        <v>61942</v>
      </c>
      <c r="D2038" t="s">
        <v>123</v>
      </c>
      <c r="E2038" s="41">
        <v>10</v>
      </c>
      <c r="F2038" s="41">
        <v>3.73</v>
      </c>
      <c r="G2038" s="70">
        <v>46194</v>
      </c>
      <c r="H2038" t="s">
        <v>974</v>
      </c>
      <c r="I2038" s="41">
        <v>0</v>
      </c>
      <c r="J2038" s="41">
        <v>0</v>
      </c>
    </row>
    <row r="2039" spans="1:10" x14ac:dyDescent="0.35">
      <c r="A2039" t="s">
        <v>14</v>
      </c>
      <c r="B2039">
        <v>102</v>
      </c>
      <c r="C2039">
        <v>61941</v>
      </c>
      <c r="D2039" t="s">
        <v>143</v>
      </c>
      <c r="E2039" s="41">
        <v>10</v>
      </c>
      <c r="F2039" s="41">
        <v>3.4432999999999998</v>
      </c>
      <c r="G2039" s="70">
        <v>46188</v>
      </c>
      <c r="H2039" t="s">
        <v>309</v>
      </c>
      <c r="I2039" s="41">
        <v>0</v>
      </c>
      <c r="J2039" s="41">
        <v>0</v>
      </c>
    </row>
    <row r="2040" spans="1:10" x14ac:dyDescent="0.35">
      <c r="A2040" t="s">
        <v>14</v>
      </c>
      <c r="B2040">
        <v>102</v>
      </c>
      <c r="C2040">
        <v>61941</v>
      </c>
      <c r="D2040" t="s">
        <v>143</v>
      </c>
      <c r="E2040" s="41">
        <v>10</v>
      </c>
      <c r="F2040" s="41">
        <v>3.4432999999999998</v>
      </c>
      <c r="G2040" s="70">
        <v>46189</v>
      </c>
      <c r="H2040" t="s">
        <v>310</v>
      </c>
      <c r="I2040" s="41">
        <v>0</v>
      </c>
      <c r="J2040" s="41">
        <v>0</v>
      </c>
    </row>
    <row r="2041" spans="1:10" x14ac:dyDescent="0.35">
      <c r="A2041" t="s">
        <v>14</v>
      </c>
      <c r="B2041">
        <v>102</v>
      </c>
      <c r="C2041">
        <v>61941</v>
      </c>
      <c r="D2041" t="s">
        <v>143</v>
      </c>
      <c r="E2041" s="41">
        <v>10</v>
      </c>
      <c r="F2041" s="41">
        <v>3.4432999999999998</v>
      </c>
      <c r="G2041" s="70">
        <v>46190</v>
      </c>
      <c r="H2041" t="s">
        <v>314</v>
      </c>
      <c r="I2041" s="41">
        <v>0</v>
      </c>
      <c r="J2041" s="41">
        <v>0</v>
      </c>
    </row>
    <row r="2042" spans="1:10" x14ac:dyDescent="0.35">
      <c r="A2042" t="s">
        <v>14</v>
      </c>
      <c r="B2042">
        <v>102</v>
      </c>
      <c r="C2042">
        <v>61941</v>
      </c>
      <c r="D2042" t="s">
        <v>143</v>
      </c>
      <c r="E2042" s="41">
        <v>10</v>
      </c>
      <c r="F2042" s="41">
        <v>3.4432999999999998</v>
      </c>
      <c r="G2042" s="70">
        <v>46191</v>
      </c>
      <c r="H2042" t="s">
        <v>958</v>
      </c>
      <c r="I2042" s="41">
        <v>0</v>
      </c>
      <c r="J2042" s="41">
        <v>0</v>
      </c>
    </row>
    <row r="2043" spans="1:10" x14ac:dyDescent="0.35">
      <c r="A2043" t="s">
        <v>14</v>
      </c>
      <c r="B2043">
        <v>102</v>
      </c>
      <c r="C2043">
        <v>61941</v>
      </c>
      <c r="D2043" t="s">
        <v>143</v>
      </c>
      <c r="E2043" s="41">
        <v>10</v>
      </c>
      <c r="F2043" s="41">
        <v>3.4432999999999998</v>
      </c>
      <c r="G2043" s="70">
        <v>46192</v>
      </c>
      <c r="H2043" t="s">
        <v>967</v>
      </c>
      <c r="I2043" s="41">
        <v>0</v>
      </c>
      <c r="J2043" s="41">
        <v>0</v>
      </c>
    </row>
    <row r="2044" spans="1:10" x14ac:dyDescent="0.35">
      <c r="A2044" t="s">
        <v>14</v>
      </c>
      <c r="B2044">
        <v>102</v>
      </c>
      <c r="C2044">
        <v>61941</v>
      </c>
      <c r="D2044" t="s">
        <v>143</v>
      </c>
      <c r="E2044" s="41">
        <v>10</v>
      </c>
      <c r="F2044" s="41">
        <v>3.4432999999999998</v>
      </c>
      <c r="G2044" s="70">
        <v>46193</v>
      </c>
      <c r="H2044" t="s">
        <v>973</v>
      </c>
      <c r="I2044" s="41">
        <v>0</v>
      </c>
      <c r="J2044" s="41">
        <v>0</v>
      </c>
    </row>
    <row r="2045" spans="1:10" x14ac:dyDescent="0.35">
      <c r="A2045" t="s">
        <v>14</v>
      </c>
      <c r="B2045">
        <v>102</v>
      </c>
      <c r="C2045">
        <v>61941</v>
      </c>
      <c r="D2045" t="s">
        <v>143</v>
      </c>
      <c r="E2045" s="41">
        <v>10</v>
      </c>
      <c r="F2045" s="41">
        <v>3.4432999999999998</v>
      </c>
      <c r="G2045" s="70">
        <v>46194</v>
      </c>
      <c r="H2045" t="s">
        <v>974</v>
      </c>
      <c r="I2045" s="41">
        <v>0</v>
      </c>
      <c r="J2045" s="41">
        <v>0</v>
      </c>
    </row>
    <row r="2046" spans="1:10" x14ac:dyDescent="0.35">
      <c r="A2046" t="s">
        <v>14</v>
      </c>
      <c r="B2046">
        <v>102</v>
      </c>
      <c r="C2046">
        <v>61940</v>
      </c>
      <c r="D2046" t="s">
        <v>117</v>
      </c>
      <c r="E2046" s="41">
        <v>10</v>
      </c>
      <c r="F2046" s="41">
        <v>3.28</v>
      </c>
      <c r="G2046" s="70">
        <v>46188</v>
      </c>
      <c r="H2046" t="s">
        <v>309</v>
      </c>
      <c r="I2046" s="41">
        <v>0</v>
      </c>
      <c r="J2046" s="41">
        <v>0</v>
      </c>
    </row>
    <row r="2047" spans="1:10" x14ac:dyDescent="0.35">
      <c r="A2047" t="s">
        <v>14</v>
      </c>
      <c r="B2047">
        <v>102</v>
      </c>
      <c r="C2047">
        <v>61940</v>
      </c>
      <c r="D2047" t="s">
        <v>117</v>
      </c>
      <c r="E2047" s="41">
        <v>10</v>
      </c>
      <c r="F2047" s="41">
        <v>3.28</v>
      </c>
      <c r="G2047" s="70">
        <v>46189</v>
      </c>
      <c r="H2047" t="s">
        <v>310</v>
      </c>
      <c r="I2047" s="41">
        <v>0</v>
      </c>
      <c r="J2047" s="41">
        <v>0</v>
      </c>
    </row>
    <row r="2048" spans="1:10" x14ac:dyDescent="0.35">
      <c r="A2048" t="s">
        <v>14</v>
      </c>
      <c r="B2048">
        <v>102</v>
      </c>
      <c r="C2048">
        <v>61940</v>
      </c>
      <c r="D2048" t="s">
        <v>117</v>
      </c>
      <c r="E2048" s="41">
        <v>10</v>
      </c>
      <c r="F2048" s="41">
        <v>3.28</v>
      </c>
      <c r="G2048" s="70">
        <v>46190</v>
      </c>
      <c r="H2048" t="s">
        <v>314</v>
      </c>
      <c r="I2048" s="41">
        <v>0</v>
      </c>
      <c r="J2048" s="41">
        <v>0</v>
      </c>
    </row>
    <row r="2049" spans="1:10" x14ac:dyDescent="0.35">
      <c r="A2049" t="s">
        <v>14</v>
      </c>
      <c r="B2049">
        <v>102</v>
      </c>
      <c r="C2049">
        <v>61940</v>
      </c>
      <c r="D2049" t="s">
        <v>117</v>
      </c>
      <c r="E2049" s="41">
        <v>10</v>
      </c>
      <c r="F2049" s="41">
        <v>3.28</v>
      </c>
      <c r="G2049" s="70">
        <v>46191</v>
      </c>
      <c r="H2049" t="s">
        <v>958</v>
      </c>
      <c r="I2049" s="41">
        <v>0</v>
      </c>
      <c r="J2049" s="41">
        <v>0</v>
      </c>
    </row>
    <row r="2050" spans="1:10" x14ac:dyDescent="0.35">
      <c r="A2050" t="s">
        <v>14</v>
      </c>
      <c r="B2050">
        <v>102</v>
      </c>
      <c r="C2050">
        <v>61940</v>
      </c>
      <c r="D2050" t="s">
        <v>117</v>
      </c>
      <c r="E2050" s="41">
        <v>10</v>
      </c>
      <c r="F2050" s="41">
        <v>3.28</v>
      </c>
      <c r="G2050" s="70">
        <v>46192</v>
      </c>
      <c r="H2050" t="s">
        <v>967</v>
      </c>
      <c r="I2050" s="41">
        <v>0</v>
      </c>
      <c r="J2050" s="41">
        <v>0</v>
      </c>
    </row>
    <row r="2051" spans="1:10" x14ac:dyDescent="0.35">
      <c r="A2051" t="s">
        <v>14</v>
      </c>
      <c r="B2051">
        <v>102</v>
      </c>
      <c r="C2051">
        <v>61940</v>
      </c>
      <c r="D2051" t="s">
        <v>117</v>
      </c>
      <c r="E2051" s="41">
        <v>10</v>
      </c>
      <c r="F2051" s="41">
        <v>3.28</v>
      </c>
      <c r="G2051" s="70">
        <v>46193</v>
      </c>
      <c r="H2051" t="s">
        <v>973</v>
      </c>
      <c r="I2051" s="41">
        <v>0</v>
      </c>
      <c r="J2051" s="41">
        <v>0</v>
      </c>
    </row>
    <row r="2052" spans="1:10" x14ac:dyDescent="0.35">
      <c r="A2052" t="s">
        <v>14</v>
      </c>
      <c r="B2052">
        <v>102</v>
      </c>
      <c r="C2052">
        <v>61940</v>
      </c>
      <c r="D2052" t="s">
        <v>117</v>
      </c>
      <c r="E2052" s="41">
        <v>10</v>
      </c>
      <c r="F2052" s="41">
        <v>3.28</v>
      </c>
      <c r="G2052" s="70">
        <v>46194</v>
      </c>
      <c r="H2052" t="s">
        <v>974</v>
      </c>
      <c r="I2052" s="41">
        <v>0</v>
      </c>
      <c r="J2052" s="41">
        <v>0</v>
      </c>
    </row>
    <row r="2053" spans="1:10" x14ac:dyDescent="0.35">
      <c r="A2053" t="s">
        <v>14</v>
      </c>
      <c r="B2053">
        <v>102</v>
      </c>
      <c r="C2053">
        <v>61938</v>
      </c>
      <c r="D2053" t="s">
        <v>124</v>
      </c>
      <c r="E2053" s="41">
        <v>10</v>
      </c>
      <c r="F2053" s="41">
        <v>3.43</v>
      </c>
      <c r="G2053" s="70">
        <v>46188</v>
      </c>
      <c r="H2053" t="s">
        <v>309</v>
      </c>
      <c r="I2053" s="41">
        <v>26.086956521739129</v>
      </c>
      <c r="J2053" s="41">
        <v>3</v>
      </c>
    </row>
    <row r="2054" spans="1:10" x14ac:dyDescent="0.35">
      <c r="A2054" t="s">
        <v>14</v>
      </c>
      <c r="B2054">
        <v>102</v>
      </c>
      <c r="C2054">
        <v>61938</v>
      </c>
      <c r="D2054" t="s">
        <v>124</v>
      </c>
      <c r="E2054" s="41">
        <v>10</v>
      </c>
      <c r="F2054" s="41">
        <v>3.43</v>
      </c>
      <c r="G2054" s="70">
        <v>46189</v>
      </c>
      <c r="H2054" t="s">
        <v>310</v>
      </c>
      <c r="I2054" s="41">
        <v>0</v>
      </c>
      <c r="J2054" s="41">
        <v>0</v>
      </c>
    </row>
    <row r="2055" spans="1:10" x14ac:dyDescent="0.35">
      <c r="A2055" t="s">
        <v>14</v>
      </c>
      <c r="B2055">
        <v>102</v>
      </c>
      <c r="C2055">
        <v>61938</v>
      </c>
      <c r="D2055" t="s">
        <v>124</v>
      </c>
      <c r="E2055" s="41">
        <v>10</v>
      </c>
      <c r="F2055" s="41">
        <v>3.43</v>
      </c>
      <c r="G2055" s="70">
        <v>46190</v>
      </c>
      <c r="H2055" t="s">
        <v>314</v>
      </c>
      <c r="I2055" s="41">
        <v>8.695652173913043</v>
      </c>
      <c r="J2055" s="41">
        <v>1</v>
      </c>
    </row>
    <row r="2056" spans="1:10" x14ac:dyDescent="0.35">
      <c r="A2056" t="s">
        <v>14</v>
      </c>
      <c r="B2056">
        <v>102</v>
      </c>
      <c r="C2056">
        <v>61938</v>
      </c>
      <c r="D2056" t="s">
        <v>124</v>
      </c>
      <c r="E2056" s="41">
        <v>10</v>
      </c>
      <c r="F2056" s="41">
        <v>3.43</v>
      </c>
      <c r="G2056" s="70">
        <v>46191</v>
      </c>
      <c r="H2056" t="s">
        <v>958</v>
      </c>
      <c r="I2056" s="41">
        <v>0</v>
      </c>
      <c r="J2056" s="41">
        <v>0</v>
      </c>
    </row>
    <row r="2057" spans="1:10" x14ac:dyDescent="0.35">
      <c r="A2057" t="s">
        <v>14</v>
      </c>
      <c r="B2057">
        <v>102</v>
      </c>
      <c r="C2057">
        <v>61938</v>
      </c>
      <c r="D2057" t="s">
        <v>124</v>
      </c>
      <c r="E2057" s="41">
        <v>10</v>
      </c>
      <c r="F2057" s="41">
        <v>3.43</v>
      </c>
      <c r="G2057" s="70">
        <v>46192</v>
      </c>
      <c r="H2057" t="s">
        <v>967</v>
      </c>
      <c r="I2057" s="41">
        <v>26.086956521739129</v>
      </c>
      <c r="J2057" s="41">
        <v>3</v>
      </c>
    </row>
    <row r="2058" spans="1:10" x14ac:dyDescent="0.35">
      <c r="A2058" t="s">
        <v>14</v>
      </c>
      <c r="B2058">
        <v>102</v>
      </c>
      <c r="C2058">
        <v>61938</v>
      </c>
      <c r="D2058" t="s">
        <v>124</v>
      </c>
      <c r="E2058" s="41">
        <v>10</v>
      </c>
      <c r="F2058" s="41">
        <v>3.43</v>
      </c>
      <c r="G2058" s="70">
        <v>46193</v>
      </c>
      <c r="H2058" t="s">
        <v>973</v>
      </c>
      <c r="I2058" s="41">
        <v>8.695652173913043</v>
      </c>
      <c r="J2058" s="41">
        <v>1</v>
      </c>
    </row>
    <row r="2059" spans="1:10" x14ac:dyDescent="0.35">
      <c r="A2059" t="s">
        <v>14</v>
      </c>
      <c r="B2059">
        <v>102</v>
      </c>
      <c r="C2059">
        <v>61938</v>
      </c>
      <c r="D2059" t="s">
        <v>124</v>
      </c>
      <c r="E2059" s="41">
        <v>10</v>
      </c>
      <c r="F2059" s="41">
        <v>3.43</v>
      </c>
      <c r="G2059" s="70">
        <v>46194</v>
      </c>
      <c r="H2059" t="s">
        <v>974</v>
      </c>
      <c r="I2059" s="41">
        <v>0</v>
      </c>
      <c r="J2059" s="41">
        <v>0</v>
      </c>
    </row>
    <row r="2060" spans="1:10" x14ac:dyDescent="0.35">
      <c r="A2060" t="s">
        <v>14</v>
      </c>
      <c r="B2060">
        <v>102</v>
      </c>
      <c r="C2060">
        <v>61937</v>
      </c>
      <c r="D2060" t="s">
        <v>122</v>
      </c>
      <c r="E2060" s="41">
        <v>10</v>
      </c>
      <c r="F2060" s="41">
        <v>2.67</v>
      </c>
      <c r="G2060" s="70">
        <v>46188</v>
      </c>
      <c r="H2060" t="s">
        <v>309</v>
      </c>
      <c r="I2060" s="41">
        <v>104.34782608695652</v>
      </c>
      <c r="J2060" s="41">
        <v>12</v>
      </c>
    </row>
    <row r="2061" spans="1:10" x14ac:dyDescent="0.35">
      <c r="A2061" t="s">
        <v>14</v>
      </c>
      <c r="B2061">
        <v>102</v>
      </c>
      <c r="C2061">
        <v>61937</v>
      </c>
      <c r="D2061" t="s">
        <v>122</v>
      </c>
      <c r="E2061" s="41">
        <v>10</v>
      </c>
      <c r="F2061" s="41">
        <v>2.67</v>
      </c>
      <c r="G2061" s="70">
        <v>46189</v>
      </c>
      <c r="H2061" t="s">
        <v>310</v>
      </c>
      <c r="I2061" s="41">
        <v>0</v>
      </c>
      <c r="J2061" s="41">
        <v>0</v>
      </c>
    </row>
    <row r="2062" spans="1:10" x14ac:dyDescent="0.35">
      <c r="A2062" t="s">
        <v>14</v>
      </c>
      <c r="B2062">
        <v>102</v>
      </c>
      <c r="C2062">
        <v>61937</v>
      </c>
      <c r="D2062" t="s">
        <v>122</v>
      </c>
      <c r="E2062" s="41">
        <v>10</v>
      </c>
      <c r="F2062" s="41">
        <v>2.67</v>
      </c>
      <c r="G2062" s="70">
        <v>46190</v>
      </c>
      <c r="H2062" t="s">
        <v>314</v>
      </c>
      <c r="I2062" s="41">
        <v>0</v>
      </c>
      <c r="J2062" s="41">
        <v>0</v>
      </c>
    </row>
    <row r="2063" spans="1:10" x14ac:dyDescent="0.35">
      <c r="A2063" t="s">
        <v>14</v>
      </c>
      <c r="B2063">
        <v>102</v>
      </c>
      <c r="C2063">
        <v>61937</v>
      </c>
      <c r="D2063" t="s">
        <v>122</v>
      </c>
      <c r="E2063" s="41">
        <v>10</v>
      </c>
      <c r="F2063" s="41">
        <v>2.67</v>
      </c>
      <c r="G2063" s="70">
        <v>46191</v>
      </c>
      <c r="H2063" t="s">
        <v>958</v>
      </c>
      <c r="I2063" s="41">
        <v>0</v>
      </c>
      <c r="J2063" s="41">
        <v>0</v>
      </c>
    </row>
    <row r="2064" spans="1:10" x14ac:dyDescent="0.35">
      <c r="A2064" t="s">
        <v>14</v>
      </c>
      <c r="B2064">
        <v>102</v>
      </c>
      <c r="C2064">
        <v>61937</v>
      </c>
      <c r="D2064" t="s">
        <v>122</v>
      </c>
      <c r="E2064" s="41">
        <v>10</v>
      </c>
      <c r="F2064" s="41">
        <v>2.67</v>
      </c>
      <c r="G2064" s="70">
        <v>46192</v>
      </c>
      <c r="H2064" t="s">
        <v>967</v>
      </c>
      <c r="I2064" s="41">
        <v>0</v>
      </c>
      <c r="J2064" s="41">
        <v>0</v>
      </c>
    </row>
    <row r="2065" spans="1:10" x14ac:dyDescent="0.35">
      <c r="A2065" t="s">
        <v>14</v>
      </c>
      <c r="B2065">
        <v>102</v>
      </c>
      <c r="C2065">
        <v>61937</v>
      </c>
      <c r="D2065" t="s">
        <v>122</v>
      </c>
      <c r="E2065" s="41">
        <v>10</v>
      </c>
      <c r="F2065" s="41">
        <v>2.67</v>
      </c>
      <c r="G2065" s="70">
        <v>46193</v>
      </c>
      <c r="H2065" t="s">
        <v>973</v>
      </c>
      <c r="I2065" s="41">
        <v>0</v>
      </c>
      <c r="J2065" s="41">
        <v>0</v>
      </c>
    </row>
    <row r="2066" spans="1:10" x14ac:dyDescent="0.35">
      <c r="A2066" t="s">
        <v>14</v>
      </c>
      <c r="B2066">
        <v>102</v>
      </c>
      <c r="C2066">
        <v>61937</v>
      </c>
      <c r="D2066" t="s">
        <v>122</v>
      </c>
      <c r="E2066" s="41">
        <v>10</v>
      </c>
      <c r="F2066" s="41">
        <v>2.67</v>
      </c>
      <c r="G2066" s="70">
        <v>46194</v>
      </c>
      <c r="H2066" t="s">
        <v>974</v>
      </c>
      <c r="I2066" s="41">
        <v>0</v>
      </c>
      <c r="J2066" s="41">
        <v>0</v>
      </c>
    </row>
    <row r="2067" spans="1:10" x14ac:dyDescent="0.35">
      <c r="A2067" t="s">
        <v>19</v>
      </c>
      <c r="B2067">
        <v>102</v>
      </c>
      <c r="C2067">
        <v>61929</v>
      </c>
      <c r="D2067" t="s">
        <v>170</v>
      </c>
      <c r="E2067" s="41">
        <v>79.989999999999995</v>
      </c>
      <c r="F2067" s="41">
        <v>44.62</v>
      </c>
      <c r="G2067" s="70">
        <v>46188</v>
      </c>
      <c r="H2067" t="s">
        <v>309</v>
      </c>
      <c r="I2067" s="41">
        <v>0</v>
      </c>
      <c r="J2067" s="41">
        <v>0</v>
      </c>
    </row>
    <row r="2068" spans="1:10" x14ac:dyDescent="0.35">
      <c r="A2068" t="s">
        <v>19</v>
      </c>
      <c r="B2068">
        <v>102</v>
      </c>
      <c r="C2068">
        <v>61929</v>
      </c>
      <c r="D2068" t="s">
        <v>170</v>
      </c>
      <c r="E2068" s="41">
        <v>79.989999999999995</v>
      </c>
      <c r="F2068" s="41">
        <v>44.62</v>
      </c>
      <c r="G2068" s="70">
        <v>46189</v>
      </c>
      <c r="H2068" t="s">
        <v>310</v>
      </c>
      <c r="I2068" s="41">
        <v>0</v>
      </c>
      <c r="J2068" s="41">
        <v>0</v>
      </c>
    </row>
    <row r="2069" spans="1:10" x14ac:dyDescent="0.35">
      <c r="A2069" t="s">
        <v>19</v>
      </c>
      <c r="B2069">
        <v>102</v>
      </c>
      <c r="C2069">
        <v>61929</v>
      </c>
      <c r="D2069" t="s">
        <v>170</v>
      </c>
      <c r="E2069" s="41">
        <v>79.989999999999995</v>
      </c>
      <c r="F2069" s="41">
        <v>44.62</v>
      </c>
      <c r="G2069" s="70">
        <v>46190</v>
      </c>
      <c r="H2069" t="s">
        <v>314</v>
      </c>
      <c r="I2069" s="41">
        <v>0</v>
      </c>
      <c r="J2069" s="41">
        <v>0</v>
      </c>
    </row>
    <row r="2070" spans="1:10" x14ac:dyDescent="0.35">
      <c r="A2070" t="s">
        <v>19</v>
      </c>
      <c r="B2070">
        <v>102</v>
      </c>
      <c r="C2070">
        <v>61929</v>
      </c>
      <c r="D2070" t="s">
        <v>170</v>
      </c>
      <c r="E2070" s="41">
        <v>79.989999999999995</v>
      </c>
      <c r="F2070" s="41">
        <v>44.62</v>
      </c>
      <c r="G2070" s="70">
        <v>46191</v>
      </c>
      <c r="H2070" t="s">
        <v>958</v>
      </c>
      <c r="I2070" s="41">
        <v>0</v>
      </c>
      <c r="J2070" s="41">
        <v>0</v>
      </c>
    </row>
    <row r="2071" spans="1:10" x14ac:dyDescent="0.35">
      <c r="A2071" t="s">
        <v>19</v>
      </c>
      <c r="B2071">
        <v>102</v>
      </c>
      <c r="C2071">
        <v>61929</v>
      </c>
      <c r="D2071" t="s">
        <v>170</v>
      </c>
      <c r="E2071" s="41">
        <v>79.989999999999995</v>
      </c>
      <c r="F2071" s="41">
        <v>44.62</v>
      </c>
      <c r="G2071" s="70">
        <v>46192</v>
      </c>
      <c r="H2071" t="s">
        <v>967</v>
      </c>
      <c r="I2071" s="41">
        <v>0</v>
      </c>
      <c r="J2071" s="41">
        <v>0</v>
      </c>
    </row>
    <row r="2072" spans="1:10" x14ac:dyDescent="0.35">
      <c r="A2072" t="s">
        <v>19</v>
      </c>
      <c r="B2072">
        <v>102</v>
      </c>
      <c r="C2072">
        <v>61929</v>
      </c>
      <c r="D2072" t="s">
        <v>170</v>
      </c>
      <c r="E2072" s="41">
        <v>79.989999999999995</v>
      </c>
      <c r="F2072" s="41">
        <v>44.62</v>
      </c>
      <c r="G2072" s="70">
        <v>46193</v>
      </c>
      <c r="H2072" t="s">
        <v>973</v>
      </c>
      <c r="I2072" s="41">
        <v>0</v>
      </c>
      <c r="J2072" s="41">
        <v>0</v>
      </c>
    </row>
    <row r="2073" spans="1:10" x14ac:dyDescent="0.35">
      <c r="A2073" t="s">
        <v>19</v>
      </c>
      <c r="B2073">
        <v>102</v>
      </c>
      <c r="C2073">
        <v>61929</v>
      </c>
      <c r="D2073" t="s">
        <v>170</v>
      </c>
      <c r="E2073" s="41">
        <v>79.989999999999995</v>
      </c>
      <c r="F2073" s="41">
        <v>44.62</v>
      </c>
      <c r="G2073" s="70">
        <v>46194</v>
      </c>
      <c r="H2073" t="s">
        <v>974</v>
      </c>
      <c r="I2073" s="41">
        <v>0</v>
      </c>
      <c r="J2073" s="41">
        <v>0</v>
      </c>
    </row>
    <row r="2074" spans="1:10" x14ac:dyDescent="0.35">
      <c r="A2074" t="s">
        <v>19</v>
      </c>
      <c r="B2074">
        <v>102</v>
      </c>
      <c r="C2074">
        <v>61928</v>
      </c>
      <c r="D2074" t="s">
        <v>176</v>
      </c>
      <c r="E2074" s="41">
        <v>79.989999999999995</v>
      </c>
      <c r="F2074" s="41">
        <v>44.62</v>
      </c>
      <c r="G2074" s="70">
        <v>46188</v>
      </c>
      <c r="H2074" t="s">
        <v>309</v>
      </c>
      <c r="I2074" s="41">
        <v>0</v>
      </c>
      <c r="J2074" s="41">
        <v>0</v>
      </c>
    </row>
    <row r="2075" spans="1:10" x14ac:dyDescent="0.35">
      <c r="A2075" t="s">
        <v>19</v>
      </c>
      <c r="B2075">
        <v>102</v>
      </c>
      <c r="C2075">
        <v>61928</v>
      </c>
      <c r="D2075" t="s">
        <v>176</v>
      </c>
      <c r="E2075" s="41">
        <v>79.989999999999995</v>
      </c>
      <c r="F2075" s="41">
        <v>44.62</v>
      </c>
      <c r="G2075" s="70">
        <v>46189</v>
      </c>
      <c r="H2075" t="s">
        <v>310</v>
      </c>
      <c r="I2075" s="41">
        <v>0</v>
      </c>
      <c r="J2075" s="41">
        <v>0</v>
      </c>
    </row>
    <row r="2076" spans="1:10" x14ac:dyDescent="0.35">
      <c r="A2076" t="s">
        <v>19</v>
      </c>
      <c r="B2076">
        <v>102</v>
      </c>
      <c r="C2076">
        <v>61928</v>
      </c>
      <c r="D2076" t="s">
        <v>176</v>
      </c>
      <c r="E2076" s="41">
        <v>79.989999999999995</v>
      </c>
      <c r="F2076" s="41">
        <v>44.62</v>
      </c>
      <c r="G2076" s="70">
        <v>46190</v>
      </c>
      <c r="H2076" t="s">
        <v>314</v>
      </c>
      <c r="I2076" s="41">
        <v>0</v>
      </c>
      <c r="J2076" s="41">
        <v>0</v>
      </c>
    </row>
    <row r="2077" spans="1:10" x14ac:dyDescent="0.35">
      <c r="A2077" t="s">
        <v>19</v>
      </c>
      <c r="B2077">
        <v>102</v>
      </c>
      <c r="C2077">
        <v>61928</v>
      </c>
      <c r="D2077" t="s">
        <v>176</v>
      </c>
      <c r="E2077" s="41">
        <v>79.989999999999995</v>
      </c>
      <c r="F2077" s="41">
        <v>44.62</v>
      </c>
      <c r="G2077" s="70">
        <v>46191</v>
      </c>
      <c r="H2077" t="s">
        <v>958</v>
      </c>
      <c r="I2077" s="41">
        <v>0</v>
      </c>
      <c r="J2077" s="41">
        <v>0</v>
      </c>
    </row>
    <row r="2078" spans="1:10" x14ac:dyDescent="0.35">
      <c r="A2078" t="s">
        <v>19</v>
      </c>
      <c r="B2078">
        <v>102</v>
      </c>
      <c r="C2078">
        <v>61928</v>
      </c>
      <c r="D2078" t="s">
        <v>176</v>
      </c>
      <c r="E2078" s="41">
        <v>79.989999999999995</v>
      </c>
      <c r="F2078" s="41">
        <v>44.62</v>
      </c>
      <c r="G2078" s="70">
        <v>46192</v>
      </c>
      <c r="H2078" t="s">
        <v>967</v>
      </c>
      <c r="I2078" s="41">
        <v>0</v>
      </c>
      <c r="J2078" s="41">
        <v>0</v>
      </c>
    </row>
    <row r="2079" spans="1:10" x14ac:dyDescent="0.35">
      <c r="A2079" t="s">
        <v>19</v>
      </c>
      <c r="B2079">
        <v>102</v>
      </c>
      <c r="C2079">
        <v>61928</v>
      </c>
      <c r="D2079" t="s">
        <v>176</v>
      </c>
      <c r="E2079" s="41">
        <v>79.989999999999995</v>
      </c>
      <c r="F2079" s="41">
        <v>44.62</v>
      </c>
      <c r="G2079" s="70">
        <v>46193</v>
      </c>
      <c r="H2079" t="s">
        <v>973</v>
      </c>
      <c r="I2079" s="41">
        <v>0</v>
      </c>
      <c r="J2079" s="41">
        <v>0</v>
      </c>
    </row>
    <row r="2080" spans="1:10" x14ac:dyDescent="0.35">
      <c r="A2080" t="s">
        <v>19</v>
      </c>
      <c r="B2080">
        <v>102</v>
      </c>
      <c r="C2080">
        <v>61928</v>
      </c>
      <c r="D2080" t="s">
        <v>176</v>
      </c>
      <c r="E2080" s="41">
        <v>79.989999999999995</v>
      </c>
      <c r="F2080" s="41">
        <v>44.62</v>
      </c>
      <c r="G2080" s="70">
        <v>46194</v>
      </c>
      <c r="H2080" t="s">
        <v>974</v>
      </c>
      <c r="I2080" s="41">
        <v>0</v>
      </c>
      <c r="J2080" s="41">
        <v>0</v>
      </c>
    </row>
    <row r="2081" spans="1:10" x14ac:dyDescent="0.35">
      <c r="A2081" t="s">
        <v>19</v>
      </c>
      <c r="B2081">
        <v>102</v>
      </c>
      <c r="C2081">
        <v>61926</v>
      </c>
      <c r="D2081" t="s">
        <v>197</v>
      </c>
      <c r="E2081" s="41">
        <v>79.989999999999995</v>
      </c>
      <c r="F2081" s="41">
        <v>41.475000000000001</v>
      </c>
      <c r="G2081" s="70">
        <v>46188</v>
      </c>
      <c r="H2081" t="s">
        <v>309</v>
      </c>
      <c r="I2081" s="41">
        <v>0</v>
      </c>
      <c r="J2081" s="41">
        <v>0</v>
      </c>
    </row>
    <row r="2082" spans="1:10" x14ac:dyDescent="0.35">
      <c r="A2082" t="s">
        <v>19</v>
      </c>
      <c r="B2082">
        <v>102</v>
      </c>
      <c r="C2082">
        <v>61926</v>
      </c>
      <c r="D2082" t="s">
        <v>197</v>
      </c>
      <c r="E2082" s="41">
        <v>79.989999999999995</v>
      </c>
      <c r="F2082" s="41">
        <v>41.475000000000001</v>
      </c>
      <c r="G2082" s="70">
        <v>46189</v>
      </c>
      <c r="H2082" t="s">
        <v>310</v>
      </c>
      <c r="I2082" s="41">
        <v>0</v>
      </c>
      <c r="J2082" s="41">
        <v>0</v>
      </c>
    </row>
    <row r="2083" spans="1:10" x14ac:dyDescent="0.35">
      <c r="A2083" t="s">
        <v>19</v>
      </c>
      <c r="B2083">
        <v>102</v>
      </c>
      <c r="C2083">
        <v>61926</v>
      </c>
      <c r="D2083" t="s">
        <v>197</v>
      </c>
      <c r="E2083" s="41">
        <v>79.989999999999995</v>
      </c>
      <c r="F2083" s="41">
        <v>41.475000000000001</v>
      </c>
      <c r="G2083" s="70">
        <v>46190</v>
      </c>
      <c r="H2083" t="s">
        <v>314</v>
      </c>
      <c r="I2083" s="41">
        <v>0</v>
      </c>
      <c r="J2083" s="41">
        <v>0</v>
      </c>
    </row>
    <row r="2084" spans="1:10" x14ac:dyDescent="0.35">
      <c r="A2084" t="s">
        <v>19</v>
      </c>
      <c r="B2084">
        <v>102</v>
      </c>
      <c r="C2084">
        <v>61926</v>
      </c>
      <c r="D2084" t="s">
        <v>197</v>
      </c>
      <c r="E2084" s="41">
        <v>79.989999999999995</v>
      </c>
      <c r="F2084" s="41">
        <v>41.475000000000001</v>
      </c>
      <c r="G2084" s="70">
        <v>46191</v>
      </c>
      <c r="H2084" t="s">
        <v>958</v>
      </c>
      <c r="I2084" s="41">
        <v>0</v>
      </c>
      <c r="J2084" s="41">
        <v>0</v>
      </c>
    </row>
    <row r="2085" spans="1:10" x14ac:dyDescent="0.35">
      <c r="A2085" t="s">
        <v>19</v>
      </c>
      <c r="B2085">
        <v>102</v>
      </c>
      <c r="C2085">
        <v>61926</v>
      </c>
      <c r="D2085" t="s">
        <v>197</v>
      </c>
      <c r="E2085" s="41">
        <v>79.989999999999995</v>
      </c>
      <c r="F2085" s="41">
        <v>41.475000000000001</v>
      </c>
      <c r="G2085" s="70">
        <v>46192</v>
      </c>
      <c r="H2085" t="s">
        <v>967</v>
      </c>
      <c r="I2085" s="41">
        <v>0</v>
      </c>
      <c r="J2085" s="41">
        <v>0</v>
      </c>
    </row>
    <row r="2086" spans="1:10" x14ac:dyDescent="0.35">
      <c r="A2086" t="s">
        <v>19</v>
      </c>
      <c r="B2086">
        <v>102</v>
      </c>
      <c r="C2086">
        <v>61926</v>
      </c>
      <c r="D2086" t="s">
        <v>197</v>
      </c>
      <c r="E2086" s="41">
        <v>79.989999999999995</v>
      </c>
      <c r="F2086" s="41">
        <v>41.475000000000001</v>
      </c>
      <c r="G2086" s="70">
        <v>46193</v>
      </c>
      <c r="H2086" t="s">
        <v>973</v>
      </c>
      <c r="I2086" s="41">
        <v>0</v>
      </c>
      <c r="J2086" s="41">
        <v>0</v>
      </c>
    </row>
    <row r="2087" spans="1:10" x14ac:dyDescent="0.35">
      <c r="A2087" t="s">
        <v>19</v>
      </c>
      <c r="B2087">
        <v>102</v>
      </c>
      <c r="C2087">
        <v>61926</v>
      </c>
      <c r="D2087" t="s">
        <v>197</v>
      </c>
      <c r="E2087" s="41">
        <v>79.989999999999995</v>
      </c>
      <c r="F2087" s="41">
        <v>41.475000000000001</v>
      </c>
      <c r="G2087" s="70">
        <v>46194</v>
      </c>
      <c r="H2087" t="s">
        <v>974</v>
      </c>
      <c r="I2087" s="41">
        <v>0</v>
      </c>
      <c r="J2087" s="41">
        <v>0</v>
      </c>
    </row>
    <row r="2088" spans="1:10" x14ac:dyDescent="0.35">
      <c r="A2088" t="s">
        <v>19</v>
      </c>
      <c r="B2088">
        <v>102</v>
      </c>
      <c r="C2088">
        <v>61925</v>
      </c>
      <c r="D2088" t="s">
        <v>196</v>
      </c>
      <c r="E2088" s="41">
        <v>79.989999999999995</v>
      </c>
      <c r="F2088" s="41">
        <v>41.475000000000001</v>
      </c>
      <c r="G2088" s="70">
        <v>46188</v>
      </c>
      <c r="H2088" t="s">
        <v>309</v>
      </c>
      <c r="I2088" s="41">
        <v>0</v>
      </c>
      <c r="J2088" s="41">
        <v>0</v>
      </c>
    </row>
    <row r="2089" spans="1:10" x14ac:dyDescent="0.35">
      <c r="A2089" t="s">
        <v>19</v>
      </c>
      <c r="B2089">
        <v>102</v>
      </c>
      <c r="C2089">
        <v>61925</v>
      </c>
      <c r="D2089" t="s">
        <v>196</v>
      </c>
      <c r="E2089" s="41">
        <v>79.989999999999995</v>
      </c>
      <c r="F2089" s="41">
        <v>41.475000000000001</v>
      </c>
      <c r="G2089" s="70">
        <v>46189</v>
      </c>
      <c r="H2089" t="s">
        <v>310</v>
      </c>
      <c r="I2089" s="41">
        <v>0</v>
      </c>
      <c r="J2089" s="41">
        <v>0</v>
      </c>
    </row>
    <row r="2090" spans="1:10" x14ac:dyDescent="0.35">
      <c r="A2090" t="s">
        <v>19</v>
      </c>
      <c r="B2090">
        <v>102</v>
      </c>
      <c r="C2090">
        <v>61925</v>
      </c>
      <c r="D2090" t="s">
        <v>196</v>
      </c>
      <c r="E2090" s="41">
        <v>79.989999999999995</v>
      </c>
      <c r="F2090" s="41">
        <v>41.475000000000001</v>
      </c>
      <c r="G2090" s="70">
        <v>46190</v>
      </c>
      <c r="H2090" t="s">
        <v>314</v>
      </c>
      <c r="I2090" s="41">
        <v>0</v>
      </c>
      <c r="J2090" s="41">
        <v>0</v>
      </c>
    </row>
    <row r="2091" spans="1:10" x14ac:dyDescent="0.35">
      <c r="A2091" t="s">
        <v>19</v>
      </c>
      <c r="B2091">
        <v>102</v>
      </c>
      <c r="C2091">
        <v>61925</v>
      </c>
      <c r="D2091" t="s">
        <v>196</v>
      </c>
      <c r="E2091" s="41">
        <v>79.989999999999995</v>
      </c>
      <c r="F2091" s="41">
        <v>41.475000000000001</v>
      </c>
      <c r="G2091" s="70">
        <v>46191</v>
      </c>
      <c r="H2091" t="s">
        <v>958</v>
      </c>
      <c r="I2091" s="41">
        <v>0</v>
      </c>
      <c r="J2091" s="41">
        <v>0</v>
      </c>
    </row>
    <row r="2092" spans="1:10" x14ac:dyDescent="0.35">
      <c r="A2092" t="s">
        <v>19</v>
      </c>
      <c r="B2092">
        <v>102</v>
      </c>
      <c r="C2092">
        <v>61925</v>
      </c>
      <c r="D2092" t="s">
        <v>196</v>
      </c>
      <c r="E2092" s="41">
        <v>79.989999999999995</v>
      </c>
      <c r="F2092" s="41">
        <v>41.475000000000001</v>
      </c>
      <c r="G2092" s="70">
        <v>46192</v>
      </c>
      <c r="H2092" t="s">
        <v>967</v>
      </c>
      <c r="I2092" s="41">
        <v>0</v>
      </c>
      <c r="J2092" s="41">
        <v>0</v>
      </c>
    </row>
    <row r="2093" spans="1:10" x14ac:dyDescent="0.35">
      <c r="A2093" t="s">
        <v>19</v>
      </c>
      <c r="B2093">
        <v>102</v>
      </c>
      <c r="C2093">
        <v>61925</v>
      </c>
      <c r="D2093" t="s">
        <v>196</v>
      </c>
      <c r="E2093" s="41">
        <v>79.989999999999995</v>
      </c>
      <c r="F2093" s="41">
        <v>41.475000000000001</v>
      </c>
      <c r="G2093" s="70">
        <v>46193</v>
      </c>
      <c r="H2093" t="s">
        <v>973</v>
      </c>
      <c r="I2093" s="41">
        <v>0</v>
      </c>
      <c r="J2093" s="41">
        <v>0</v>
      </c>
    </row>
    <row r="2094" spans="1:10" x14ac:dyDescent="0.35">
      <c r="A2094" t="s">
        <v>19</v>
      </c>
      <c r="B2094">
        <v>102</v>
      </c>
      <c r="C2094">
        <v>61925</v>
      </c>
      <c r="D2094" t="s">
        <v>196</v>
      </c>
      <c r="E2094" s="41">
        <v>79.989999999999995</v>
      </c>
      <c r="F2094" s="41">
        <v>41.475000000000001</v>
      </c>
      <c r="G2094" s="70">
        <v>46194</v>
      </c>
      <c r="H2094" t="s">
        <v>974</v>
      </c>
      <c r="I2094" s="41">
        <v>0</v>
      </c>
      <c r="J2094" s="41">
        <v>0</v>
      </c>
    </row>
    <row r="2095" spans="1:10" x14ac:dyDescent="0.35">
      <c r="A2095" t="s">
        <v>19</v>
      </c>
      <c r="B2095">
        <v>102</v>
      </c>
      <c r="C2095">
        <v>61923</v>
      </c>
      <c r="D2095" t="s">
        <v>195</v>
      </c>
      <c r="E2095" s="41">
        <v>79.989999999999995</v>
      </c>
      <c r="F2095" s="41">
        <v>41.475000000000001</v>
      </c>
      <c r="G2095" s="70">
        <v>46188</v>
      </c>
      <c r="H2095" t="s">
        <v>309</v>
      </c>
      <c r="I2095" s="41">
        <v>0</v>
      </c>
      <c r="J2095" s="41">
        <v>0</v>
      </c>
    </row>
    <row r="2096" spans="1:10" x14ac:dyDescent="0.35">
      <c r="A2096" t="s">
        <v>19</v>
      </c>
      <c r="B2096">
        <v>102</v>
      </c>
      <c r="C2096">
        <v>61923</v>
      </c>
      <c r="D2096" t="s">
        <v>195</v>
      </c>
      <c r="E2096" s="41">
        <v>79.989999999999995</v>
      </c>
      <c r="F2096" s="41">
        <v>41.475000000000001</v>
      </c>
      <c r="G2096" s="70">
        <v>46189</v>
      </c>
      <c r="H2096" t="s">
        <v>310</v>
      </c>
      <c r="I2096" s="41">
        <v>0</v>
      </c>
      <c r="J2096" s="41">
        <v>0</v>
      </c>
    </row>
    <row r="2097" spans="1:10" x14ac:dyDescent="0.35">
      <c r="A2097" t="s">
        <v>19</v>
      </c>
      <c r="B2097">
        <v>102</v>
      </c>
      <c r="C2097">
        <v>61923</v>
      </c>
      <c r="D2097" t="s">
        <v>195</v>
      </c>
      <c r="E2097" s="41">
        <v>79.989999999999995</v>
      </c>
      <c r="F2097" s="41">
        <v>41.475000000000001</v>
      </c>
      <c r="G2097" s="70">
        <v>46190</v>
      </c>
      <c r="H2097" t="s">
        <v>314</v>
      </c>
      <c r="I2097" s="41">
        <v>0</v>
      </c>
      <c r="J2097" s="41">
        <v>0</v>
      </c>
    </row>
    <row r="2098" spans="1:10" x14ac:dyDescent="0.35">
      <c r="A2098" t="s">
        <v>19</v>
      </c>
      <c r="B2098">
        <v>102</v>
      </c>
      <c r="C2098">
        <v>61923</v>
      </c>
      <c r="D2098" t="s">
        <v>195</v>
      </c>
      <c r="E2098" s="41">
        <v>79.989999999999995</v>
      </c>
      <c r="F2098" s="41">
        <v>41.475000000000001</v>
      </c>
      <c r="G2098" s="70">
        <v>46191</v>
      </c>
      <c r="H2098" t="s">
        <v>958</v>
      </c>
      <c r="I2098" s="41">
        <v>0</v>
      </c>
      <c r="J2098" s="41">
        <v>0</v>
      </c>
    </row>
    <row r="2099" spans="1:10" x14ac:dyDescent="0.35">
      <c r="A2099" t="s">
        <v>19</v>
      </c>
      <c r="B2099">
        <v>102</v>
      </c>
      <c r="C2099">
        <v>61923</v>
      </c>
      <c r="D2099" t="s">
        <v>195</v>
      </c>
      <c r="E2099" s="41">
        <v>79.989999999999995</v>
      </c>
      <c r="F2099" s="41">
        <v>41.475000000000001</v>
      </c>
      <c r="G2099" s="70">
        <v>46192</v>
      </c>
      <c r="H2099" t="s">
        <v>967</v>
      </c>
      <c r="I2099" s="41">
        <v>0</v>
      </c>
      <c r="J2099" s="41">
        <v>0</v>
      </c>
    </row>
    <row r="2100" spans="1:10" x14ac:dyDescent="0.35">
      <c r="A2100" t="s">
        <v>19</v>
      </c>
      <c r="B2100">
        <v>102</v>
      </c>
      <c r="C2100">
        <v>61923</v>
      </c>
      <c r="D2100" t="s">
        <v>195</v>
      </c>
      <c r="E2100" s="41">
        <v>79.989999999999995</v>
      </c>
      <c r="F2100" s="41">
        <v>41.475000000000001</v>
      </c>
      <c r="G2100" s="70">
        <v>46193</v>
      </c>
      <c r="H2100" t="s">
        <v>973</v>
      </c>
      <c r="I2100" s="41">
        <v>0</v>
      </c>
      <c r="J2100" s="41">
        <v>0</v>
      </c>
    </row>
    <row r="2101" spans="1:10" x14ac:dyDescent="0.35">
      <c r="A2101" t="s">
        <v>19</v>
      </c>
      <c r="B2101">
        <v>102</v>
      </c>
      <c r="C2101">
        <v>61923</v>
      </c>
      <c r="D2101" t="s">
        <v>195</v>
      </c>
      <c r="E2101" s="41">
        <v>79.989999999999995</v>
      </c>
      <c r="F2101" s="41">
        <v>41.475000000000001</v>
      </c>
      <c r="G2101" s="70">
        <v>46194</v>
      </c>
      <c r="H2101" t="s">
        <v>974</v>
      </c>
      <c r="I2101" s="41">
        <v>0</v>
      </c>
      <c r="J2101" s="41">
        <v>0</v>
      </c>
    </row>
    <row r="2102" spans="1:10" x14ac:dyDescent="0.35">
      <c r="A2102" t="s">
        <v>315</v>
      </c>
      <c r="B2102">
        <v>107</v>
      </c>
      <c r="C2102">
        <v>61845</v>
      </c>
      <c r="D2102" t="s">
        <v>887</v>
      </c>
      <c r="E2102" s="41">
        <v>199.99</v>
      </c>
      <c r="F2102" s="41">
        <v>126.18295000000001</v>
      </c>
      <c r="G2102" s="70">
        <v>46188</v>
      </c>
      <c r="H2102" t="s">
        <v>309</v>
      </c>
      <c r="I2102" s="41">
        <v>0</v>
      </c>
      <c r="J2102" s="41">
        <v>0</v>
      </c>
    </row>
    <row r="2103" spans="1:10" x14ac:dyDescent="0.35">
      <c r="A2103" t="s">
        <v>315</v>
      </c>
      <c r="B2103">
        <v>107</v>
      </c>
      <c r="C2103">
        <v>61845</v>
      </c>
      <c r="D2103" t="s">
        <v>887</v>
      </c>
      <c r="E2103" s="41">
        <v>199.99</v>
      </c>
      <c r="F2103" s="41">
        <v>126.18295000000001</v>
      </c>
      <c r="G2103" s="70">
        <v>46189</v>
      </c>
      <c r="H2103" t="s">
        <v>310</v>
      </c>
      <c r="I2103" s="41">
        <v>0</v>
      </c>
      <c r="J2103" s="41">
        <v>0</v>
      </c>
    </row>
    <row r="2104" spans="1:10" x14ac:dyDescent="0.35">
      <c r="A2104" t="s">
        <v>315</v>
      </c>
      <c r="B2104">
        <v>107</v>
      </c>
      <c r="C2104">
        <v>61845</v>
      </c>
      <c r="D2104" t="s">
        <v>887</v>
      </c>
      <c r="E2104" s="41">
        <v>199.99</v>
      </c>
      <c r="F2104" s="41">
        <v>126.18295000000001</v>
      </c>
      <c r="G2104" s="70">
        <v>46190</v>
      </c>
      <c r="H2104" t="s">
        <v>314</v>
      </c>
      <c r="I2104" s="41">
        <v>0</v>
      </c>
      <c r="J2104" s="41">
        <v>0</v>
      </c>
    </row>
    <row r="2105" spans="1:10" x14ac:dyDescent="0.35">
      <c r="A2105" t="s">
        <v>315</v>
      </c>
      <c r="B2105">
        <v>107</v>
      </c>
      <c r="C2105">
        <v>61845</v>
      </c>
      <c r="D2105" t="s">
        <v>887</v>
      </c>
      <c r="E2105" s="41">
        <v>199.99</v>
      </c>
      <c r="F2105" s="41">
        <v>126.18295000000001</v>
      </c>
      <c r="G2105" s="70">
        <v>46191</v>
      </c>
      <c r="H2105" t="s">
        <v>958</v>
      </c>
      <c r="I2105" s="41">
        <v>0</v>
      </c>
      <c r="J2105" s="41">
        <v>0</v>
      </c>
    </row>
    <row r="2106" spans="1:10" x14ac:dyDescent="0.35">
      <c r="A2106" t="s">
        <v>315</v>
      </c>
      <c r="B2106">
        <v>107</v>
      </c>
      <c r="C2106">
        <v>61845</v>
      </c>
      <c r="D2106" t="s">
        <v>887</v>
      </c>
      <c r="E2106" s="41">
        <v>199.99</v>
      </c>
      <c r="F2106" s="41">
        <v>126.18295000000001</v>
      </c>
      <c r="G2106" s="70">
        <v>46192</v>
      </c>
      <c r="H2106" t="s">
        <v>967</v>
      </c>
      <c r="I2106" s="41">
        <v>0</v>
      </c>
      <c r="J2106" s="41">
        <v>0</v>
      </c>
    </row>
    <row r="2107" spans="1:10" x14ac:dyDescent="0.35">
      <c r="A2107" t="s">
        <v>315</v>
      </c>
      <c r="B2107">
        <v>107</v>
      </c>
      <c r="C2107">
        <v>61845</v>
      </c>
      <c r="D2107" t="s">
        <v>887</v>
      </c>
      <c r="E2107" s="41">
        <v>199.99</v>
      </c>
      <c r="F2107" s="41">
        <v>126.18295000000001</v>
      </c>
      <c r="G2107" s="70">
        <v>46193</v>
      </c>
      <c r="H2107" t="s">
        <v>973</v>
      </c>
      <c r="I2107" s="41">
        <v>0</v>
      </c>
      <c r="J2107" s="41">
        <v>0</v>
      </c>
    </row>
    <row r="2108" spans="1:10" x14ac:dyDescent="0.35">
      <c r="A2108" t="s">
        <v>315</v>
      </c>
      <c r="B2108">
        <v>107</v>
      </c>
      <c r="C2108">
        <v>61845</v>
      </c>
      <c r="D2108" t="s">
        <v>887</v>
      </c>
      <c r="E2108" s="41">
        <v>199.99</v>
      </c>
      <c r="F2108" s="41">
        <v>126.18295000000001</v>
      </c>
      <c r="G2108" s="70">
        <v>46194</v>
      </c>
      <c r="H2108" t="s">
        <v>974</v>
      </c>
      <c r="I2108" s="41">
        <v>0</v>
      </c>
      <c r="J2108" s="41">
        <v>0</v>
      </c>
    </row>
    <row r="2109" spans="1:10" x14ac:dyDescent="0.35">
      <c r="A2109" t="s">
        <v>14</v>
      </c>
      <c r="B2109">
        <v>117</v>
      </c>
      <c r="C2109">
        <v>61814</v>
      </c>
      <c r="D2109" t="s">
        <v>254</v>
      </c>
      <c r="E2109" s="41">
        <v>10</v>
      </c>
      <c r="F2109" s="41">
        <v>3.39</v>
      </c>
      <c r="G2109" s="70">
        <v>46188</v>
      </c>
      <c r="H2109" t="s">
        <v>309</v>
      </c>
      <c r="I2109" s="41">
        <v>0</v>
      </c>
      <c r="J2109" s="41">
        <v>0</v>
      </c>
    </row>
    <row r="2110" spans="1:10" x14ac:dyDescent="0.35">
      <c r="A2110" t="s">
        <v>14</v>
      </c>
      <c r="B2110">
        <v>117</v>
      </c>
      <c r="C2110">
        <v>61814</v>
      </c>
      <c r="D2110" t="s">
        <v>254</v>
      </c>
      <c r="E2110" s="41">
        <v>10</v>
      </c>
      <c r="F2110" s="41">
        <v>3.39</v>
      </c>
      <c r="G2110" s="70">
        <v>46189</v>
      </c>
      <c r="H2110" t="s">
        <v>310</v>
      </c>
      <c r="I2110" s="41">
        <v>0</v>
      </c>
      <c r="J2110" s="41">
        <v>0</v>
      </c>
    </row>
    <row r="2111" spans="1:10" x14ac:dyDescent="0.35">
      <c r="A2111" t="s">
        <v>14</v>
      </c>
      <c r="B2111">
        <v>117</v>
      </c>
      <c r="C2111">
        <v>61814</v>
      </c>
      <c r="D2111" t="s">
        <v>254</v>
      </c>
      <c r="E2111" s="41">
        <v>10</v>
      </c>
      <c r="F2111" s="41">
        <v>3.39</v>
      </c>
      <c r="G2111" s="70">
        <v>46190</v>
      </c>
      <c r="H2111" t="s">
        <v>314</v>
      </c>
      <c r="I2111" s="41">
        <v>0</v>
      </c>
      <c r="J2111" s="41">
        <v>0</v>
      </c>
    </row>
    <row r="2112" spans="1:10" x14ac:dyDescent="0.35">
      <c r="A2112" t="s">
        <v>14</v>
      </c>
      <c r="B2112">
        <v>117</v>
      </c>
      <c r="C2112">
        <v>61814</v>
      </c>
      <c r="D2112" t="s">
        <v>254</v>
      </c>
      <c r="E2112" s="41">
        <v>10</v>
      </c>
      <c r="F2112" s="41">
        <v>3.39</v>
      </c>
      <c r="G2112" s="70">
        <v>46191</v>
      </c>
      <c r="H2112" t="s">
        <v>958</v>
      </c>
      <c r="I2112" s="41">
        <v>0</v>
      </c>
      <c r="J2112" s="41">
        <v>0</v>
      </c>
    </row>
    <row r="2113" spans="1:10" x14ac:dyDescent="0.35">
      <c r="A2113" t="s">
        <v>14</v>
      </c>
      <c r="B2113">
        <v>117</v>
      </c>
      <c r="C2113">
        <v>61814</v>
      </c>
      <c r="D2113" t="s">
        <v>254</v>
      </c>
      <c r="E2113" s="41">
        <v>10</v>
      </c>
      <c r="F2113" s="41">
        <v>3.39</v>
      </c>
      <c r="G2113" s="70">
        <v>46192</v>
      </c>
      <c r="H2113" t="s">
        <v>967</v>
      </c>
      <c r="I2113" s="41">
        <v>0</v>
      </c>
      <c r="J2113" s="41">
        <v>0</v>
      </c>
    </row>
    <row r="2114" spans="1:10" x14ac:dyDescent="0.35">
      <c r="A2114" t="s">
        <v>14</v>
      </c>
      <c r="B2114">
        <v>117</v>
      </c>
      <c r="C2114">
        <v>61814</v>
      </c>
      <c r="D2114" t="s">
        <v>254</v>
      </c>
      <c r="E2114" s="41">
        <v>10</v>
      </c>
      <c r="F2114" s="41">
        <v>3.39</v>
      </c>
      <c r="G2114" s="70">
        <v>46193</v>
      </c>
      <c r="H2114" t="s">
        <v>973</v>
      </c>
      <c r="I2114" s="41">
        <v>0</v>
      </c>
      <c r="J2114" s="41">
        <v>0</v>
      </c>
    </row>
    <row r="2115" spans="1:10" x14ac:dyDescent="0.35">
      <c r="A2115" t="s">
        <v>14</v>
      </c>
      <c r="B2115">
        <v>117</v>
      </c>
      <c r="C2115">
        <v>61814</v>
      </c>
      <c r="D2115" t="s">
        <v>254</v>
      </c>
      <c r="E2115" s="41">
        <v>10</v>
      </c>
      <c r="F2115" s="41">
        <v>3.39</v>
      </c>
      <c r="G2115" s="70">
        <v>46194</v>
      </c>
      <c r="H2115" t="s">
        <v>974</v>
      </c>
      <c r="I2115" s="41">
        <v>0</v>
      </c>
      <c r="J2115" s="41">
        <v>0</v>
      </c>
    </row>
    <row r="2116" spans="1:10" x14ac:dyDescent="0.35">
      <c r="A2116" t="s">
        <v>315</v>
      </c>
      <c r="B2116">
        <v>109</v>
      </c>
      <c r="C2116">
        <v>61790</v>
      </c>
      <c r="D2116" t="s">
        <v>886</v>
      </c>
      <c r="E2116" s="41">
        <v>26.99</v>
      </c>
      <c r="F2116" s="41">
        <v>16.242160000000002</v>
      </c>
      <c r="G2116" s="70">
        <v>46188</v>
      </c>
      <c r="H2116" t="s">
        <v>309</v>
      </c>
      <c r="I2116" s="41">
        <v>0</v>
      </c>
      <c r="J2116" s="41">
        <v>0</v>
      </c>
    </row>
    <row r="2117" spans="1:10" x14ac:dyDescent="0.35">
      <c r="A2117" t="s">
        <v>315</v>
      </c>
      <c r="B2117">
        <v>109</v>
      </c>
      <c r="C2117">
        <v>61790</v>
      </c>
      <c r="D2117" t="s">
        <v>886</v>
      </c>
      <c r="E2117" s="41">
        <v>26.99</v>
      </c>
      <c r="F2117" s="41">
        <v>16.242160000000002</v>
      </c>
      <c r="G2117" s="70">
        <v>46189</v>
      </c>
      <c r="H2117" t="s">
        <v>310</v>
      </c>
      <c r="I2117" s="41">
        <v>0</v>
      </c>
      <c r="J2117" s="41">
        <v>0</v>
      </c>
    </row>
    <row r="2118" spans="1:10" x14ac:dyDescent="0.35">
      <c r="A2118" t="s">
        <v>315</v>
      </c>
      <c r="B2118">
        <v>109</v>
      </c>
      <c r="C2118">
        <v>61790</v>
      </c>
      <c r="D2118" t="s">
        <v>886</v>
      </c>
      <c r="E2118" s="41">
        <v>26.99</v>
      </c>
      <c r="F2118" s="41">
        <v>16.242160000000002</v>
      </c>
      <c r="G2118" s="70">
        <v>46190</v>
      </c>
      <c r="H2118" t="s">
        <v>314</v>
      </c>
      <c r="I2118" s="41">
        <v>0</v>
      </c>
      <c r="J2118" s="41">
        <v>0</v>
      </c>
    </row>
    <row r="2119" spans="1:10" x14ac:dyDescent="0.35">
      <c r="A2119" t="s">
        <v>315</v>
      </c>
      <c r="B2119">
        <v>109</v>
      </c>
      <c r="C2119">
        <v>61790</v>
      </c>
      <c r="D2119" t="s">
        <v>886</v>
      </c>
      <c r="E2119" s="41">
        <v>26.99</v>
      </c>
      <c r="F2119" s="41">
        <v>16.242160000000002</v>
      </c>
      <c r="G2119" s="70">
        <v>46191</v>
      </c>
      <c r="H2119" t="s">
        <v>958</v>
      </c>
      <c r="I2119" s="41">
        <v>0</v>
      </c>
      <c r="J2119" s="41">
        <v>0</v>
      </c>
    </row>
    <row r="2120" spans="1:10" x14ac:dyDescent="0.35">
      <c r="A2120" t="s">
        <v>315</v>
      </c>
      <c r="B2120">
        <v>109</v>
      </c>
      <c r="C2120">
        <v>61790</v>
      </c>
      <c r="D2120" t="s">
        <v>886</v>
      </c>
      <c r="E2120" s="41">
        <v>26.99</v>
      </c>
      <c r="F2120" s="41">
        <v>16.242160000000002</v>
      </c>
      <c r="G2120" s="70">
        <v>46192</v>
      </c>
      <c r="H2120" t="s">
        <v>967</v>
      </c>
      <c r="I2120" s="41">
        <v>0</v>
      </c>
      <c r="J2120" s="41">
        <v>0</v>
      </c>
    </row>
    <row r="2121" spans="1:10" x14ac:dyDescent="0.35">
      <c r="A2121" t="s">
        <v>315</v>
      </c>
      <c r="B2121">
        <v>109</v>
      </c>
      <c r="C2121">
        <v>61790</v>
      </c>
      <c r="D2121" t="s">
        <v>886</v>
      </c>
      <c r="E2121" s="41">
        <v>26.99</v>
      </c>
      <c r="F2121" s="41">
        <v>16.242160000000002</v>
      </c>
      <c r="G2121" s="70">
        <v>46193</v>
      </c>
      <c r="H2121" t="s">
        <v>973</v>
      </c>
      <c r="I2121" s="41">
        <v>0</v>
      </c>
      <c r="J2121" s="41">
        <v>0</v>
      </c>
    </row>
    <row r="2122" spans="1:10" x14ac:dyDescent="0.35">
      <c r="A2122" t="s">
        <v>315</v>
      </c>
      <c r="B2122">
        <v>109</v>
      </c>
      <c r="C2122">
        <v>61790</v>
      </c>
      <c r="D2122" t="s">
        <v>886</v>
      </c>
      <c r="E2122" s="41">
        <v>26.99</v>
      </c>
      <c r="F2122" s="41">
        <v>16.242160000000002</v>
      </c>
      <c r="G2122" s="70">
        <v>46194</v>
      </c>
      <c r="H2122" t="s">
        <v>974</v>
      </c>
      <c r="I2122" s="41">
        <v>0</v>
      </c>
      <c r="J2122" s="41">
        <v>0</v>
      </c>
    </row>
    <row r="2123" spans="1:10" x14ac:dyDescent="0.35">
      <c r="A2123" t="s">
        <v>315</v>
      </c>
      <c r="B2123">
        <v>109</v>
      </c>
      <c r="C2123">
        <v>61789</v>
      </c>
      <c r="D2123" t="s">
        <v>885</v>
      </c>
      <c r="E2123" s="41">
        <v>23.99</v>
      </c>
      <c r="F2123" s="41">
        <v>14.221549999999999</v>
      </c>
      <c r="G2123" s="70">
        <v>46188</v>
      </c>
      <c r="H2123" t="s">
        <v>309</v>
      </c>
      <c r="I2123" s="41">
        <v>0</v>
      </c>
      <c r="J2123" s="41">
        <v>0</v>
      </c>
    </row>
    <row r="2124" spans="1:10" x14ac:dyDescent="0.35">
      <c r="A2124" t="s">
        <v>315</v>
      </c>
      <c r="B2124">
        <v>109</v>
      </c>
      <c r="C2124">
        <v>61789</v>
      </c>
      <c r="D2124" t="s">
        <v>885</v>
      </c>
      <c r="E2124" s="41">
        <v>23.99</v>
      </c>
      <c r="F2124" s="41">
        <v>14.221549999999999</v>
      </c>
      <c r="G2124" s="70">
        <v>46189</v>
      </c>
      <c r="H2124" t="s">
        <v>310</v>
      </c>
      <c r="I2124" s="41">
        <v>0</v>
      </c>
      <c r="J2124" s="41">
        <v>0</v>
      </c>
    </row>
    <row r="2125" spans="1:10" x14ac:dyDescent="0.35">
      <c r="A2125" t="s">
        <v>315</v>
      </c>
      <c r="B2125">
        <v>109</v>
      </c>
      <c r="C2125">
        <v>61789</v>
      </c>
      <c r="D2125" t="s">
        <v>885</v>
      </c>
      <c r="E2125" s="41">
        <v>23.99</v>
      </c>
      <c r="F2125" s="41">
        <v>14.221549999999999</v>
      </c>
      <c r="G2125" s="70">
        <v>46190</v>
      </c>
      <c r="H2125" t="s">
        <v>314</v>
      </c>
      <c r="I2125" s="41">
        <v>0</v>
      </c>
      <c r="J2125" s="41">
        <v>0</v>
      </c>
    </row>
    <row r="2126" spans="1:10" x14ac:dyDescent="0.35">
      <c r="A2126" t="s">
        <v>315</v>
      </c>
      <c r="B2126">
        <v>109</v>
      </c>
      <c r="C2126">
        <v>61789</v>
      </c>
      <c r="D2126" t="s">
        <v>885</v>
      </c>
      <c r="E2126" s="41">
        <v>23.99</v>
      </c>
      <c r="F2126" s="41">
        <v>14.221549999999999</v>
      </c>
      <c r="G2126" s="70">
        <v>46191</v>
      </c>
      <c r="H2126" t="s">
        <v>958</v>
      </c>
      <c r="I2126" s="41">
        <v>0</v>
      </c>
      <c r="J2126" s="41">
        <v>0</v>
      </c>
    </row>
    <row r="2127" spans="1:10" x14ac:dyDescent="0.35">
      <c r="A2127" t="s">
        <v>315</v>
      </c>
      <c r="B2127">
        <v>109</v>
      </c>
      <c r="C2127">
        <v>61789</v>
      </c>
      <c r="D2127" t="s">
        <v>885</v>
      </c>
      <c r="E2127" s="41">
        <v>23.99</v>
      </c>
      <c r="F2127" s="41">
        <v>14.221549999999999</v>
      </c>
      <c r="G2127" s="70">
        <v>46192</v>
      </c>
      <c r="H2127" t="s">
        <v>967</v>
      </c>
      <c r="I2127" s="41">
        <v>0</v>
      </c>
      <c r="J2127" s="41">
        <v>0</v>
      </c>
    </row>
    <row r="2128" spans="1:10" x14ac:dyDescent="0.35">
      <c r="A2128" t="s">
        <v>315</v>
      </c>
      <c r="B2128">
        <v>109</v>
      </c>
      <c r="C2128">
        <v>61789</v>
      </c>
      <c r="D2128" t="s">
        <v>885</v>
      </c>
      <c r="E2128" s="41">
        <v>23.99</v>
      </c>
      <c r="F2128" s="41">
        <v>14.221549999999999</v>
      </c>
      <c r="G2128" s="70">
        <v>46193</v>
      </c>
      <c r="H2128" t="s">
        <v>973</v>
      </c>
      <c r="I2128" s="41">
        <v>0</v>
      </c>
      <c r="J2128" s="41">
        <v>0</v>
      </c>
    </row>
    <row r="2129" spans="1:10" x14ac:dyDescent="0.35">
      <c r="A2129" t="s">
        <v>315</v>
      </c>
      <c r="B2129">
        <v>109</v>
      </c>
      <c r="C2129">
        <v>61789</v>
      </c>
      <c r="D2129" t="s">
        <v>885</v>
      </c>
      <c r="E2129" s="41">
        <v>23.99</v>
      </c>
      <c r="F2129" s="41">
        <v>14.221549999999999</v>
      </c>
      <c r="G2129" s="70">
        <v>46194</v>
      </c>
      <c r="H2129" t="s">
        <v>974</v>
      </c>
      <c r="I2129" s="41">
        <v>0</v>
      </c>
      <c r="J2129" s="41">
        <v>0</v>
      </c>
    </row>
    <row r="2130" spans="1:10" x14ac:dyDescent="0.35">
      <c r="A2130" t="s">
        <v>315</v>
      </c>
      <c r="B2130">
        <v>107</v>
      </c>
      <c r="C2130">
        <v>61788</v>
      </c>
      <c r="D2130" t="s">
        <v>884</v>
      </c>
      <c r="E2130" s="41">
        <v>21.99</v>
      </c>
      <c r="F2130" s="41">
        <v>13.11445</v>
      </c>
      <c r="G2130" s="70">
        <v>46188</v>
      </c>
      <c r="H2130" t="s">
        <v>309</v>
      </c>
      <c r="I2130" s="41">
        <v>0</v>
      </c>
      <c r="J2130" s="41">
        <v>0</v>
      </c>
    </row>
    <row r="2131" spans="1:10" x14ac:dyDescent="0.35">
      <c r="A2131" t="s">
        <v>315</v>
      </c>
      <c r="B2131">
        <v>107</v>
      </c>
      <c r="C2131">
        <v>61788</v>
      </c>
      <c r="D2131" t="s">
        <v>884</v>
      </c>
      <c r="E2131" s="41">
        <v>21.99</v>
      </c>
      <c r="F2131" s="41">
        <v>13.11445</v>
      </c>
      <c r="G2131" s="70">
        <v>46189</v>
      </c>
      <c r="H2131" t="s">
        <v>310</v>
      </c>
      <c r="I2131" s="41">
        <v>0</v>
      </c>
      <c r="J2131" s="41">
        <v>0</v>
      </c>
    </row>
    <row r="2132" spans="1:10" x14ac:dyDescent="0.35">
      <c r="A2132" t="s">
        <v>315</v>
      </c>
      <c r="B2132">
        <v>107</v>
      </c>
      <c r="C2132">
        <v>61788</v>
      </c>
      <c r="D2132" t="s">
        <v>884</v>
      </c>
      <c r="E2132" s="41">
        <v>21.99</v>
      </c>
      <c r="F2132" s="41">
        <v>13.11445</v>
      </c>
      <c r="G2132" s="70">
        <v>46190</v>
      </c>
      <c r="H2132" t="s">
        <v>314</v>
      </c>
      <c r="I2132" s="41">
        <v>0</v>
      </c>
      <c r="J2132" s="41">
        <v>0</v>
      </c>
    </row>
    <row r="2133" spans="1:10" x14ac:dyDescent="0.35">
      <c r="A2133" t="s">
        <v>315</v>
      </c>
      <c r="B2133">
        <v>107</v>
      </c>
      <c r="C2133">
        <v>61788</v>
      </c>
      <c r="D2133" t="s">
        <v>884</v>
      </c>
      <c r="E2133" s="41">
        <v>21.99</v>
      </c>
      <c r="F2133" s="41">
        <v>13.11445</v>
      </c>
      <c r="G2133" s="70">
        <v>46191</v>
      </c>
      <c r="H2133" t="s">
        <v>958</v>
      </c>
      <c r="I2133" s="41">
        <v>0</v>
      </c>
      <c r="J2133" s="41">
        <v>0</v>
      </c>
    </row>
    <row r="2134" spans="1:10" x14ac:dyDescent="0.35">
      <c r="A2134" t="s">
        <v>315</v>
      </c>
      <c r="B2134">
        <v>107</v>
      </c>
      <c r="C2134">
        <v>61788</v>
      </c>
      <c r="D2134" t="s">
        <v>884</v>
      </c>
      <c r="E2134" s="41">
        <v>21.99</v>
      </c>
      <c r="F2134" s="41">
        <v>13.11445</v>
      </c>
      <c r="G2134" s="70">
        <v>46192</v>
      </c>
      <c r="H2134" t="s">
        <v>967</v>
      </c>
      <c r="I2134" s="41">
        <v>0</v>
      </c>
      <c r="J2134" s="41">
        <v>0</v>
      </c>
    </row>
    <row r="2135" spans="1:10" x14ac:dyDescent="0.35">
      <c r="A2135" t="s">
        <v>315</v>
      </c>
      <c r="B2135">
        <v>107</v>
      </c>
      <c r="C2135">
        <v>61788</v>
      </c>
      <c r="D2135" t="s">
        <v>884</v>
      </c>
      <c r="E2135" s="41">
        <v>21.99</v>
      </c>
      <c r="F2135" s="41">
        <v>13.11445</v>
      </c>
      <c r="G2135" s="70">
        <v>46193</v>
      </c>
      <c r="H2135" t="s">
        <v>973</v>
      </c>
      <c r="I2135" s="41">
        <v>0</v>
      </c>
      <c r="J2135" s="41">
        <v>0</v>
      </c>
    </row>
    <row r="2136" spans="1:10" x14ac:dyDescent="0.35">
      <c r="A2136" t="s">
        <v>315</v>
      </c>
      <c r="B2136">
        <v>107</v>
      </c>
      <c r="C2136">
        <v>61788</v>
      </c>
      <c r="D2136" t="s">
        <v>884</v>
      </c>
      <c r="E2136" s="41">
        <v>21.99</v>
      </c>
      <c r="F2136" s="41">
        <v>13.11445</v>
      </c>
      <c r="G2136" s="70">
        <v>46194</v>
      </c>
      <c r="H2136" t="s">
        <v>974</v>
      </c>
      <c r="I2136" s="41">
        <v>0</v>
      </c>
      <c r="J2136" s="41">
        <v>0</v>
      </c>
    </row>
    <row r="2137" spans="1:10" x14ac:dyDescent="0.35">
      <c r="A2137" t="s">
        <v>315</v>
      </c>
      <c r="B2137">
        <v>109</v>
      </c>
      <c r="C2137">
        <v>61787</v>
      </c>
      <c r="D2137" t="s">
        <v>883</v>
      </c>
      <c r="E2137" s="41">
        <v>23.99</v>
      </c>
      <c r="F2137" s="41">
        <v>14.221549999999999</v>
      </c>
      <c r="G2137" s="70">
        <v>46188</v>
      </c>
      <c r="H2137" t="s">
        <v>309</v>
      </c>
      <c r="I2137" s="41">
        <v>104.30434782608695</v>
      </c>
      <c r="J2137" s="41">
        <v>5</v>
      </c>
    </row>
    <row r="2138" spans="1:10" x14ac:dyDescent="0.35">
      <c r="A2138" t="s">
        <v>315</v>
      </c>
      <c r="B2138">
        <v>109</v>
      </c>
      <c r="C2138">
        <v>61787</v>
      </c>
      <c r="D2138" t="s">
        <v>883</v>
      </c>
      <c r="E2138" s="41">
        <v>23.99</v>
      </c>
      <c r="F2138" s="41">
        <v>14.221549999999999</v>
      </c>
      <c r="G2138" s="70">
        <v>46189</v>
      </c>
      <c r="H2138" t="s">
        <v>310</v>
      </c>
      <c r="I2138" s="41">
        <v>0</v>
      </c>
      <c r="J2138" s="41">
        <v>0</v>
      </c>
    </row>
    <row r="2139" spans="1:10" x14ac:dyDescent="0.35">
      <c r="A2139" t="s">
        <v>315</v>
      </c>
      <c r="B2139">
        <v>109</v>
      </c>
      <c r="C2139">
        <v>61787</v>
      </c>
      <c r="D2139" t="s">
        <v>883</v>
      </c>
      <c r="E2139" s="41">
        <v>23.99</v>
      </c>
      <c r="F2139" s="41">
        <v>14.221549999999999</v>
      </c>
      <c r="G2139" s="70">
        <v>46190</v>
      </c>
      <c r="H2139" t="s">
        <v>314</v>
      </c>
      <c r="I2139" s="41">
        <v>0</v>
      </c>
      <c r="J2139" s="41">
        <v>0</v>
      </c>
    </row>
    <row r="2140" spans="1:10" x14ac:dyDescent="0.35">
      <c r="A2140" t="s">
        <v>315</v>
      </c>
      <c r="B2140">
        <v>109</v>
      </c>
      <c r="C2140">
        <v>61787</v>
      </c>
      <c r="D2140" t="s">
        <v>883</v>
      </c>
      <c r="E2140" s="41">
        <v>23.99</v>
      </c>
      <c r="F2140" s="41">
        <v>14.221549999999999</v>
      </c>
      <c r="G2140" s="70">
        <v>46191</v>
      </c>
      <c r="H2140" t="s">
        <v>958</v>
      </c>
      <c r="I2140" s="41">
        <v>0</v>
      </c>
      <c r="J2140" s="41">
        <v>0</v>
      </c>
    </row>
    <row r="2141" spans="1:10" x14ac:dyDescent="0.35">
      <c r="A2141" t="s">
        <v>315</v>
      </c>
      <c r="B2141">
        <v>109</v>
      </c>
      <c r="C2141">
        <v>61787</v>
      </c>
      <c r="D2141" t="s">
        <v>883</v>
      </c>
      <c r="E2141" s="41">
        <v>23.99</v>
      </c>
      <c r="F2141" s="41">
        <v>14.221549999999999</v>
      </c>
      <c r="G2141" s="70">
        <v>46192</v>
      </c>
      <c r="H2141" t="s">
        <v>967</v>
      </c>
      <c r="I2141" s="41">
        <v>0</v>
      </c>
      <c r="J2141" s="41">
        <v>0</v>
      </c>
    </row>
    <row r="2142" spans="1:10" x14ac:dyDescent="0.35">
      <c r="A2142" t="s">
        <v>315</v>
      </c>
      <c r="B2142">
        <v>109</v>
      </c>
      <c r="C2142">
        <v>61787</v>
      </c>
      <c r="D2142" t="s">
        <v>883</v>
      </c>
      <c r="E2142" s="41">
        <v>23.99</v>
      </c>
      <c r="F2142" s="41">
        <v>14.221549999999999</v>
      </c>
      <c r="G2142" s="70">
        <v>46193</v>
      </c>
      <c r="H2142" t="s">
        <v>973</v>
      </c>
      <c r="I2142" s="41">
        <v>0</v>
      </c>
      <c r="J2142" s="41">
        <v>0</v>
      </c>
    </row>
    <row r="2143" spans="1:10" x14ac:dyDescent="0.35">
      <c r="A2143" t="s">
        <v>315</v>
      </c>
      <c r="B2143">
        <v>109</v>
      </c>
      <c r="C2143">
        <v>61787</v>
      </c>
      <c r="D2143" t="s">
        <v>883</v>
      </c>
      <c r="E2143" s="41">
        <v>23.99</v>
      </c>
      <c r="F2143" s="41">
        <v>14.221549999999999</v>
      </c>
      <c r="G2143" s="70">
        <v>46194</v>
      </c>
      <c r="H2143" t="s">
        <v>974</v>
      </c>
      <c r="I2143" s="41">
        <v>0</v>
      </c>
      <c r="J2143" s="41">
        <v>0</v>
      </c>
    </row>
    <row r="2144" spans="1:10" x14ac:dyDescent="0.35">
      <c r="A2144" t="s">
        <v>315</v>
      </c>
      <c r="B2144">
        <v>107</v>
      </c>
      <c r="C2144">
        <v>61786</v>
      </c>
      <c r="D2144" t="s">
        <v>882</v>
      </c>
      <c r="E2144" s="41">
        <v>21.99</v>
      </c>
      <c r="F2144" s="41">
        <v>13.11445</v>
      </c>
      <c r="G2144" s="70">
        <v>46188</v>
      </c>
      <c r="H2144" t="s">
        <v>309</v>
      </c>
      <c r="I2144" s="41">
        <v>0</v>
      </c>
      <c r="J2144" s="41">
        <v>0</v>
      </c>
    </row>
    <row r="2145" spans="1:10" x14ac:dyDescent="0.35">
      <c r="A2145" t="s">
        <v>315</v>
      </c>
      <c r="B2145">
        <v>107</v>
      </c>
      <c r="C2145">
        <v>61786</v>
      </c>
      <c r="D2145" t="s">
        <v>882</v>
      </c>
      <c r="E2145" s="41">
        <v>21.99</v>
      </c>
      <c r="F2145" s="41">
        <v>13.11445</v>
      </c>
      <c r="G2145" s="70">
        <v>46189</v>
      </c>
      <c r="H2145" t="s">
        <v>310</v>
      </c>
      <c r="I2145" s="41">
        <v>57.365217391304348</v>
      </c>
      <c r="J2145" s="41">
        <v>3</v>
      </c>
    </row>
    <row r="2146" spans="1:10" x14ac:dyDescent="0.35">
      <c r="A2146" t="s">
        <v>315</v>
      </c>
      <c r="B2146">
        <v>107</v>
      </c>
      <c r="C2146">
        <v>61786</v>
      </c>
      <c r="D2146" t="s">
        <v>882</v>
      </c>
      <c r="E2146" s="41">
        <v>21.99</v>
      </c>
      <c r="F2146" s="41">
        <v>13.11445</v>
      </c>
      <c r="G2146" s="70">
        <v>46190</v>
      </c>
      <c r="H2146" t="s">
        <v>314</v>
      </c>
      <c r="I2146" s="41">
        <v>37.286956521739128</v>
      </c>
      <c r="J2146" s="41">
        <v>2</v>
      </c>
    </row>
    <row r="2147" spans="1:10" x14ac:dyDescent="0.35">
      <c r="A2147" t="s">
        <v>315</v>
      </c>
      <c r="B2147">
        <v>107</v>
      </c>
      <c r="C2147">
        <v>61786</v>
      </c>
      <c r="D2147" t="s">
        <v>882</v>
      </c>
      <c r="E2147" s="41">
        <v>21.99</v>
      </c>
      <c r="F2147" s="41">
        <v>13.11445</v>
      </c>
      <c r="G2147" s="70">
        <v>46191</v>
      </c>
      <c r="H2147" t="s">
        <v>958</v>
      </c>
      <c r="I2147" s="41">
        <v>76.486956521739131</v>
      </c>
      <c r="J2147" s="41">
        <v>4</v>
      </c>
    </row>
    <row r="2148" spans="1:10" x14ac:dyDescent="0.35">
      <c r="A2148" t="s">
        <v>315</v>
      </c>
      <c r="B2148">
        <v>107</v>
      </c>
      <c r="C2148">
        <v>61786</v>
      </c>
      <c r="D2148" t="s">
        <v>882</v>
      </c>
      <c r="E2148" s="41">
        <v>21.99</v>
      </c>
      <c r="F2148" s="41">
        <v>13.11445</v>
      </c>
      <c r="G2148" s="70">
        <v>46192</v>
      </c>
      <c r="H2148" t="s">
        <v>967</v>
      </c>
      <c r="I2148" s="41">
        <v>38.243478260869566</v>
      </c>
      <c r="J2148" s="41">
        <v>2</v>
      </c>
    </row>
    <row r="2149" spans="1:10" x14ac:dyDescent="0.35">
      <c r="A2149" t="s">
        <v>315</v>
      </c>
      <c r="B2149">
        <v>107</v>
      </c>
      <c r="C2149">
        <v>61786</v>
      </c>
      <c r="D2149" t="s">
        <v>882</v>
      </c>
      <c r="E2149" s="41">
        <v>21.99</v>
      </c>
      <c r="F2149" s="41">
        <v>13.11445</v>
      </c>
      <c r="G2149" s="70">
        <v>46193</v>
      </c>
      <c r="H2149" t="s">
        <v>973</v>
      </c>
      <c r="I2149" s="41">
        <v>0</v>
      </c>
      <c r="J2149" s="41">
        <v>0</v>
      </c>
    </row>
    <row r="2150" spans="1:10" x14ac:dyDescent="0.35">
      <c r="A2150" t="s">
        <v>315</v>
      </c>
      <c r="B2150">
        <v>107</v>
      </c>
      <c r="C2150">
        <v>61786</v>
      </c>
      <c r="D2150" t="s">
        <v>882</v>
      </c>
      <c r="E2150" s="41">
        <v>21.99</v>
      </c>
      <c r="F2150" s="41">
        <v>13.11445</v>
      </c>
      <c r="G2150" s="70">
        <v>46194</v>
      </c>
      <c r="H2150" t="s">
        <v>974</v>
      </c>
      <c r="I2150" s="41">
        <v>0</v>
      </c>
      <c r="J2150" s="41">
        <v>0</v>
      </c>
    </row>
    <row r="2151" spans="1:10" x14ac:dyDescent="0.35">
      <c r="A2151" t="s">
        <v>722</v>
      </c>
      <c r="B2151">
        <v>112</v>
      </c>
      <c r="C2151">
        <v>61784</v>
      </c>
      <c r="D2151" t="s">
        <v>881</v>
      </c>
      <c r="E2151" s="41">
        <v>139.99</v>
      </c>
      <c r="F2151" s="41">
        <v>86.426100000000005</v>
      </c>
      <c r="G2151" s="70">
        <v>46188</v>
      </c>
      <c r="H2151" t="s">
        <v>309</v>
      </c>
      <c r="I2151" s="41">
        <v>0</v>
      </c>
      <c r="J2151" s="41">
        <v>0</v>
      </c>
    </row>
    <row r="2152" spans="1:10" x14ac:dyDescent="0.35">
      <c r="A2152" t="s">
        <v>722</v>
      </c>
      <c r="B2152">
        <v>112</v>
      </c>
      <c r="C2152">
        <v>61784</v>
      </c>
      <c r="D2152" t="s">
        <v>881</v>
      </c>
      <c r="E2152" s="41">
        <v>139.99</v>
      </c>
      <c r="F2152" s="41">
        <v>86.426100000000005</v>
      </c>
      <c r="G2152" s="70">
        <v>46189</v>
      </c>
      <c r="H2152" t="s">
        <v>310</v>
      </c>
      <c r="I2152" s="41">
        <v>0</v>
      </c>
      <c r="J2152" s="41">
        <v>0</v>
      </c>
    </row>
    <row r="2153" spans="1:10" x14ac:dyDescent="0.35">
      <c r="A2153" t="s">
        <v>722</v>
      </c>
      <c r="B2153">
        <v>112</v>
      </c>
      <c r="C2153">
        <v>61784</v>
      </c>
      <c r="D2153" t="s">
        <v>881</v>
      </c>
      <c r="E2153" s="41">
        <v>139.99</v>
      </c>
      <c r="F2153" s="41">
        <v>86.426100000000005</v>
      </c>
      <c r="G2153" s="70">
        <v>46190</v>
      </c>
      <c r="H2153" t="s">
        <v>314</v>
      </c>
      <c r="I2153" s="41">
        <v>0</v>
      </c>
      <c r="J2153" s="41">
        <v>0</v>
      </c>
    </row>
    <row r="2154" spans="1:10" x14ac:dyDescent="0.35">
      <c r="A2154" t="s">
        <v>722</v>
      </c>
      <c r="B2154">
        <v>112</v>
      </c>
      <c r="C2154">
        <v>61784</v>
      </c>
      <c r="D2154" t="s">
        <v>881</v>
      </c>
      <c r="E2154" s="41">
        <v>139.99</v>
      </c>
      <c r="F2154" s="41">
        <v>86.426100000000005</v>
      </c>
      <c r="G2154" s="70">
        <v>46191</v>
      </c>
      <c r="H2154" t="s">
        <v>958</v>
      </c>
      <c r="I2154" s="41">
        <v>0</v>
      </c>
      <c r="J2154" s="41">
        <v>0</v>
      </c>
    </row>
    <row r="2155" spans="1:10" x14ac:dyDescent="0.35">
      <c r="A2155" t="s">
        <v>722</v>
      </c>
      <c r="B2155">
        <v>112</v>
      </c>
      <c r="C2155">
        <v>61784</v>
      </c>
      <c r="D2155" t="s">
        <v>881</v>
      </c>
      <c r="E2155" s="41">
        <v>139.99</v>
      </c>
      <c r="F2155" s="41">
        <v>86.426100000000005</v>
      </c>
      <c r="G2155" s="70">
        <v>46192</v>
      </c>
      <c r="H2155" t="s">
        <v>967</v>
      </c>
      <c r="I2155" s="41">
        <v>0</v>
      </c>
      <c r="J2155" s="41">
        <v>0</v>
      </c>
    </row>
    <row r="2156" spans="1:10" x14ac:dyDescent="0.35">
      <c r="A2156" t="s">
        <v>722</v>
      </c>
      <c r="B2156">
        <v>112</v>
      </c>
      <c r="C2156">
        <v>61784</v>
      </c>
      <c r="D2156" t="s">
        <v>881</v>
      </c>
      <c r="E2156" s="41">
        <v>139.99</v>
      </c>
      <c r="F2156" s="41">
        <v>86.426100000000005</v>
      </c>
      <c r="G2156" s="70">
        <v>46193</v>
      </c>
      <c r="H2156" t="s">
        <v>973</v>
      </c>
      <c r="I2156" s="41">
        <v>0</v>
      </c>
      <c r="J2156" s="41">
        <v>0</v>
      </c>
    </row>
    <row r="2157" spans="1:10" x14ac:dyDescent="0.35">
      <c r="A2157" t="s">
        <v>722</v>
      </c>
      <c r="B2157">
        <v>112</v>
      </c>
      <c r="C2157">
        <v>61784</v>
      </c>
      <c r="D2157" t="s">
        <v>881</v>
      </c>
      <c r="E2157" s="41">
        <v>139.99</v>
      </c>
      <c r="F2157" s="41">
        <v>86.426100000000005</v>
      </c>
      <c r="G2157" s="70">
        <v>46194</v>
      </c>
      <c r="H2157" t="s">
        <v>974</v>
      </c>
      <c r="I2157" s="41">
        <v>0</v>
      </c>
      <c r="J2157" s="41">
        <v>0</v>
      </c>
    </row>
    <row r="2158" spans="1:10" x14ac:dyDescent="0.35">
      <c r="A2158" t="s">
        <v>315</v>
      </c>
      <c r="B2158">
        <v>101</v>
      </c>
      <c r="C2158">
        <v>61659</v>
      </c>
      <c r="D2158" t="s">
        <v>416</v>
      </c>
      <c r="E2158" s="41">
        <v>79.989999999999995</v>
      </c>
      <c r="F2158" s="41">
        <v>32.823656249999999</v>
      </c>
      <c r="G2158" s="70">
        <v>46188</v>
      </c>
      <c r="H2158" t="s">
        <v>309</v>
      </c>
      <c r="I2158" s="41">
        <v>0</v>
      </c>
      <c r="J2158" s="41">
        <v>0</v>
      </c>
    </row>
    <row r="2159" spans="1:10" x14ac:dyDescent="0.35">
      <c r="A2159" t="s">
        <v>315</v>
      </c>
      <c r="B2159">
        <v>101</v>
      </c>
      <c r="C2159">
        <v>61659</v>
      </c>
      <c r="D2159" t="s">
        <v>416</v>
      </c>
      <c r="E2159" s="41">
        <v>79.989999999999995</v>
      </c>
      <c r="F2159" s="41">
        <v>32.823656249999999</v>
      </c>
      <c r="G2159" s="70">
        <v>46189</v>
      </c>
      <c r="H2159" t="s">
        <v>310</v>
      </c>
      <c r="I2159" s="41">
        <v>0</v>
      </c>
      <c r="J2159" s="41">
        <v>0</v>
      </c>
    </row>
    <row r="2160" spans="1:10" x14ac:dyDescent="0.35">
      <c r="A2160" t="s">
        <v>315</v>
      </c>
      <c r="B2160">
        <v>101</v>
      </c>
      <c r="C2160">
        <v>61659</v>
      </c>
      <c r="D2160" t="s">
        <v>416</v>
      </c>
      <c r="E2160" s="41">
        <v>79.989999999999995</v>
      </c>
      <c r="F2160" s="41">
        <v>32.823656249999999</v>
      </c>
      <c r="G2160" s="70">
        <v>46190</v>
      </c>
      <c r="H2160" t="s">
        <v>314</v>
      </c>
      <c r="I2160" s="41">
        <v>0</v>
      </c>
      <c r="J2160" s="41">
        <v>0</v>
      </c>
    </row>
    <row r="2161" spans="1:10" x14ac:dyDescent="0.35">
      <c r="A2161" t="s">
        <v>315</v>
      </c>
      <c r="B2161">
        <v>101</v>
      </c>
      <c r="C2161">
        <v>61659</v>
      </c>
      <c r="D2161" t="s">
        <v>416</v>
      </c>
      <c r="E2161" s="41">
        <v>79.989999999999995</v>
      </c>
      <c r="F2161" s="41">
        <v>32.823656249999999</v>
      </c>
      <c r="G2161" s="70">
        <v>46191</v>
      </c>
      <c r="H2161" t="s">
        <v>958</v>
      </c>
      <c r="I2161" s="41">
        <v>0</v>
      </c>
      <c r="J2161" s="41">
        <v>0</v>
      </c>
    </row>
    <row r="2162" spans="1:10" x14ac:dyDescent="0.35">
      <c r="A2162" t="s">
        <v>315</v>
      </c>
      <c r="B2162">
        <v>101</v>
      </c>
      <c r="C2162">
        <v>61659</v>
      </c>
      <c r="D2162" t="s">
        <v>416</v>
      </c>
      <c r="E2162" s="41">
        <v>79.989999999999995</v>
      </c>
      <c r="F2162" s="41">
        <v>32.823656249999999</v>
      </c>
      <c r="G2162" s="70">
        <v>46192</v>
      </c>
      <c r="H2162" t="s">
        <v>967</v>
      </c>
      <c r="I2162" s="41">
        <v>0</v>
      </c>
      <c r="J2162" s="41">
        <v>0</v>
      </c>
    </row>
    <row r="2163" spans="1:10" x14ac:dyDescent="0.35">
      <c r="A2163" t="s">
        <v>315</v>
      </c>
      <c r="B2163">
        <v>101</v>
      </c>
      <c r="C2163">
        <v>61659</v>
      </c>
      <c r="D2163" t="s">
        <v>416</v>
      </c>
      <c r="E2163" s="41">
        <v>79.989999999999995</v>
      </c>
      <c r="F2163" s="41">
        <v>32.823656249999999</v>
      </c>
      <c r="G2163" s="70">
        <v>46193</v>
      </c>
      <c r="H2163" t="s">
        <v>973</v>
      </c>
      <c r="I2163" s="41">
        <v>0</v>
      </c>
      <c r="J2163" s="41">
        <v>0</v>
      </c>
    </row>
    <row r="2164" spans="1:10" x14ac:dyDescent="0.35">
      <c r="A2164" t="s">
        <v>315</v>
      </c>
      <c r="B2164">
        <v>101</v>
      </c>
      <c r="C2164">
        <v>61659</v>
      </c>
      <c r="D2164" t="s">
        <v>416</v>
      </c>
      <c r="E2164" s="41">
        <v>79.989999999999995</v>
      </c>
      <c r="F2164" s="41">
        <v>32.823656249999999</v>
      </c>
      <c r="G2164" s="70">
        <v>46194</v>
      </c>
      <c r="H2164" t="s">
        <v>974</v>
      </c>
      <c r="I2164" s="41">
        <v>0</v>
      </c>
      <c r="J2164" s="41">
        <v>0</v>
      </c>
    </row>
    <row r="2165" spans="1:10" x14ac:dyDescent="0.35">
      <c r="A2165" t="s">
        <v>315</v>
      </c>
      <c r="B2165">
        <v>101</v>
      </c>
      <c r="C2165">
        <v>61658</v>
      </c>
      <c r="D2165" t="s">
        <v>415</v>
      </c>
      <c r="E2165" s="41">
        <v>189.99</v>
      </c>
      <c r="F2165" s="41">
        <v>125.01445000000001</v>
      </c>
      <c r="G2165" s="70">
        <v>46188</v>
      </c>
      <c r="H2165" t="s">
        <v>309</v>
      </c>
      <c r="I2165" s="41">
        <v>0</v>
      </c>
      <c r="J2165" s="41">
        <v>0</v>
      </c>
    </row>
    <row r="2166" spans="1:10" x14ac:dyDescent="0.35">
      <c r="A2166" t="s">
        <v>315</v>
      </c>
      <c r="B2166">
        <v>101</v>
      </c>
      <c r="C2166">
        <v>61658</v>
      </c>
      <c r="D2166" t="s">
        <v>415</v>
      </c>
      <c r="E2166" s="41">
        <v>189.99</v>
      </c>
      <c r="F2166" s="41">
        <v>125.01445000000001</v>
      </c>
      <c r="G2166" s="70">
        <v>46189</v>
      </c>
      <c r="H2166" t="s">
        <v>310</v>
      </c>
      <c r="I2166" s="41">
        <v>0</v>
      </c>
      <c r="J2166" s="41">
        <v>0</v>
      </c>
    </row>
    <row r="2167" spans="1:10" x14ac:dyDescent="0.35">
      <c r="A2167" t="s">
        <v>315</v>
      </c>
      <c r="B2167">
        <v>101</v>
      </c>
      <c r="C2167">
        <v>61658</v>
      </c>
      <c r="D2167" t="s">
        <v>415</v>
      </c>
      <c r="E2167" s="41">
        <v>189.99</v>
      </c>
      <c r="F2167" s="41">
        <v>125.01445000000001</v>
      </c>
      <c r="G2167" s="70">
        <v>46190</v>
      </c>
      <c r="H2167" t="s">
        <v>314</v>
      </c>
      <c r="I2167" s="41">
        <v>0</v>
      </c>
      <c r="J2167" s="41">
        <v>0</v>
      </c>
    </row>
    <row r="2168" spans="1:10" x14ac:dyDescent="0.35">
      <c r="A2168" t="s">
        <v>315</v>
      </c>
      <c r="B2168">
        <v>101</v>
      </c>
      <c r="C2168">
        <v>61658</v>
      </c>
      <c r="D2168" t="s">
        <v>415</v>
      </c>
      <c r="E2168" s="41">
        <v>189.99</v>
      </c>
      <c r="F2168" s="41">
        <v>125.01445000000001</v>
      </c>
      <c r="G2168" s="70">
        <v>46191</v>
      </c>
      <c r="H2168" t="s">
        <v>958</v>
      </c>
      <c r="I2168" s="41">
        <v>0</v>
      </c>
      <c r="J2168" s="41">
        <v>0</v>
      </c>
    </row>
    <row r="2169" spans="1:10" x14ac:dyDescent="0.35">
      <c r="A2169" t="s">
        <v>315</v>
      </c>
      <c r="B2169">
        <v>101</v>
      </c>
      <c r="C2169">
        <v>61658</v>
      </c>
      <c r="D2169" t="s">
        <v>415</v>
      </c>
      <c r="E2169" s="41">
        <v>189.99</v>
      </c>
      <c r="F2169" s="41">
        <v>125.01445000000001</v>
      </c>
      <c r="G2169" s="70">
        <v>46192</v>
      </c>
      <c r="H2169" t="s">
        <v>967</v>
      </c>
      <c r="I2169" s="41">
        <v>0</v>
      </c>
      <c r="J2169" s="41">
        <v>0</v>
      </c>
    </row>
    <row r="2170" spans="1:10" x14ac:dyDescent="0.35">
      <c r="A2170" t="s">
        <v>315</v>
      </c>
      <c r="B2170">
        <v>101</v>
      </c>
      <c r="C2170">
        <v>61658</v>
      </c>
      <c r="D2170" t="s">
        <v>415</v>
      </c>
      <c r="E2170" s="41">
        <v>189.99</v>
      </c>
      <c r="F2170" s="41">
        <v>125.01445000000001</v>
      </c>
      <c r="G2170" s="70">
        <v>46193</v>
      </c>
      <c r="H2170" t="s">
        <v>973</v>
      </c>
      <c r="I2170" s="41">
        <v>0</v>
      </c>
      <c r="J2170" s="41">
        <v>0</v>
      </c>
    </row>
    <row r="2171" spans="1:10" x14ac:dyDescent="0.35">
      <c r="A2171" t="s">
        <v>315</v>
      </c>
      <c r="B2171">
        <v>101</v>
      </c>
      <c r="C2171">
        <v>61658</v>
      </c>
      <c r="D2171" t="s">
        <v>415</v>
      </c>
      <c r="E2171" s="41">
        <v>189.99</v>
      </c>
      <c r="F2171" s="41">
        <v>125.01445000000001</v>
      </c>
      <c r="G2171" s="70">
        <v>46194</v>
      </c>
      <c r="H2171" t="s">
        <v>974</v>
      </c>
      <c r="I2171" s="41">
        <v>0</v>
      </c>
      <c r="J2171" s="41">
        <v>0</v>
      </c>
    </row>
    <row r="2172" spans="1:10" x14ac:dyDescent="0.35">
      <c r="A2172" t="s">
        <v>315</v>
      </c>
      <c r="B2172">
        <v>101</v>
      </c>
      <c r="C2172">
        <v>61657</v>
      </c>
      <c r="D2172" t="s">
        <v>414</v>
      </c>
      <c r="E2172" s="41">
        <v>159.99</v>
      </c>
      <c r="F2172" s="41">
        <v>104.60464999999999</v>
      </c>
      <c r="G2172" s="70">
        <v>46188</v>
      </c>
      <c r="H2172" t="s">
        <v>309</v>
      </c>
      <c r="I2172" s="41">
        <v>0</v>
      </c>
      <c r="J2172" s="41">
        <v>0</v>
      </c>
    </row>
    <row r="2173" spans="1:10" x14ac:dyDescent="0.35">
      <c r="A2173" t="s">
        <v>315</v>
      </c>
      <c r="B2173">
        <v>101</v>
      </c>
      <c r="C2173">
        <v>61657</v>
      </c>
      <c r="D2173" t="s">
        <v>414</v>
      </c>
      <c r="E2173" s="41">
        <v>159.99</v>
      </c>
      <c r="F2173" s="41">
        <v>104.60464999999999</v>
      </c>
      <c r="G2173" s="70">
        <v>46189</v>
      </c>
      <c r="H2173" t="s">
        <v>310</v>
      </c>
      <c r="I2173" s="41">
        <v>0</v>
      </c>
      <c r="J2173" s="41">
        <v>0</v>
      </c>
    </row>
    <row r="2174" spans="1:10" x14ac:dyDescent="0.35">
      <c r="A2174" t="s">
        <v>315</v>
      </c>
      <c r="B2174">
        <v>101</v>
      </c>
      <c r="C2174">
        <v>61657</v>
      </c>
      <c r="D2174" t="s">
        <v>414</v>
      </c>
      <c r="E2174" s="41">
        <v>159.99</v>
      </c>
      <c r="F2174" s="41">
        <v>104.60464999999999</v>
      </c>
      <c r="G2174" s="70">
        <v>46190</v>
      </c>
      <c r="H2174" t="s">
        <v>314</v>
      </c>
      <c r="I2174" s="41">
        <v>0</v>
      </c>
      <c r="J2174" s="41">
        <v>0</v>
      </c>
    </row>
    <row r="2175" spans="1:10" x14ac:dyDescent="0.35">
      <c r="A2175" t="s">
        <v>315</v>
      </c>
      <c r="B2175">
        <v>101</v>
      </c>
      <c r="C2175">
        <v>61657</v>
      </c>
      <c r="D2175" t="s">
        <v>414</v>
      </c>
      <c r="E2175" s="41">
        <v>159.99</v>
      </c>
      <c r="F2175" s="41">
        <v>104.60464999999999</v>
      </c>
      <c r="G2175" s="70">
        <v>46191</v>
      </c>
      <c r="H2175" t="s">
        <v>958</v>
      </c>
      <c r="I2175" s="41">
        <v>0</v>
      </c>
      <c r="J2175" s="41">
        <v>0</v>
      </c>
    </row>
    <row r="2176" spans="1:10" x14ac:dyDescent="0.35">
      <c r="A2176" t="s">
        <v>315</v>
      </c>
      <c r="B2176">
        <v>101</v>
      </c>
      <c r="C2176">
        <v>61657</v>
      </c>
      <c r="D2176" t="s">
        <v>414</v>
      </c>
      <c r="E2176" s="41">
        <v>159.99</v>
      </c>
      <c r="F2176" s="41">
        <v>104.60464999999999</v>
      </c>
      <c r="G2176" s="70">
        <v>46192</v>
      </c>
      <c r="H2176" t="s">
        <v>967</v>
      </c>
      <c r="I2176" s="41">
        <v>0</v>
      </c>
      <c r="J2176" s="41">
        <v>0</v>
      </c>
    </row>
    <row r="2177" spans="1:10" x14ac:dyDescent="0.35">
      <c r="A2177" t="s">
        <v>315</v>
      </c>
      <c r="B2177">
        <v>101</v>
      </c>
      <c r="C2177">
        <v>61657</v>
      </c>
      <c r="D2177" t="s">
        <v>414</v>
      </c>
      <c r="E2177" s="41">
        <v>159.99</v>
      </c>
      <c r="F2177" s="41">
        <v>104.60464999999999</v>
      </c>
      <c r="G2177" s="70">
        <v>46193</v>
      </c>
      <c r="H2177" t="s">
        <v>973</v>
      </c>
      <c r="I2177" s="41">
        <v>0</v>
      </c>
      <c r="J2177" s="41">
        <v>0</v>
      </c>
    </row>
    <row r="2178" spans="1:10" x14ac:dyDescent="0.35">
      <c r="A2178" t="s">
        <v>315</v>
      </c>
      <c r="B2178">
        <v>101</v>
      </c>
      <c r="C2178">
        <v>61657</v>
      </c>
      <c r="D2178" t="s">
        <v>414</v>
      </c>
      <c r="E2178" s="41">
        <v>159.99</v>
      </c>
      <c r="F2178" s="41">
        <v>104.60464999999999</v>
      </c>
      <c r="G2178" s="70">
        <v>46194</v>
      </c>
      <c r="H2178" t="s">
        <v>974</v>
      </c>
      <c r="I2178" s="41">
        <v>0</v>
      </c>
      <c r="J2178" s="41">
        <v>0</v>
      </c>
    </row>
    <row r="2179" spans="1:10" x14ac:dyDescent="0.35">
      <c r="A2179" t="s">
        <v>369</v>
      </c>
      <c r="B2179">
        <v>119</v>
      </c>
      <c r="C2179">
        <v>61337</v>
      </c>
      <c r="D2179" t="s">
        <v>413</v>
      </c>
      <c r="E2179" s="41">
        <v>3.49</v>
      </c>
      <c r="F2179" s="41">
        <v>1.8360000000000001</v>
      </c>
      <c r="G2179" s="70">
        <v>46188</v>
      </c>
      <c r="H2179" t="s">
        <v>309</v>
      </c>
      <c r="I2179" s="41">
        <v>0</v>
      </c>
      <c r="J2179" s="41">
        <v>0</v>
      </c>
    </row>
    <row r="2180" spans="1:10" x14ac:dyDescent="0.35">
      <c r="A2180" t="s">
        <v>369</v>
      </c>
      <c r="B2180">
        <v>119</v>
      </c>
      <c r="C2180">
        <v>61337</v>
      </c>
      <c r="D2180" t="s">
        <v>413</v>
      </c>
      <c r="E2180" s="41">
        <v>3.49</v>
      </c>
      <c r="F2180" s="41">
        <v>1.8360000000000001</v>
      </c>
      <c r="G2180" s="70">
        <v>46189</v>
      </c>
      <c r="H2180" t="s">
        <v>310</v>
      </c>
      <c r="I2180" s="41">
        <v>0</v>
      </c>
      <c r="J2180" s="41">
        <v>0</v>
      </c>
    </row>
    <row r="2181" spans="1:10" x14ac:dyDescent="0.35">
      <c r="A2181" t="s">
        <v>369</v>
      </c>
      <c r="B2181">
        <v>119</v>
      </c>
      <c r="C2181">
        <v>61337</v>
      </c>
      <c r="D2181" t="s">
        <v>413</v>
      </c>
      <c r="E2181" s="41">
        <v>3.49</v>
      </c>
      <c r="F2181" s="41">
        <v>1.8360000000000001</v>
      </c>
      <c r="G2181" s="70">
        <v>46190</v>
      </c>
      <c r="H2181" t="s">
        <v>314</v>
      </c>
      <c r="I2181" s="41">
        <v>0</v>
      </c>
      <c r="J2181" s="41">
        <v>0</v>
      </c>
    </row>
    <row r="2182" spans="1:10" x14ac:dyDescent="0.35">
      <c r="A2182" t="s">
        <v>369</v>
      </c>
      <c r="B2182">
        <v>119</v>
      </c>
      <c r="C2182">
        <v>61337</v>
      </c>
      <c r="D2182" t="s">
        <v>413</v>
      </c>
      <c r="E2182" s="41">
        <v>3.49</v>
      </c>
      <c r="F2182" s="41">
        <v>1.8360000000000001</v>
      </c>
      <c r="G2182" s="70">
        <v>46191</v>
      </c>
      <c r="H2182" t="s">
        <v>958</v>
      </c>
      <c r="I2182" s="41">
        <v>0</v>
      </c>
      <c r="J2182" s="41">
        <v>0</v>
      </c>
    </row>
    <row r="2183" spans="1:10" x14ac:dyDescent="0.35">
      <c r="A2183" t="s">
        <v>369</v>
      </c>
      <c r="B2183">
        <v>119</v>
      </c>
      <c r="C2183">
        <v>61337</v>
      </c>
      <c r="D2183" t="s">
        <v>413</v>
      </c>
      <c r="E2183" s="41">
        <v>3.49</v>
      </c>
      <c r="F2183" s="41">
        <v>1.8360000000000001</v>
      </c>
      <c r="G2183" s="70">
        <v>46192</v>
      </c>
      <c r="H2183" t="s">
        <v>967</v>
      </c>
      <c r="I2183" s="41">
        <v>0</v>
      </c>
      <c r="J2183" s="41">
        <v>0</v>
      </c>
    </row>
    <row r="2184" spans="1:10" x14ac:dyDescent="0.35">
      <c r="A2184" t="s">
        <v>369</v>
      </c>
      <c r="B2184">
        <v>119</v>
      </c>
      <c r="C2184">
        <v>61337</v>
      </c>
      <c r="D2184" t="s">
        <v>413</v>
      </c>
      <c r="E2184" s="41">
        <v>3.49</v>
      </c>
      <c r="F2184" s="41">
        <v>1.8360000000000001</v>
      </c>
      <c r="G2184" s="70">
        <v>46193</v>
      </c>
      <c r="H2184" t="s">
        <v>973</v>
      </c>
      <c r="I2184" s="41">
        <v>0</v>
      </c>
      <c r="J2184" s="41">
        <v>0</v>
      </c>
    </row>
    <row r="2185" spans="1:10" x14ac:dyDescent="0.35">
      <c r="A2185" t="s">
        <v>369</v>
      </c>
      <c r="B2185">
        <v>119</v>
      </c>
      <c r="C2185">
        <v>61337</v>
      </c>
      <c r="D2185" t="s">
        <v>413</v>
      </c>
      <c r="E2185" s="41">
        <v>3.49</v>
      </c>
      <c r="F2185" s="41">
        <v>1.8360000000000001</v>
      </c>
      <c r="G2185" s="70">
        <v>46194</v>
      </c>
      <c r="H2185" t="s">
        <v>974</v>
      </c>
      <c r="I2185" s="41">
        <v>0</v>
      </c>
      <c r="J2185" s="41">
        <v>0</v>
      </c>
    </row>
    <row r="2186" spans="1:10" x14ac:dyDescent="0.35">
      <c r="A2186" t="s">
        <v>874</v>
      </c>
      <c r="B2186">
        <v>104</v>
      </c>
      <c r="C2186">
        <v>61190</v>
      </c>
      <c r="D2186" t="s">
        <v>880</v>
      </c>
      <c r="E2186" s="41">
        <v>13.99</v>
      </c>
      <c r="F2186" s="41">
        <v>1.4</v>
      </c>
      <c r="G2186" s="70">
        <v>46188</v>
      </c>
      <c r="H2186" t="s">
        <v>309</v>
      </c>
      <c r="I2186" s="41">
        <v>0</v>
      </c>
      <c r="J2186" s="41">
        <v>0</v>
      </c>
    </row>
    <row r="2187" spans="1:10" x14ac:dyDescent="0.35">
      <c r="A2187" t="s">
        <v>874</v>
      </c>
      <c r="B2187">
        <v>104</v>
      </c>
      <c r="C2187">
        <v>61190</v>
      </c>
      <c r="D2187" t="s">
        <v>880</v>
      </c>
      <c r="E2187" s="41">
        <v>13.99</v>
      </c>
      <c r="F2187" s="41">
        <v>1.4</v>
      </c>
      <c r="G2187" s="70">
        <v>46189</v>
      </c>
      <c r="H2187" t="s">
        <v>310</v>
      </c>
      <c r="I2187" s="41">
        <v>0</v>
      </c>
      <c r="J2187" s="41">
        <v>0</v>
      </c>
    </row>
    <row r="2188" spans="1:10" x14ac:dyDescent="0.35">
      <c r="A2188" t="s">
        <v>874</v>
      </c>
      <c r="B2188">
        <v>104</v>
      </c>
      <c r="C2188">
        <v>61190</v>
      </c>
      <c r="D2188" t="s">
        <v>880</v>
      </c>
      <c r="E2188" s="41">
        <v>13.99</v>
      </c>
      <c r="F2188" s="41">
        <v>1.4</v>
      </c>
      <c r="G2188" s="70">
        <v>46190</v>
      </c>
      <c r="H2188" t="s">
        <v>314</v>
      </c>
      <c r="I2188" s="41">
        <v>0</v>
      </c>
      <c r="J2188" s="41">
        <v>0</v>
      </c>
    </row>
    <row r="2189" spans="1:10" x14ac:dyDescent="0.35">
      <c r="A2189" t="s">
        <v>874</v>
      </c>
      <c r="B2189">
        <v>104</v>
      </c>
      <c r="C2189">
        <v>61190</v>
      </c>
      <c r="D2189" t="s">
        <v>880</v>
      </c>
      <c r="E2189" s="41">
        <v>13.99</v>
      </c>
      <c r="F2189" s="41">
        <v>1.4</v>
      </c>
      <c r="G2189" s="70">
        <v>46191</v>
      </c>
      <c r="H2189" t="s">
        <v>958</v>
      </c>
      <c r="I2189" s="41">
        <v>0</v>
      </c>
      <c r="J2189" s="41">
        <v>0</v>
      </c>
    </row>
    <row r="2190" spans="1:10" x14ac:dyDescent="0.35">
      <c r="A2190" t="s">
        <v>874</v>
      </c>
      <c r="B2190">
        <v>104</v>
      </c>
      <c r="C2190">
        <v>61190</v>
      </c>
      <c r="D2190" t="s">
        <v>880</v>
      </c>
      <c r="E2190" s="41">
        <v>13.99</v>
      </c>
      <c r="F2190" s="41">
        <v>1.4</v>
      </c>
      <c r="G2190" s="70">
        <v>46192</v>
      </c>
      <c r="H2190" t="s">
        <v>967</v>
      </c>
      <c r="I2190" s="41">
        <v>0</v>
      </c>
      <c r="J2190" s="41">
        <v>0</v>
      </c>
    </row>
    <row r="2191" spans="1:10" x14ac:dyDescent="0.35">
      <c r="A2191" t="s">
        <v>874</v>
      </c>
      <c r="B2191">
        <v>104</v>
      </c>
      <c r="C2191">
        <v>61190</v>
      </c>
      <c r="D2191" t="s">
        <v>880</v>
      </c>
      <c r="E2191" s="41">
        <v>13.99</v>
      </c>
      <c r="F2191" s="41">
        <v>1.4</v>
      </c>
      <c r="G2191" s="70">
        <v>46193</v>
      </c>
      <c r="H2191" t="s">
        <v>973</v>
      </c>
      <c r="I2191" s="41">
        <v>0</v>
      </c>
      <c r="J2191" s="41">
        <v>0</v>
      </c>
    </row>
    <row r="2192" spans="1:10" x14ac:dyDescent="0.35">
      <c r="A2192" t="s">
        <v>874</v>
      </c>
      <c r="B2192">
        <v>104</v>
      </c>
      <c r="C2192">
        <v>61190</v>
      </c>
      <c r="D2192" t="s">
        <v>880</v>
      </c>
      <c r="E2192" s="41">
        <v>13.99</v>
      </c>
      <c r="F2192" s="41">
        <v>1.4</v>
      </c>
      <c r="G2192" s="70">
        <v>46194</v>
      </c>
      <c r="H2192" t="s">
        <v>974</v>
      </c>
      <c r="I2192" s="41">
        <v>0</v>
      </c>
      <c r="J2192" s="41">
        <v>0</v>
      </c>
    </row>
    <row r="2193" spans="1:10" x14ac:dyDescent="0.35">
      <c r="A2193" t="s">
        <v>874</v>
      </c>
      <c r="B2193">
        <v>104</v>
      </c>
      <c r="C2193">
        <v>61189</v>
      </c>
      <c r="D2193" t="s">
        <v>879</v>
      </c>
      <c r="E2193" s="41">
        <v>13.99</v>
      </c>
      <c r="F2193" s="41">
        <v>1.4</v>
      </c>
      <c r="G2193" s="70">
        <v>46188</v>
      </c>
      <c r="H2193" t="s">
        <v>309</v>
      </c>
      <c r="I2193" s="41">
        <v>0</v>
      </c>
      <c r="J2193" s="41">
        <v>0</v>
      </c>
    </row>
    <row r="2194" spans="1:10" x14ac:dyDescent="0.35">
      <c r="A2194" t="s">
        <v>874</v>
      </c>
      <c r="B2194">
        <v>104</v>
      </c>
      <c r="C2194">
        <v>61189</v>
      </c>
      <c r="D2194" t="s">
        <v>879</v>
      </c>
      <c r="E2194" s="41">
        <v>13.99</v>
      </c>
      <c r="F2194" s="41">
        <v>1.4</v>
      </c>
      <c r="G2194" s="70">
        <v>46189</v>
      </c>
      <c r="H2194" t="s">
        <v>310</v>
      </c>
      <c r="I2194" s="41">
        <v>0</v>
      </c>
      <c r="J2194" s="41">
        <v>0</v>
      </c>
    </row>
    <row r="2195" spans="1:10" x14ac:dyDescent="0.35">
      <c r="A2195" t="s">
        <v>874</v>
      </c>
      <c r="B2195">
        <v>104</v>
      </c>
      <c r="C2195">
        <v>61189</v>
      </c>
      <c r="D2195" t="s">
        <v>879</v>
      </c>
      <c r="E2195" s="41">
        <v>13.99</v>
      </c>
      <c r="F2195" s="41">
        <v>1.4</v>
      </c>
      <c r="G2195" s="70">
        <v>46190</v>
      </c>
      <c r="H2195" t="s">
        <v>314</v>
      </c>
      <c r="I2195" s="41">
        <v>0</v>
      </c>
      <c r="J2195" s="41">
        <v>0</v>
      </c>
    </row>
    <row r="2196" spans="1:10" x14ac:dyDescent="0.35">
      <c r="A2196" t="s">
        <v>874</v>
      </c>
      <c r="B2196">
        <v>104</v>
      </c>
      <c r="C2196">
        <v>61189</v>
      </c>
      <c r="D2196" t="s">
        <v>879</v>
      </c>
      <c r="E2196" s="41">
        <v>13.99</v>
      </c>
      <c r="F2196" s="41">
        <v>1.4</v>
      </c>
      <c r="G2196" s="70">
        <v>46191</v>
      </c>
      <c r="H2196" t="s">
        <v>958</v>
      </c>
      <c r="I2196" s="41">
        <v>0</v>
      </c>
      <c r="J2196" s="41">
        <v>0</v>
      </c>
    </row>
    <row r="2197" spans="1:10" x14ac:dyDescent="0.35">
      <c r="A2197" t="s">
        <v>874</v>
      </c>
      <c r="B2197">
        <v>104</v>
      </c>
      <c r="C2197">
        <v>61189</v>
      </c>
      <c r="D2197" t="s">
        <v>879</v>
      </c>
      <c r="E2197" s="41">
        <v>13.99</v>
      </c>
      <c r="F2197" s="41">
        <v>1.4</v>
      </c>
      <c r="G2197" s="70">
        <v>46192</v>
      </c>
      <c r="H2197" t="s">
        <v>967</v>
      </c>
      <c r="I2197" s="41">
        <v>0</v>
      </c>
      <c r="J2197" s="41">
        <v>0</v>
      </c>
    </row>
    <row r="2198" spans="1:10" x14ac:dyDescent="0.35">
      <c r="A2198" t="s">
        <v>874</v>
      </c>
      <c r="B2198">
        <v>104</v>
      </c>
      <c r="C2198">
        <v>61189</v>
      </c>
      <c r="D2198" t="s">
        <v>879</v>
      </c>
      <c r="E2198" s="41">
        <v>13.99</v>
      </c>
      <c r="F2198" s="41">
        <v>1.4</v>
      </c>
      <c r="G2198" s="70">
        <v>46193</v>
      </c>
      <c r="H2198" t="s">
        <v>973</v>
      </c>
      <c r="I2198" s="41">
        <v>0</v>
      </c>
      <c r="J2198" s="41">
        <v>0</v>
      </c>
    </row>
    <row r="2199" spans="1:10" x14ac:dyDescent="0.35">
      <c r="A2199" t="s">
        <v>874</v>
      </c>
      <c r="B2199">
        <v>104</v>
      </c>
      <c r="C2199">
        <v>61189</v>
      </c>
      <c r="D2199" t="s">
        <v>879</v>
      </c>
      <c r="E2199" s="41">
        <v>13.99</v>
      </c>
      <c r="F2199" s="41">
        <v>1.4</v>
      </c>
      <c r="G2199" s="70">
        <v>46194</v>
      </c>
      <c r="H2199" t="s">
        <v>974</v>
      </c>
      <c r="I2199" s="41">
        <v>0</v>
      </c>
      <c r="J2199" s="41">
        <v>0</v>
      </c>
    </row>
    <row r="2200" spans="1:10" x14ac:dyDescent="0.35">
      <c r="A2200" t="s">
        <v>874</v>
      </c>
      <c r="B2200">
        <v>104</v>
      </c>
      <c r="C2200">
        <v>61188</v>
      </c>
      <c r="D2200" t="s">
        <v>878</v>
      </c>
      <c r="E2200" s="41">
        <v>13.99</v>
      </c>
      <c r="F2200" s="41">
        <v>1.4</v>
      </c>
      <c r="G2200" s="70">
        <v>46188</v>
      </c>
      <c r="H2200" t="s">
        <v>309</v>
      </c>
      <c r="I2200" s="41">
        <v>0</v>
      </c>
      <c r="J2200" s="41">
        <v>0</v>
      </c>
    </row>
    <row r="2201" spans="1:10" x14ac:dyDescent="0.35">
      <c r="A2201" t="s">
        <v>874</v>
      </c>
      <c r="B2201">
        <v>104</v>
      </c>
      <c r="C2201">
        <v>61188</v>
      </c>
      <c r="D2201" t="s">
        <v>878</v>
      </c>
      <c r="E2201" s="41">
        <v>13.99</v>
      </c>
      <c r="F2201" s="41">
        <v>1.4</v>
      </c>
      <c r="G2201" s="70">
        <v>46189</v>
      </c>
      <c r="H2201" t="s">
        <v>310</v>
      </c>
      <c r="I2201" s="41">
        <v>0</v>
      </c>
      <c r="J2201" s="41">
        <v>0</v>
      </c>
    </row>
    <row r="2202" spans="1:10" x14ac:dyDescent="0.35">
      <c r="A2202" t="s">
        <v>874</v>
      </c>
      <c r="B2202">
        <v>104</v>
      </c>
      <c r="C2202">
        <v>61188</v>
      </c>
      <c r="D2202" t="s">
        <v>878</v>
      </c>
      <c r="E2202" s="41">
        <v>13.99</v>
      </c>
      <c r="F2202" s="41">
        <v>1.4</v>
      </c>
      <c r="G2202" s="70">
        <v>46190</v>
      </c>
      <c r="H2202" t="s">
        <v>314</v>
      </c>
      <c r="I2202" s="41">
        <v>0</v>
      </c>
      <c r="J2202" s="41">
        <v>0</v>
      </c>
    </row>
    <row r="2203" spans="1:10" x14ac:dyDescent="0.35">
      <c r="A2203" t="s">
        <v>874</v>
      </c>
      <c r="B2203">
        <v>104</v>
      </c>
      <c r="C2203">
        <v>61188</v>
      </c>
      <c r="D2203" t="s">
        <v>878</v>
      </c>
      <c r="E2203" s="41">
        <v>13.99</v>
      </c>
      <c r="F2203" s="41">
        <v>1.4</v>
      </c>
      <c r="G2203" s="70">
        <v>46191</v>
      </c>
      <c r="H2203" t="s">
        <v>958</v>
      </c>
      <c r="I2203" s="41">
        <v>0</v>
      </c>
      <c r="J2203" s="41">
        <v>0</v>
      </c>
    </row>
    <row r="2204" spans="1:10" x14ac:dyDescent="0.35">
      <c r="A2204" t="s">
        <v>874</v>
      </c>
      <c r="B2204">
        <v>104</v>
      </c>
      <c r="C2204">
        <v>61188</v>
      </c>
      <c r="D2204" t="s">
        <v>878</v>
      </c>
      <c r="E2204" s="41">
        <v>13.99</v>
      </c>
      <c r="F2204" s="41">
        <v>1.4</v>
      </c>
      <c r="G2204" s="70">
        <v>46192</v>
      </c>
      <c r="H2204" t="s">
        <v>967</v>
      </c>
      <c r="I2204" s="41">
        <v>0</v>
      </c>
      <c r="J2204" s="41">
        <v>0</v>
      </c>
    </row>
    <row r="2205" spans="1:10" x14ac:dyDescent="0.35">
      <c r="A2205" t="s">
        <v>874</v>
      </c>
      <c r="B2205">
        <v>104</v>
      </c>
      <c r="C2205">
        <v>61188</v>
      </c>
      <c r="D2205" t="s">
        <v>878</v>
      </c>
      <c r="E2205" s="41">
        <v>13.99</v>
      </c>
      <c r="F2205" s="41">
        <v>1.4</v>
      </c>
      <c r="G2205" s="70">
        <v>46193</v>
      </c>
      <c r="H2205" t="s">
        <v>973</v>
      </c>
      <c r="I2205" s="41">
        <v>0</v>
      </c>
      <c r="J2205" s="41">
        <v>0</v>
      </c>
    </row>
    <row r="2206" spans="1:10" x14ac:dyDescent="0.35">
      <c r="A2206" t="s">
        <v>874</v>
      </c>
      <c r="B2206">
        <v>104</v>
      </c>
      <c r="C2206">
        <v>61188</v>
      </c>
      <c r="D2206" t="s">
        <v>878</v>
      </c>
      <c r="E2206" s="41">
        <v>13.99</v>
      </c>
      <c r="F2206" s="41">
        <v>1.4</v>
      </c>
      <c r="G2206" s="70">
        <v>46194</v>
      </c>
      <c r="H2206" t="s">
        <v>974</v>
      </c>
      <c r="I2206" s="41">
        <v>0</v>
      </c>
      <c r="J2206" s="41">
        <v>0</v>
      </c>
    </row>
    <row r="2207" spans="1:10" x14ac:dyDescent="0.35">
      <c r="A2207" t="s">
        <v>874</v>
      </c>
      <c r="B2207">
        <v>104</v>
      </c>
      <c r="C2207">
        <v>61187</v>
      </c>
      <c r="D2207" t="s">
        <v>877</v>
      </c>
      <c r="E2207" s="41">
        <v>26.99</v>
      </c>
      <c r="F2207" s="41">
        <v>16.5</v>
      </c>
      <c r="G2207" s="70">
        <v>46188</v>
      </c>
      <c r="H2207" t="s">
        <v>309</v>
      </c>
      <c r="I2207" s="41">
        <v>0</v>
      </c>
      <c r="J2207" s="41">
        <v>0</v>
      </c>
    </row>
    <row r="2208" spans="1:10" x14ac:dyDescent="0.35">
      <c r="A2208" t="s">
        <v>874</v>
      </c>
      <c r="B2208">
        <v>104</v>
      </c>
      <c r="C2208">
        <v>61187</v>
      </c>
      <c r="D2208" t="s">
        <v>877</v>
      </c>
      <c r="E2208" s="41">
        <v>26.99</v>
      </c>
      <c r="F2208" s="41">
        <v>16.5</v>
      </c>
      <c r="G2208" s="70">
        <v>46189</v>
      </c>
      <c r="H2208" t="s">
        <v>310</v>
      </c>
      <c r="I2208" s="41">
        <v>0</v>
      </c>
      <c r="J2208" s="41">
        <v>0</v>
      </c>
    </row>
    <row r="2209" spans="1:10" x14ac:dyDescent="0.35">
      <c r="A2209" t="s">
        <v>874</v>
      </c>
      <c r="B2209">
        <v>104</v>
      </c>
      <c r="C2209">
        <v>61187</v>
      </c>
      <c r="D2209" t="s">
        <v>877</v>
      </c>
      <c r="E2209" s="41">
        <v>26.99</v>
      </c>
      <c r="F2209" s="41">
        <v>16.5</v>
      </c>
      <c r="G2209" s="70">
        <v>46190</v>
      </c>
      <c r="H2209" t="s">
        <v>314</v>
      </c>
      <c r="I2209" s="41">
        <v>0</v>
      </c>
      <c r="J2209" s="41">
        <v>0</v>
      </c>
    </row>
    <row r="2210" spans="1:10" x14ac:dyDescent="0.35">
      <c r="A2210" t="s">
        <v>874</v>
      </c>
      <c r="B2210">
        <v>104</v>
      </c>
      <c r="C2210">
        <v>61187</v>
      </c>
      <c r="D2210" t="s">
        <v>877</v>
      </c>
      <c r="E2210" s="41">
        <v>26.99</v>
      </c>
      <c r="F2210" s="41">
        <v>16.5</v>
      </c>
      <c r="G2210" s="70">
        <v>46191</v>
      </c>
      <c r="H2210" t="s">
        <v>958</v>
      </c>
      <c r="I2210" s="41">
        <v>0</v>
      </c>
      <c r="J2210" s="41">
        <v>0</v>
      </c>
    </row>
    <row r="2211" spans="1:10" x14ac:dyDescent="0.35">
      <c r="A2211" t="s">
        <v>874</v>
      </c>
      <c r="B2211">
        <v>104</v>
      </c>
      <c r="C2211">
        <v>61187</v>
      </c>
      <c r="D2211" t="s">
        <v>877</v>
      </c>
      <c r="E2211" s="41">
        <v>26.99</v>
      </c>
      <c r="F2211" s="41">
        <v>16.5</v>
      </c>
      <c r="G2211" s="70">
        <v>46192</v>
      </c>
      <c r="H2211" t="s">
        <v>967</v>
      </c>
      <c r="I2211" s="41">
        <v>0</v>
      </c>
      <c r="J2211" s="41">
        <v>0</v>
      </c>
    </row>
    <row r="2212" spans="1:10" x14ac:dyDescent="0.35">
      <c r="A2212" t="s">
        <v>874</v>
      </c>
      <c r="B2212">
        <v>104</v>
      </c>
      <c r="C2212">
        <v>61187</v>
      </c>
      <c r="D2212" t="s">
        <v>877</v>
      </c>
      <c r="E2212" s="41">
        <v>26.99</v>
      </c>
      <c r="F2212" s="41">
        <v>16.5</v>
      </c>
      <c r="G2212" s="70">
        <v>46193</v>
      </c>
      <c r="H2212" t="s">
        <v>973</v>
      </c>
      <c r="I2212" s="41">
        <v>0</v>
      </c>
      <c r="J2212" s="41">
        <v>0</v>
      </c>
    </row>
    <row r="2213" spans="1:10" x14ac:dyDescent="0.35">
      <c r="A2213" t="s">
        <v>874</v>
      </c>
      <c r="B2213">
        <v>104</v>
      </c>
      <c r="C2213">
        <v>61187</v>
      </c>
      <c r="D2213" t="s">
        <v>877</v>
      </c>
      <c r="E2213" s="41">
        <v>26.99</v>
      </c>
      <c r="F2213" s="41">
        <v>16.5</v>
      </c>
      <c r="G2213" s="70">
        <v>46194</v>
      </c>
      <c r="H2213" t="s">
        <v>974</v>
      </c>
      <c r="I2213" s="41">
        <v>0</v>
      </c>
      <c r="J2213" s="41">
        <v>0</v>
      </c>
    </row>
    <row r="2214" spans="1:10" x14ac:dyDescent="0.35">
      <c r="A2214" t="s">
        <v>874</v>
      </c>
      <c r="B2214">
        <v>104</v>
      </c>
      <c r="C2214">
        <v>61186</v>
      </c>
      <c r="D2214" t="s">
        <v>876</v>
      </c>
      <c r="E2214" s="41">
        <v>17.989999999999998</v>
      </c>
      <c r="F2214" s="41">
        <v>10.5</v>
      </c>
      <c r="G2214" s="70">
        <v>46188</v>
      </c>
      <c r="H2214" t="s">
        <v>309</v>
      </c>
      <c r="I2214" s="41">
        <v>0</v>
      </c>
      <c r="J2214" s="41">
        <v>0</v>
      </c>
    </row>
    <row r="2215" spans="1:10" x14ac:dyDescent="0.35">
      <c r="A2215" t="s">
        <v>874</v>
      </c>
      <c r="B2215">
        <v>104</v>
      </c>
      <c r="C2215">
        <v>61186</v>
      </c>
      <c r="D2215" t="s">
        <v>876</v>
      </c>
      <c r="E2215" s="41">
        <v>17.989999999999998</v>
      </c>
      <c r="F2215" s="41">
        <v>10.5</v>
      </c>
      <c r="G2215" s="70">
        <v>46189</v>
      </c>
      <c r="H2215" t="s">
        <v>310</v>
      </c>
      <c r="I2215" s="41">
        <v>0</v>
      </c>
      <c r="J2215" s="41">
        <v>0</v>
      </c>
    </row>
    <row r="2216" spans="1:10" x14ac:dyDescent="0.35">
      <c r="A2216" t="s">
        <v>874</v>
      </c>
      <c r="B2216">
        <v>104</v>
      </c>
      <c r="C2216">
        <v>61186</v>
      </c>
      <c r="D2216" t="s">
        <v>876</v>
      </c>
      <c r="E2216" s="41">
        <v>17.989999999999998</v>
      </c>
      <c r="F2216" s="41">
        <v>10.5</v>
      </c>
      <c r="G2216" s="70">
        <v>46190</v>
      </c>
      <c r="H2216" t="s">
        <v>314</v>
      </c>
      <c r="I2216" s="41">
        <v>0</v>
      </c>
      <c r="J2216" s="41">
        <v>0</v>
      </c>
    </row>
    <row r="2217" spans="1:10" x14ac:dyDescent="0.35">
      <c r="A2217" t="s">
        <v>874</v>
      </c>
      <c r="B2217">
        <v>104</v>
      </c>
      <c r="C2217">
        <v>61186</v>
      </c>
      <c r="D2217" t="s">
        <v>876</v>
      </c>
      <c r="E2217" s="41">
        <v>17.989999999999998</v>
      </c>
      <c r="F2217" s="41">
        <v>10.5</v>
      </c>
      <c r="G2217" s="70">
        <v>46191</v>
      </c>
      <c r="H2217" t="s">
        <v>958</v>
      </c>
      <c r="I2217" s="41">
        <v>0</v>
      </c>
      <c r="J2217" s="41">
        <v>0</v>
      </c>
    </row>
    <row r="2218" spans="1:10" x14ac:dyDescent="0.35">
      <c r="A2218" t="s">
        <v>874</v>
      </c>
      <c r="B2218">
        <v>104</v>
      </c>
      <c r="C2218">
        <v>61186</v>
      </c>
      <c r="D2218" t="s">
        <v>876</v>
      </c>
      <c r="E2218" s="41">
        <v>17.989999999999998</v>
      </c>
      <c r="F2218" s="41">
        <v>10.5</v>
      </c>
      <c r="G2218" s="70">
        <v>46192</v>
      </c>
      <c r="H2218" t="s">
        <v>967</v>
      </c>
      <c r="I2218" s="41">
        <v>0</v>
      </c>
      <c r="J2218" s="41">
        <v>0</v>
      </c>
    </row>
    <row r="2219" spans="1:10" x14ac:dyDescent="0.35">
      <c r="A2219" t="s">
        <v>874</v>
      </c>
      <c r="B2219">
        <v>104</v>
      </c>
      <c r="C2219">
        <v>61186</v>
      </c>
      <c r="D2219" t="s">
        <v>876</v>
      </c>
      <c r="E2219" s="41">
        <v>17.989999999999998</v>
      </c>
      <c r="F2219" s="41">
        <v>10.5</v>
      </c>
      <c r="G2219" s="70">
        <v>46193</v>
      </c>
      <c r="H2219" t="s">
        <v>973</v>
      </c>
      <c r="I2219" s="41">
        <v>0</v>
      </c>
      <c r="J2219" s="41">
        <v>0</v>
      </c>
    </row>
    <row r="2220" spans="1:10" x14ac:dyDescent="0.35">
      <c r="A2220" t="s">
        <v>874</v>
      </c>
      <c r="B2220">
        <v>104</v>
      </c>
      <c r="C2220">
        <v>61186</v>
      </c>
      <c r="D2220" t="s">
        <v>876</v>
      </c>
      <c r="E2220" s="41">
        <v>17.989999999999998</v>
      </c>
      <c r="F2220" s="41">
        <v>10.5</v>
      </c>
      <c r="G2220" s="70">
        <v>46194</v>
      </c>
      <c r="H2220" t="s">
        <v>974</v>
      </c>
      <c r="I2220" s="41">
        <v>0</v>
      </c>
      <c r="J2220" s="41">
        <v>0</v>
      </c>
    </row>
    <row r="2221" spans="1:10" x14ac:dyDescent="0.35">
      <c r="A2221" t="s">
        <v>874</v>
      </c>
      <c r="B2221">
        <v>104</v>
      </c>
      <c r="C2221">
        <v>61185</v>
      </c>
      <c r="D2221" t="s">
        <v>875</v>
      </c>
      <c r="E2221" s="41">
        <v>26.99</v>
      </c>
      <c r="F2221" s="41">
        <v>16.5</v>
      </c>
      <c r="G2221" s="70">
        <v>46188</v>
      </c>
      <c r="H2221" t="s">
        <v>309</v>
      </c>
      <c r="I2221" s="41">
        <v>0</v>
      </c>
      <c r="J2221" s="41">
        <v>0</v>
      </c>
    </row>
    <row r="2222" spans="1:10" x14ac:dyDescent="0.35">
      <c r="A2222" t="s">
        <v>874</v>
      </c>
      <c r="B2222">
        <v>104</v>
      </c>
      <c r="C2222">
        <v>61185</v>
      </c>
      <c r="D2222" t="s">
        <v>875</v>
      </c>
      <c r="E2222" s="41">
        <v>26.99</v>
      </c>
      <c r="F2222" s="41">
        <v>16.5</v>
      </c>
      <c r="G2222" s="70">
        <v>46189</v>
      </c>
      <c r="H2222" t="s">
        <v>310</v>
      </c>
      <c r="I2222" s="41">
        <v>0</v>
      </c>
      <c r="J2222" s="41">
        <v>0</v>
      </c>
    </row>
    <row r="2223" spans="1:10" x14ac:dyDescent="0.35">
      <c r="A2223" t="s">
        <v>874</v>
      </c>
      <c r="B2223">
        <v>104</v>
      </c>
      <c r="C2223">
        <v>61185</v>
      </c>
      <c r="D2223" t="s">
        <v>875</v>
      </c>
      <c r="E2223" s="41">
        <v>26.99</v>
      </c>
      <c r="F2223" s="41">
        <v>16.5</v>
      </c>
      <c r="G2223" s="70">
        <v>46190</v>
      </c>
      <c r="H2223" t="s">
        <v>314</v>
      </c>
      <c r="I2223" s="41">
        <v>0</v>
      </c>
      <c r="J2223" s="41">
        <v>0</v>
      </c>
    </row>
    <row r="2224" spans="1:10" x14ac:dyDescent="0.35">
      <c r="A2224" t="s">
        <v>874</v>
      </c>
      <c r="B2224">
        <v>104</v>
      </c>
      <c r="C2224">
        <v>61185</v>
      </c>
      <c r="D2224" t="s">
        <v>875</v>
      </c>
      <c r="E2224" s="41">
        <v>26.99</v>
      </c>
      <c r="F2224" s="41">
        <v>16.5</v>
      </c>
      <c r="G2224" s="70">
        <v>46191</v>
      </c>
      <c r="H2224" t="s">
        <v>958</v>
      </c>
      <c r="I2224" s="41">
        <v>0</v>
      </c>
      <c r="J2224" s="41">
        <v>0</v>
      </c>
    </row>
    <row r="2225" spans="1:10" x14ac:dyDescent="0.35">
      <c r="A2225" t="s">
        <v>874</v>
      </c>
      <c r="B2225">
        <v>104</v>
      </c>
      <c r="C2225">
        <v>61185</v>
      </c>
      <c r="D2225" t="s">
        <v>875</v>
      </c>
      <c r="E2225" s="41">
        <v>26.99</v>
      </c>
      <c r="F2225" s="41">
        <v>16.5</v>
      </c>
      <c r="G2225" s="70">
        <v>46192</v>
      </c>
      <c r="H2225" t="s">
        <v>967</v>
      </c>
      <c r="I2225" s="41">
        <v>0</v>
      </c>
      <c r="J2225" s="41">
        <v>0</v>
      </c>
    </row>
    <row r="2226" spans="1:10" x14ac:dyDescent="0.35">
      <c r="A2226" t="s">
        <v>874</v>
      </c>
      <c r="B2226">
        <v>104</v>
      </c>
      <c r="C2226">
        <v>61185</v>
      </c>
      <c r="D2226" t="s">
        <v>875</v>
      </c>
      <c r="E2226" s="41">
        <v>26.99</v>
      </c>
      <c r="F2226" s="41">
        <v>16.5</v>
      </c>
      <c r="G2226" s="70">
        <v>46193</v>
      </c>
      <c r="H2226" t="s">
        <v>973</v>
      </c>
      <c r="I2226" s="41">
        <v>0</v>
      </c>
      <c r="J2226" s="41">
        <v>0</v>
      </c>
    </row>
    <row r="2227" spans="1:10" x14ac:dyDescent="0.35">
      <c r="A2227" t="s">
        <v>874</v>
      </c>
      <c r="B2227">
        <v>104</v>
      </c>
      <c r="C2227">
        <v>61185</v>
      </c>
      <c r="D2227" t="s">
        <v>875</v>
      </c>
      <c r="E2227" s="41">
        <v>26.99</v>
      </c>
      <c r="F2227" s="41">
        <v>16.5</v>
      </c>
      <c r="G2227" s="70">
        <v>46194</v>
      </c>
      <c r="H2227" t="s">
        <v>974</v>
      </c>
      <c r="I2227" s="41">
        <v>0</v>
      </c>
      <c r="J2227" s="41">
        <v>0</v>
      </c>
    </row>
    <row r="2228" spans="1:10" x14ac:dyDescent="0.35">
      <c r="A2228" t="s">
        <v>411</v>
      </c>
      <c r="B2228">
        <v>117</v>
      </c>
      <c r="C2228">
        <v>61102</v>
      </c>
      <c r="D2228" t="s">
        <v>412</v>
      </c>
      <c r="E2228" s="41">
        <v>61.99</v>
      </c>
      <c r="F2228" s="41">
        <v>29.52</v>
      </c>
      <c r="G2228" s="70">
        <v>46188</v>
      </c>
      <c r="H2228" t="s">
        <v>309</v>
      </c>
      <c r="I2228" s="41">
        <v>0</v>
      </c>
      <c r="J2228" s="41">
        <v>0</v>
      </c>
    </row>
    <row r="2229" spans="1:10" x14ac:dyDescent="0.35">
      <c r="A2229" t="s">
        <v>411</v>
      </c>
      <c r="B2229">
        <v>117</v>
      </c>
      <c r="C2229">
        <v>61102</v>
      </c>
      <c r="D2229" t="s">
        <v>412</v>
      </c>
      <c r="E2229" s="41">
        <v>61.99</v>
      </c>
      <c r="F2229" s="41">
        <v>29.52</v>
      </c>
      <c r="G2229" s="70">
        <v>46189</v>
      </c>
      <c r="H2229" t="s">
        <v>310</v>
      </c>
      <c r="I2229" s="41">
        <v>0</v>
      </c>
      <c r="J2229" s="41">
        <v>0</v>
      </c>
    </row>
    <row r="2230" spans="1:10" x14ac:dyDescent="0.35">
      <c r="A2230" t="s">
        <v>411</v>
      </c>
      <c r="B2230">
        <v>117</v>
      </c>
      <c r="C2230">
        <v>61102</v>
      </c>
      <c r="D2230" t="s">
        <v>412</v>
      </c>
      <c r="E2230" s="41">
        <v>61.99</v>
      </c>
      <c r="F2230" s="41">
        <v>29.52</v>
      </c>
      <c r="G2230" s="70">
        <v>46190</v>
      </c>
      <c r="H2230" t="s">
        <v>314</v>
      </c>
      <c r="I2230" s="41">
        <v>0</v>
      </c>
      <c r="J2230" s="41">
        <v>0</v>
      </c>
    </row>
    <row r="2231" spans="1:10" x14ac:dyDescent="0.35">
      <c r="A2231" t="s">
        <v>411</v>
      </c>
      <c r="B2231">
        <v>117</v>
      </c>
      <c r="C2231">
        <v>61102</v>
      </c>
      <c r="D2231" t="s">
        <v>412</v>
      </c>
      <c r="E2231" s="41">
        <v>61.99</v>
      </c>
      <c r="F2231" s="41">
        <v>29.52</v>
      </c>
      <c r="G2231" s="70">
        <v>46191</v>
      </c>
      <c r="H2231" t="s">
        <v>958</v>
      </c>
      <c r="I2231" s="41">
        <v>0</v>
      </c>
      <c r="J2231" s="41">
        <v>0</v>
      </c>
    </row>
    <row r="2232" spans="1:10" x14ac:dyDescent="0.35">
      <c r="A2232" t="s">
        <v>411</v>
      </c>
      <c r="B2232">
        <v>117</v>
      </c>
      <c r="C2232">
        <v>61102</v>
      </c>
      <c r="D2232" t="s">
        <v>412</v>
      </c>
      <c r="E2232" s="41">
        <v>61.99</v>
      </c>
      <c r="F2232" s="41">
        <v>29.52</v>
      </c>
      <c r="G2232" s="70">
        <v>46192</v>
      </c>
      <c r="H2232" t="s">
        <v>967</v>
      </c>
      <c r="I2232" s="41">
        <v>0</v>
      </c>
      <c r="J2232" s="41">
        <v>0</v>
      </c>
    </row>
    <row r="2233" spans="1:10" x14ac:dyDescent="0.35">
      <c r="A2233" t="s">
        <v>411</v>
      </c>
      <c r="B2233">
        <v>117</v>
      </c>
      <c r="C2233">
        <v>61102</v>
      </c>
      <c r="D2233" t="s">
        <v>412</v>
      </c>
      <c r="E2233" s="41">
        <v>61.99</v>
      </c>
      <c r="F2233" s="41">
        <v>29.52</v>
      </c>
      <c r="G2233" s="70">
        <v>46193</v>
      </c>
      <c r="H2233" t="s">
        <v>973</v>
      </c>
      <c r="I2233" s="41">
        <v>0</v>
      </c>
      <c r="J2233" s="41">
        <v>0</v>
      </c>
    </row>
    <row r="2234" spans="1:10" x14ac:dyDescent="0.35">
      <c r="A2234" t="s">
        <v>411</v>
      </c>
      <c r="B2234">
        <v>117</v>
      </c>
      <c r="C2234">
        <v>61102</v>
      </c>
      <c r="D2234" t="s">
        <v>412</v>
      </c>
      <c r="E2234" s="41">
        <v>61.99</v>
      </c>
      <c r="F2234" s="41">
        <v>29.52</v>
      </c>
      <c r="G2234" s="70">
        <v>46194</v>
      </c>
      <c r="H2234" t="s">
        <v>974</v>
      </c>
      <c r="I2234" s="41">
        <v>0</v>
      </c>
      <c r="J2234" s="41">
        <v>0</v>
      </c>
    </row>
    <row r="2235" spans="1:10" x14ac:dyDescent="0.35">
      <c r="A2235" t="s">
        <v>369</v>
      </c>
      <c r="B2235">
        <v>119</v>
      </c>
      <c r="C2235">
        <v>61053</v>
      </c>
      <c r="D2235" t="s">
        <v>410</v>
      </c>
      <c r="E2235" s="41">
        <v>16.989999999999998</v>
      </c>
      <c r="F2235" s="41">
        <v>10.011607142857143</v>
      </c>
      <c r="G2235" s="70">
        <v>46188</v>
      </c>
      <c r="H2235" t="s">
        <v>309</v>
      </c>
      <c r="I2235" s="41">
        <v>0</v>
      </c>
      <c r="J2235" s="41">
        <v>0</v>
      </c>
    </row>
    <row r="2236" spans="1:10" x14ac:dyDescent="0.35">
      <c r="A2236" t="s">
        <v>369</v>
      </c>
      <c r="B2236">
        <v>119</v>
      </c>
      <c r="C2236">
        <v>61053</v>
      </c>
      <c r="D2236" t="s">
        <v>410</v>
      </c>
      <c r="E2236" s="41">
        <v>16.989999999999998</v>
      </c>
      <c r="F2236" s="41">
        <v>10.011607142857143</v>
      </c>
      <c r="G2236" s="70">
        <v>46189</v>
      </c>
      <c r="H2236" t="s">
        <v>310</v>
      </c>
      <c r="I2236" s="41">
        <v>0</v>
      </c>
      <c r="J2236" s="41">
        <v>0</v>
      </c>
    </row>
    <row r="2237" spans="1:10" x14ac:dyDescent="0.35">
      <c r="A2237" t="s">
        <v>369</v>
      </c>
      <c r="B2237">
        <v>119</v>
      </c>
      <c r="C2237">
        <v>61053</v>
      </c>
      <c r="D2237" t="s">
        <v>410</v>
      </c>
      <c r="E2237" s="41">
        <v>16.989999999999998</v>
      </c>
      <c r="F2237" s="41">
        <v>10.011607142857143</v>
      </c>
      <c r="G2237" s="70">
        <v>46190</v>
      </c>
      <c r="H2237" t="s">
        <v>314</v>
      </c>
      <c r="I2237" s="41">
        <v>0</v>
      </c>
      <c r="J2237" s="41">
        <v>0</v>
      </c>
    </row>
    <row r="2238" spans="1:10" x14ac:dyDescent="0.35">
      <c r="A2238" t="s">
        <v>369</v>
      </c>
      <c r="B2238">
        <v>119</v>
      </c>
      <c r="C2238">
        <v>61053</v>
      </c>
      <c r="D2238" t="s">
        <v>410</v>
      </c>
      <c r="E2238" s="41">
        <v>16.989999999999998</v>
      </c>
      <c r="F2238" s="41">
        <v>10.011607142857143</v>
      </c>
      <c r="G2238" s="70">
        <v>46191</v>
      </c>
      <c r="H2238" t="s">
        <v>958</v>
      </c>
      <c r="I2238" s="41">
        <v>0</v>
      </c>
      <c r="J2238" s="41">
        <v>0</v>
      </c>
    </row>
    <row r="2239" spans="1:10" x14ac:dyDescent="0.35">
      <c r="A2239" t="s">
        <v>369</v>
      </c>
      <c r="B2239">
        <v>119</v>
      </c>
      <c r="C2239">
        <v>61053</v>
      </c>
      <c r="D2239" t="s">
        <v>410</v>
      </c>
      <c r="E2239" s="41">
        <v>16.989999999999998</v>
      </c>
      <c r="F2239" s="41">
        <v>10.011607142857143</v>
      </c>
      <c r="G2239" s="70">
        <v>46192</v>
      </c>
      <c r="H2239" t="s">
        <v>967</v>
      </c>
      <c r="I2239" s="41">
        <v>0</v>
      </c>
      <c r="J2239" s="41">
        <v>0</v>
      </c>
    </row>
    <row r="2240" spans="1:10" x14ac:dyDescent="0.35">
      <c r="A2240" t="s">
        <v>369</v>
      </c>
      <c r="B2240">
        <v>119</v>
      </c>
      <c r="C2240">
        <v>61053</v>
      </c>
      <c r="D2240" t="s">
        <v>410</v>
      </c>
      <c r="E2240" s="41">
        <v>16.989999999999998</v>
      </c>
      <c r="F2240" s="41">
        <v>10.011607142857143</v>
      </c>
      <c r="G2240" s="70">
        <v>46193</v>
      </c>
      <c r="H2240" t="s">
        <v>973</v>
      </c>
      <c r="I2240" s="41">
        <v>0</v>
      </c>
      <c r="J2240" s="41">
        <v>0</v>
      </c>
    </row>
    <row r="2241" spans="1:10" x14ac:dyDescent="0.35">
      <c r="A2241" t="s">
        <v>369</v>
      </c>
      <c r="B2241">
        <v>119</v>
      </c>
      <c r="C2241">
        <v>61053</v>
      </c>
      <c r="D2241" t="s">
        <v>410</v>
      </c>
      <c r="E2241" s="41">
        <v>16.989999999999998</v>
      </c>
      <c r="F2241" s="41">
        <v>10.011607142857143</v>
      </c>
      <c r="G2241" s="70">
        <v>46194</v>
      </c>
      <c r="H2241" t="s">
        <v>974</v>
      </c>
      <c r="I2241" s="41">
        <v>0</v>
      </c>
      <c r="J2241" s="41">
        <v>0</v>
      </c>
    </row>
    <row r="2242" spans="1:10" x14ac:dyDescent="0.35">
      <c r="A2242" t="s">
        <v>14</v>
      </c>
      <c r="B2242">
        <v>101</v>
      </c>
      <c r="C2242">
        <v>61018</v>
      </c>
      <c r="D2242" t="s">
        <v>82</v>
      </c>
      <c r="E2242" s="41">
        <v>4</v>
      </c>
      <c r="F2242" s="41">
        <v>2.2599999999999998</v>
      </c>
      <c r="G2242" s="70">
        <v>46188</v>
      </c>
      <c r="H2242" t="s">
        <v>309</v>
      </c>
      <c r="I2242" s="41">
        <v>0</v>
      </c>
      <c r="J2242" s="41">
        <v>0</v>
      </c>
    </row>
    <row r="2243" spans="1:10" x14ac:dyDescent="0.35">
      <c r="A2243" t="s">
        <v>14</v>
      </c>
      <c r="B2243">
        <v>101</v>
      </c>
      <c r="C2243">
        <v>61018</v>
      </c>
      <c r="D2243" t="s">
        <v>82</v>
      </c>
      <c r="E2243" s="41">
        <v>4</v>
      </c>
      <c r="F2243" s="41">
        <v>2.2599999999999998</v>
      </c>
      <c r="G2243" s="70">
        <v>46189</v>
      </c>
      <c r="H2243" t="s">
        <v>310</v>
      </c>
      <c r="I2243" s="41">
        <v>0</v>
      </c>
      <c r="J2243" s="41">
        <v>0</v>
      </c>
    </row>
    <row r="2244" spans="1:10" x14ac:dyDescent="0.35">
      <c r="A2244" t="s">
        <v>14</v>
      </c>
      <c r="B2244">
        <v>101</v>
      </c>
      <c r="C2244">
        <v>61018</v>
      </c>
      <c r="D2244" t="s">
        <v>82</v>
      </c>
      <c r="E2244" s="41">
        <v>4</v>
      </c>
      <c r="F2244" s="41">
        <v>2.2599999999999998</v>
      </c>
      <c r="G2244" s="70">
        <v>46190</v>
      </c>
      <c r="H2244" t="s">
        <v>314</v>
      </c>
      <c r="I2244" s="41">
        <v>0</v>
      </c>
      <c r="J2244" s="41">
        <v>0</v>
      </c>
    </row>
    <row r="2245" spans="1:10" x14ac:dyDescent="0.35">
      <c r="A2245" t="s">
        <v>14</v>
      </c>
      <c r="B2245">
        <v>101</v>
      </c>
      <c r="C2245">
        <v>61018</v>
      </c>
      <c r="D2245" t="s">
        <v>82</v>
      </c>
      <c r="E2245" s="41">
        <v>4</v>
      </c>
      <c r="F2245" s="41">
        <v>2.2599999999999998</v>
      </c>
      <c r="G2245" s="70">
        <v>46191</v>
      </c>
      <c r="H2245" t="s">
        <v>958</v>
      </c>
      <c r="I2245" s="41">
        <v>0</v>
      </c>
      <c r="J2245" s="41">
        <v>0</v>
      </c>
    </row>
    <row r="2246" spans="1:10" x14ac:dyDescent="0.35">
      <c r="A2246" t="s">
        <v>14</v>
      </c>
      <c r="B2246">
        <v>101</v>
      </c>
      <c r="C2246">
        <v>61018</v>
      </c>
      <c r="D2246" t="s">
        <v>82</v>
      </c>
      <c r="E2246" s="41">
        <v>4</v>
      </c>
      <c r="F2246" s="41">
        <v>2.2599999999999998</v>
      </c>
      <c r="G2246" s="70">
        <v>46192</v>
      </c>
      <c r="H2246" t="s">
        <v>967</v>
      </c>
      <c r="I2246" s="41">
        <v>0</v>
      </c>
      <c r="J2246" s="41">
        <v>0</v>
      </c>
    </row>
    <row r="2247" spans="1:10" x14ac:dyDescent="0.35">
      <c r="A2247" t="s">
        <v>14</v>
      </c>
      <c r="B2247">
        <v>101</v>
      </c>
      <c r="C2247">
        <v>61018</v>
      </c>
      <c r="D2247" t="s">
        <v>82</v>
      </c>
      <c r="E2247" s="41">
        <v>4</v>
      </c>
      <c r="F2247" s="41">
        <v>2.2599999999999998</v>
      </c>
      <c r="G2247" s="70">
        <v>46193</v>
      </c>
      <c r="H2247" t="s">
        <v>973</v>
      </c>
      <c r="I2247" s="41">
        <v>0</v>
      </c>
      <c r="J2247" s="41">
        <v>0</v>
      </c>
    </row>
    <row r="2248" spans="1:10" x14ac:dyDescent="0.35">
      <c r="A2248" t="s">
        <v>14</v>
      </c>
      <c r="B2248">
        <v>101</v>
      </c>
      <c r="C2248">
        <v>61018</v>
      </c>
      <c r="D2248" t="s">
        <v>82</v>
      </c>
      <c r="E2248" s="41">
        <v>4</v>
      </c>
      <c r="F2248" s="41">
        <v>2.2599999999999998</v>
      </c>
      <c r="G2248" s="70">
        <v>46194</v>
      </c>
      <c r="H2248" t="s">
        <v>974</v>
      </c>
      <c r="I2248" s="41">
        <v>0</v>
      </c>
      <c r="J2248" s="41">
        <v>0</v>
      </c>
    </row>
    <row r="2249" spans="1:10" x14ac:dyDescent="0.35">
      <c r="A2249" t="s">
        <v>14</v>
      </c>
      <c r="B2249">
        <v>102</v>
      </c>
      <c r="C2249">
        <v>61014</v>
      </c>
      <c r="D2249" t="s">
        <v>169</v>
      </c>
      <c r="E2249" s="41">
        <v>5.99</v>
      </c>
      <c r="F2249" s="41">
        <v>3.1</v>
      </c>
      <c r="G2249" s="70">
        <v>46188</v>
      </c>
      <c r="H2249" t="s">
        <v>309</v>
      </c>
      <c r="I2249" s="41">
        <v>0</v>
      </c>
      <c r="J2249" s="41">
        <v>0</v>
      </c>
    </row>
    <row r="2250" spans="1:10" x14ac:dyDescent="0.35">
      <c r="A2250" t="s">
        <v>14</v>
      </c>
      <c r="B2250">
        <v>102</v>
      </c>
      <c r="C2250">
        <v>61014</v>
      </c>
      <c r="D2250" t="s">
        <v>169</v>
      </c>
      <c r="E2250" s="41">
        <v>5.99</v>
      </c>
      <c r="F2250" s="41">
        <v>3.1</v>
      </c>
      <c r="G2250" s="70">
        <v>46189</v>
      </c>
      <c r="H2250" t="s">
        <v>310</v>
      </c>
      <c r="I2250" s="41">
        <v>0</v>
      </c>
      <c r="J2250" s="41">
        <v>0</v>
      </c>
    </row>
    <row r="2251" spans="1:10" x14ac:dyDescent="0.35">
      <c r="A2251" t="s">
        <v>14</v>
      </c>
      <c r="B2251">
        <v>102</v>
      </c>
      <c r="C2251">
        <v>61014</v>
      </c>
      <c r="D2251" t="s">
        <v>169</v>
      </c>
      <c r="E2251" s="41">
        <v>5.99</v>
      </c>
      <c r="F2251" s="41">
        <v>3.1</v>
      </c>
      <c r="G2251" s="70">
        <v>46190</v>
      </c>
      <c r="H2251" t="s">
        <v>314</v>
      </c>
      <c r="I2251" s="41">
        <v>0</v>
      </c>
      <c r="J2251" s="41">
        <v>0</v>
      </c>
    </row>
    <row r="2252" spans="1:10" x14ac:dyDescent="0.35">
      <c r="A2252" t="s">
        <v>14</v>
      </c>
      <c r="B2252">
        <v>102</v>
      </c>
      <c r="C2252">
        <v>61014</v>
      </c>
      <c r="D2252" t="s">
        <v>169</v>
      </c>
      <c r="E2252" s="41">
        <v>5.99</v>
      </c>
      <c r="F2252" s="41">
        <v>3.1</v>
      </c>
      <c r="G2252" s="70">
        <v>46191</v>
      </c>
      <c r="H2252" t="s">
        <v>958</v>
      </c>
      <c r="I2252" s="41">
        <v>0</v>
      </c>
      <c r="J2252" s="41">
        <v>0</v>
      </c>
    </row>
    <row r="2253" spans="1:10" x14ac:dyDescent="0.35">
      <c r="A2253" t="s">
        <v>14</v>
      </c>
      <c r="B2253">
        <v>102</v>
      </c>
      <c r="C2253">
        <v>61014</v>
      </c>
      <c r="D2253" t="s">
        <v>169</v>
      </c>
      <c r="E2253" s="41">
        <v>5.99</v>
      </c>
      <c r="F2253" s="41">
        <v>3.1</v>
      </c>
      <c r="G2253" s="70">
        <v>46192</v>
      </c>
      <c r="H2253" t="s">
        <v>967</v>
      </c>
      <c r="I2253" s="41">
        <v>0</v>
      </c>
      <c r="J2253" s="41">
        <v>0</v>
      </c>
    </row>
    <row r="2254" spans="1:10" x14ac:dyDescent="0.35">
      <c r="A2254" t="s">
        <v>14</v>
      </c>
      <c r="B2254">
        <v>102</v>
      </c>
      <c r="C2254">
        <v>61014</v>
      </c>
      <c r="D2254" t="s">
        <v>169</v>
      </c>
      <c r="E2254" s="41">
        <v>5.99</v>
      </c>
      <c r="F2254" s="41">
        <v>3.1</v>
      </c>
      <c r="G2254" s="70">
        <v>46193</v>
      </c>
      <c r="H2254" t="s">
        <v>973</v>
      </c>
      <c r="I2254" s="41">
        <v>0</v>
      </c>
      <c r="J2254" s="41">
        <v>0</v>
      </c>
    </row>
    <row r="2255" spans="1:10" x14ac:dyDescent="0.35">
      <c r="A2255" t="s">
        <v>14</v>
      </c>
      <c r="B2255">
        <v>102</v>
      </c>
      <c r="C2255">
        <v>61014</v>
      </c>
      <c r="D2255" t="s">
        <v>169</v>
      </c>
      <c r="E2255" s="41">
        <v>5.99</v>
      </c>
      <c r="F2255" s="41">
        <v>3.1</v>
      </c>
      <c r="G2255" s="70">
        <v>46194</v>
      </c>
      <c r="H2255" t="s">
        <v>974</v>
      </c>
      <c r="I2255" s="41">
        <v>0</v>
      </c>
      <c r="J2255" s="41">
        <v>0</v>
      </c>
    </row>
    <row r="2256" spans="1:10" x14ac:dyDescent="0.35">
      <c r="A2256" t="s">
        <v>315</v>
      </c>
      <c r="B2256">
        <v>111</v>
      </c>
      <c r="C2256">
        <v>60956</v>
      </c>
      <c r="D2256" t="s">
        <v>873</v>
      </c>
      <c r="E2256" s="41">
        <v>37.99</v>
      </c>
      <c r="F2256" s="41">
        <v>23.431950000000001</v>
      </c>
      <c r="G2256" s="70">
        <v>46188</v>
      </c>
      <c r="H2256" t="s">
        <v>309</v>
      </c>
      <c r="I2256" s="41">
        <v>0</v>
      </c>
      <c r="J2256" s="41">
        <v>0</v>
      </c>
    </row>
    <row r="2257" spans="1:10" x14ac:dyDescent="0.35">
      <c r="A2257" t="s">
        <v>315</v>
      </c>
      <c r="B2257">
        <v>111</v>
      </c>
      <c r="C2257">
        <v>60956</v>
      </c>
      <c r="D2257" t="s">
        <v>873</v>
      </c>
      <c r="E2257" s="41">
        <v>37.99</v>
      </c>
      <c r="F2257" s="41">
        <v>23.431950000000001</v>
      </c>
      <c r="G2257" s="70">
        <v>46189</v>
      </c>
      <c r="H2257" t="s">
        <v>310</v>
      </c>
      <c r="I2257" s="41">
        <v>0</v>
      </c>
      <c r="J2257" s="41">
        <v>0</v>
      </c>
    </row>
    <row r="2258" spans="1:10" x14ac:dyDescent="0.35">
      <c r="A2258" t="s">
        <v>315</v>
      </c>
      <c r="B2258">
        <v>111</v>
      </c>
      <c r="C2258">
        <v>60956</v>
      </c>
      <c r="D2258" t="s">
        <v>873</v>
      </c>
      <c r="E2258" s="41">
        <v>37.99</v>
      </c>
      <c r="F2258" s="41">
        <v>23.431950000000001</v>
      </c>
      <c r="G2258" s="70">
        <v>46190</v>
      </c>
      <c r="H2258" t="s">
        <v>314</v>
      </c>
      <c r="I2258" s="41">
        <v>0</v>
      </c>
      <c r="J2258" s="41">
        <v>0</v>
      </c>
    </row>
    <row r="2259" spans="1:10" x14ac:dyDescent="0.35">
      <c r="A2259" t="s">
        <v>315</v>
      </c>
      <c r="B2259">
        <v>111</v>
      </c>
      <c r="C2259">
        <v>60956</v>
      </c>
      <c r="D2259" t="s">
        <v>873</v>
      </c>
      <c r="E2259" s="41">
        <v>37.99</v>
      </c>
      <c r="F2259" s="41">
        <v>23.431950000000001</v>
      </c>
      <c r="G2259" s="70">
        <v>46191</v>
      </c>
      <c r="H2259" t="s">
        <v>958</v>
      </c>
      <c r="I2259" s="41">
        <v>0</v>
      </c>
      <c r="J2259" s="41">
        <v>0</v>
      </c>
    </row>
    <row r="2260" spans="1:10" x14ac:dyDescent="0.35">
      <c r="A2260" t="s">
        <v>315</v>
      </c>
      <c r="B2260">
        <v>111</v>
      </c>
      <c r="C2260">
        <v>60956</v>
      </c>
      <c r="D2260" t="s">
        <v>873</v>
      </c>
      <c r="E2260" s="41">
        <v>37.99</v>
      </c>
      <c r="F2260" s="41">
        <v>23.431950000000001</v>
      </c>
      <c r="G2260" s="70">
        <v>46192</v>
      </c>
      <c r="H2260" t="s">
        <v>967</v>
      </c>
      <c r="I2260" s="41">
        <v>0</v>
      </c>
      <c r="J2260" s="41">
        <v>0</v>
      </c>
    </row>
    <row r="2261" spans="1:10" x14ac:dyDescent="0.35">
      <c r="A2261" t="s">
        <v>315</v>
      </c>
      <c r="B2261">
        <v>111</v>
      </c>
      <c r="C2261">
        <v>60956</v>
      </c>
      <c r="D2261" t="s">
        <v>873</v>
      </c>
      <c r="E2261" s="41">
        <v>37.99</v>
      </c>
      <c r="F2261" s="41">
        <v>23.431950000000001</v>
      </c>
      <c r="G2261" s="70">
        <v>46193</v>
      </c>
      <c r="H2261" t="s">
        <v>973</v>
      </c>
      <c r="I2261" s="41">
        <v>0</v>
      </c>
      <c r="J2261" s="41">
        <v>0</v>
      </c>
    </row>
    <row r="2262" spans="1:10" x14ac:dyDescent="0.35">
      <c r="A2262" t="s">
        <v>315</v>
      </c>
      <c r="B2262">
        <v>111</v>
      </c>
      <c r="C2262">
        <v>60956</v>
      </c>
      <c r="D2262" t="s">
        <v>873</v>
      </c>
      <c r="E2262" s="41">
        <v>37.99</v>
      </c>
      <c r="F2262" s="41">
        <v>23.431950000000001</v>
      </c>
      <c r="G2262" s="70">
        <v>46194</v>
      </c>
      <c r="H2262" t="s">
        <v>974</v>
      </c>
      <c r="I2262" s="41">
        <v>0</v>
      </c>
      <c r="J2262" s="41">
        <v>0</v>
      </c>
    </row>
    <row r="2263" spans="1:10" x14ac:dyDescent="0.35">
      <c r="A2263" t="s">
        <v>369</v>
      </c>
      <c r="B2263">
        <v>119</v>
      </c>
      <c r="C2263">
        <v>60841</v>
      </c>
      <c r="D2263" t="s">
        <v>409</v>
      </c>
      <c r="E2263" s="41">
        <v>12</v>
      </c>
      <c r="F2263" s="41">
        <v>5.88</v>
      </c>
      <c r="G2263" s="70">
        <v>46188</v>
      </c>
      <c r="H2263" t="s">
        <v>309</v>
      </c>
      <c r="I2263" s="41">
        <v>0</v>
      </c>
      <c r="J2263" s="41">
        <v>0</v>
      </c>
    </row>
    <row r="2264" spans="1:10" x14ac:dyDescent="0.35">
      <c r="A2264" t="s">
        <v>369</v>
      </c>
      <c r="B2264">
        <v>119</v>
      </c>
      <c r="C2264">
        <v>60841</v>
      </c>
      <c r="D2264" t="s">
        <v>409</v>
      </c>
      <c r="E2264" s="41">
        <v>12</v>
      </c>
      <c r="F2264" s="41">
        <v>5.88</v>
      </c>
      <c r="G2264" s="70">
        <v>46189</v>
      </c>
      <c r="H2264" t="s">
        <v>310</v>
      </c>
      <c r="I2264" s="41">
        <v>0</v>
      </c>
      <c r="J2264" s="41">
        <v>0</v>
      </c>
    </row>
    <row r="2265" spans="1:10" x14ac:dyDescent="0.35">
      <c r="A2265" t="s">
        <v>369</v>
      </c>
      <c r="B2265">
        <v>119</v>
      </c>
      <c r="C2265">
        <v>60841</v>
      </c>
      <c r="D2265" t="s">
        <v>409</v>
      </c>
      <c r="E2265" s="41">
        <v>12</v>
      </c>
      <c r="F2265" s="41">
        <v>5.88</v>
      </c>
      <c r="G2265" s="70">
        <v>46190</v>
      </c>
      <c r="H2265" t="s">
        <v>314</v>
      </c>
      <c r="I2265" s="41">
        <v>0</v>
      </c>
      <c r="J2265" s="41">
        <v>0</v>
      </c>
    </row>
    <row r="2266" spans="1:10" x14ac:dyDescent="0.35">
      <c r="A2266" t="s">
        <v>369</v>
      </c>
      <c r="B2266">
        <v>119</v>
      </c>
      <c r="C2266">
        <v>60841</v>
      </c>
      <c r="D2266" t="s">
        <v>409</v>
      </c>
      <c r="E2266" s="41">
        <v>12</v>
      </c>
      <c r="F2266" s="41">
        <v>5.88</v>
      </c>
      <c r="G2266" s="70">
        <v>46191</v>
      </c>
      <c r="H2266" t="s">
        <v>958</v>
      </c>
      <c r="I2266" s="41">
        <v>0</v>
      </c>
      <c r="J2266" s="41">
        <v>0</v>
      </c>
    </row>
    <row r="2267" spans="1:10" x14ac:dyDescent="0.35">
      <c r="A2267" t="s">
        <v>369</v>
      </c>
      <c r="B2267">
        <v>119</v>
      </c>
      <c r="C2267">
        <v>60841</v>
      </c>
      <c r="D2267" t="s">
        <v>409</v>
      </c>
      <c r="E2267" s="41">
        <v>12</v>
      </c>
      <c r="F2267" s="41">
        <v>5.88</v>
      </c>
      <c r="G2267" s="70">
        <v>46192</v>
      </c>
      <c r="H2267" t="s">
        <v>967</v>
      </c>
      <c r="I2267" s="41">
        <v>0</v>
      </c>
      <c r="J2267" s="41">
        <v>0</v>
      </c>
    </row>
    <row r="2268" spans="1:10" x14ac:dyDescent="0.35">
      <c r="A2268" t="s">
        <v>369</v>
      </c>
      <c r="B2268">
        <v>119</v>
      </c>
      <c r="C2268">
        <v>60841</v>
      </c>
      <c r="D2268" t="s">
        <v>409</v>
      </c>
      <c r="E2268" s="41">
        <v>12</v>
      </c>
      <c r="F2268" s="41">
        <v>5.88</v>
      </c>
      <c r="G2268" s="70">
        <v>46193</v>
      </c>
      <c r="H2268" t="s">
        <v>973</v>
      </c>
      <c r="I2268" s="41">
        <v>0</v>
      </c>
      <c r="J2268" s="41">
        <v>0</v>
      </c>
    </row>
    <row r="2269" spans="1:10" x14ac:dyDescent="0.35">
      <c r="A2269" t="s">
        <v>369</v>
      </c>
      <c r="B2269">
        <v>119</v>
      </c>
      <c r="C2269">
        <v>60841</v>
      </c>
      <c r="D2269" t="s">
        <v>409</v>
      </c>
      <c r="E2269" s="41">
        <v>12</v>
      </c>
      <c r="F2269" s="41">
        <v>5.88</v>
      </c>
      <c r="G2269" s="70">
        <v>46194</v>
      </c>
      <c r="H2269" t="s">
        <v>974</v>
      </c>
      <c r="I2269" s="41">
        <v>0</v>
      </c>
      <c r="J2269" s="41">
        <v>0</v>
      </c>
    </row>
    <row r="2270" spans="1:10" x14ac:dyDescent="0.35">
      <c r="A2270" t="s">
        <v>14</v>
      </c>
      <c r="B2270">
        <v>101</v>
      </c>
      <c r="C2270">
        <v>60832</v>
      </c>
      <c r="D2270" t="s">
        <v>41</v>
      </c>
      <c r="E2270" s="41">
        <v>10</v>
      </c>
      <c r="F2270" s="41">
        <v>7.36</v>
      </c>
      <c r="G2270" s="70">
        <v>46188</v>
      </c>
      <c r="H2270" t="s">
        <v>309</v>
      </c>
      <c r="I2270" s="41">
        <v>0</v>
      </c>
      <c r="J2270" s="41">
        <v>0</v>
      </c>
    </row>
    <row r="2271" spans="1:10" x14ac:dyDescent="0.35">
      <c r="A2271" t="s">
        <v>14</v>
      </c>
      <c r="B2271">
        <v>101</v>
      </c>
      <c r="C2271">
        <v>60832</v>
      </c>
      <c r="D2271" t="s">
        <v>41</v>
      </c>
      <c r="E2271" s="41">
        <v>10</v>
      </c>
      <c r="F2271" s="41">
        <v>7.36</v>
      </c>
      <c r="G2271" s="70">
        <v>46189</v>
      </c>
      <c r="H2271" t="s">
        <v>310</v>
      </c>
      <c r="I2271" s="41">
        <v>0</v>
      </c>
      <c r="J2271" s="41">
        <v>0</v>
      </c>
    </row>
    <row r="2272" spans="1:10" x14ac:dyDescent="0.35">
      <c r="A2272" t="s">
        <v>14</v>
      </c>
      <c r="B2272">
        <v>101</v>
      </c>
      <c r="C2272">
        <v>60832</v>
      </c>
      <c r="D2272" t="s">
        <v>41</v>
      </c>
      <c r="E2272" s="41">
        <v>10</v>
      </c>
      <c r="F2272" s="41">
        <v>7.36</v>
      </c>
      <c r="G2272" s="70">
        <v>46190</v>
      </c>
      <c r="H2272" t="s">
        <v>314</v>
      </c>
      <c r="I2272" s="41">
        <v>0</v>
      </c>
      <c r="J2272" s="41">
        <v>0</v>
      </c>
    </row>
    <row r="2273" spans="1:10" x14ac:dyDescent="0.35">
      <c r="A2273" t="s">
        <v>14</v>
      </c>
      <c r="B2273">
        <v>101</v>
      </c>
      <c r="C2273">
        <v>60832</v>
      </c>
      <c r="D2273" t="s">
        <v>41</v>
      </c>
      <c r="E2273" s="41">
        <v>10</v>
      </c>
      <c r="F2273" s="41">
        <v>7.36</v>
      </c>
      <c r="G2273" s="70">
        <v>46191</v>
      </c>
      <c r="H2273" t="s">
        <v>958</v>
      </c>
      <c r="I2273" s="41">
        <v>0</v>
      </c>
      <c r="J2273" s="41">
        <v>0</v>
      </c>
    </row>
    <row r="2274" spans="1:10" x14ac:dyDescent="0.35">
      <c r="A2274" t="s">
        <v>14</v>
      </c>
      <c r="B2274">
        <v>101</v>
      </c>
      <c r="C2274">
        <v>60832</v>
      </c>
      <c r="D2274" t="s">
        <v>41</v>
      </c>
      <c r="E2274" s="41">
        <v>10</v>
      </c>
      <c r="F2274" s="41">
        <v>7.36</v>
      </c>
      <c r="G2274" s="70">
        <v>46192</v>
      </c>
      <c r="H2274" t="s">
        <v>967</v>
      </c>
      <c r="I2274" s="41">
        <v>0</v>
      </c>
      <c r="J2274" s="41">
        <v>0</v>
      </c>
    </row>
    <row r="2275" spans="1:10" x14ac:dyDescent="0.35">
      <c r="A2275" t="s">
        <v>14</v>
      </c>
      <c r="B2275">
        <v>101</v>
      </c>
      <c r="C2275">
        <v>60832</v>
      </c>
      <c r="D2275" t="s">
        <v>41</v>
      </c>
      <c r="E2275" s="41">
        <v>10</v>
      </c>
      <c r="F2275" s="41">
        <v>7.36</v>
      </c>
      <c r="G2275" s="70">
        <v>46193</v>
      </c>
      <c r="H2275" t="s">
        <v>973</v>
      </c>
      <c r="I2275" s="41">
        <v>0</v>
      </c>
      <c r="J2275" s="41">
        <v>0</v>
      </c>
    </row>
    <row r="2276" spans="1:10" x14ac:dyDescent="0.35">
      <c r="A2276" t="s">
        <v>14</v>
      </c>
      <c r="B2276">
        <v>101</v>
      </c>
      <c r="C2276">
        <v>60832</v>
      </c>
      <c r="D2276" t="s">
        <v>41</v>
      </c>
      <c r="E2276" s="41">
        <v>10</v>
      </c>
      <c r="F2276" s="41">
        <v>7.36</v>
      </c>
      <c r="G2276" s="70">
        <v>46194</v>
      </c>
      <c r="H2276" t="s">
        <v>974</v>
      </c>
      <c r="I2276" s="41">
        <v>0</v>
      </c>
      <c r="J2276" s="41">
        <v>0</v>
      </c>
    </row>
    <row r="2277" spans="1:10" x14ac:dyDescent="0.35">
      <c r="A2277" t="s">
        <v>369</v>
      </c>
      <c r="B2277">
        <v>103</v>
      </c>
      <c r="C2277">
        <v>60813</v>
      </c>
      <c r="D2277" t="s">
        <v>872</v>
      </c>
      <c r="E2277" s="41">
        <v>12.99</v>
      </c>
      <c r="F2277" s="41">
        <v>6.8199999999999994</v>
      </c>
      <c r="G2277" s="70">
        <v>46188</v>
      </c>
      <c r="H2277" t="s">
        <v>309</v>
      </c>
      <c r="I2277" s="41">
        <v>79.069565217391315</v>
      </c>
      <c r="J2277" s="41">
        <v>7</v>
      </c>
    </row>
    <row r="2278" spans="1:10" x14ac:dyDescent="0.35">
      <c r="A2278" t="s">
        <v>369</v>
      </c>
      <c r="B2278">
        <v>103</v>
      </c>
      <c r="C2278">
        <v>60813</v>
      </c>
      <c r="D2278" t="s">
        <v>872</v>
      </c>
      <c r="E2278" s="41">
        <v>12.99</v>
      </c>
      <c r="F2278" s="41">
        <v>6.8199999999999994</v>
      </c>
      <c r="G2278" s="70">
        <v>46189</v>
      </c>
      <c r="H2278" t="s">
        <v>310</v>
      </c>
      <c r="I2278" s="41">
        <v>45.182608695652178</v>
      </c>
      <c r="J2278" s="41">
        <v>4</v>
      </c>
    </row>
    <row r="2279" spans="1:10" x14ac:dyDescent="0.35">
      <c r="A2279" t="s">
        <v>369</v>
      </c>
      <c r="B2279">
        <v>103</v>
      </c>
      <c r="C2279">
        <v>60813</v>
      </c>
      <c r="D2279" t="s">
        <v>872</v>
      </c>
      <c r="E2279" s="41">
        <v>12.99</v>
      </c>
      <c r="F2279" s="41">
        <v>6.8199999999999994</v>
      </c>
      <c r="G2279" s="70">
        <v>46190</v>
      </c>
      <c r="H2279" t="s">
        <v>314</v>
      </c>
      <c r="I2279" s="41">
        <v>33.88695652173913</v>
      </c>
      <c r="J2279" s="41">
        <v>3</v>
      </c>
    </row>
    <row r="2280" spans="1:10" x14ac:dyDescent="0.35">
      <c r="A2280" t="s">
        <v>369</v>
      </c>
      <c r="B2280">
        <v>103</v>
      </c>
      <c r="C2280">
        <v>60813</v>
      </c>
      <c r="D2280" t="s">
        <v>872</v>
      </c>
      <c r="E2280" s="41">
        <v>12.99</v>
      </c>
      <c r="F2280" s="41">
        <v>6.8199999999999994</v>
      </c>
      <c r="G2280" s="70">
        <v>46191</v>
      </c>
      <c r="H2280" t="s">
        <v>958</v>
      </c>
      <c r="I2280" s="41">
        <v>22.591304347826089</v>
      </c>
      <c r="J2280" s="41">
        <v>2</v>
      </c>
    </row>
    <row r="2281" spans="1:10" x14ac:dyDescent="0.35">
      <c r="A2281" t="s">
        <v>369</v>
      </c>
      <c r="B2281">
        <v>103</v>
      </c>
      <c r="C2281">
        <v>60813</v>
      </c>
      <c r="D2281" t="s">
        <v>872</v>
      </c>
      <c r="E2281" s="41">
        <v>12.99</v>
      </c>
      <c r="F2281" s="41">
        <v>6.8199999999999994</v>
      </c>
      <c r="G2281" s="70">
        <v>46192</v>
      </c>
      <c r="H2281" t="s">
        <v>967</v>
      </c>
      <c r="I2281" s="41">
        <v>90.365217391304355</v>
      </c>
      <c r="J2281" s="41">
        <v>8</v>
      </c>
    </row>
    <row r="2282" spans="1:10" x14ac:dyDescent="0.35">
      <c r="A2282" t="s">
        <v>369</v>
      </c>
      <c r="B2282">
        <v>103</v>
      </c>
      <c r="C2282">
        <v>60813</v>
      </c>
      <c r="D2282" t="s">
        <v>872</v>
      </c>
      <c r="E2282" s="41">
        <v>12.99</v>
      </c>
      <c r="F2282" s="41">
        <v>6.8199999999999994</v>
      </c>
      <c r="G2282" s="70">
        <v>46193</v>
      </c>
      <c r="H2282" t="s">
        <v>973</v>
      </c>
      <c r="I2282" s="41">
        <v>0</v>
      </c>
      <c r="J2282" s="41">
        <v>0</v>
      </c>
    </row>
    <row r="2283" spans="1:10" x14ac:dyDescent="0.35">
      <c r="A2283" t="s">
        <v>369</v>
      </c>
      <c r="B2283">
        <v>103</v>
      </c>
      <c r="C2283">
        <v>60813</v>
      </c>
      <c r="D2283" t="s">
        <v>872</v>
      </c>
      <c r="E2283" s="41">
        <v>12.99</v>
      </c>
      <c r="F2283" s="41">
        <v>6.8199999999999994</v>
      </c>
      <c r="G2283" s="70">
        <v>46194</v>
      </c>
      <c r="H2283" t="s">
        <v>974</v>
      </c>
      <c r="I2283" s="41">
        <v>0</v>
      </c>
      <c r="J2283" s="41">
        <v>0</v>
      </c>
    </row>
    <row r="2284" spans="1:10" x14ac:dyDescent="0.35">
      <c r="A2284" t="s">
        <v>369</v>
      </c>
      <c r="B2284">
        <v>119</v>
      </c>
      <c r="C2284">
        <v>60812</v>
      </c>
      <c r="D2284" t="s">
        <v>408</v>
      </c>
      <c r="E2284" s="41">
        <v>14</v>
      </c>
      <c r="F2284" s="41">
        <v>5.5296250000000002</v>
      </c>
      <c r="G2284" s="70">
        <v>46188</v>
      </c>
      <c r="H2284" t="s">
        <v>309</v>
      </c>
      <c r="I2284" s="41">
        <v>0</v>
      </c>
      <c r="J2284" s="41">
        <v>0</v>
      </c>
    </row>
    <row r="2285" spans="1:10" x14ac:dyDescent="0.35">
      <c r="A2285" t="s">
        <v>369</v>
      </c>
      <c r="B2285">
        <v>119</v>
      </c>
      <c r="C2285">
        <v>60812</v>
      </c>
      <c r="D2285" t="s">
        <v>408</v>
      </c>
      <c r="E2285" s="41">
        <v>14</v>
      </c>
      <c r="F2285" s="41">
        <v>5.5296250000000002</v>
      </c>
      <c r="G2285" s="70">
        <v>46189</v>
      </c>
      <c r="H2285" t="s">
        <v>310</v>
      </c>
      <c r="I2285" s="41">
        <v>0</v>
      </c>
      <c r="J2285" s="41">
        <v>0</v>
      </c>
    </row>
    <row r="2286" spans="1:10" x14ac:dyDescent="0.35">
      <c r="A2286" t="s">
        <v>369</v>
      </c>
      <c r="B2286">
        <v>119</v>
      </c>
      <c r="C2286">
        <v>60812</v>
      </c>
      <c r="D2286" t="s">
        <v>408</v>
      </c>
      <c r="E2286" s="41">
        <v>14</v>
      </c>
      <c r="F2286" s="41">
        <v>5.5296250000000002</v>
      </c>
      <c r="G2286" s="70">
        <v>46190</v>
      </c>
      <c r="H2286" t="s">
        <v>314</v>
      </c>
      <c r="I2286" s="41">
        <v>0</v>
      </c>
      <c r="J2286" s="41">
        <v>0</v>
      </c>
    </row>
    <row r="2287" spans="1:10" x14ac:dyDescent="0.35">
      <c r="A2287" t="s">
        <v>369</v>
      </c>
      <c r="B2287">
        <v>119</v>
      </c>
      <c r="C2287">
        <v>60812</v>
      </c>
      <c r="D2287" t="s">
        <v>408</v>
      </c>
      <c r="E2287" s="41">
        <v>14</v>
      </c>
      <c r="F2287" s="41">
        <v>5.5296250000000002</v>
      </c>
      <c r="G2287" s="70">
        <v>46191</v>
      </c>
      <c r="H2287" t="s">
        <v>958</v>
      </c>
      <c r="I2287" s="41">
        <v>0</v>
      </c>
      <c r="J2287" s="41">
        <v>0</v>
      </c>
    </row>
    <row r="2288" spans="1:10" x14ac:dyDescent="0.35">
      <c r="A2288" t="s">
        <v>369</v>
      </c>
      <c r="B2288">
        <v>119</v>
      </c>
      <c r="C2288">
        <v>60812</v>
      </c>
      <c r="D2288" t="s">
        <v>408</v>
      </c>
      <c r="E2288" s="41">
        <v>14</v>
      </c>
      <c r="F2288" s="41">
        <v>5.5296250000000002</v>
      </c>
      <c r="G2288" s="70">
        <v>46192</v>
      </c>
      <c r="H2288" t="s">
        <v>967</v>
      </c>
      <c r="I2288" s="41">
        <v>0</v>
      </c>
      <c r="J2288" s="41">
        <v>0</v>
      </c>
    </row>
    <row r="2289" spans="1:10" x14ac:dyDescent="0.35">
      <c r="A2289" t="s">
        <v>369</v>
      </c>
      <c r="B2289">
        <v>119</v>
      </c>
      <c r="C2289">
        <v>60812</v>
      </c>
      <c r="D2289" t="s">
        <v>408</v>
      </c>
      <c r="E2289" s="41">
        <v>14</v>
      </c>
      <c r="F2289" s="41">
        <v>5.5296250000000002</v>
      </c>
      <c r="G2289" s="70">
        <v>46193</v>
      </c>
      <c r="H2289" t="s">
        <v>973</v>
      </c>
      <c r="I2289" s="41">
        <v>0</v>
      </c>
      <c r="J2289" s="41">
        <v>0</v>
      </c>
    </row>
    <row r="2290" spans="1:10" x14ac:dyDescent="0.35">
      <c r="A2290" t="s">
        <v>369</v>
      </c>
      <c r="B2290">
        <v>119</v>
      </c>
      <c r="C2290">
        <v>60812</v>
      </c>
      <c r="D2290" t="s">
        <v>408</v>
      </c>
      <c r="E2290" s="41">
        <v>14</v>
      </c>
      <c r="F2290" s="41">
        <v>5.5296250000000002</v>
      </c>
      <c r="G2290" s="70">
        <v>46194</v>
      </c>
      <c r="H2290" t="s">
        <v>974</v>
      </c>
      <c r="I2290" s="41">
        <v>0</v>
      </c>
      <c r="J2290" s="41">
        <v>0</v>
      </c>
    </row>
    <row r="2291" spans="1:10" x14ac:dyDescent="0.35">
      <c r="A2291" t="s">
        <v>369</v>
      </c>
      <c r="B2291">
        <v>103</v>
      </c>
      <c r="C2291">
        <v>60811</v>
      </c>
      <c r="D2291" t="s">
        <v>871</v>
      </c>
      <c r="E2291" s="41">
        <v>3</v>
      </c>
      <c r="F2291" s="41">
        <v>1.59</v>
      </c>
      <c r="G2291" s="70">
        <v>46188</v>
      </c>
      <c r="H2291" t="s">
        <v>309</v>
      </c>
      <c r="I2291" s="41">
        <v>0</v>
      </c>
      <c r="J2291" s="41">
        <v>0</v>
      </c>
    </row>
    <row r="2292" spans="1:10" x14ac:dyDescent="0.35">
      <c r="A2292" t="s">
        <v>369</v>
      </c>
      <c r="B2292">
        <v>103</v>
      </c>
      <c r="C2292">
        <v>60811</v>
      </c>
      <c r="D2292" t="s">
        <v>871</v>
      </c>
      <c r="E2292" s="41">
        <v>3</v>
      </c>
      <c r="F2292" s="41">
        <v>1.59</v>
      </c>
      <c r="G2292" s="70">
        <v>46189</v>
      </c>
      <c r="H2292" t="s">
        <v>310</v>
      </c>
      <c r="I2292" s="41">
        <v>0</v>
      </c>
      <c r="J2292" s="41">
        <v>0</v>
      </c>
    </row>
    <row r="2293" spans="1:10" x14ac:dyDescent="0.35">
      <c r="A2293" t="s">
        <v>369</v>
      </c>
      <c r="B2293">
        <v>103</v>
      </c>
      <c r="C2293">
        <v>60811</v>
      </c>
      <c r="D2293" t="s">
        <v>871</v>
      </c>
      <c r="E2293" s="41">
        <v>3</v>
      </c>
      <c r="F2293" s="41">
        <v>1.59</v>
      </c>
      <c r="G2293" s="70">
        <v>46190</v>
      </c>
      <c r="H2293" t="s">
        <v>314</v>
      </c>
      <c r="I2293" s="41">
        <v>10.434782608695652</v>
      </c>
      <c r="J2293" s="41">
        <v>4</v>
      </c>
    </row>
    <row r="2294" spans="1:10" x14ac:dyDescent="0.35">
      <c r="A2294" t="s">
        <v>369</v>
      </c>
      <c r="B2294">
        <v>103</v>
      </c>
      <c r="C2294">
        <v>60811</v>
      </c>
      <c r="D2294" t="s">
        <v>871</v>
      </c>
      <c r="E2294" s="41">
        <v>3</v>
      </c>
      <c r="F2294" s="41">
        <v>1.59</v>
      </c>
      <c r="G2294" s="70">
        <v>46191</v>
      </c>
      <c r="H2294" t="s">
        <v>958</v>
      </c>
      <c r="I2294" s="41">
        <v>0</v>
      </c>
      <c r="J2294" s="41">
        <v>0</v>
      </c>
    </row>
    <row r="2295" spans="1:10" x14ac:dyDescent="0.35">
      <c r="A2295" t="s">
        <v>369</v>
      </c>
      <c r="B2295">
        <v>103</v>
      </c>
      <c r="C2295">
        <v>60811</v>
      </c>
      <c r="D2295" t="s">
        <v>871</v>
      </c>
      <c r="E2295" s="41">
        <v>3</v>
      </c>
      <c r="F2295" s="41">
        <v>1.59</v>
      </c>
      <c r="G2295" s="70">
        <v>46192</v>
      </c>
      <c r="H2295" t="s">
        <v>967</v>
      </c>
      <c r="I2295" s="41">
        <v>0</v>
      </c>
      <c r="J2295" s="41">
        <v>0</v>
      </c>
    </row>
    <row r="2296" spans="1:10" x14ac:dyDescent="0.35">
      <c r="A2296" t="s">
        <v>369</v>
      </c>
      <c r="B2296">
        <v>103</v>
      </c>
      <c r="C2296">
        <v>60811</v>
      </c>
      <c r="D2296" t="s">
        <v>871</v>
      </c>
      <c r="E2296" s="41">
        <v>3</v>
      </c>
      <c r="F2296" s="41">
        <v>1.59</v>
      </c>
      <c r="G2296" s="70">
        <v>46193</v>
      </c>
      <c r="H2296" t="s">
        <v>973</v>
      </c>
      <c r="I2296" s="41">
        <v>0</v>
      </c>
      <c r="J2296" s="41">
        <v>0</v>
      </c>
    </row>
    <row r="2297" spans="1:10" x14ac:dyDescent="0.35">
      <c r="A2297" t="s">
        <v>369</v>
      </c>
      <c r="B2297">
        <v>103</v>
      </c>
      <c r="C2297">
        <v>60811</v>
      </c>
      <c r="D2297" t="s">
        <v>871</v>
      </c>
      <c r="E2297" s="41">
        <v>3</v>
      </c>
      <c r="F2297" s="41">
        <v>1.59</v>
      </c>
      <c r="G2297" s="70">
        <v>46194</v>
      </c>
      <c r="H2297" t="s">
        <v>974</v>
      </c>
      <c r="I2297" s="41">
        <v>0</v>
      </c>
      <c r="J2297" s="41">
        <v>0</v>
      </c>
    </row>
    <row r="2298" spans="1:10" x14ac:dyDescent="0.35">
      <c r="A2298" t="s">
        <v>722</v>
      </c>
      <c r="B2298">
        <v>112</v>
      </c>
      <c r="C2298">
        <v>60730</v>
      </c>
      <c r="D2298" t="s">
        <v>870</v>
      </c>
      <c r="E2298" s="41">
        <v>64.989999999999995</v>
      </c>
      <c r="F2298" s="41">
        <v>40.121699999999997</v>
      </c>
      <c r="G2298" s="70">
        <v>46188</v>
      </c>
      <c r="H2298" t="s">
        <v>309</v>
      </c>
      <c r="I2298" s="41">
        <v>0</v>
      </c>
      <c r="J2298" s="41">
        <v>0</v>
      </c>
    </row>
    <row r="2299" spans="1:10" x14ac:dyDescent="0.35">
      <c r="A2299" t="s">
        <v>722</v>
      </c>
      <c r="B2299">
        <v>112</v>
      </c>
      <c r="C2299">
        <v>60730</v>
      </c>
      <c r="D2299" t="s">
        <v>870</v>
      </c>
      <c r="E2299" s="41">
        <v>64.989999999999995</v>
      </c>
      <c r="F2299" s="41">
        <v>40.121699999999997</v>
      </c>
      <c r="G2299" s="70">
        <v>46189</v>
      </c>
      <c r="H2299" t="s">
        <v>310</v>
      </c>
      <c r="I2299" s="41">
        <v>0</v>
      </c>
      <c r="J2299" s="41">
        <v>0</v>
      </c>
    </row>
    <row r="2300" spans="1:10" x14ac:dyDescent="0.35">
      <c r="A2300" t="s">
        <v>722</v>
      </c>
      <c r="B2300">
        <v>112</v>
      </c>
      <c r="C2300">
        <v>60730</v>
      </c>
      <c r="D2300" t="s">
        <v>870</v>
      </c>
      <c r="E2300" s="41">
        <v>64.989999999999995</v>
      </c>
      <c r="F2300" s="41">
        <v>40.121699999999997</v>
      </c>
      <c r="G2300" s="70">
        <v>46190</v>
      </c>
      <c r="H2300" t="s">
        <v>314</v>
      </c>
      <c r="I2300" s="41">
        <v>0</v>
      </c>
      <c r="J2300" s="41">
        <v>0</v>
      </c>
    </row>
    <row r="2301" spans="1:10" x14ac:dyDescent="0.35">
      <c r="A2301" t="s">
        <v>722</v>
      </c>
      <c r="B2301">
        <v>112</v>
      </c>
      <c r="C2301">
        <v>60730</v>
      </c>
      <c r="D2301" t="s">
        <v>870</v>
      </c>
      <c r="E2301" s="41">
        <v>64.989999999999995</v>
      </c>
      <c r="F2301" s="41">
        <v>40.121699999999997</v>
      </c>
      <c r="G2301" s="70">
        <v>46191</v>
      </c>
      <c r="H2301" t="s">
        <v>958</v>
      </c>
      <c r="I2301" s="41">
        <v>0</v>
      </c>
      <c r="J2301" s="41">
        <v>0</v>
      </c>
    </row>
    <row r="2302" spans="1:10" x14ac:dyDescent="0.35">
      <c r="A2302" t="s">
        <v>722</v>
      </c>
      <c r="B2302">
        <v>112</v>
      </c>
      <c r="C2302">
        <v>60730</v>
      </c>
      <c r="D2302" t="s">
        <v>870</v>
      </c>
      <c r="E2302" s="41">
        <v>64.989999999999995</v>
      </c>
      <c r="F2302" s="41">
        <v>40.121699999999997</v>
      </c>
      <c r="G2302" s="70">
        <v>46192</v>
      </c>
      <c r="H2302" t="s">
        <v>967</v>
      </c>
      <c r="I2302" s="41">
        <v>0</v>
      </c>
      <c r="J2302" s="41">
        <v>0</v>
      </c>
    </row>
    <row r="2303" spans="1:10" x14ac:dyDescent="0.35">
      <c r="A2303" t="s">
        <v>722</v>
      </c>
      <c r="B2303">
        <v>112</v>
      </c>
      <c r="C2303">
        <v>60730</v>
      </c>
      <c r="D2303" t="s">
        <v>870</v>
      </c>
      <c r="E2303" s="41">
        <v>64.989999999999995</v>
      </c>
      <c r="F2303" s="41">
        <v>40.121699999999997</v>
      </c>
      <c r="G2303" s="70">
        <v>46193</v>
      </c>
      <c r="H2303" t="s">
        <v>973</v>
      </c>
      <c r="I2303" s="41">
        <v>0</v>
      </c>
      <c r="J2303" s="41">
        <v>0</v>
      </c>
    </row>
    <row r="2304" spans="1:10" x14ac:dyDescent="0.35">
      <c r="A2304" t="s">
        <v>722</v>
      </c>
      <c r="B2304">
        <v>112</v>
      </c>
      <c r="C2304">
        <v>60730</v>
      </c>
      <c r="D2304" t="s">
        <v>870</v>
      </c>
      <c r="E2304" s="41">
        <v>64.989999999999995</v>
      </c>
      <c r="F2304" s="41">
        <v>40.121699999999997</v>
      </c>
      <c r="G2304" s="70">
        <v>46194</v>
      </c>
      <c r="H2304" t="s">
        <v>974</v>
      </c>
      <c r="I2304" s="41">
        <v>0</v>
      </c>
      <c r="J2304" s="41">
        <v>0</v>
      </c>
    </row>
    <row r="2305" spans="1:10" x14ac:dyDescent="0.35">
      <c r="A2305" t="s">
        <v>14</v>
      </c>
      <c r="B2305">
        <v>119</v>
      </c>
      <c r="C2305">
        <v>60694</v>
      </c>
      <c r="D2305" t="s">
        <v>269</v>
      </c>
      <c r="E2305" s="41">
        <v>160</v>
      </c>
      <c r="F2305" s="41">
        <v>106.8</v>
      </c>
      <c r="G2305" s="70">
        <v>46188</v>
      </c>
      <c r="H2305" t="s">
        <v>309</v>
      </c>
      <c r="I2305" s="41">
        <v>0</v>
      </c>
      <c r="J2305" s="41">
        <v>0</v>
      </c>
    </row>
    <row r="2306" spans="1:10" x14ac:dyDescent="0.35">
      <c r="A2306" t="s">
        <v>14</v>
      </c>
      <c r="B2306">
        <v>119</v>
      </c>
      <c r="C2306">
        <v>60694</v>
      </c>
      <c r="D2306" t="s">
        <v>269</v>
      </c>
      <c r="E2306" s="41">
        <v>160</v>
      </c>
      <c r="F2306" s="41">
        <v>106.8</v>
      </c>
      <c r="G2306" s="70">
        <v>46189</v>
      </c>
      <c r="H2306" t="s">
        <v>310</v>
      </c>
      <c r="I2306" s="41">
        <v>0</v>
      </c>
      <c r="J2306" s="41">
        <v>0</v>
      </c>
    </row>
    <row r="2307" spans="1:10" x14ac:dyDescent="0.35">
      <c r="A2307" t="s">
        <v>14</v>
      </c>
      <c r="B2307">
        <v>119</v>
      </c>
      <c r="C2307">
        <v>60694</v>
      </c>
      <c r="D2307" t="s">
        <v>269</v>
      </c>
      <c r="E2307" s="41">
        <v>160</v>
      </c>
      <c r="F2307" s="41">
        <v>106.8</v>
      </c>
      <c r="G2307" s="70">
        <v>46190</v>
      </c>
      <c r="H2307" t="s">
        <v>314</v>
      </c>
      <c r="I2307" s="41">
        <v>0</v>
      </c>
      <c r="J2307" s="41">
        <v>0</v>
      </c>
    </row>
    <row r="2308" spans="1:10" x14ac:dyDescent="0.35">
      <c r="A2308" t="s">
        <v>14</v>
      </c>
      <c r="B2308">
        <v>119</v>
      </c>
      <c r="C2308">
        <v>60694</v>
      </c>
      <c r="D2308" t="s">
        <v>269</v>
      </c>
      <c r="E2308" s="41">
        <v>160</v>
      </c>
      <c r="F2308" s="41">
        <v>106.8</v>
      </c>
      <c r="G2308" s="70">
        <v>46191</v>
      </c>
      <c r="H2308" t="s">
        <v>958</v>
      </c>
      <c r="I2308" s="41">
        <v>0</v>
      </c>
      <c r="J2308" s="41">
        <v>0</v>
      </c>
    </row>
    <row r="2309" spans="1:10" x14ac:dyDescent="0.35">
      <c r="A2309" t="s">
        <v>14</v>
      </c>
      <c r="B2309">
        <v>119</v>
      </c>
      <c r="C2309">
        <v>60694</v>
      </c>
      <c r="D2309" t="s">
        <v>269</v>
      </c>
      <c r="E2309" s="41">
        <v>160</v>
      </c>
      <c r="F2309" s="41">
        <v>106.8</v>
      </c>
      <c r="G2309" s="70">
        <v>46192</v>
      </c>
      <c r="H2309" t="s">
        <v>967</v>
      </c>
      <c r="I2309" s="41">
        <v>0</v>
      </c>
      <c r="J2309" s="41">
        <v>0</v>
      </c>
    </row>
    <row r="2310" spans="1:10" x14ac:dyDescent="0.35">
      <c r="A2310" t="s">
        <v>14</v>
      </c>
      <c r="B2310">
        <v>119</v>
      </c>
      <c r="C2310">
        <v>60694</v>
      </c>
      <c r="D2310" t="s">
        <v>269</v>
      </c>
      <c r="E2310" s="41">
        <v>160</v>
      </c>
      <c r="F2310" s="41">
        <v>106.8</v>
      </c>
      <c r="G2310" s="70">
        <v>46193</v>
      </c>
      <c r="H2310" t="s">
        <v>973</v>
      </c>
      <c r="I2310" s="41">
        <v>0</v>
      </c>
      <c r="J2310" s="41">
        <v>0</v>
      </c>
    </row>
    <row r="2311" spans="1:10" x14ac:dyDescent="0.35">
      <c r="A2311" t="s">
        <v>14</v>
      </c>
      <c r="B2311">
        <v>119</v>
      </c>
      <c r="C2311">
        <v>60694</v>
      </c>
      <c r="D2311" t="s">
        <v>269</v>
      </c>
      <c r="E2311" s="41">
        <v>160</v>
      </c>
      <c r="F2311" s="41">
        <v>106.8</v>
      </c>
      <c r="G2311" s="70">
        <v>46194</v>
      </c>
      <c r="H2311" t="s">
        <v>974</v>
      </c>
      <c r="I2311" s="41">
        <v>0</v>
      </c>
      <c r="J2311" s="41">
        <v>0</v>
      </c>
    </row>
    <row r="2312" spans="1:10" x14ac:dyDescent="0.35">
      <c r="A2312" t="s">
        <v>315</v>
      </c>
      <c r="B2312">
        <v>107</v>
      </c>
      <c r="C2312">
        <v>60394</v>
      </c>
      <c r="D2312" t="s">
        <v>869</v>
      </c>
      <c r="E2312" s="41">
        <v>199.99</v>
      </c>
      <c r="F2312" s="41">
        <v>126.16755000000001</v>
      </c>
      <c r="G2312" s="70">
        <v>46188</v>
      </c>
      <c r="H2312" t="s">
        <v>309</v>
      </c>
      <c r="I2312" s="41">
        <v>0</v>
      </c>
      <c r="J2312" s="41">
        <v>0</v>
      </c>
    </row>
    <row r="2313" spans="1:10" x14ac:dyDescent="0.35">
      <c r="A2313" t="s">
        <v>315</v>
      </c>
      <c r="B2313">
        <v>107</v>
      </c>
      <c r="C2313">
        <v>60394</v>
      </c>
      <c r="D2313" t="s">
        <v>869</v>
      </c>
      <c r="E2313" s="41">
        <v>199.99</v>
      </c>
      <c r="F2313" s="41">
        <v>126.16755000000001</v>
      </c>
      <c r="G2313" s="70">
        <v>46189</v>
      </c>
      <c r="H2313" t="s">
        <v>310</v>
      </c>
      <c r="I2313" s="41">
        <v>0</v>
      </c>
      <c r="J2313" s="41">
        <v>0</v>
      </c>
    </row>
    <row r="2314" spans="1:10" x14ac:dyDescent="0.35">
      <c r="A2314" t="s">
        <v>315</v>
      </c>
      <c r="B2314">
        <v>107</v>
      </c>
      <c r="C2314">
        <v>60394</v>
      </c>
      <c r="D2314" t="s">
        <v>869</v>
      </c>
      <c r="E2314" s="41">
        <v>199.99</v>
      </c>
      <c r="F2314" s="41">
        <v>126.16755000000001</v>
      </c>
      <c r="G2314" s="70">
        <v>46190</v>
      </c>
      <c r="H2314" t="s">
        <v>314</v>
      </c>
      <c r="I2314" s="41">
        <v>0</v>
      </c>
      <c r="J2314" s="41">
        <v>0</v>
      </c>
    </row>
    <row r="2315" spans="1:10" x14ac:dyDescent="0.35">
      <c r="A2315" t="s">
        <v>315</v>
      </c>
      <c r="B2315">
        <v>107</v>
      </c>
      <c r="C2315">
        <v>60394</v>
      </c>
      <c r="D2315" t="s">
        <v>869</v>
      </c>
      <c r="E2315" s="41">
        <v>199.99</v>
      </c>
      <c r="F2315" s="41">
        <v>126.16755000000001</v>
      </c>
      <c r="G2315" s="70">
        <v>46191</v>
      </c>
      <c r="H2315" t="s">
        <v>958</v>
      </c>
      <c r="I2315" s="41">
        <v>0</v>
      </c>
      <c r="J2315" s="41">
        <v>0</v>
      </c>
    </row>
    <row r="2316" spans="1:10" x14ac:dyDescent="0.35">
      <c r="A2316" t="s">
        <v>315</v>
      </c>
      <c r="B2316">
        <v>107</v>
      </c>
      <c r="C2316">
        <v>60394</v>
      </c>
      <c r="D2316" t="s">
        <v>869</v>
      </c>
      <c r="E2316" s="41">
        <v>199.99</v>
      </c>
      <c r="F2316" s="41">
        <v>126.16755000000001</v>
      </c>
      <c r="G2316" s="70">
        <v>46192</v>
      </c>
      <c r="H2316" t="s">
        <v>967</v>
      </c>
      <c r="I2316" s="41">
        <v>0</v>
      </c>
      <c r="J2316" s="41">
        <v>0</v>
      </c>
    </row>
    <row r="2317" spans="1:10" x14ac:dyDescent="0.35">
      <c r="A2317" t="s">
        <v>315</v>
      </c>
      <c r="B2317">
        <v>107</v>
      </c>
      <c r="C2317">
        <v>60394</v>
      </c>
      <c r="D2317" t="s">
        <v>869</v>
      </c>
      <c r="E2317" s="41">
        <v>199.99</v>
      </c>
      <c r="F2317" s="41">
        <v>126.16755000000001</v>
      </c>
      <c r="G2317" s="70">
        <v>46193</v>
      </c>
      <c r="H2317" t="s">
        <v>973</v>
      </c>
      <c r="I2317" s="41">
        <v>0</v>
      </c>
      <c r="J2317" s="41">
        <v>0</v>
      </c>
    </row>
    <row r="2318" spans="1:10" x14ac:dyDescent="0.35">
      <c r="A2318" t="s">
        <v>315</v>
      </c>
      <c r="B2318">
        <v>107</v>
      </c>
      <c r="C2318">
        <v>60394</v>
      </c>
      <c r="D2318" t="s">
        <v>869</v>
      </c>
      <c r="E2318" s="41">
        <v>199.99</v>
      </c>
      <c r="F2318" s="41">
        <v>126.16755000000001</v>
      </c>
      <c r="G2318" s="70">
        <v>46194</v>
      </c>
      <c r="H2318" t="s">
        <v>974</v>
      </c>
      <c r="I2318" s="41">
        <v>0</v>
      </c>
      <c r="J2318" s="41">
        <v>0</v>
      </c>
    </row>
    <row r="2319" spans="1:10" x14ac:dyDescent="0.35">
      <c r="A2319" t="s">
        <v>315</v>
      </c>
      <c r="B2319">
        <v>107</v>
      </c>
      <c r="C2319">
        <v>60393</v>
      </c>
      <c r="D2319" t="s">
        <v>868</v>
      </c>
      <c r="E2319" s="41">
        <v>199.99</v>
      </c>
      <c r="F2319" s="41">
        <v>126.1682</v>
      </c>
      <c r="G2319" s="70">
        <v>46188</v>
      </c>
      <c r="H2319" t="s">
        <v>309</v>
      </c>
      <c r="I2319" s="41">
        <v>0</v>
      </c>
      <c r="J2319" s="41">
        <v>0</v>
      </c>
    </row>
    <row r="2320" spans="1:10" x14ac:dyDescent="0.35">
      <c r="A2320" t="s">
        <v>315</v>
      </c>
      <c r="B2320">
        <v>107</v>
      </c>
      <c r="C2320">
        <v>60393</v>
      </c>
      <c r="D2320" t="s">
        <v>868</v>
      </c>
      <c r="E2320" s="41">
        <v>199.99</v>
      </c>
      <c r="F2320" s="41">
        <v>126.1682</v>
      </c>
      <c r="G2320" s="70">
        <v>46189</v>
      </c>
      <c r="H2320" t="s">
        <v>310</v>
      </c>
      <c r="I2320" s="41">
        <v>0</v>
      </c>
      <c r="J2320" s="41">
        <v>0</v>
      </c>
    </row>
    <row r="2321" spans="1:10" x14ac:dyDescent="0.35">
      <c r="A2321" t="s">
        <v>315</v>
      </c>
      <c r="B2321">
        <v>107</v>
      </c>
      <c r="C2321">
        <v>60393</v>
      </c>
      <c r="D2321" t="s">
        <v>868</v>
      </c>
      <c r="E2321" s="41">
        <v>199.99</v>
      </c>
      <c r="F2321" s="41">
        <v>126.1682</v>
      </c>
      <c r="G2321" s="70">
        <v>46190</v>
      </c>
      <c r="H2321" t="s">
        <v>314</v>
      </c>
      <c r="I2321" s="41">
        <v>0</v>
      </c>
      <c r="J2321" s="41">
        <v>0</v>
      </c>
    </row>
    <row r="2322" spans="1:10" x14ac:dyDescent="0.35">
      <c r="A2322" t="s">
        <v>315</v>
      </c>
      <c r="B2322">
        <v>107</v>
      </c>
      <c r="C2322">
        <v>60393</v>
      </c>
      <c r="D2322" t="s">
        <v>868</v>
      </c>
      <c r="E2322" s="41">
        <v>199.99</v>
      </c>
      <c r="F2322" s="41">
        <v>126.1682</v>
      </c>
      <c r="G2322" s="70">
        <v>46191</v>
      </c>
      <c r="H2322" t="s">
        <v>958</v>
      </c>
      <c r="I2322" s="41">
        <v>0</v>
      </c>
      <c r="J2322" s="41">
        <v>0</v>
      </c>
    </row>
    <row r="2323" spans="1:10" x14ac:dyDescent="0.35">
      <c r="A2323" t="s">
        <v>315</v>
      </c>
      <c r="B2323">
        <v>107</v>
      </c>
      <c r="C2323">
        <v>60393</v>
      </c>
      <c r="D2323" t="s">
        <v>868</v>
      </c>
      <c r="E2323" s="41">
        <v>199.99</v>
      </c>
      <c r="F2323" s="41">
        <v>126.1682</v>
      </c>
      <c r="G2323" s="70">
        <v>46192</v>
      </c>
      <c r="H2323" t="s">
        <v>967</v>
      </c>
      <c r="I2323" s="41">
        <v>0</v>
      </c>
      <c r="J2323" s="41">
        <v>0</v>
      </c>
    </row>
    <row r="2324" spans="1:10" x14ac:dyDescent="0.35">
      <c r="A2324" t="s">
        <v>315</v>
      </c>
      <c r="B2324">
        <v>107</v>
      </c>
      <c r="C2324">
        <v>60393</v>
      </c>
      <c r="D2324" t="s">
        <v>868</v>
      </c>
      <c r="E2324" s="41">
        <v>199.99</v>
      </c>
      <c r="F2324" s="41">
        <v>126.1682</v>
      </c>
      <c r="G2324" s="70">
        <v>46193</v>
      </c>
      <c r="H2324" t="s">
        <v>973</v>
      </c>
      <c r="I2324" s="41">
        <v>0</v>
      </c>
      <c r="J2324" s="41">
        <v>0</v>
      </c>
    </row>
    <row r="2325" spans="1:10" x14ac:dyDescent="0.35">
      <c r="A2325" t="s">
        <v>315</v>
      </c>
      <c r="B2325">
        <v>107</v>
      </c>
      <c r="C2325">
        <v>60393</v>
      </c>
      <c r="D2325" t="s">
        <v>868</v>
      </c>
      <c r="E2325" s="41">
        <v>199.99</v>
      </c>
      <c r="F2325" s="41">
        <v>126.1682</v>
      </c>
      <c r="G2325" s="70">
        <v>46194</v>
      </c>
      <c r="H2325" t="s">
        <v>974</v>
      </c>
      <c r="I2325" s="41">
        <v>0</v>
      </c>
      <c r="J2325" s="41">
        <v>0</v>
      </c>
    </row>
    <row r="2326" spans="1:10" x14ac:dyDescent="0.35">
      <c r="A2326" t="s">
        <v>315</v>
      </c>
      <c r="B2326">
        <v>107</v>
      </c>
      <c r="C2326">
        <v>60392</v>
      </c>
      <c r="D2326" t="s">
        <v>867</v>
      </c>
      <c r="E2326" s="41">
        <v>199.99</v>
      </c>
      <c r="F2326" s="41">
        <v>126.1682</v>
      </c>
      <c r="G2326" s="70">
        <v>46188</v>
      </c>
      <c r="H2326" t="s">
        <v>309</v>
      </c>
      <c r="I2326" s="41">
        <v>0</v>
      </c>
      <c r="J2326" s="41">
        <v>0</v>
      </c>
    </row>
    <row r="2327" spans="1:10" x14ac:dyDescent="0.35">
      <c r="A2327" t="s">
        <v>315</v>
      </c>
      <c r="B2327">
        <v>107</v>
      </c>
      <c r="C2327">
        <v>60392</v>
      </c>
      <c r="D2327" t="s">
        <v>867</v>
      </c>
      <c r="E2327" s="41">
        <v>199.99</v>
      </c>
      <c r="F2327" s="41">
        <v>126.1682</v>
      </c>
      <c r="G2327" s="70">
        <v>46189</v>
      </c>
      <c r="H2327" t="s">
        <v>310</v>
      </c>
      <c r="I2327" s="41">
        <v>0</v>
      </c>
      <c r="J2327" s="41">
        <v>0</v>
      </c>
    </row>
    <row r="2328" spans="1:10" x14ac:dyDescent="0.35">
      <c r="A2328" t="s">
        <v>315</v>
      </c>
      <c r="B2328">
        <v>107</v>
      </c>
      <c r="C2328">
        <v>60392</v>
      </c>
      <c r="D2328" t="s">
        <v>867</v>
      </c>
      <c r="E2328" s="41">
        <v>199.99</v>
      </c>
      <c r="F2328" s="41">
        <v>126.1682</v>
      </c>
      <c r="G2328" s="70">
        <v>46190</v>
      </c>
      <c r="H2328" t="s">
        <v>314</v>
      </c>
      <c r="I2328" s="41">
        <v>0</v>
      </c>
      <c r="J2328" s="41">
        <v>0</v>
      </c>
    </row>
    <row r="2329" spans="1:10" x14ac:dyDescent="0.35">
      <c r="A2329" t="s">
        <v>315</v>
      </c>
      <c r="B2329">
        <v>107</v>
      </c>
      <c r="C2329">
        <v>60392</v>
      </c>
      <c r="D2329" t="s">
        <v>867</v>
      </c>
      <c r="E2329" s="41">
        <v>199.99</v>
      </c>
      <c r="F2329" s="41">
        <v>126.1682</v>
      </c>
      <c r="G2329" s="70">
        <v>46191</v>
      </c>
      <c r="H2329" t="s">
        <v>958</v>
      </c>
      <c r="I2329" s="41">
        <v>0</v>
      </c>
      <c r="J2329" s="41">
        <v>0</v>
      </c>
    </row>
    <row r="2330" spans="1:10" x14ac:dyDescent="0.35">
      <c r="A2330" t="s">
        <v>315</v>
      </c>
      <c r="B2330">
        <v>107</v>
      </c>
      <c r="C2330">
        <v>60392</v>
      </c>
      <c r="D2330" t="s">
        <v>867</v>
      </c>
      <c r="E2330" s="41">
        <v>199.99</v>
      </c>
      <c r="F2330" s="41">
        <v>126.1682</v>
      </c>
      <c r="G2330" s="70">
        <v>46192</v>
      </c>
      <c r="H2330" t="s">
        <v>967</v>
      </c>
      <c r="I2330" s="41">
        <v>0</v>
      </c>
      <c r="J2330" s="41">
        <v>0</v>
      </c>
    </row>
    <row r="2331" spans="1:10" x14ac:dyDescent="0.35">
      <c r="A2331" t="s">
        <v>315</v>
      </c>
      <c r="B2331">
        <v>107</v>
      </c>
      <c r="C2331">
        <v>60392</v>
      </c>
      <c r="D2331" t="s">
        <v>867</v>
      </c>
      <c r="E2331" s="41">
        <v>199.99</v>
      </c>
      <c r="F2331" s="41">
        <v>126.1682</v>
      </c>
      <c r="G2331" s="70">
        <v>46193</v>
      </c>
      <c r="H2331" t="s">
        <v>973</v>
      </c>
      <c r="I2331" s="41">
        <v>0</v>
      </c>
      <c r="J2331" s="41">
        <v>0</v>
      </c>
    </row>
    <row r="2332" spans="1:10" x14ac:dyDescent="0.35">
      <c r="A2332" t="s">
        <v>315</v>
      </c>
      <c r="B2332">
        <v>107</v>
      </c>
      <c r="C2332">
        <v>60392</v>
      </c>
      <c r="D2332" t="s">
        <v>867</v>
      </c>
      <c r="E2332" s="41">
        <v>199.99</v>
      </c>
      <c r="F2332" s="41">
        <v>126.1682</v>
      </c>
      <c r="G2332" s="70">
        <v>46194</v>
      </c>
      <c r="H2332" t="s">
        <v>974</v>
      </c>
      <c r="I2332" s="41">
        <v>0</v>
      </c>
      <c r="J2332" s="41">
        <v>0</v>
      </c>
    </row>
    <row r="2333" spans="1:10" x14ac:dyDescent="0.35">
      <c r="A2333" t="s">
        <v>315</v>
      </c>
      <c r="B2333">
        <v>107</v>
      </c>
      <c r="C2333">
        <v>60391</v>
      </c>
      <c r="D2333" t="s">
        <v>866</v>
      </c>
      <c r="E2333" s="41">
        <v>199.99</v>
      </c>
      <c r="F2333" s="41">
        <v>126.16755000000001</v>
      </c>
      <c r="G2333" s="70">
        <v>46188</v>
      </c>
      <c r="H2333" t="s">
        <v>309</v>
      </c>
      <c r="I2333" s="41">
        <v>0</v>
      </c>
      <c r="J2333" s="41">
        <v>0</v>
      </c>
    </row>
    <row r="2334" spans="1:10" x14ac:dyDescent="0.35">
      <c r="A2334" t="s">
        <v>315</v>
      </c>
      <c r="B2334">
        <v>107</v>
      </c>
      <c r="C2334">
        <v>60391</v>
      </c>
      <c r="D2334" t="s">
        <v>866</v>
      </c>
      <c r="E2334" s="41">
        <v>199.99</v>
      </c>
      <c r="F2334" s="41">
        <v>126.16755000000001</v>
      </c>
      <c r="G2334" s="70">
        <v>46189</v>
      </c>
      <c r="H2334" t="s">
        <v>310</v>
      </c>
      <c r="I2334" s="41">
        <v>0</v>
      </c>
      <c r="J2334" s="41">
        <v>0</v>
      </c>
    </row>
    <row r="2335" spans="1:10" x14ac:dyDescent="0.35">
      <c r="A2335" t="s">
        <v>315</v>
      </c>
      <c r="B2335">
        <v>107</v>
      </c>
      <c r="C2335">
        <v>60391</v>
      </c>
      <c r="D2335" t="s">
        <v>866</v>
      </c>
      <c r="E2335" s="41">
        <v>199.99</v>
      </c>
      <c r="F2335" s="41">
        <v>126.16755000000001</v>
      </c>
      <c r="G2335" s="70">
        <v>46190</v>
      </c>
      <c r="H2335" t="s">
        <v>314</v>
      </c>
      <c r="I2335" s="41">
        <v>0</v>
      </c>
      <c r="J2335" s="41">
        <v>0</v>
      </c>
    </row>
    <row r="2336" spans="1:10" x14ac:dyDescent="0.35">
      <c r="A2336" t="s">
        <v>315</v>
      </c>
      <c r="B2336">
        <v>107</v>
      </c>
      <c r="C2336">
        <v>60391</v>
      </c>
      <c r="D2336" t="s">
        <v>866</v>
      </c>
      <c r="E2336" s="41">
        <v>199.99</v>
      </c>
      <c r="F2336" s="41">
        <v>126.16755000000001</v>
      </c>
      <c r="G2336" s="70">
        <v>46191</v>
      </c>
      <c r="H2336" t="s">
        <v>958</v>
      </c>
      <c r="I2336" s="41">
        <v>0</v>
      </c>
      <c r="J2336" s="41">
        <v>0</v>
      </c>
    </row>
    <row r="2337" spans="1:10" x14ac:dyDescent="0.35">
      <c r="A2337" t="s">
        <v>315</v>
      </c>
      <c r="B2337">
        <v>107</v>
      </c>
      <c r="C2337">
        <v>60391</v>
      </c>
      <c r="D2337" t="s">
        <v>866</v>
      </c>
      <c r="E2337" s="41">
        <v>199.99</v>
      </c>
      <c r="F2337" s="41">
        <v>126.16755000000001</v>
      </c>
      <c r="G2337" s="70">
        <v>46192</v>
      </c>
      <c r="H2337" t="s">
        <v>967</v>
      </c>
      <c r="I2337" s="41">
        <v>0</v>
      </c>
      <c r="J2337" s="41">
        <v>0</v>
      </c>
    </row>
    <row r="2338" spans="1:10" x14ac:dyDescent="0.35">
      <c r="A2338" t="s">
        <v>315</v>
      </c>
      <c r="B2338">
        <v>107</v>
      </c>
      <c r="C2338">
        <v>60391</v>
      </c>
      <c r="D2338" t="s">
        <v>866</v>
      </c>
      <c r="E2338" s="41">
        <v>199.99</v>
      </c>
      <c r="F2338" s="41">
        <v>126.16755000000001</v>
      </c>
      <c r="G2338" s="70">
        <v>46193</v>
      </c>
      <c r="H2338" t="s">
        <v>973</v>
      </c>
      <c r="I2338" s="41">
        <v>0</v>
      </c>
      <c r="J2338" s="41">
        <v>0</v>
      </c>
    </row>
    <row r="2339" spans="1:10" x14ac:dyDescent="0.35">
      <c r="A2339" t="s">
        <v>315</v>
      </c>
      <c r="B2339">
        <v>107</v>
      </c>
      <c r="C2339">
        <v>60391</v>
      </c>
      <c r="D2339" t="s">
        <v>866</v>
      </c>
      <c r="E2339" s="41">
        <v>199.99</v>
      </c>
      <c r="F2339" s="41">
        <v>126.16755000000001</v>
      </c>
      <c r="G2339" s="70">
        <v>46194</v>
      </c>
      <c r="H2339" t="s">
        <v>974</v>
      </c>
      <c r="I2339" s="41">
        <v>0</v>
      </c>
      <c r="J2339" s="41">
        <v>0</v>
      </c>
    </row>
    <row r="2340" spans="1:10" x14ac:dyDescent="0.35">
      <c r="A2340" t="s">
        <v>315</v>
      </c>
      <c r="B2340">
        <v>107</v>
      </c>
      <c r="C2340">
        <v>60390</v>
      </c>
      <c r="D2340" t="s">
        <v>865</v>
      </c>
      <c r="E2340" s="41">
        <v>199.99</v>
      </c>
      <c r="F2340" s="41">
        <v>126.1682</v>
      </c>
      <c r="G2340" s="70">
        <v>46188</v>
      </c>
      <c r="H2340" t="s">
        <v>309</v>
      </c>
      <c r="I2340" s="41">
        <v>0</v>
      </c>
      <c r="J2340" s="41">
        <v>0</v>
      </c>
    </row>
    <row r="2341" spans="1:10" x14ac:dyDescent="0.35">
      <c r="A2341" t="s">
        <v>315</v>
      </c>
      <c r="B2341">
        <v>107</v>
      </c>
      <c r="C2341">
        <v>60390</v>
      </c>
      <c r="D2341" t="s">
        <v>865</v>
      </c>
      <c r="E2341" s="41">
        <v>199.99</v>
      </c>
      <c r="F2341" s="41">
        <v>126.1682</v>
      </c>
      <c r="G2341" s="70">
        <v>46189</v>
      </c>
      <c r="H2341" t="s">
        <v>310</v>
      </c>
      <c r="I2341" s="41">
        <v>0</v>
      </c>
      <c r="J2341" s="41">
        <v>0</v>
      </c>
    </row>
    <row r="2342" spans="1:10" x14ac:dyDescent="0.35">
      <c r="A2342" t="s">
        <v>315</v>
      </c>
      <c r="B2342">
        <v>107</v>
      </c>
      <c r="C2342">
        <v>60390</v>
      </c>
      <c r="D2342" t="s">
        <v>865</v>
      </c>
      <c r="E2342" s="41">
        <v>199.99</v>
      </c>
      <c r="F2342" s="41">
        <v>126.1682</v>
      </c>
      <c r="G2342" s="70">
        <v>46190</v>
      </c>
      <c r="H2342" t="s">
        <v>314</v>
      </c>
      <c r="I2342" s="41">
        <v>0</v>
      </c>
      <c r="J2342" s="41">
        <v>0</v>
      </c>
    </row>
    <row r="2343" spans="1:10" x14ac:dyDescent="0.35">
      <c r="A2343" t="s">
        <v>315</v>
      </c>
      <c r="B2343">
        <v>107</v>
      </c>
      <c r="C2343">
        <v>60390</v>
      </c>
      <c r="D2343" t="s">
        <v>865</v>
      </c>
      <c r="E2343" s="41">
        <v>199.99</v>
      </c>
      <c r="F2343" s="41">
        <v>126.1682</v>
      </c>
      <c r="G2343" s="70">
        <v>46191</v>
      </c>
      <c r="H2343" t="s">
        <v>958</v>
      </c>
      <c r="I2343" s="41">
        <v>0</v>
      </c>
      <c r="J2343" s="41">
        <v>0</v>
      </c>
    </row>
    <row r="2344" spans="1:10" x14ac:dyDescent="0.35">
      <c r="A2344" t="s">
        <v>315</v>
      </c>
      <c r="B2344">
        <v>107</v>
      </c>
      <c r="C2344">
        <v>60390</v>
      </c>
      <c r="D2344" t="s">
        <v>865</v>
      </c>
      <c r="E2344" s="41">
        <v>199.99</v>
      </c>
      <c r="F2344" s="41">
        <v>126.1682</v>
      </c>
      <c r="G2344" s="70">
        <v>46192</v>
      </c>
      <c r="H2344" t="s">
        <v>967</v>
      </c>
      <c r="I2344" s="41">
        <v>0</v>
      </c>
      <c r="J2344" s="41">
        <v>0</v>
      </c>
    </row>
    <row r="2345" spans="1:10" x14ac:dyDescent="0.35">
      <c r="A2345" t="s">
        <v>315</v>
      </c>
      <c r="B2345">
        <v>107</v>
      </c>
      <c r="C2345">
        <v>60390</v>
      </c>
      <c r="D2345" t="s">
        <v>865</v>
      </c>
      <c r="E2345" s="41">
        <v>199.99</v>
      </c>
      <c r="F2345" s="41">
        <v>126.1682</v>
      </c>
      <c r="G2345" s="70">
        <v>46193</v>
      </c>
      <c r="H2345" t="s">
        <v>973</v>
      </c>
      <c r="I2345" s="41">
        <v>0</v>
      </c>
      <c r="J2345" s="41">
        <v>0</v>
      </c>
    </row>
    <row r="2346" spans="1:10" x14ac:dyDescent="0.35">
      <c r="A2346" t="s">
        <v>315</v>
      </c>
      <c r="B2346">
        <v>107</v>
      </c>
      <c r="C2346">
        <v>60390</v>
      </c>
      <c r="D2346" t="s">
        <v>865</v>
      </c>
      <c r="E2346" s="41">
        <v>199.99</v>
      </c>
      <c r="F2346" s="41">
        <v>126.1682</v>
      </c>
      <c r="G2346" s="70">
        <v>46194</v>
      </c>
      <c r="H2346" t="s">
        <v>974</v>
      </c>
      <c r="I2346" s="41">
        <v>0</v>
      </c>
      <c r="J2346" s="41">
        <v>0</v>
      </c>
    </row>
    <row r="2347" spans="1:10" x14ac:dyDescent="0.35">
      <c r="A2347" t="s">
        <v>861</v>
      </c>
      <c r="B2347">
        <v>109</v>
      </c>
      <c r="C2347">
        <v>60080</v>
      </c>
      <c r="D2347" t="s">
        <v>864</v>
      </c>
      <c r="E2347" s="41">
        <v>29.99</v>
      </c>
      <c r="F2347" s="41">
        <v>16.8</v>
      </c>
      <c r="G2347" s="70">
        <v>46188</v>
      </c>
      <c r="H2347" t="s">
        <v>309</v>
      </c>
      <c r="I2347" s="41">
        <v>0</v>
      </c>
      <c r="J2347" s="41">
        <v>0</v>
      </c>
    </row>
    <row r="2348" spans="1:10" x14ac:dyDescent="0.35">
      <c r="A2348" t="s">
        <v>861</v>
      </c>
      <c r="B2348">
        <v>109</v>
      </c>
      <c r="C2348">
        <v>60080</v>
      </c>
      <c r="D2348" t="s">
        <v>864</v>
      </c>
      <c r="E2348" s="41">
        <v>29.99</v>
      </c>
      <c r="F2348" s="41">
        <v>16.8</v>
      </c>
      <c r="G2348" s="70">
        <v>46189</v>
      </c>
      <c r="H2348" t="s">
        <v>310</v>
      </c>
      <c r="I2348" s="41">
        <v>0</v>
      </c>
      <c r="J2348" s="41">
        <v>0</v>
      </c>
    </row>
    <row r="2349" spans="1:10" x14ac:dyDescent="0.35">
      <c r="A2349" t="s">
        <v>861</v>
      </c>
      <c r="B2349">
        <v>109</v>
      </c>
      <c r="C2349">
        <v>60080</v>
      </c>
      <c r="D2349" t="s">
        <v>864</v>
      </c>
      <c r="E2349" s="41">
        <v>29.99</v>
      </c>
      <c r="F2349" s="41">
        <v>16.8</v>
      </c>
      <c r="G2349" s="70">
        <v>46190</v>
      </c>
      <c r="H2349" t="s">
        <v>314</v>
      </c>
      <c r="I2349" s="41">
        <v>0</v>
      </c>
      <c r="J2349" s="41">
        <v>0</v>
      </c>
    </row>
    <row r="2350" spans="1:10" x14ac:dyDescent="0.35">
      <c r="A2350" t="s">
        <v>861</v>
      </c>
      <c r="B2350">
        <v>109</v>
      </c>
      <c r="C2350">
        <v>60080</v>
      </c>
      <c r="D2350" t="s">
        <v>864</v>
      </c>
      <c r="E2350" s="41">
        <v>29.99</v>
      </c>
      <c r="F2350" s="41">
        <v>16.8</v>
      </c>
      <c r="G2350" s="70">
        <v>46191</v>
      </c>
      <c r="H2350" t="s">
        <v>958</v>
      </c>
      <c r="I2350" s="41">
        <v>0</v>
      </c>
      <c r="J2350" s="41">
        <v>0</v>
      </c>
    </row>
    <row r="2351" spans="1:10" x14ac:dyDescent="0.35">
      <c r="A2351" t="s">
        <v>861</v>
      </c>
      <c r="B2351">
        <v>109</v>
      </c>
      <c r="C2351">
        <v>60080</v>
      </c>
      <c r="D2351" t="s">
        <v>864</v>
      </c>
      <c r="E2351" s="41">
        <v>29.99</v>
      </c>
      <c r="F2351" s="41">
        <v>16.8</v>
      </c>
      <c r="G2351" s="70">
        <v>46192</v>
      </c>
      <c r="H2351" t="s">
        <v>967</v>
      </c>
      <c r="I2351" s="41">
        <v>0</v>
      </c>
      <c r="J2351" s="41">
        <v>0</v>
      </c>
    </row>
    <row r="2352" spans="1:10" x14ac:dyDescent="0.35">
      <c r="A2352" t="s">
        <v>861</v>
      </c>
      <c r="B2352">
        <v>109</v>
      </c>
      <c r="C2352">
        <v>60080</v>
      </c>
      <c r="D2352" t="s">
        <v>864</v>
      </c>
      <c r="E2352" s="41">
        <v>29.99</v>
      </c>
      <c r="F2352" s="41">
        <v>16.8</v>
      </c>
      <c r="G2352" s="70">
        <v>46193</v>
      </c>
      <c r="H2352" t="s">
        <v>973</v>
      </c>
      <c r="I2352" s="41">
        <v>0</v>
      </c>
      <c r="J2352" s="41">
        <v>0</v>
      </c>
    </row>
    <row r="2353" spans="1:10" x14ac:dyDescent="0.35">
      <c r="A2353" t="s">
        <v>861</v>
      </c>
      <c r="B2353">
        <v>109</v>
      </c>
      <c r="C2353">
        <v>60080</v>
      </c>
      <c r="D2353" t="s">
        <v>864</v>
      </c>
      <c r="E2353" s="41">
        <v>29.99</v>
      </c>
      <c r="F2353" s="41">
        <v>16.8</v>
      </c>
      <c r="G2353" s="70">
        <v>46194</v>
      </c>
      <c r="H2353" t="s">
        <v>974</v>
      </c>
      <c r="I2353" s="41">
        <v>0</v>
      </c>
      <c r="J2353" s="41">
        <v>0</v>
      </c>
    </row>
    <row r="2354" spans="1:10" x14ac:dyDescent="0.35">
      <c r="A2354" t="s">
        <v>861</v>
      </c>
      <c r="B2354">
        <v>109</v>
      </c>
      <c r="C2354">
        <v>60076</v>
      </c>
      <c r="D2354" t="s">
        <v>863</v>
      </c>
      <c r="E2354" s="41">
        <v>49.99</v>
      </c>
      <c r="F2354" s="41">
        <v>30.5</v>
      </c>
      <c r="G2354" s="70">
        <v>46188</v>
      </c>
      <c r="H2354" t="s">
        <v>309</v>
      </c>
      <c r="I2354" s="41">
        <v>0</v>
      </c>
      <c r="J2354" s="41">
        <v>0</v>
      </c>
    </row>
    <row r="2355" spans="1:10" x14ac:dyDescent="0.35">
      <c r="A2355" t="s">
        <v>861</v>
      </c>
      <c r="B2355">
        <v>109</v>
      </c>
      <c r="C2355">
        <v>60076</v>
      </c>
      <c r="D2355" t="s">
        <v>863</v>
      </c>
      <c r="E2355" s="41">
        <v>49.99</v>
      </c>
      <c r="F2355" s="41">
        <v>30.5</v>
      </c>
      <c r="G2355" s="70">
        <v>46189</v>
      </c>
      <c r="H2355" t="s">
        <v>310</v>
      </c>
      <c r="I2355" s="41">
        <v>0</v>
      </c>
      <c r="J2355" s="41">
        <v>0</v>
      </c>
    </row>
    <row r="2356" spans="1:10" x14ac:dyDescent="0.35">
      <c r="A2356" t="s">
        <v>861</v>
      </c>
      <c r="B2356">
        <v>109</v>
      </c>
      <c r="C2356">
        <v>60076</v>
      </c>
      <c r="D2356" t="s">
        <v>863</v>
      </c>
      <c r="E2356" s="41">
        <v>49.99</v>
      </c>
      <c r="F2356" s="41">
        <v>30.5</v>
      </c>
      <c r="G2356" s="70">
        <v>46190</v>
      </c>
      <c r="H2356" t="s">
        <v>314</v>
      </c>
      <c r="I2356" s="41">
        <v>0</v>
      </c>
      <c r="J2356" s="41">
        <v>0</v>
      </c>
    </row>
    <row r="2357" spans="1:10" x14ac:dyDescent="0.35">
      <c r="A2357" t="s">
        <v>861</v>
      </c>
      <c r="B2357">
        <v>109</v>
      </c>
      <c r="C2357">
        <v>60076</v>
      </c>
      <c r="D2357" t="s">
        <v>863</v>
      </c>
      <c r="E2357" s="41">
        <v>49.99</v>
      </c>
      <c r="F2357" s="41">
        <v>30.5</v>
      </c>
      <c r="G2357" s="70">
        <v>46191</v>
      </c>
      <c r="H2357" t="s">
        <v>958</v>
      </c>
      <c r="I2357" s="41">
        <v>0</v>
      </c>
      <c r="J2357" s="41">
        <v>0</v>
      </c>
    </row>
    <row r="2358" spans="1:10" x14ac:dyDescent="0.35">
      <c r="A2358" t="s">
        <v>861</v>
      </c>
      <c r="B2358">
        <v>109</v>
      </c>
      <c r="C2358">
        <v>60076</v>
      </c>
      <c r="D2358" t="s">
        <v>863</v>
      </c>
      <c r="E2358" s="41">
        <v>49.99</v>
      </c>
      <c r="F2358" s="41">
        <v>30.5</v>
      </c>
      <c r="G2358" s="70">
        <v>46192</v>
      </c>
      <c r="H2358" t="s">
        <v>967</v>
      </c>
      <c r="I2358" s="41">
        <v>0</v>
      </c>
      <c r="J2358" s="41">
        <v>0</v>
      </c>
    </row>
    <row r="2359" spans="1:10" x14ac:dyDescent="0.35">
      <c r="A2359" t="s">
        <v>861</v>
      </c>
      <c r="B2359">
        <v>109</v>
      </c>
      <c r="C2359">
        <v>60076</v>
      </c>
      <c r="D2359" t="s">
        <v>863</v>
      </c>
      <c r="E2359" s="41">
        <v>49.99</v>
      </c>
      <c r="F2359" s="41">
        <v>30.5</v>
      </c>
      <c r="G2359" s="70">
        <v>46193</v>
      </c>
      <c r="H2359" t="s">
        <v>973</v>
      </c>
      <c r="I2359" s="41">
        <v>0</v>
      </c>
      <c r="J2359" s="41">
        <v>0</v>
      </c>
    </row>
    <row r="2360" spans="1:10" x14ac:dyDescent="0.35">
      <c r="A2360" t="s">
        <v>861</v>
      </c>
      <c r="B2360">
        <v>109</v>
      </c>
      <c r="C2360">
        <v>60076</v>
      </c>
      <c r="D2360" t="s">
        <v>863</v>
      </c>
      <c r="E2360" s="41">
        <v>49.99</v>
      </c>
      <c r="F2360" s="41">
        <v>30.5</v>
      </c>
      <c r="G2360" s="70">
        <v>46194</v>
      </c>
      <c r="H2360" t="s">
        <v>974</v>
      </c>
      <c r="I2360" s="41">
        <v>0</v>
      </c>
      <c r="J2360" s="41">
        <v>0</v>
      </c>
    </row>
    <row r="2361" spans="1:10" x14ac:dyDescent="0.35">
      <c r="A2361" t="s">
        <v>861</v>
      </c>
      <c r="B2361">
        <v>109</v>
      </c>
      <c r="C2361">
        <v>60075</v>
      </c>
      <c r="D2361" t="s">
        <v>862</v>
      </c>
      <c r="E2361" s="41">
        <v>59.99</v>
      </c>
      <c r="F2361" s="41">
        <v>40.5</v>
      </c>
      <c r="G2361" s="70">
        <v>46188</v>
      </c>
      <c r="H2361" t="s">
        <v>309</v>
      </c>
      <c r="I2361" s="41">
        <v>0</v>
      </c>
      <c r="J2361" s="41">
        <v>0</v>
      </c>
    </row>
    <row r="2362" spans="1:10" x14ac:dyDescent="0.35">
      <c r="A2362" t="s">
        <v>861</v>
      </c>
      <c r="B2362">
        <v>109</v>
      </c>
      <c r="C2362">
        <v>60075</v>
      </c>
      <c r="D2362" t="s">
        <v>862</v>
      </c>
      <c r="E2362" s="41">
        <v>59.99</v>
      </c>
      <c r="F2362" s="41">
        <v>40.5</v>
      </c>
      <c r="G2362" s="70">
        <v>46189</v>
      </c>
      <c r="H2362" t="s">
        <v>310</v>
      </c>
      <c r="I2362" s="41">
        <v>0</v>
      </c>
      <c r="J2362" s="41">
        <v>0</v>
      </c>
    </row>
    <row r="2363" spans="1:10" x14ac:dyDescent="0.35">
      <c r="A2363" t="s">
        <v>861</v>
      </c>
      <c r="B2363">
        <v>109</v>
      </c>
      <c r="C2363">
        <v>60075</v>
      </c>
      <c r="D2363" t="s">
        <v>862</v>
      </c>
      <c r="E2363" s="41">
        <v>59.99</v>
      </c>
      <c r="F2363" s="41">
        <v>40.5</v>
      </c>
      <c r="G2363" s="70">
        <v>46190</v>
      </c>
      <c r="H2363" t="s">
        <v>314</v>
      </c>
      <c r="I2363" s="41">
        <v>0</v>
      </c>
      <c r="J2363" s="41">
        <v>0</v>
      </c>
    </row>
    <row r="2364" spans="1:10" x14ac:dyDescent="0.35">
      <c r="A2364" t="s">
        <v>861</v>
      </c>
      <c r="B2364">
        <v>109</v>
      </c>
      <c r="C2364">
        <v>60075</v>
      </c>
      <c r="D2364" t="s">
        <v>862</v>
      </c>
      <c r="E2364" s="41">
        <v>59.99</v>
      </c>
      <c r="F2364" s="41">
        <v>40.5</v>
      </c>
      <c r="G2364" s="70">
        <v>46191</v>
      </c>
      <c r="H2364" t="s">
        <v>958</v>
      </c>
      <c r="I2364" s="41">
        <v>0</v>
      </c>
      <c r="J2364" s="41">
        <v>0</v>
      </c>
    </row>
    <row r="2365" spans="1:10" x14ac:dyDescent="0.35">
      <c r="A2365" t="s">
        <v>861</v>
      </c>
      <c r="B2365">
        <v>109</v>
      </c>
      <c r="C2365">
        <v>60075</v>
      </c>
      <c r="D2365" t="s">
        <v>862</v>
      </c>
      <c r="E2365" s="41">
        <v>59.99</v>
      </c>
      <c r="F2365" s="41">
        <v>40.5</v>
      </c>
      <c r="G2365" s="70">
        <v>46192</v>
      </c>
      <c r="H2365" t="s">
        <v>967</v>
      </c>
      <c r="I2365" s="41">
        <v>0</v>
      </c>
      <c r="J2365" s="41">
        <v>0</v>
      </c>
    </row>
    <row r="2366" spans="1:10" x14ac:dyDescent="0.35">
      <c r="A2366" t="s">
        <v>861</v>
      </c>
      <c r="B2366">
        <v>109</v>
      </c>
      <c r="C2366">
        <v>60075</v>
      </c>
      <c r="D2366" t="s">
        <v>862</v>
      </c>
      <c r="E2366" s="41">
        <v>59.99</v>
      </c>
      <c r="F2366" s="41">
        <v>40.5</v>
      </c>
      <c r="G2366" s="70">
        <v>46193</v>
      </c>
      <c r="H2366" t="s">
        <v>973</v>
      </c>
      <c r="I2366" s="41">
        <v>0</v>
      </c>
      <c r="J2366" s="41">
        <v>0</v>
      </c>
    </row>
    <row r="2367" spans="1:10" x14ac:dyDescent="0.35">
      <c r="A2367" t="s">
        <v>861</v>
      </c>
      <c r="B2367">
        <v>109</v>
      </c>
      <c r="C2367">
        <v>60075</v>
      </c>
      <c r="D2367" t="s">
        <v>862</v>
      </c>
      <c r="E2367" s="41">
        <v>59.99</v>
      </c>
      <c r="F2367" s="41">
        <v>40.5</v>
      </c>
      <c r="G2367" s="70">
        <v>46194</v>
      </c>
      <c r="H2367" t="s">
        <v>974</v>
      </c>
      <c r="I2367" s="41">
        <v>0</v>
      </c>
      <c r="J2367" s="41">
        <v>0</v>
      </c>
    </row>
    <row r="2368" spans="1:10" x14ac:dyDescent="0.35">
      <c r="A2368" t="s">
        <v>315</v>
      </c>
      <c r="B2368">
        <v>111</v>
      </c>
      <c r="C2368">
        <v>59896</v>
      </c>
      <c r="D2368" t="s">
        <v>860</v>
      </c>
      <c r="E2368" s="41">
        <v>194.99</v>
      </c>
      <c r="F2368" s="41">
        <v>121.37896666666667</v>
      </c>
      <c r="G2368" s="70">
        <v>46188</v>
      </c>
      <c r="H2368" t="s">
        <v>309</v>
      </c>
      <c r="I2368" s="41">
        <v>0</v>
      </c>
      <c r="J2368" s="41">
        <v>0</v>
      </c>
    </row>
    <row r="2369" spans="1:10" x14ac:dyDescent="0.35">
      <c r="A2369" t="s">
        <v>315</v>
      </c>
      <c r="B2369">
        <v>111</v>
      </c>
      <c r="C2369">
        <v>59896</v>
      </c>
      <c r="D2369" t="s">
        <v>860</v>
      </c>
      <c r="E2369" s="41">
        <v>194.99</v>
      </c>
      <c r="F2369" s="41">
        <v>121.37896666666667</v>
      </c>
      <c r="G2369" s="70">
        <v>46189</v>
      </c>
      <c r="H2369" t="s">
        <v>310</v>
      </c>
      <c r="I2369" s="41">
        <v>0</v>
      </c>
      <c r="J2369" s="41">
        <v>0</v>
      </c>
    </row>
    <row r="2370" spans="1:10" x14ac:dyDescent="0.35">
      <c r="A2370" t="s">
        <v>315</v>
      </c>
      <c r="B2370">
        <v>111</v>
      </c>
      <c r="C2370">
        <v>59896</v>
      </c>
      <c r="D2370" t="s">
        <v>860</v>
      </c>
      <c r="E2370" s="41">
        <v>194.99</v>
      </c>
      <c r="F2370" s="41">
        <v>121.37896666666667</v>
      </c>
      <c r="G2370" s="70">
        <v>46190</v>
      </c>
      <c r="H2370" t="s">
        <v>314</v>
      </c>
      <c r="I2370" s="41">
        <v>0</v>
      </c>
      <c r="J2370" s="41">
        <v>0</v>
      </c>
    </row>
    <row r="2371" spans="1:10" x14ac:dyDescent="0.35">
      <c r="A2371" t="s">
        <v>315</v>
      </c>
      <c r="B2371">
        <v>111</v>
      </c>
      <c r="C2371">
        <v>59896</v>
      </c>
      <c r="D2371" t="s">
        <v>860</v>
      </c>
      <c r="E2371" s="41">
        <v>194.99</v>
      </c>
      <c r="F2371" s="41">
        <v>121.37896666666667</v>
      </c>
      <c r="G2371" s="70">
        <v>46191</v>
      </c>
      <c r="H2371" t="s">
        <v>958</v>
      </c>
      <c r="I2371" s="41">
        <v>0</v>
      </c>
      <c r="J2371" s="41">
        <v>0</v>
      </c>
    </row>
    <row r="2372" spans="1:10" x14ac:dyDescent="0.35">
      <c r="A2372" t="s">
        <v>315</v>
      </c>
      <c r="B2372">
        <v>111</v>
      </c>
      <c r="C2372">
        <v>59896</v>
      </c>
      <c r="D2372" t="s">
        <v>860</v>
      </c>
      <c r="E2372" s="41">
        <v>194.99</v>
      </c>
      <c r="F2372" s="41">
        <v>121.37896666666667</v>
      </c>
      <c r="G2372" s="70">
        <v>46192</v>
      </c>
      <c r="H2372" t="s">
        <v>967</v>
      </c>
      <c r="I2372" s="41">
        <v>0</v>
      </c>
      <c r="J2372" s="41">
        <v>0</v>
      </c>
    </row>
    <row r="2373" spans="1:10" x14ac:dyDescent="0.35">
      <c r="A2373" t="s">
        <v>315</v>
      </c>
      <c r="B2373">
        <v>111</v>
      </c>
      <c r="C2373">
        <v>59896</v>
      </c>
      <c r="D2373" t="s">
        <v>860</v>
      </c>
      <c r="E2373" s="41">
        <v>194.99</v>
      </c>
      <c r="F2373" s="41">
        <v>121.37896666666667</v>
      </c>
      <c r="G2373" s="70">
        <v>46193</v>
      </c>
      <c r="H2373" t="s">
        <v>973</v>
      </c>
      <c r="I2373" s="41">
        <v>0</v>
      </c>
      <c r="J2373" s="41">
        <v>0</v>
      </c>
    </row>
    <row r="2374" spans="1:10" x14ac:dyDescent="0.35">
      <c r="A2374" t="s">
        <v>315</v>
      </c>
      <c r="B2374">
        <v>111</v>
      </c>
      <c r="C2374">
        <v>59896</v>
      </c>
      <c r="D2374" t="s">
        <v>860</v>
      </c>
      <c r="E2374" s="41">
        <v>194.99</v>
      </c>
      <c r="F2374" s="41">
        <v>121.37896666666667</v>
      </c>
      <c r="G2374" s="70">
        <v>46194</v>
      </c>
      <c r="H2374" t="s">
        <v>974</v>
      </c>
      <c r="I2374" s="41">
        <v>0</v>
      </c>
      <c r="J2374" s="41">
        <v>0</v>
      </c>
    </row>
    <row r="2375" spans="1:10" x14ac:dyDescent="0.35">
      <c r="A2375" t="s">
        <v>315</v>
      </c>
      <c r="B2375">
        <v>103</v>
      </c>
      <c r="C2375">
        <v>59293</v>
      </c>
      <c r="D2375" t="s">
        <v>859</v>
      </c>
      <c r="E2375" s="41">
        <v>513.04999999999995</v>
      </c>
      <c r="F2375" s="41">
        <v>296.55169999999998</v>
      </c>
      <c r="G2375" s="70">
        <v>46188</v>
      </c>
      <c r="H2375" t="s">
        <v>309</v>
      </c>
      <c r="I2375" s="41">
        <v>0</v>
      </c>
      <c r="J2375" s="41">
        <v>0</v>
      </c>
    </row>
    <row r="2376" spans="1:10" x14ac:dyDescent="0.35">
      <c r="A2376" t="s">
        <v>315</v>
      </c>
      <c r="B2376">
        <v>103</v>
      </c>
      <c r="C2376">
        <v>59293</v>
      </c>
      <c r="D2376" t="s">
        <v>859</v>
      </c>
      <c r="E2376" s="41">
        <v>513.04999999999995</v>
      </c>
      <c r="F2376" s="41">
        <v>296.55169999999998</v>
      </c>
      <c r="G2376" s="70">
        <v>46189</v>
      </c>
      <c r="H2376" t="s">
        <v>310</v>
      </c>
      <c r="I2376" s="41">
        <v>0</v>
      </c>
      <c r="J2376" s="41">
        <v>0</v>
      </c>
    </row>
    <row r="2377" spans="1:10" x14ac:dyDescent="0.35">
      <c r="A2377" t="s">
        <v>315</v>
      </c>
      <c r="B2377">
        <v>103</v>
      </c>
      <c r="C2377">
        <v>59293</v>
      </c>
      <c r="D2377" t="s">
        <v>859</v>
      </c>
      <c r="E2377" s="41">
        <v>513.04999999999995</v>
      </c>
      <c r="F2377" s="41">
        <v>296.55169999999998</v>
      </c>
      <c r="G2377" s="70">
        <v>46190</v>
      </c>
      <c r="H2377" t="s">
        <v>314</v>
      </c>
      <c r="I2377" s="41">
        <v>0</v>
      </c>
      <c r="J2377" s="41">
        <v>0</v>
      </c>
    </row>
    <row r="2378" spans="1:10" x14ac:dyDescent="0.35">
      <c r="A2378" t="s">
        <v>315</v>
      </c>
      <c r="B2378">
        <v>103</v>
      </c>
      <c r="C2378">
        <v>59293</v>
      </c>
      <c r="D2378" t="s">
        <v>859</v>
      </c>
      <c r="E2378" s="41">
        <v>513.04999999999995</v>
      </c>
      <c r="F2378" s="41">
        <v>296.55169999999998</v>
      </c>
      <c r="G2378" s="70">
        <v>46191</v>
      </c>
      <c r="H2378" t="s">
        <v>958</v>
      </c>
      <c r="I2378" s="41">
        <v>0</v>
      </c>
      <c r="J2378" s="41">
        <v>0</v>
      </c>
    </row>
    <row r="2379" spans="1:10" x14ac:dyDescent="0.35">
      <c r="A2379" t="s">
        <v>315</v>
      </c>
      <c r="B2379">
        <v>103</v>
      </c>
      <c r="C2379">
        <v>59293</v>
      </c>
      <c r="D2379" t="s">
        <v>859</v>
      </c>
      <c r="E2379" s="41">
        <v>513.04999999999995</v>
      </c>
      <c r="F2379" s="41">
        <v>296.55169999999998</v>
      </c>
      <c r="G2379" s="70">
        <v>46192</v>
      </c>
      <c r="H2379" t="s">
        <v>967</v>
      </c>
      <c r="I2379" s="41">
        <v>0</v>
      </c>
      <c r="J2379" s="41">
        <v>0</v>
      </c>
    </row>
    <row r="2380" spans="1:10" x14ac:dyDescent="0.35">
      <c r="A2380" t="s">
        <v>315</v>
      </c>
      <c r="B2380">
        <v>103</v>
      </c>
      <c r="C2380">
        <v>59293</v>
      </c>
      <c r="D2380" t="s">
        <v>859</v>
      </c>
      <c r="E2380" s="41">
        <v>513.04999999999995</v>
      </c>
      <c r="F2380" s="41">
        <v>296.55169999999998</v>
      </c>
      <c r="G2380" s="70">
        <v>46193</v>
      </c>
      <c r="H2380" t="s">
        <v>973</v>
      </c>
      <c r="I2380" s="41">
        <v>0</v>
      </c>
      <c r="J2380" s="41">
        <v>0</v>
      </c>
    </row>
    <row r="2381" spans="1:10" x14ac:dyDescent="0.35">
      <c r="A2381" t="s">
        <v>315</v>
      </c>
      <c r="B2381">
        <v>103</v>
      </c>
      <c r="C2381">
        <v>59293</v>
      </c>
      <c r="D2381" t="s">
        <v>859</v>
      </c>
      <c r="E2381" s="41">
        <v>513.04999999999995</v>
      </c>
      <c r="F2381" s="41">
        <v>296.55169999999998</v>
      </c>
      <c r="G2381" s="70">
        <v>46194</v>
      </c>
      <c r="H2381" t="s">
        <v>974</v>
      </c>
      <c r="I2381" s="41">
        <v>0</v>
      </c>
      <c r="J2381" s="41">
        <v>0</v>
      </c>
    </row>
    <row r="2382" spans="1:10" x14ac:dyDescent="0.35">
      <c r="A2382" t="s">
        <v>802</v>
      </c>
      <c r="B2382">
        <v>111</v>
      </c>
      <c r="C2382">
        <v>59267</v>
      </c>
      <c r="D2382" t="s">
        <v>858</v>
      </c>
      <c r="E2382" s="41">
        <v>22.99</v>
      </c>
      <c r="F2382" s="41">
        <v>15</v>
      </c>
      <c r="G2382" s="70">
        <v>46188</v>
      </c>
      <c r="H2382" t="s">
        <v>309</v>
      </c>
      <c r="I2382" s="41">
        <v>0</v>
      </c>
      <c r="J2382" s="41">
        <v>0</v>
      </c>
    </row>
    <row r="2383" spans="1:10" x14ac:dyDescent="0.35">
      <c r="A2383" t="s">
        <v>802</v>
      </c>
      <c r="B2383">
        <v>111</v>
      </c>
      <c r="C2383">
        <v>59267</v>
      </c>
      <c r="D2383" t="s">
        <v>858</v>
      </c>
      <c r="E2383" s="41">
        <v>22.99</v>
      </c>
      <c r="F2383" s="41">
        <v>15</v>
      </c>
      <c r="G2383" s="70">
        <v>46189</v>
      </c>
      <c r="H2383" t="s">
        <v>310</v>
      </c>
      <c r="I2383" s="41">
        <v>0</v>
      </c>
      <c r="J2383" s="41">
        <v>0</v>
      </c>
    </row>
    <row r="2384" spans="1:10" x14ac:dyDescent="0.35">
      <c r="A2384" t="s">
        <v>802</v>
      </c>
      <c r="B2384">
        <v>111</v>
      </c>
      <c r="C2384">
        <v>59267</v>
      </c>
      <c r="D2384" t="s">
        <v>858</v>
      </c>
      <c r="E2384" s="41">
        <v>22.99</v>
      </c>
      <c r="F2384" s="41">
        <v>15</v>
      </c>
      <c r="G2384" s="70">
        <v>46190</v>
      </c>
      <c r="H2384" t="s">
        <v>314</v>
      </c>
      <c r="I2384" s="41">
        <v>0</v>
      </c>
      <c r="J2384" s="41">
        <v>0</v>
      </c>
    </row>
    <row r="2385" spans="1:10" x14ac:dyDescent="0.35">
      <c r="A2385" t="s">
        <v>802</v>
      </c>
      <c r="B2385">
        <v>111</v>
      </c>
      <c r="C2385">
        <v>59267</v>
      </c>
      <c r="D2385" t="s">
        <v>858</v>
      </c>
      <c r="E2385" s="41">
        <v>22.99</v>
      </c>
      <c r="F2385" s="41">
        <v>15</v>
      </c>
      <c r="G2385" s="70">
        <v>46191</v>
      </c>
      <c r="H2385" t="s">
        <v>958</v>
      </c>
      <c r="I2385" s="41">
        <v>0</v>
      </c>
      <c r="J2385" s="41">
        <v>0</v>
      </c>
    </row>
    <row r="2386" spans="1:10" x14ac:dyDescent="0.35">
      <c r="A2386" t="s">
        <v>802</v>
      </c>
      <c r="B2386">
        <v>111</v>
      </c>
      <c r="C2386">
        <v>59267</v>
      </c>
      <c r="D2386" t="s">
        <v>858</v>
      </c>
      <c r="E2386" s="41">
        <v>22.99</v>
      </c>
      <c r="F2386" s="41">
        <v>15</v>
      </c>
      <c r="G2386" s="70">
        <v>46192</v>
      </c>
      <c r="H2386" t="s">
        <v>967</v>
      </c>
      <c r="I2386" s="41">
        <v>0</v>
      </c>
      <c r="J2386" s="41">
        <v>0</v>
      </c>
    </row>
    <row r="2387" spans="1:10" x14ac:dyDescent="0.35">
      <c r="A2387" t="s">
        <v>802</v>
      </c>
      <c r="B2387">
        <v>111</v>
      </c>
      <c r="C2387">
        <v>59267</v>
      </c>
      <c r="D2387" t="s">
        <v>858</v>
      </c>
      <c r="E2387" s="41">
        <v>22.99</v>
      </c>
      <c r="F2387" s="41">
        <v>15</v>
      </c>
      <c r="G2387" s="70">
        <v>46193</v>
      </c>
      <c r="H2387" t="s">
        <v>973</v>
      </c>
      <c r="I2387" s="41">
        <v>0</v>
      </c>
      <c r="J2387" s="41">
        <v>0</v>
      </c>
    </row>
    <row r="2388" spans="1:10" x14ac:dyDescent="0.35">
      <c r="A2388" t="s">
        <v>802</v>
      </c>
      <c r="B2388">
        <v>111</v>
      </c>
      <c r="C2388">
        <v>59267</v>
      </c>
      <c r="D2388" t="s">
        <v>858</v>
      </c>
      <c r="E2388" s="41">
        <v>22.99</v>
      </c>
      <c r="F2388" s="41">
        <v>15</v>
      </c>
      <c r="G2388" s="70">
        <v>46194</v>
      </c>
      <c r="H2388" t="s">
        <v>974</v>
      </c>
      <c r="I2388" s="41">
        <v>0</v>
      </c>
      <c r="J2388" s="41">
        <v>0</v>
      </c>
    </row>
    <row r="2389" spans="1:10" x14ac:dyDescent="0.35">
      <c r="A2389" t="s">
        <v>369</v>
      </c>
      <c r="B2389">
        <v>119</v>
      </c>
      <c r="C2389">
        <v>59235</v>
      </c>
      <c r="D2389" t="s">
        <v>406</v>
      </c>
      <c r="E2389" s="41">
        <v>330.99</v>
      </c>
      <c r="F2389" s="41">
        <v>172.32300000000001</v>
      </c>
      <c r="G2389" s="70">
        <v>46188</v>
      </c>
      <c r="H2389" t="s">
        <v>309</v>
      </c>
      <c r="I2389" s="41">
        <v>0</v>
      </c>
      <c r="J2389" s="41">
        <v>0</v>
      </c>
    </row>
    <row r="2390" spans="1:10" x14ac:dyDescent="0.35">
      <c r="A2390" t="s">
        <v>369</v>
      </c>
      <c r="B2390">
        <v>119</v>
      </c>
      <c r="C2390">
        <v>59235</v>
      </c>
      <c r="D2390" t="s">
        <v>406</v>
      </c>
      <c r="E2390" s="41">
        <v>330.99</v>
      </c>
      <c r="F2390" s="41">
        <v>172.32300000000001</v>
      </c>
      <c r="G2390" s="70">
        <v>46189</v>
      </c>
      <c r="H2390" t="s">
        <v>310</v>
      </c>
      <c r="I2390" s="41">
        <v>0</v>
      </c>
      <c r="J2390" s="41">
        <v>0</v>
      </c>
    </row>
    <row r="2391" spans="1:10" x14ac:dyDescent="0.35">
      <c r="A2391" t="s">
        <v>369</v>
      </c>
      <c r="B2391">
        <v>119</v>
      </c>
      <c r="C2391">
        <v>59235</v>
      </c>
      <c r="D2391" t="s">
        <v>406</v>
      </c>
      <c r="E2391" s="41">
        <v>330.99</v>
      </c>
      <c r="F2391" s="41">
        <v>172.32300000000001</v>
      </c>
      <c r="G2391" s="70">
        <v>46190</v>
      </c>
      <c r="H2391" t="s">
        <v>314</v>
      </c>
      <c r="I2391" s="41">
        <v>0</v>
      </c>
      <c r="J2391" s="41">
        <v>0</v>
      </c>
    </row>
    <row r="2392" spans="1:10" x14ac:dyDescent="0.35">
      <c r="A2392" t="s">
        <v>369</v>
      </c>
      <c r="B2392">
        <v>119</v>
      </c>
      <c r="C2392">
        <v>59235</v>
      </c>
      <c r="D2392" t="s">
        <v>406</v>
      </c>
      <c r="E2392" s="41">
        <v>330.99</v>
      </c>
      <c r="F2392" s="41">
        <v>172.32300000000001</v>
      </c>
      <c r="G2392" s="70">
        <v>46191</v>
      </c>
      <c r="H2392" t="s">
        <v>958</v>
      </c>
      <c r="I2392" s="41">
        <v>0</v>
      </c>
      <c r="J2392" s="41">
        <v>0</v>
      </c>
    </row>
    <row r="2393" spans="1:10" x14ac:dyDescent="0.35">
      <c r="A2393" t="s">
        <v>369</v>
      </c>
      <c r="B2393">
        <v>119</v>
      </c>
      <c r="C2393">
        <v>59235</v>
      </c>
      <c r="D2393" t="s">
        <v>406</v>
      </c>
      <c r="E2393" s="41">
        <v>330.99</v>
      </c>
      <c r="F2393" s="41">
        <v>172.32300000000001</v>
      </c>
      <c r="G2393" s="70">
        <v>46192</v>
      </c>
      <c r="H2393" t="s">
        <v>967</v>
      </c>
      <c r="I2393" s="41">
        <v>0</v>
      </c>
      <c r="J2393" s="41">
        <v>0</v>
      </c>
    </row>
    <row r="2394" spans="1:10" x14ac:dyDescent="0.35">
      <c r="A2394" t="s">
        <v>369</v>
      </c>
      <c r="B2394">
        <v>119</v>
      </c>
      <c r="C2394">
        <v>59235</v>
      </c>
      <c r="D2394" t="s">
        <v>406</v>
      </c>
      <c r="E2394" s="41">
        <v>330.99</v>
      </c>
      <c r="F2394" s="41">
        <v>172.32300000000001</v>
      </c>
      <c r="G2394" s="70">
        <v>46193</v>
      </c>
      <c r="H2394" t="s">
        <v>973</v>
      </c>
      <c r="I2394" s="41">
        <v>0</v>
      </c>
      <c r="J2394" s="41">
        <v>0</v>
      </c>
    </row>
    <row r="2395" spans="1:10" x14ac:dyDescent="0.35">
      <c r="A2395" t="s">
        <v>369</v>
      </c>
      <c r="B2395">
        <v>119</v>
      </c>
      <c r="C2395">
        <v>59235</v>
      </c>
      <c r="D2395" t="s">
        <v>406</v>
      </c>
      <c r="E2395" s="41">
        <v>330.99</v>
      </c>
      <c r="F2395" s="41">
        <v>172.32300000000001</v>
      </c>
      <c r="G2395" s="70">
        <v>46194</v>
      </c>
      <c r="H2395" t="s">
        <v>974</v>
      </c>
      <c r="I2395" s="41">
        <v>0</v>
      </c>
      <c r="J2395" s="41">
        <v>0</v>
      </c>
    </row>
    <row r="2396" spans="1:10" x14ac:dyDescent="0.35">
      <c r="A2396" t="s">
        <v>369</v>
      </c>
      <c r="B2396">
        <v>103</v>
      </c>
      <c r="C2396">
        <v>59234</v>
      </c>
      <c r="D2396" t="s">
        <v>857</v>
      </c>
      <c r="E2396" s="41">
        <v>223.99</v>
      </c>
      <c r="F2396" s="41">
        <v>116.533</v>
      </c>
      <c r="G2396" s="70">
        <v>46188</v>
      </c>
      <c r="H2396" t="s">
        <v>309</v>
      </c>
      <c r="I2396" s="41">
        <v>0</v>
      </c>
      <c r="J2396" s="41">
        <v>0</v>
      </c>
    </row>
    <row r="2397" spans="1:10" x14ac:dyDescent="0.35">
      <c r="A2397" t="s">
        <v>369</v>
      </c>
      <c r="B2397">
        <v>103</v>
      </c>
      <c r="C2397">
        <v>59234</v>
      </c>
      <c r="D2397" t="s">
        <v>857</v>
      </c>
      <c r="E2397" s="41">
        <v>223.99</v>
      </c>
      <c r="F2397" s="41">
        <v>116.533</v>
      </c>
      <c r="G2397" s="70">
        <v>46189</v>
      </c>
      <c r="H2397" t="s">
        <v>310</v>
      </c>
      <c r="I2397" s="41">
        <v>0</v>
      </c>
      <c r="J2397" s="41">
        <v>0</v>
      </c>
    </row>
    <row r="2398" spans="1:10" x14ac:dyDescent="0.35">
      <c r="A2398" t="s">
        <v>369</v>
      </c>
      <c r="B2398">
        <v>103</v>
      </c>
      <c r="C2398">
        <v>59234</v>
      </c>
      <c r="D2398" t="s">
        <v>857</v>
      </c>
      <c r="E2398" s="41">
        <v>223.99</v>
      </c>
      <c r="F2398" s="41">
        <v>116.533</v>
      </c>
      <c r="G2398" s="70">
        <v>46190</v>
      </c>
      <c r="H2398" t="s">
        <v>314</v>
      </c>
      <c r="I2398" s="41">
        <v>0</v>
      </c>
      <c r="J2398" s="41">
        <v>0</v>
      </c>
    </row>
    <row r="2399" spans="1:10" x14ac:dyDescent="0.35">
      <c r="A2399" t="s">
        <v>369</v>
      </c>
      <c r="B2399">
        <v>103</v>
      </c>
      <c r="C2399">
        <v>59234</v>
      </c>
      <c r="D2399" t="s">
        <v>857</v>
      </c>
      <c r="E2399" s="41">
        <v>223.99</v>
      </c>
      <c r="F2399" s="41">
        <v>116.533</v>
      </c>
      <c r="G2399" s="70">
        <v>46191</v>
      </c>
      <c r="H2399" t="s">
        <v>958</v>
      </c>
      <c r="I2399" s="41">
        <v>0</v>
      </c>
      <c r="J2399" s="41">
        <v>0</v>
      </c>
    </row>
    <row r="2400" spans="1:10" x14ac:dyDescent="0.35">
      <c r="A2400" t="s">
        <v>369</v>
      </c>
      <c r="B2400">
        <v>103</v>
      </c>
      <c r="C2400">
        <v>59234</v>
      </c>
      <c r="D2400" t="s">
        <v>857</v>
      </c>
      <c r="E2400" s="41">
        <v>223.99</v>
      </c>
      <c r="F2400" s="41">
        <v>116.533</v>
      </c>
      <c r="G2400" s="70">
        <v>46192</v>
      </c>
      <c r="H2400" t="s">
        <v>967</v>
      </c>
      <c r="I2400" s="41">
        <v>0</v>
      </c>
      <c r="J2400" s="41">
        <v>0</v>
      </c>
    </row>
    <row r="2401" spans="1:10" x14ac:dyDescent="0.35">
      <c r="A2401" t="s">
        <v>369</v>
      </c>
      <c r="B2401">
        <v>103</v>
      </c>
      <c r="C2401">
        <v>59234</v>
      </c>
      <c r="D2401" t="s">
        <v>857</v>
      </c>
      <c r="E2401" s="41">
        <v>223.99</v>
      </c>
      <c r="F2401" s="41">
        <v>116.533</v>
      </c>
      <c r="G2401" s="70">
        <v>46193</v>
      </c>
      <c r="H2401" t="s">
        <v>973</v>
      </c>
      <c r="I2401" s="41">
        <v>0</v>
      </c>
      <c r="J2401" s="41">
        <v>0</v>
      </c>
    </row>
    <row r="2402" spans="1:10" x14ac:dyDescent="0.35">
      <c r="A2402" t="s">
        <v>369</v>
      </c>
      <c r="B2402">
        <v>103</v>
      </c>
      <c r="C2402">
        <v>59234</v>
      </c>
      <c r="D2402" t="s">
        <v>857</v>
      </c>
      <c r="E2402" s="41">
        <v>223.99</v>
      </c>
      <c r="F2402" s="41">
        <v>116.533</v>
      </c>
      <c r="G2402" s="70">
        <v>46194</v>
      </c>
      <c r="H2402" t="s">
        <v>974</v>
      </c>
      <c r="I2402" s="41">
        <v>0</v>
      </c>
      <c r="J2402" s="41">
        <v>0</v>
      </c>
    </row>
    <row r="2403" spans="1:10" x14ac:dyDescent="0.35">
      <c r="A2403" t="s">
        <v>14</v>
      </c>
      <c r="B2403">
        <v>102</v>
      </c>
      <c r="C2403">
        <v>59223</v>
      </c>
      <c r="D2403" t="s">
        <v>179</v>
      </c>
      <c r="E2403" s="41">
        <v>5.99</v>
      </c>
      <c r="F2403" s="41">
        <v>3.1</v>
      </c>
      <c r="G2403" s="70">
        <v>46188</v>
      </c>
      <c r="H2403" t="s">
        <v>309</v>
      </c>
      <c r="I2403" s="41">
        <v>0</v>
      </c>
      <c r="J2403" s="41">
        <v>0</v>
      </c>
    </row>
    <row r="2404" spans="1:10" x14ac:dyDescent="0.35">
      <c r="A2404" t="s">
        <v>14</v>
      </c>
      <c r="B2404">
        <v>102</v>
      </c>
      <c r="C2404">
        <v>59223</v>
      </c>
      <c r="D2404" t="s">
        <v>179</v>
      </c>
      <c r="E2404" s="41">
        <v>5.99</v>
      </c>
      <c r="F2404" s="41">
        <v>3.1</v>
      </c>
      <c r="G2404" s="70">
        <v>46189</v>
      </c>
      <c r="H2404" t="s">
        <v>310</v>
      </c>
      <c r="I2404" s="41">
        <v>0</v>
      </c>
      <c r="J2404" s="41">
        <v>0</v>
      </c>
    </row>
    <row r="2405" spans="1:10" x14ac:dyDescent="0.35">
      <c r="A2405" t="s">
        <v>14</v>
      </c>
      <c r="B2405">
        <v>102</v>
      </c>
      <c r="C2405">
        <v>59223</v>
      </c>
      <c r="D2405" t="s">
        <v>179</v>
      </c>
      <c r="E2405" s="41">
        <v>5.99</v>
      </c>
      <c r="F2405" s="41">
        <v>3.1</v>
      </c>
      <c r="G2405" s="70">
        <v>46190</v>
      </c>
      <c r="H2405" t="s">
        <v>314</v>
      </c>
      <c r="I2405" s="41">
        <v>0</v>
      </c>
      <c r="J2405" s="41">
        <v>0</v>
      </c>
    </row>
    <row r="2406" spans="1:10" x14ac:dyDescent="0.35">
      <c r="A2406" t="s">
        <v>14</v>
      </c>
      <c r="B2406">
        <v>102</v>
      </c>
      <c r="C2406">
        <v>59223</v>
      </c>
      <c r="D2406" t="s">
        <v>179</v>
      </c>
      <c r="E2406" s="41">
        <v>5.99</v>
      </c>
      <c r="F2406" s="41">
        <v>3.1</v>
      </c>
      <c r="G2406" s="70">
        <v>46191</v>
      </c>
      <c r="H2406" t="s">
        <v>958</v>
      </c>
      <c r="I2406" s="41">
        <v>0</v>
      </c>
      <c r="J2406" s="41">
        <v>0</v>
      </c>
    </row>
    <row r="2407" spans="1:10" x14ac:dyDescent="0.35">
      <c r="A2407" t="s">
        <v>14</v>
      </c>
      <c r="B2407">
        <v>102</v>
      </c>
      <c r="C2407">
        <v>59223</v>
      </c>
      <c r="D2407" t="s">
        <v>179</v>
      </c>
      <c r="E2407" s="41">
        <v>5.99</v>
      </c>
      <c r="F2407" s="41">
        <v>3.1</v>
      </c>
      <c r="G2407" s="70">
        <v>46192</v>
      </c>
      <c r="H2407" t="s">
        <v>967</v>
      </c>
      <c r="I2407" s="41">
        <v>0</v>
      </c>
      <c r="J2407" s="41">
        <v>0</v>
      </c>
    </row>
    <row r="2408" spans="1:10" x14ac:dyDescent="0.35">
      <c r="A2408" t="s">
        <v>14</v>
      </c>
      <c r="B2408">
        <v>102</v>
      </c>
      <c r="C2408">
        <v>59223</v>
      </c>
      <c r="D2408" t="s">
        <v>179</v>
      </c>
      <c r="E2408" s="41">
        <v>5.99</v>
      </c>
      <c r="F2408" s="41">
        <v>3.1</v>
      </c>
      <c r="G2408" s="70">
        <v>46193</v>
      </c>
      <c r="H2408" t="s">
        <v>973</v>
      </c>
      <c r="I2408" s="41">
        <v>0</v>
      </c>
      <c r="J2408" s="41">
        <v>0</v>
      </c>
    </row>
    <row r="2409" spans="1:10" x14ac:dyDescent="0.35">
      <c r="A2409" t="s">
        <v>14</v>
      </c>
      <c r="B2409">
        <v>102</v>
      </c>
      <c r="C2409">
        <v>59223</v>
      </c>
      <c r="D2409" t="s">
        <v>179</v>
      </c>
      <c r="E2409" s="41">
        <v>5.99</v>
      </c>
      <c r="F2409" s="41">
        <v>3.1</v>
      </c>
      <c r="G2409" s="70">
        <v>46194</v>
      </c>
      <c r="H2409" t="s">
        <v>974</v>
      </c>
      <c r="I2409" s="41">
        <v>0</v>
      </c>
      <c r="J2409" s="41">
        <v>0</v>
      </c>
    </row>
    <row r="2410" spans="1:10" x14ac:dyDescent="0.35">
      <c r="A2410" t="s">
        <v>14</v>
      </c>
      <c r="B2410">
        <v>102</v>
      </c>
      <c r="C2410">
        <v>59222</v>
      </c>
      <c r="D2410" t="s">
        <v>178</v>
      </c>
      <c r="E2410" s="41">
        <v>5.99</v>
      </c>
      <c r="F2410" s="41">
        <v>3.1</v>
      </c>
      <c r="G2410" s="70">
        <v>46188</v>
      </c>
      <c r="H2410" t="s">
        <v>309</v>
      </c>
      <c r="I2410" s="41">
        <v>0</v>
      </c>
      <c r="J2410" s="41">
        <v>0</v>
      </c>
    </row>
    <row r="2411" spans="1:10" x14ac:dyDescent="0.35">
      <c r="A2411" t="s">
        <v>14</v>
      </c>
      <c r="B2411">
        <v>102</v>
      </c>
      <c r="C2411">
        <v>59222</v>
      </c>
      <c r="D2411" t="s">
        <v>178</v>
      </c>
      <c r="E2411" s="41">
        <v>5.99</v>
      </c>
      <c r="F2411" s="41">
        <v>3.1</v>
      </c>
      <c r="G2411" s="70">
        <v>46189</v>
      </c>
      <c r="H2411" t="s">
        <v>310</v>
      </c>
      <c r="I2411" s="41">
        <v>0</v>
      </c>
      <c r="J2411" s="41">
        <v>0</v>
      </c>
    </row>
    <row r="2412" spans="1:10" x14ac:dyDescent="0.35">
      <c r="A2412" t="s">
        <v>14</v>
      </c>
      <c r="B2412">
        <v>102</v>
      </c>
      <c r="C2412">
        <v>59222</v>
      </c>
      <c r="D2412" t="s">
        <v>178</v>
      </c>
      <c r="E2412" s="41">
        <v>5.99</v>
      </c>
      <c r="F2412" s="41">
        <v>3.1</v>
      </c>
      <c r="G2412" s="70">
        <v>46190</v>
      </c>
      <c r="H2412" t="s">
        <v>314</v>
      </c>
      <c r="I2412" s="41">
        <v>0</v>
      </c>
      <c r="J2412" s="41">
        <v>0</v>
      </c>
    </row>
    <row r="2413" spans="1:10" x14ac:dyDescent="0.35">
      <c r="A2413" t="s">
        <v>14</v>
      </c>
      <c r="B2413">
        <v>102</v>
      </c>
      <c r="C2413">
        <v>59222</v>
      </c>
      <c r="D2413" t="s">
        <v>178</v>
      </c>
      <c r="E2413" s="41">
        <v>5.99</v>
      </c>
      <c r="F2413" s="41">
        <v>3.1</v>
      </c>
      <c r="G2413" s="70">
        <v>46191</v>
      </c>
      <c r="H2413" t="s">
        <v>958</v>
      </c>
      <c r="I2413" s="41">
        <v>0</v>
      </c>
      <c r="J2413" s="41">
        <v>0</v>
      </c>
    </row>
    <row r="2414" spans="1:10" x14ac:dyDescent="0.35">
      <c r="A2414" t="s">
        <v>14</v>
      </c>
      <c r="B2414">
        <v>102</v>
      </c>
      <c r="C2414">
        <v>59222</v>
      </c>
      <c r="D2414" t="s">
        <v>178</v>
      </c>
      <c r="E2414" s="41">
        <v>5.99</v>
      </c>
      <c r="F2414" s="41">
        <v>3.1</v>
      </c>
      <c r="G2414" s="70">
        <v>46192</v>
      </c>
      <c r="H2414" t="s">
        <v>967</v>
      </c>
      <c r="I2414" s="41">
        <v>0</v>
      </c>
      <c r="J2414" s="41">
        <v>0</v>
      </c>
    </row>
    <row r="2415" spans="1:10" x14ac:dyDescent="0.35">
      <c r="A2415" t="s">
        <v>14</v>
      </c>
      <c r="B2415">
        <v>102</v>
      </c>
      <c r="C2415">
        <v>59222</v>
      </c>
      <c r="D2415" t="s">
        <v>178</v>
      </c>
      <c r="E2415" s="41">
        <v>5.99</v>
      </c>
      <c r="F2415" s="41">
        <v>3.1</v>
      </c>
      <c r="G2415" s="70">
        <v>46193</v>
      </c>
      <c r="H2415" t="s">
        <v>973</v>
      </c>
      <c r="I2415" s="41">
        <v>0</v>
      </c>
      <c r="J2415" s="41">
        <v>0</v>
      </c>
    </row>
    <row r="2416" spans="1:10" x14ac:dyDescent="0.35">
      <c r="A2416" t="s">
        <v>14</v>
      </c>
      <c r="B2416">
        <v>102</v>
      </c>
      <c r="C2416">
        <v>59222</v>
      </c>
      <c r="D2416" t="s">
        <v>178</v>
      </c>
      <c r="E2416" s="41">
        <v>5.99</v>
      </c>
      <c r="F2416" s="41">
        <v>3.1</v>
      </c>
      <c r="G2416" s="70">
        <v>46194</v>
      </c>
      <c r="H2416" t="s">
        <v>974</v>
      </c>
      <c r="I2416" s="41">
        <v>0</v>
      </c>
      <c r="J2416" s="41">
        <v>0</v>
      </c>
    </row>
    <row r="2417" spans="1:10" x14ac:dyDescent="0.35">
      <c r="A2417" t="s">
        <v>14</v>
      </c>
      <c r="B2417">
        <v>102</v>
      </c>
      <c r="C2417">
        <v>59221</v>
      </c>
      <c r="D2417" t="s">
        <v>158</v>
      </c>
      <c r="E2417" s="41">
        <v>5.99</v>
      </c>
      <c r="F2417" s="41">
        <v>3.1</v>
      </c>
      <c r="G2417" s="70">
        <v>46188</v>
      </c>
      <c r="H2417" t="s">
        <v>309</v>
      </c>
      <c r="I2417" s="41">
        <v>0</v>
      </c>
      <c r="J2417" s="41">
        <v>0</v>
      </c>
    </row>
    <row r="2418" spans="1:10" x14ac:dyDescent="0.35">
      <c r="A2418" t="s">
        <v>14</v>
      </c>
      <c r="B2418">
        <v>102</v>
      </c>
      <c r="C2418">
        <v>59221</v>
      </c>
      <c r="D2418" t="s">
        <v>158</v>
      </c>
      <c r="E2418" s="41">
        <v>5.99</v>
      </c>
      <c r="F2418" s="41">
        <v>3.1</v>
      </c>
      <c r="G2418" s="70">
        <v>46189</v>
      </c>
      <c r="H2418" t="s">
        <v>310</v>
      </c>
      <c r="I2418" s="41">
        <v>0</v>
      </c>
      <c r="J2418" s="41">
        <v>0</v>
      </c>
    </row>
    <row r="2419" spans="1:10" x14ac:dyDescent="0.35">
      <c r="A2419" t="s">
        <v>14</v>
      </c>
      <c r="B2419">
        <v>102</v>
      </c>
      <c r="C2419">
        <v>59221</v>
      </c>
      <c r="D2419" t="s">
        <v>158</v>
      </c>
      <c r="E2419" s="41">
        <v>5.99</v>
      </c>
      <c r="F2419" s="41">
        <v>3.1</v>
      </c>
      <c r="G2419" s="70">
        <v>46190</v>
      </c>
      <c r="H2419" t="s">
        <v>314</v>
      </c>
      <c r="I2419" s="41">
        <v>0</v>
      </c>
      <c r="J2419" s="41">
        <v>0</v>
      </c>
    </row>
    <row r="2420" spans="1:10" x14ac:dyDescent="0.35">
      <c r="A2420" t="s">
        <v>14</v>
      </c>
      <c r="B2420">
        <v>102</v>
      </c>
      <c r="C2420">
        <v>59221</v>
      </c>
      <c r="D2420" t="s">
        <v>158</v>
      </c>
      <c r="E2420" s="41">
        <v>5.99</v>
      </c>
      <c r="F2420" s="41">
        <v>3.1</v>
      </c>
      <c r="G2420" s="70">
        <v>46191</v>
      </c>
      <c r="H2420" t="s">
        <v>958</v>
      </c>
      <c r="I2420" s="41">
        <v>0</v>
      </c>
      <c r="J2420" s="41">
        <v>0</v>
      </c>
    </row>
    <row r="2421" spans="1:10" x14ac:dyDescent="0.35">
      <c r="A2421" t="s">
        <v>14</v>
      </c>
      <c r="B2421">
        <v>102</v>
      </c>
      <c r="C2421">
        <v>59221</v>
      </c>
      <c r="D2421" t="s">
        <v>158</v>
      </c>
      <c r="E2421" s="41">
        <v>5.99</v>
      </c>
      <c r="F2421" s="41">
        <v>3.1</v>
      </c>
      <c r="G2421" s="70">
        <v>46192</v>
      </c>
      <c r="H2421" t="s">
        <v>967</v>
      </c>
      <c r="I2421" s="41">
        <v>0</v>
      </c>
      <c r="J2421" s="41">
        <v>0</v>
      </c>
    </row>
    <row r="2422" spans="1:10" x14ac:dyDescent="0.35">
      <c r="A2422" t="s">
        <v>14</v>
      </c>
      <c r="B2422">
        <v>102</v>
      </c>
      <c r="C2422">
        <v>59221</v>
      </c>
      <c r="D2422" t="s">
        <v>158</v>
      </c>
      <c r="E2422" s="41">
        <v>5.99</v>
      </c>
      <c r="F2422" s="41">
        <v>3.1</v>
      </c>
      <c r="G2422" s="70">
        <v>46193</v>
      </c>
      <c r="H2422" t="s">
        <v>973</v>
      </c>
      <c r="I2422" s="41">
        <v>0</v>
      </c>
      <c r="J2422" s="41">
        <v>0</v>
      </c>
    </row>
    <row r="2423" spans="1:10" x14ac:dyDescent="0.35">
      <c r="A2423" t="s">
        <v>14</v>
      </c>
      <c r="B2423">
        <v>102</v>
      </c>
      <c r="C2423">
        <v>59221</v>
      </c>
      <c r="D2423" t="s">
        <v>158</v>
      </c>
      <c r="E2423" s="41">
        <v>5.99</v>
      </c>
      <c r="F2423" s="41">
        <v>3.1</v>
      </c>
      <c r="G2423" s="70">
        <v>46194</v>
      </c>
      <c r="H2423" t="s">
        <v>974</v>
      </c>
      <c r="I2423" s="41">
        <v>0</v>
      </c>
      <c r="J2423" s="41">
        <v>0</v>
      </c>
    </row>
    <row r="2424" spans="1:10" x14ac:dyDescent="0.35">
      <c r="A2424" t="s">
        <v>14</v>
      </c>
      <c r="B2424">
        <v>102</v>
      </c>
      <c r="C2424">
        <v>59220</v>
      </c>
      <c r="D2424" t="s">
        <v>163</v>
      </c>
      <c r="E2424" s="41">
        <v>5.99</v>
      </c>
      <c r="F2424" s="41">
        <v>3.1</v>
      </c>
      <c r="G2424" s="70">
        <v>46188</v>
      </c>
      <c r="H2424" t="s">
        <v>309</v>
      </c>
      <c r="I2424" s="41">
        <v>0</v>
      </c>
      <c r="J2424" s="41">
        <v>0</v>
      </c>
    </row>
    <row r="2425" spans="1:10" x14ac:dyDescent="0.35">
      <c r="A2425" t="s">
        <v>14</v>
      </c>
      <c r="B2425">
        <v>102</v>
      </c>
      <c r="C2425">
        <v>59220</v>
      </c>
      <c r="D2425" t="s">
        <v>163</v>
      </c>
      <c r="E2425" s="41">
        <v>5.99</v>
      </c>
      <c r="F2425" s="41">
        <v>3.1</v>
      </c>
      <c r="G2425" s="70">
        <v>46189</v>
      </c>
      <c r="H2425" t="s">
        <v>310</v>
      </c>
      <c r="I2425" s="41">
        <v>0</v>
      </c>
      <c r="J2425" s="41">
        <v>0</v>
      </c>
    </row>
    <row r="2426" spans="1:10" x14ac:dyDescent="0.35">
      <c r="A2426" t="s">
        <v>14</v>
      </c>
      <c r="B2426">
        <v>102</v>
      </c>
      <c r="C2426">
        <v>59220</v>
      </c>
      <c r="D2426" t="s">
        <v>163</v>
      </c>
      <c r="E2426" s="41">
        <v>5.99</v>
      </c>
      <c r="F2426" s="41">
        <v>3.1</v>
      </c>
      <c r="G2426" s="70">
        <v>46190</v>
      </c>
      <c r="H2426" t="s">
        <v>314</v>
      </c>
      <c r="I2426" s="41">
        <v>0</v>
      </c>
      <c r="J2426" s="41">
        <v>0</v>
      </c>
    </row>
    <row r="2427" spans="1:10" x14ac:dyDescent="0.35">
      <c r="A2427" t="s">
        <v>14</v>
      </c>
      <c r="B2427">
        <v>102</v>
      </c>
      <c r="C2427">
        <v>59220</v>
      </c>
      <c r="D2427" t="s">
        <v>163</v>
      </c>
      <c r="E2427" s="41">
        <v>5.99</v>
      </c>
      <c r="F2427" s="41">
        <v>3.1</v>
      </c>
      <c r="G2427" s="70">
        <v>46191</v>
      </c>
      <c r="H2427" t="s">
        <v>958</v>
      </c>
      <c r="I2427" s="41">
        <v>0</v>
      </c>
      <c r="J2427" s="41">
        <v>0</v>
      </c>
    </row>
    <row r="2428" spans="1:10" x14ac:dyDescent="0.35">
      <c r="A2428" t="s">
        <v>14</v>
      </c>
      <c r="B2428">
        <v>102</v>
      </c>
      <c r="C2428">
        <v>59220</v>
      </c>
      <c r="D2428" t="s">
        <v>163</v>
      </c>
      <c r="E2428" s="41">
        <v>5.99</v>
      </c>
      <c r="F2428" s="41">
        <v>3.1</v>
      </c>
      <c r="G2428" s="70">
        <v>46192</v>
      </c>
      <c r="H2428" t="s">
        <v>967</v>
      </c>
      <c r="I2428" s="41">
        <v>0</v>
      </c>
      <c r="J2428" s="41">
        <v>0</v>
      </c>
    </row>
    <row r="2429" spans="1:10" x14ac:dyDescent="0.35">
      <c r="A2429" t="s">
        <v>14</v>
      </c>
      <c r="B2429">
        <v>102</v>
      </c>
      <c r="C2429">
        <v>59220</v>
      </c>
      <c r="D2429" t="s">
        <v>163</v>
      </c>
      <c r="E2429" s="41">
        <v>5.99</v>
      </c>
      <c r="F2429" s="41">
        <v>3.1</v>
      </c>
      <c r="G2429" s="70">
        <v>46193</v>
      </c>
      <c r="H2429" t="s">
        <v>973</v>
      </c>
      <c r="I2429" s="41">
        <v>15.626086956521739</v>
      </c>
      <c r="J2429" s="41">
        <v>3</v>
      </c>
    </row>
    <row r="2430" spans="1:10" x14ac:dyDescent="0.35">
      <c r="A2430" t="s">
        <v>14</v>
      </c>
      <c r="B2430">
        <v>102</v>
      </c>
      <c r="C2430">
        <v>59220</v>
      </c>
      <c r="D2430" t="s">
        <v>163</v>
      </c>
      <c r="E2430" s="41">
        <v>5.99</v>
      </c>
      <c r="F2430" s="41">
        <v>3.1</v>
      </c>
      <c r="G2430" s="70">
        <v>46194</v>
      </c>
      <c r="H2430" t="s">
        <v>974</v>
      </c>
      <c r="I2430" s="41">
        <v>0</v>
      </c>
      <c r="J2430" s="41">
        <v>0</v>
      </c>
    </row>
    <row r="2431" spans="1:10" x14ac:dyDescent="0.35">
      <c r="A2431" t="s">
        <v>357</v>
      </c>
      <c r="B2431">
        <v>119</v>
      </c>
      <c r="C2431">
        <v>58844</v>
      </c>
      <c r="D2431" t="s">
        <v>405</v>
      </c>
      <c r="E2431" s="41">
        <v>84.99</v>
      </c>
      <c r="F2431" s="41">
        <v>45.3</v>
      </c>
      <c r="G2431" s="70">
        <v>46188</v>
      </c>
      <c r="H2431" t="s">
        <v>309</v>
      </c>
      <c r="I2431" s="41">
        <v>0</v>
      </c>
      <c r="J2431" s="41">
        <v>0</v>
      </c>
    </row>
    <row r="2432" spans="1:10" x14ac:dyDescent="0.35">
      <c r="A2432" t="s">
        <v>357</v>
      </c>
      <c r="B2432">
        <v>119</v>
      </c>
      <c r="C2432">
        <v>58844</v>
      </c>
      <c r="D2432" t="s">
        <v>405</v>
      </c>
      <c r="E2432" s="41">
        <v>84.99</v>
      </c>
      <c r="F2432" s="41">
        <v>45.3</v>
      </c>
      <c r="G2432" s="70">
        <v>46189</v>
      </c>
      <c r="H2432" t="s">
        <v>310</v>
      </c>
      <c r="I2432" s="41">
        <v>0</v>
      </c>
      <c r="J2432" s="41">
        <v>0</v>
      </c>
    </row>
    <row r="2433" spans="1:10" x14ac:dyDescent="0.35">
      <c r="A2433" t="s">
        <v>357</v>
      </c>
      <c r="B2433">
        <v>119</v>
      </c>
      <c r="C2433">
        <v>58844</v>
      </c>
      <c r="D2433" t="s">
        <v>405</v>
      </c>
      <c r="E2433" s="41">
        <v>84.99</v>
      </c>
      <c r="F2433" s="41">
        <v>45.3</v>
      </c>
      <c r="G2433" s="70">
        <v>46190</v>
      </c>
      <c r="H2433" t="s">
        <v>314</v>
      </c>
      <c r="I2433" s="41">
        <v>0</v>
      </c>
      <c r="J2433" s="41">
        <v>0</v>
      </c>
    </row>
    <row r="2434" spans="1:10" x14ac:dyDescent="0.35">
      <c r="A2434" t="s">
        <v>357</v>
      </c>
      <c r="B2434">
        <v>119</v>
      </c>
      <c r="C2434">
        <v>58844</v>
      </c>
      <c r="D2434" t="s">
        <v>405</v>
      </c>
      <c r="E2434" s="41">
        <v>84.99</v>
      </c>
      <c r="F2434" s="41">
        <v>45.3</v>
      </c>
      <c r="G2434" s="70">
        <v>46191</v>
      </c>
      <c r="H2434" t="s">
        <v>958</v>
      </c>
      <c r="I2434" s="41">
        <v>0</v>
      </c>
      <c r="J2434" s="41">
        <v>0</v>
      </c>
    </row>
    <row r="2435" spans="1:10" x14ac:dyDescent="0.35">
      <c r="A2435" t="s">
        <v>357</v>
      </c>
      <c r="B2435">
        <v>119</v>
      </c>
      <c r="C2435">
        <v>58844</v>
      </c>
      <c r="D2435" t="s">
        <v>405</v>
      </c>
      <c r="E2435" s="41">
        <v>84.99</v>
      </c>
      <c r="F2435" s="41">
        <v>45.3</v>
      </c>
      <c r="G2435" s="70">
        <v>46192</v>
      </c>
      <c r="H2435" t="s">
        <v>967</v>
      </c>
      <c r="I2435" s="41">
        <v>0</v>
      </c>
      <c r="J2435" s="41">
        <v>0</v>
      </c>
    </row>
    <row r="2436" spans="1:10" x14ac:dyDescent="0.35">
      <c r="A2436" t="s">
        <v>357</v>
      </c>
      <c r="B2436">
        <v>119</v>
      </c>
      <c r="C2436">
        <v>58844</v>
      </c>
      <c r="D2436" t="s">
        <v>405</v>
      </c>
      <c r="E2436" s="41">
        <v>84.99</v>
      </c>
      <c r="F2436" s="41">
        <v>45.3</v>
      </c>
      <c r="G2436" s="70">
        <v>46193</v>
      </c>
      <c r="H2436" t="s">
        <v>973</v>
      </c>
      <c r="I2436" s="41">
        <v>0</v>
      </c>
      <c r="J2436" s="41">
        <v>0</v>
      </c>
    </row>
    <row r="2437" spans="1:10" x14ac:dyDescent="0.35">
      <c r="A2437" t="s">
        <v>357</v>
      </c>
      <c r="B2437">
        <v>119</v>
      </c>
      <c r="C2437">
        <v>58844</v>
      </c>
      <c r="D2437" t="s">
        <v>405</v>
      </c>
      <c r="E2437" s="41">
        <v>84.99</v>
      </c>
      <c r="F2437" s="41">
        <v>45.3</v>
      </c>
      <c r="G2437" s="70">
        <v>46194</v>
      </c>
      <c r="H2437" t="s">
        <v>974</v>
      </c>
      <c r="I2437" s="41">
        <v>0</v>
      </c>
      <c r="J2437" s="41">
        <v>0</v>
      </c>
    </row>
    <row r="2438" spans="1:10" x14ac:dyDescent="0.35">
      <c r="A2438" t="s">
        <v>14</v>
      </c>
      <c r="B2438">
        <v>101</v>
      </c>
      <c r="C2438">
        <v>58767</v>
      </c>
      <c r="D2438" t="s">
        <v>27</v>
      </c>
      <c r="E2438" s="41">
        <v>19.989999999999998</v>
      </c>
      <c r="F2438" s="41">
        <v>7.04</v>
      </c>
      <c r="G2438" s="70">
        <v>46188</v>
      </c>
      <c r="H2438" t="s">
        <v>309</v>
      </c>
      <c r="I2438" s="41">
        <v>121.67826086956522</v>
      </c>
      <c r="J2438" s="41">
        <v>7</v>
      </c>
    </row>
    <row r="2439" spans="1:10" x14ac:dyDescent="0.35">
      <c r="A2439" t="s">
        <v>14</v>
      </c>
      <c r="B2439">
        <v>101</v>
      </c>
      <c r="C2439">
        <v>58767</v>
      </c>
      <c r="D2439" t="s">
        <v>27</v>
      </c>
      <c r="E2439" s="41">
        <v>19.989999999999998</v>
      </c>
      <c r="F2439" s="41">
        <v>7.04</v>
      </c>
      <c r="G2439" s="70">
        <v>46189</v>
      </c>
      <c r="H2439" t="s">
        <v>310</v>
      </c>
      <c r="I2439" s="41">
        <v>52.14782608695652</v>
      </c>
      <c r="J2439" s="41">
        <v>3</v>
      </c>
    </row>
    <row r="2440" spans="1:10" x14ac:dyDescent="0.35">
      <c r="A2440" t="s">
        <v>14</v>
      </c>
      <c r="B2440">
        <v>101</v>
      </c>
      <c r="C2440">
        <v>58767</v>
      </c>
      <c r="D2440" t="s">
        <v>27</v>
      </c>
      <c r="E2440" s="41">
        <v>19.989999999999998</v>
      </c>
      <c r="F2440" s="41">
        <v>7.04</v>
      </c>
      <c r="G2440" s="70">
        <v>46190</v>
      </c>
      <c r="H2440" t="s">
        <v>314</v>
      </c>
      <c r="I2440" s="41">
        <v>34.765217391304347</v>
      </c>
      <c r="J2440" s="41">
        <v>2</v>
      </c>
    </row>
    <row r="2441" spans="1:10" x14ac:dyDescent="0.35">
      <c r="A2441" t="s">
        <v>14</v>
      </c>
      <c r="B2441">
        <v>101</v>
      </c>
      <c r="C2441">
        <v>58767</v>
      </c>
      <c r="D2441" t="s">
        <v>27</v>
      </c>
      <c r="E2441" s="41">
        <v>19.989999999999998</v>
      </c>
      <c r="F2441" s="41">
        <v>7.04</v>
      </c>
      <c r="G2441" s="70">
        <v>46191</v>
      </c>
      <c r="H2441" t="s">
        <v>958</v>
      </c>
      <c r="I2441" s="41">
        <v>52.14782608695652</v>
      </c>
      <c r="J2441" s="41">
        <v>3</v>
      </c>
    </row>
    <row r="2442" spans="1:10" x14ac:dyDescent="0.35">
      <c r="A2442" t="s">
        <v>14</v>
      </c>
      <c r="B2442">
        <v>101</v>
      </c>
      <c r="C2442">
        <v>58767</v>
      </c>
      <c r="D2442" t="s">
        <v>27</v>
      </c>
      <c r="E2442" s="41">
        <v>19.989999999999998</v>
      </c>
      <c r="F2442" s="41">
        <v>7.04</v>
      </c>
      <c r="G2442" s="70">
        <v>46192</v>
      </c>
      <c r="H2442" t="s">
        <v>967</v>
      </c>
      <c r="I2442" s="41">
        <v>121.67826086956522</v>
      </c>
      <c r="J2442" s="41">
        <v>7</v>
      </c>
    </row>
    <row r="2443" spans="1:10" x14ac:dyDescent="0.35">
      <c r="A2443" t="s">
        <v>14</v>
      </c>
      <c r="B2443">
        <v>101</v>
      </c>
      <c r="C2443">
        <v>58767</v>
      </c>
      <c r="D2443" t="s">
        <v>27</v>
      </c>
      <c r="E2443" s="41">
        <v>19.989999999999998</v>
      </c>
      <c r="F2443" s="41">
        <v>7.04</v>
      </c>
      <c r="G2443" s="70">
        <v>46193</v>
      </c>
      <c r="H2443" t="s">
        <v>973</v>
      </c>
      <c r="I2443" s="41">
        <v>121.67826086956522</v>
      </c>
      <c r="J2443" s="41">
        <v>7</v>
      </c>
    </row>
    <row r="2444" spans="1:10" x14ac:dyDescent="0.35">
      <c r="A2444" t="s">
        <v>14</v>
      </c>
      <c r="B2444">
        <v>101</v>
      </c>
      <c r="C2444">
        <v>58767</v>
      </c>
      <c r="D2444" t="s">
        <v>27</v>
      </c>
      <c r="E2444" s="41">
        <v>19.989999999999998</v>
      </c>
      <c r="F2444" s="41">
        <v>7.04</v>
      </c>
      <c r="G2444" s="70">
        <v>46194</v>
      </c>
      <c r="H2444" t="s">
        <v>974</v>
      </c>
      <c r="I2444" s="41">
        <v>0</v>
      </c>
      <c r="J2444" s="41">
        <v>0</v>
      </c>
    </row>
    <row r="2445" spans="1:10" x14ac:dyDescent="0.35">
      <c r="A2445" t="s">
        <v>14</v>
      </c>
      <c r="B2445">
        <v>101</v>
      </c>
      <c r="C2445">
        <v>58763</v>
      </c>
      <c r="D2445" t="s">
        <v>78</v>
      </c>
      <c r="E2445" s="41">
        <v>3.2</v>
      </c>
      <c r="F2445" s="41">
        <v>1.62</v>
      </c>
      <c r="G2445" s="70">
        <v>46188</v>
      </c>
      <c r="H2445" t="s">
        <v>309</v>
      </c>
      <c r="I2445" s="41">
        <v>0</v>
      </c>
      <c r="J2445" s="41">
        <v>0</v>
      </c>
    </row>
    <row r="2446" spans="1:10" x14ac:dyDescent="0.35">
      <c r="A2446" t="s">
        <v>14</v>
      </c>
      <c r="B2446">
        <v>101</v>
      </c>
      <c r="C2446">
        <v>58763</v>
      </c>
      <c r="D2446" t="s">
        <v>78</v>
      </c>
      <c r="E2446" s="41">
        <v>3.2</v>
      </c>
      <c r="F2446" s="41">
        <v>1.62</v>
      </c>
      <c r="G2446" s="70">
        <v>46189</v>
      </c>
      <c r="H2446" t="s">
        <v>310</v>
      </c>
      <c r="I2446" s="41">
        <v>0</v>
      </c>
      <c r="J2446" s="41">
        <v>0</v>
      </c>
    </row>
    <row r="2447" spans="1:10" x14ac:dyDescent="0.35">
      <c r="A2447" t="s">
        <v>14</v>
      </c>
      <c r="B2447">
        <v>101</v>
      </c>
      <c r="C2447">
        <v>58763</v>
      </c>
      <c r="D2447" t="s">
        <v>78</v>
      </c>
      <c r="E2447" s="41">
        <v>3.2</v>
      </c>
      <c r="F2447" s="41">
        <v>1.62</v>
      </c>
      <c r="G2447" s="70">
        <v>46190</v>
      </c>
      <c r="H2447" t="s">
        <v>314</v>
      </c>
      <c r="I2447" s="41">
        <v>0</v>
      </c>
      <c r="J2447" s="41">
        <v>0</v>
      </c>
    </row>
    <row r="2448" spans="1:10" x14ac:dyDescent="0.35">
      <c r="A2448" t="s">
        <v>14</v>
      </c>
      <c r="B2448">
        <v>101</v>
      </c>
      <c r="C2448">
        <v>58763</v>
      </c>
      <c r="D2448" t="s">
        <v>78</v>
      </c>
      <c r="E2448" s="41">
        <v>3.2</v>
      </c>
      <c r="F2448" s="41">
        <v>1.62</v>
      </c>
      <c r="G2448" s="70">
        <v>46191</v>
      </c>
      <c r="H2448" t="s">
        <v>958</v>
      </c>
      <c r="I2448" s="41">
        <v>0</v>
      </c>
      <c r="J2448" s="41">
        <v>0</v>
      </c>
    </row>
    <row r="2449" spans="1:10" x14ac:dyDescent="0.35">
      <c r="A2449" t="s">
        <v>14</v>
      </c>
      <c r="B2449">
        <v>101</v>
      </c>
      <c r="C2449">
        <v>58763</v>
      </c>
      <c r="D2449" t="s">
        <v>78</v>
      </c>
      <c r="E2449" s="41">
        <v>3.2</v>
      </c>
      <c r="F2449" s="41">
        <v>1.62</v>
      </c>
      <c r="G2449" s="70">
        <v>46192</v>
      </c>
      <c r="H2449" t="s">
        <v>967</v>
      </c>
      <c r="I2449" s="41">
        <v>0</v>
      </c>
      <c r="J2449" s="41">
        <v>0</v>
      </c>
    </row>
    <row r="2450" spans="1:10" x14ac:dyDescent="0.35">
      <c r="A2450" t="s">
        <v>14</v>
      </c>
      <c r="B2450">
        <v>101</v>
      </c>
      <c r="C2450">
        <v>58763</v>
      </c>
      <c r="D2450" t="s">
        <v>78</v>
      </c>
      <c r="E2450" s="41">
        <v>3.2</v>
      </c>
      <c r="F2450" s="41">
        <v>1.62</v>
      </c>
      <c r="G2450" s="70">
        <v>46193</v>
      </c>
      <c r="H2450" t="s">
        <v>973</v>
      </c>
      <c r="I2450" s="41">
        <v>0</v>
      </c>
      <c r="J2450" s="41">
        <v>0</v>
      </c>
    </row>
    <row r="2451" spans="1:10" x14ac:dyDescent="0.35">
      <c r="A2451" t="s">
        <v>14</v>
      </c>
      <c r="B2451">
        <v>101</v>
      </c>
      <c r="C2451">
        <v>58763</v>
      </c>
      <c r="D2451" t="s">
        <v>78</v>
      </c>
      <c r="E2451" s="41">
        <v>3.2</v>
      </c>
      <c r="F2451" s="41">
        <v>1.62</v>
      </c>
      <c r="G2451" s="70">
        <v>46194</v>
      </c>
      <c r="H2451" t="s">
        <v>974</v>
      </c>
      <c r="I2451" s="41">
        <v>0</v>
      </c>
      <c r="J2451" s="41">
        <v>0</v>
      </c>
    </row>
    <row r="2452" spans="1:10" x14ac:dyDescent="0.35">
      <c r="A2452" t="s">
        <v>14</v>
      </c>
      <c r="B2452">
        <v>104</v>
      </c>
      <c r="C2452">
        <v>58452</v>
      </c>
      <c r="D2452" t="s">
        <v>242</v>
      </c>
      <c r="E2452" s="41">
        <v>120</v>
      </c>
      <c r="F2452" s="41">
        <v>58.51</v>
      </c>
      <c r="G2452" s="70">
        <v>46188</v>
      </c>
      <c r="H2452" t="s">
        <v>309</v>
      </c>
      <c r="I2452" s="41">
        <v>0</v>
      </c>
      <c r="J2452" s="41">
        <v>0</v>
      </c>
    </row>
    <row r="2453" spans="1:10" x14ac:dyDescent="0.35">
      <c r="A2453" t="s">
        <v>14</v>
      </c>
      <c r="B2453">
        <v>104</v>
      </c>
      <c r="C2453">
        <v>58452</v>
      </c>
      <c r="D2453" t="s">
        <v>242</v>
      </c>
      <c r="E2453" s="41">
        <v>120</v>
      </c>
      <c r="F2453" s="41">
        <v>58.51</v>
      </c>
      <c r="G2453" s="70">
        <v>46189</v>
      </c>
      <c r="H2453" t="s">
        <v>310</v>
      </c>
      <c r="I2453" s="41">
        <v>0</v>
      </c>
      <c r="J2453" s="41">
        <v>0</v>
      </c>
    </row>
    <row r="2454" spans="1:10" x14ac:dyDescent="0.35">
      <c r="A2454" t="s">
        <v>14</v>
      </c>
      <c r="B2454">
        <v>104</v>
      </c>
      <c r="C2454">
        <v>58452</v>
      </c>
      <c r="D2454" t="s">
        <v>242</v>
      </c>
      <c r="E2454" s="41">
        <v>120</v>
      </c>
      <c r="F2454" s="41">
        <v>58.51</v>
      </c>
      <c r="G2454" s="70">
        <v>46190</v>
      </c>
      <c r="H2454" t="s">
        <v>314</v>
      </c>
      <c r="I2454" s="41">
        <v>0</v>
      </c>
      <c r="J2454" s="41">
        <v>0</v>
      </c>
    </row>
    <row r="2455" spans="1:10" x14ac:dyDescent="0.35">
      <c r="A2455" t="s">
        <v>14</v>
      </c>
      <c r="B2455">
        <v>104</v>
      </c>
      <c r="C2455">
        <v>58452</v>
      </c>
      <c r="D2455" t="s">
        <v>242</v>
      </c>
      <c r="E2455" s="41">
        <v>120</v>
      </c>
      <c r="F2455" s="41">
        <v>58.51</v>
      </c>
      <c r="G2455" s="70">
        <v>46191</v>
      </c>
      <c r="H2455" t="s">
        <v>958</v>
      </c>
      <c r="I2455" s="41">
        <v>0</v>
      </c>
      <c r="J2455" s="41">
        <v>0</v>
      </c>
    </row>
    <row r="2456" spans="1:10" x14ac:dyDescent="0.35">
      <c r="A2456" t="s">
        <v>14</v>
      </c>
      <c r="B2456">
        <v>104</v>
      </c>
      <c r="C2456">
        <v>58452</v>
      </c>
      <c r="D2456" t="s">
        <v>242</v>
      </c>
      <c r="E2456" s="41">
        <v>120</v>
      </c>
      <c r="F2456" s="41">
        <v>58.51</v>
      </c>
      <c r="G2456" s="70">
        <v>46192</v>
      </c>
      <c r="H2456" t="s">
        <v>967</v>
      </c>
      <c r="I2456" s="41">
        <v>0</v>
      </c>
      <c r="J2456" s="41">
        <v>0</v>
      </c>
    </row>
    <row r="2457" spans="1:10" x14ac:dyDescent="0.35">
      <c r="A2457" t="s">
        <v>14</v>
      </c>
      <c r="B2457">
        <v>104</v>
      </c>
      <c r="C2457">
        <v>58452</v>
      </c>
      <c r="D2457" t="s">
        <v>242</v>
      </c>
      <c r="E2457" s="41">
        <v>120</v>
      </c>
      <c r="F2457" s="41">
        <v>58.51</v>
      </c>
      <c r="G2457" s="70">
        <v>46193</v>
      </c>
      <c r="H2457" t="s">
        <v>973</v>
      </c>
      <c r="I2457" s="41">
        <v>0</v>
      </c>
      <c r="J2457" s="41">
        <v>0</v>
      </c>
    </row>
    <row r="2458" spans="1:10" x14ac:dyDescent="0.35">
      <c r="A2458" t="s">
        <v>14</v>
      </c>
      <c r="B2458">
        <v>104</v>
      </c>
      <c r="C2458">
        <v>58452</v>
      </c>
      <c r="D2458" t="s">
        <v>242</v>
      </c>
      <c r="E2458" s="41">
        <v>120</v>
      </c>
      <c r="F2458" s="41">
        <v>58.51</v>
      </c>
      <c r="G2458" s="70">
        <v>46194</v>
      </c>
      <c r="H2458" t="s">
        <v>974</v>
      </c>
      <c r="I2458" s="41">
        <v>0</v>
      </c>
      <c r="J2458" s="41">
        <v>0</v>
      </c>
    </row>
    <row r="2459" spans="1:10" x14ac:dyDescent="0.35">
      <c r="A2459" t="s">
        <v>802</v>
      </c>
      <c r="B2459">
        <v>111</v>
      </c>
      <c r="C2459">
        <v>58367</v>
      </c>
      <c r="D2459" t="s">
        <v>856</v>
      </c>
      <c r="E2459" s="41">
        <v>22.99</v>
      </c>
      <c r="F2459" s="41">
        <v>15</v>
      </c>
      <c r="G2459" s="70">
        <v>46188</v>
      </c>
      <c r="H2459" t="s">
        <v>309</v>
      </c>
      <c r="I2459" s="41">
        <v>0</v>
      </c>
      <c r="J2459" s="41">
        <v>0</v>
      </c>
    </row>
    <row r="2460" spans="1:10" x14ac:dyDescent="0.35">
      <c r="A2460" t="s">
        <v>802</v>
      </c>
      <c r="B2460">
        <v>111</v>
      </c>
      <c r="C2460">
        <v>58367</v>
      </c>
      <c r="D2460" t="s">
        <v>856</v>
      </c>
      <c r="E2460" s="41">
        <v>22.99</v>
      </c>
      <c r="F2460" s="41">
        <v>15</v>
      </c>
      <c r="G2460" s="70">
        <v>46189</v>
      </c>
      <c r="H2460" t="s">
        <v>310</v>
      </c>
      <c r="I2460" s="41">
        <v>0</v>
      </c>
      <c r="J2460" s="41">
        <v>0</v>
      </c>
    </row>
    <row r="2461" spans="1:10" x14ac:dyDescent="0.35">
      <c r="A2461" t="s">
        <v>802</v>
      </c>
      <c r="B2461">
        <v>111</v>
      </c>
      <c r="C2461">
        <v>58367</v>
      </c>
      <c r="D2461" t="s">
        <v>856</v>
      </c>
      <c r="E2461" s="41">
        <v>22.99</v>
      </c>
      <c r="F2461" s="41">
        <v>15</v>
      </c>
      <c r="G2461" s="70">
        <v>46190</v>
      </c>
      <c r="H2461" t="s">
        <v>314</v>
      </c>
      <c r="I2461" s="41">
        <v>0</v>
      </c>
      <c r="J2461" s="41">
        <v>0</v>
      </c>
    </row>
    <row r="2462" spans="1:10" x14ac:dyDescent="0.35">
      <c r="A2462" t="s">
        <v>802</v>
      </c>
      <c r="B2462">
        <v>111</v>
      </c>
      <c r="C2462">
        <v>58367</v>
      </c>
      <c r="D2462" t="s">
        <v>856</v>
      </c>
      <c r="E2462" s="41">
        <v>22.99</v>
      </c>
      <c r="F2462" s="41">
        <v>15</v>
      </c>
      <c r="G2462" s="70">
        <v>46191</v>
      </c>
      <c r="H2462" t="s">
        <v>958</v>
      </c>
      <c r="I2462" s="41">
        <v>0</v>
      </c>
      <c r="J2462" s="41">
        <v>0</v>
      </c>
    </row>
    <row r="2463" spans="1:10" x14ac:dyDescent="0.35">
      <c r="A2463" t="s">
        <v>802</v>
      </c>
      <c r="B2463">
        <v>111</v>
      </c>
      <c r="C2463">
        <v>58367</v>
      </c>
      <c r="D2463" t="s">
        <v>856</v>
      </c>
      <c r="E2463" s="41">
        <v>22.99</v>
      </c>
      <c r="F2463" s="41">
        <v>15</v>
      </c>
      <c r="G2463" s="70">
        <v>46192</v>
      </c>
      <c r="H2463" t="s">
        <v>967</v>
      </c>
      <c r="I2463" s="41">
        <v>0</v>
      </c>
      <c r="J2463" s="41">
        <v>0</v>
      </c>
    </row>
    <row r="2464" spans="1:10" x14ac:dyDescent="0.35">
      <c r="A2464" t="s">
        <v>802</v>
      </c>
      <c r="B2464">
        <v>111</v>
      </c>
      <c r="C2464">
        <v>58367</v>
      </c>
      <c r="D2464" t="s">
        <v>856</v>
      </c>
      <c r="E2464" s="41">
        <v>22.99</v>
      </c>
      <c r="F2464" s="41">
        <v>15</v>
      </c>
      <c r="G2464" s="70">
        <v>46193</v>
      </c>
      <c r="H2464" t="s">
        <v>973</v>
      </c>
      <c r="I2464" s="41">
        <v>0</v>
      </c>
      <c r="J2464" s="41">
        <v>0</v>
      </c>
    </row>
    <row r="2465" spans="1:10" x14ac:dyDescent="0.35">
      <c r="A2465" t="s">
        <v>802</v>
      </c>
      <c r="B2465">
        <v>111</v>
      </c>
      <c r="C2465">
        <v>58367</v>
      </c>
      <c r="D2465" t="s">
        <v>856</v>
      </c>
      <c r="E2465" s="41">
        <v>22.99</v>
      </c>
      <c r="F2465" s="41">
        <v>15</v>
      </c>
      <c r="G2465" s="70">
        <v>46194</v>
      </c>
      <c r="H2465" t="s">
        <v>974</v>
      </c>
      <c r="I2465" s="41">
        <v>0</v>
      </c>
      <c r="J2465" s="41">
        <v>0</v>
      </c>
    </row>
    <row r="2466" spans="1:10" x14ac:dyDescent="0.35">
      <c r="A2466" t="s">
        <v>357</v>
      </c>
      <c r="B2466">
        <v>119</v>
      </c>
      <c r="C2466">
        <v>58322</v>
      </c>
      <c r="D2466" t="s">
        <v>404</v>
      </c>
      <c r="E2466" s="41">
        <v>66.989999999999995</v>
      </c>
      <c r="F2466" s="41">
        <v>36.58</v>
      </c>
      <c r="G2466" s="70">
        <v>46188</v>
      </c>
      <c r="H2466" t="s">
        <v>309</v>
      </c>
      <c r="I2466" s="41">
        <v>0</v>
      </c>
      <c r="J2466" s="41">
        <v>0</v>
      </c>
    </row>
    <row r="2467" spans="1:10" x14ac:dyDescent="0.35">
      <c r="A2467" t="s">
        <v>357</v>
      </c>
      <c r="B2467">
        <v>119</v>
      </c>
      <c r="C2467">
        <v>58322</v>
      </c>
      <c r="D2467" t="s">
        <v>404</v>
      </c>
      <c r="E2467" s="41">
        <v>66.989999999999995</v>
      </c>
      <c r="F2467" s="41">
        <v>36.58</v>
      </c>
      <c r="G2467" s="70">
        <v>46189</v>
      </c>
      <c r="H2467" t="s">
        <v>310</v>
      </c>
      <c r="I2467" s="41">
        <v>0</v>
      </c>
      <c r="J2467" s="41">
        <v>0</v>
      </c>
    </row>
    <row r="2468" spans="1:10" x14ac:dyDescent="0.35">
      <c r="A2468" t="s">
        <v>357</v>
      </c>
      <c r="B2468">
        <v>119</v>
      </c>
      <c r="C2468">
        <v>58322</v>
      </c>
      <c r="D2468" t="s">
        <v>404</v>
      </c>
      <c r="E2468" s="41">
        <v>66.989999999999995</v>
      </c>
      <c r="F2468" s="41">
        <v>36.58</v>
      </c>
      <c r="G2468" s="70">
        <v>46190</v>
      </c>
      <c r="H2468" t="s">
        <v>314</v>
      </c>
      <c r="I2468" s="41">
        <v>0</v>
      </c>
      <c r="J2468" s="41">
        <v>0</v>
      </c>
    </row>
    <row r="2469" spans="1:10" x14ac:dyDescent="0.35">
      <c r="A2469" t="s">
        <v>357</v>
      </c>
      <c r="B2469">
        <v>119</v>
      </c>
      <c r="C2469">
        <v>58322</v>
      </c>
      <c r="D2469" t="s">
        <v>404</v>
      </c>
      <c r="E2469" s="41">
        <v>66.989999999999995</v>
      </c>
      <c r="F2469" s="41">
        <v>36.58</v>
      </c>
      <c r="G2469" s="70">
        <v>46191</v>
      </c>
      <c r="H2469" t="s">
        <v>958</v>
      </c>
      <c r="I2469" s="41">
        <v>0</v>
      </c>
      <c r="J2469" s="41">
        <v>0</v>
      </c>
    </row>
    <row r="2470" spans="1:10" x14ac:dyDescent="0.35">
      <c r="A2470" t="s">
        <v>357</v>
      </c>
      <c r="B2470">
        <v>119</v>
      </c>
      <c r="C2470">
        <v>58322</v>
      </c>
      <c r="D2470" t="s">
        <v>404</v>
      </c>
      <c r="E2470" s="41">
        <v>66.989999999999995</v>
      </c>
      <c r="F2470" s="41">
        <v>36.58</v>
      </c>
      <c r="G2470" s="70">
        <v>46192</v>
      </c>
      <c r="H2470" t="s">
        <v>967</v>
      </c>
      <c r="I2470" s="41">
        <v>0</v>
      </c>
      <c r="J2470" s="41">
        <v>0</v>
      </c>
    </row>
    <row r="2471" spans="1:10" x14ac:dyDescent="0.35">
      <c r="A2471" t="s">
        <v>357</v>
      </c>
      <c r="B2471">
        <v>119</v>
      </c>
      <c r="C2471">
        <v>58322</v>
      </c>
      <c r="D2471" t="s">
        <v>404</v>
      </c>
      <c r="E2471" s="41">
        <v>66.989999999999995</v>
      </c>
      <c r="F2471" s="41">
        <v>36.58</v>
      </c>
      <c r="G2471" s="70">
        <v>46193</v>
      </c>
      <c r="H2471" t="s">
        <v>973</v>
      </c>
      <c r="I2471" s="41">
        <v>0</v>
      </c>
      <c r="J2471" s="41">
        <v>0</v>
      </c>
    </row>
    <row r="2472" spans="1:10" x14ac:dyDescent="0.35">
      <c r="A2472" t="s">
        <v>357</v>
      </c>
      <c r="B2472">
        <v>119</v>
      </c>
      <c r="C2472">
        <v>58322</v>
      </c>
      <c r="D2472" t="s">
        <v>404</v>
      </c>
      <c r="E2472" s="41">
        <v>66.989999999999995</v>
      </c>
      <c r="F2472" s="41">
        <v>36.58</v>
      </c>
      <c r="G2472" s="70">
        <v>46194</v>
      </c>
      <c r="H2472" t="s">
        <v>974</v>
      </c>
      <c r="I2472" s="41">
        <v>0</v>
      </c>
      <c r="J2472" s="41">
        <v>0</v>
      </c>
    </row>
    <row r="2473" spans="1:10" x14ac:dyDescent="0.35">
      <c r="A2473" t="s">
        <v>107</v>
      </c>
      <c r="B2473">
        <v>102</v>
      </c>
      <c r="C2473">
        <v>58147</v>
      </c>
      <c r="D2473" t="s">
        <v>146</v>
      </c>
      <c r="E2473" s="41">
        <v>16.989999999999998</v>
      </c>
      <c r="F2473" s="41">
        <v>7.99</v>
      </c>
      <c r="G2473" s="70">
        <v>46188</v>
      </c>
      <c r="H2473" t="s">
        <v>309</v>
      </c>
      <c r="I2473" s="41">
        <v>14.77391304347826</v>
      </c>
      <c r="J2473" s="41">
        <v>1</v>
      </c>
    </row>
    <row r="2474" spans="1:10" x14ac:dyDescent="0.35">
      <c r="A2474" t="s">
        <v>107</v>
      </c>
      <c r="B2474">
        <v>102</v>
      </c>
      <c r="C2474">
        <v>58147</v>
      </c>
      <c r="D2474" t="s">
        <v>146</v>
      </c>
      <c r="E2474" s="41">
        <v>16.989999999999998</v>
      </c>
      <c r="F2474" s="41">
        <v>7.99</v>
      </c>
      <c r="G2474" s="70">
        <v>46189</v>
      </c>
      <c r="H2474" t="s">
        <v>310</v>
      </c>
      <c r="I2474" s="41">
        <v>0</v>
      </c>
      <c r="J2474" s="41">
        <v>0</v>
      </c>
    </row>
    <row r="2475" spans="1:10" x14ac:dyDescent="0.35">
      <c r="A2475" t="s">
        <v>107</v>
      </c>
      <c r="B2475">
        <v>102</v>
      </c>
      <c r="C2475">
        <v>58147</v>
      </c>
      <c r="D2475" t="s">
        <v>146</v>
      </c>
      <c r="E2475" s="41">
        <v>16.989999999999998</v>
      </c>
      <c r="F2475" s="41">
        <v>7.99</v>
      </c>
      <c r="G2475" s="70">
        <v>46190</v>
      </c>
      <c r="H2475" t="s">
        <v>314</v>
      </c>
      <c r="I2475" s="41">
        <v>0</v>
      </c>
      <c r="J2475" s="41">
        <v>0</v>
      </c>
    </row>
    <row r="2476" spans="1:10" x14ac:dyDescent="0.35">
      <c r="A2476" t="s">
        <v>107</v>
      </c>
      <c r="B2476">
        <v>102</v>
      </c>
      <c r="C2476">
        <v>58147</v>
      </c>
      <c r="D2476" t="s">
        <v>146</v>
      </c>
      <c r="E2476" s="41">
        <v>16.989999999999998</v>
      </c>
      <c r="F2476" s="41">
        <v>7.99</v>
      </c>
      <c r="G2476" s="70">
        <v>46191</v>
      </c>
      <c r="H2476" t="s">
        <v>958</v>
      </c>
      <c r="I2476" s="41">
        <v>0</v>
      </c>
      <c r="J2476" s="41">
        <v>0</v>
      </c>
    </row>
    <row r="2477" spans="1:10" x14ac:dyDescent="0.35">
      <c r="A2477" t="s">
        <v>107</v>
      </c>
      <c r="B2477">
        <v>102</v>
      </c>
      <c r="C2477">
        <v>58147</v>
      </c>
      <c r="D2477" t="s">
        <v>146</v>
      </c>
      <c r="E2477" s="41">
        <v>16.989999999999998</v>
      </c>
      <c r="F2477" s="41">
        <v>7.99</v>
      </c>
      <c r="G2477" s="70">
        <v>46192</v>
      </c>
      <c r="H2477" t="s">
        <v>967</v>
      </c>
      <c r="I2477" s="41">
        <v>0</v>
      </c>
      <c r="J2477" s="41">
        <v>0</v>
      </c>
    </row>
    <row r="2478" spans="1:10" x14ac:dyDescent="0.35">
      <c r="A2478" t="s">
        <v>107</v>
      </c>
      <c r="B2478">
        <v>102</v>
      </c>
      <c r="C2478">
        <v>58147</v>
      </c>
      <c r="D2478" t="s">
        <v>146</v>
      </c>
      <c r="E2478" s="41">
        <v>16.989999999999998</v>
      </c>
      <c r="F2478" s="41">
        <v>7.99</v>
      </c>
      <c r="G2478" s="70">
        <v>46193</v>
      </c>
      <c r="H2478" t="s">
        <v>973</v>
      </c>
      <c r="I2478" s="41">
        <v>0</v>
      </c>
      <c r="J2478" s="41">
        <v>0</v>
      </c>
    </row>
    <row r="2479" spans="1:10" x14ac:dyDescent="0.35">
      <c r="A2479" t="s">
        <v>107</v>
      </c>
      <c r="B2479">
        <v>102</v>
      </c>
      <c r="C2479">
        <v>58147</v>
      </c>
      <c r="D2479" t="s">
        <v>146</v>
      </c>
      <c r="E2479" s="41">
        <v>16.989999999999998</v>
      </c>
      <c r="F2479" s="41">
        <v>7.99</v>
      </c>
      <c r="G2479" s="70">
        <v>46194</v>
      </c>
      <c r="H2479" t="s">
        <v>974</v>
      </c>
      <c r="I2479" s="41">
        <v>0</v>
      </c>
      <c r="J2479" s="41">
        <v>0</v>
      </c>
    </row>
    <row r="2480" spans="1:10" x14ac:dyDescent="0.35">
      <c r="A2480" t="s">
        <v>14</v>
      </c>
      <c r="B2480">
        <v>102</v>
      </c>
      <c r="C2480">
        <v>58045</v>
      </c>
      <c r="D2480" t="s">
        <v>181</v>
      </c>
      <c r="E2480" s="41">
        <v>2.5</v>
      </c>
      <c r="F2480" s="41">
        <v>1.29</v>
      </c>
      <c r="G2480" s="70">
        <v>46188</v>
      </c>
      <c r="H2480" t="s">
        <v>309</v>
      </c>
      <c r="I2480" s="41">
        <v>0</v>
      </c>
      <c r="J2480" s="41">
        <v>0</v>
      </c>
    </row>
    <row r="2481" spans="1:10" x14ac:dyDescent="0.35">
      <c r="A2481" t="s">
        <v>14</v>
      </c>
      <c r="B2481">
        <v>102</v>
      </c>
      <c r="C2481">
        <v>58045</v>
      </c>
      <c r="D2481" t="s">
        <v>181</v>
      </c>
      <c r="E2481" s="41">
        <v>2.5</v>
      </c>
      <c r="F2481" s="41">
        <v>1.29</v>
      </c>
      <c r="G2481" s="70">
        <v>46189</v>
      </c>
      <c r="H2481" t="s">
        <v>310</v>
      </c>
      <c r="I2481" s="41">
        <v>0</v>
      </c>
      <c r="J2481" s="41">
        <v>0</v>
      </c>
    </row>
    <row r="2482" spans="1:10" x14ac:dyDescent="0.35">
      <c r="A2482" t="s">
        <v>14</v>
      </c>
      <c r="B2482">
        <v>102</v>
      </c>
      <c r="C2482">
        <v>58045</v>
      </c>
      <c r="D2482" t="s">
        <v>181</v>
      </c>
      <c r="E2482" s="41">
        <v>2.5</v>
      </c>
      <c r="F2482" s="41">
        <v>1.29</v>
      </c>
      <c r="G2482" s="70">
        <v>46190</v>
      </c>
      <c r="H2482" t="s">
        <v>314</v>
      </c>
      <c r="I2482" s="41">
        <v>0</v>
      </c>
      <c r="J2482" s="41">
        <v>0</v>
      </c>
    </row>
    <row r="2483" spans="1:10" x14ac:dyDescent="0.35">
      <c r="A2483" t="s">
        <v>14</v>
      </c>
      <c r="B2483">
        <v>102</v>
      </c>
      <c r="C2483">
        <v>58045</v>
      </c>
      <c r="D2483" t="s">
        <v>181</v>
      </c>
      <c r="E2483" s="41">
        <v>2.5</v>
      </c>
      <c r="F2483" s="41">
        <v>1.29</v>
      </c>
      <c r="G2483" s="70">
        <v>46191</v>
      </c>
      <c r="H2483" t="s">
        <v>958</v>
      </c>
      <c r="I2483" s="41">
        <v>0</v>
      </c>
      <c r="J2483" s="41">
        <v>0</v>
      </c>
    </row>
    <row r="2484" spans="1:10" x14ac:dyDescent="0.35">
      <c r="A2484" t="s">
        <v>14</v>
      </c>
      <c r="B2484">
        <v>102</v>
      </c>
      <c r="C2484">
        <v>58045</v>
      </c>
      <c r="D2484" t="s">
        <v>181</v>
      </c>
      <c r="E2484" s="41">
        <v>2.5</v>
      </c>
      <c r="F2484" s="41">
        <v>1.29</v>
      </c>
      <c r="G2484" s="70">
        <v>46192</v>
      </c>
      <c r="H2484" t="s">
        <v>967</v>
      </c>
      <c r="I2484" s="41">
        <v>0</v>
      </c>
      <c r="J2484" s="41">
        <v>0</v>
      </c>
    </row>
    <row r="2485" spans="1:10" x14ac:dyDescent="0.35">
      <c r="A2485" t="s">
        <v>14</v>
      </c>
      <c r="B2485">
        <v>102</v>
      </c>
      <c r="C2485">
        <v>58045</v>
      </c>
      <c r="D2485" t="s">
        <v>181</v>
      </c>
      <c r="E2485" s="41">
        <v>2.5</v>
      </c>
      <c r="F2485" s="41">
        <v>1.29</v>
      </c>
      <c r="G2485" s="70">
        <v>46193</v>
      </c>
      <c r="H2485" t="s">
        <v>973</v>
      </c>
      <c r="I2485" s="41">
        <v>0</v>
      </c>
      <c r="J2485" s="41">
        <v>0</v>
      </c>
    </row>
    <row r="2486" spans="1:10" x14ac:dyDescent="0.35">
      <c r="A2486" t="s">
        <v>14</v>
      </c>
      <c r="B2486">
        <v>102</v>
      </c>
      <c r="C2486">
        <v>58045</v>
      </c>
      <c r="D2486" t="s">
        <v>181</v>
      </c>
      <c r="E2486" s="41">
        <v>2.5</v>
      </c>
      <c r="F2486" s="41">
        <v>1.29</v>
      </c>
      <c r="G2486" s="70">
        <v>46194</v>
      </c>
      <c r="H2486" t="s">
        <v>974</v>
      </c>
      <c r="I2486" s="41">
        <v>0</v>
      </c>
      <c r="J2486" s="41">
        <v>0</v>
      </c>
    </row>
    <row r="2487" spans="1:10" x14ac:dyDescent="0.35">
      <c r="A2487" t="s">
        <v>402</v>
      </c>
      <c r="B2487">
        <v>117</v>
      </c>
      <c r="C2487">
        <v>58039</v>
      </c>
      <c r="D2487" t="s">
        <v>403</v>
      </c>
      <c r="E2487" s="41">
        <v>225</v>
      </c>
      <c r="F2487" s="41">
        <v>114.99</v>
      </c>
      <c r="G2487" s="70">
        <v>46188</v>
      </c>
      <c r="H2487" t="s">
        <v>309</v>
      </c>
      <c r="I2487" s="41">
        <v>0</v>
      </c>
      <c r="J2487" s="41">
        <v>0</v>
      </c>
    </row>
    <row r="2488" spans="1:10" x14ac:dyDescent="0.35">
      <c r="A2488" t="s">
        <v>402</v>
      </c>
      <c r="B2488">
        <v>117</v>
      </c>
      <c r="C2488">
        <v>58039</v>
      </c>
      <c r="D2488" t="s">
        <v>403</v>
      </c>
      <c r="E2488" s="41">
        <v>225</v>
      </c>
      <c r="F2488" s="41">
        <v>114.99</v>
      </c>
      <c r="G2488" s="70">
        <v>46189</v>
      </c>
      <c r="H2488" t="s">
        <v>310</v>
      </c>
      <c r="I2488" s="41">
        <v>0</v>
      </c>
      <c r="J2488" s="41">
        <v>0</v>
      </c>
    </row>
    <row r="2489" spans="1:10" x14ac:dyDescent="0.35">
      <c r="A2489" t="s">
        <v>402</v>
      </c>
      <c r="B2489">
        <v>117</v>
      </c>
      <c r="C2489">
        <v>58039</v>
      </c>
      <c r="D2489" t="s">
        <v>403</v>
      </c>
      <c r="E2489" s="41">
        <v>225</v>
      </c>
      <c r="F2489" s="41">
        <v>114.99</v>
      </c>
      <c r="G2489" s="70">
        <v>46190</v>
      </c>
      <c r="H2489" t="s">
        <v>314</v>
      </c>
      <c r="I2489" s="41">
        <v>0</v>
      </c>
      <c r="J2489" s="41">
        <v>0</v>
      </c>
    </row>
    <row r="2490" spans="1:10" x14ac:dyDescent="0.35">
      <c r="A2490" t="s">
        <v>402</v>
      </c>
      <c r="B2490">
        <v>117</v>
      </c>
      <c r="C2490">
        <v>58039</v>
      </c>
      <c r="D2490" t="s">
        <v>403</v>
      </c>
      <c r="E2490" s="41">
        <v>225</v>
      </c>
      <c r="F2490" s="41">
        <v>114.99</v>
      </c>
      <c r="G2490" s="70">
        <v>46191</v>
      </c>
      <c r="H2490" t="s">
        <v>958</v>
      </c>
      <c r="I2490" s="41">
        <v>0</v>
      </c>
      <c r="J2490" s="41">
        <v>0</v>
      </c>
    </row>
    <row r="2491" spans="1:10" x14ac:dyDescent="0.35">
      <c r="A2491" t="s">
        <v>402</v>
      </c>
      <c r="B2491">
        <v>117</v>
      </c>
      <c r="C2491">
        <v>58039</v>
      </c>
      <c r="D2491" t="s">
        <v>403</v>
      </c>
      <c r="E2491" s="41">
        <v>225</v>
      </c>
      <c r="F2491" s="41">
        <v>114.99</v>
      </c>
      <c r="G2491" s="70">
        <v>46192</v>
      </c>
      <c r="H2491" t="s">
        <v>967</v>
      </c>
      <c r="I2491" s="41">
        <v>0</v>
      </c>
      <c r="J2491" s="41">
        <v>0</v>
      </c>
    </row>
    <row r="2492" spans="1:10" x14ac:dyDescent="0.35">
      <c r="A2492" t="s">
        <v>402</v>
      </c>
      <c r="B2492">
        <v>117</v>
      </c>
      <c r="C2492">
        <v>58039</v>
      </c>
      <c r="D2492" t="s">
        <v>403</v>
      </c>
      <c r="E2492" s="41">
        <v>225</v>
      </c>
      <c r="F2492" s="41">
        <v>114.99</v>
      </c>
      <c r="G2492" s="70">
        <v>46193</v>
      </c>
      <c r="H2492" t="s">
        <v>973</v>
      </c>
      <c r="I2492" s="41">
        <v>0</v>
      </c>
      <c r="J2492" s="41">
        <v>0</v>
      </c>
    </row>
    <row r="2493" spans="1:10" x14ac:dyDescent="0.35">
      <c r="A2493" t="s">
        <v>402</v>
      </c>
      <c r="B2493">
        <v>117</v>
      </c>
      <c r="C2493">
        <v>58039</v>
      </c>
      <c r="D2493" t="s">
        <v>403</v>
      </c>
      <c r="E2493" s="41">
        <v>225</v>
      </c>
      <c r="F2493" s="41">
        <v>114.99</v>
      </c>
      <c r="G2493" s="70">
        <v>46194</v>
      </c>
      <c r="H2493" t="s">
        <v>974</v>
      </c>
      <c r="I2493" s="41">
        <v>0</v>
      </c>
      <c r="J2493" s="41">
        <v>0</v>
      </c>
    </row>
    <row r="2494" spans="1:10" x14ac:dyDescent="0.35">
      <c r="A2494" t="s">
        <v>315</v>
      </c>
      <c r="B2494">
        <v>103</v>
      </c>
      <c r="C2494">
        <v>57173</v>
      </c>
      <c r="D2494" t="s">
        <v>855</v>
      </c>
      <c r="E2494" s="41">
        <v>36.99</v>
      </c>
      <c r="F2494" s="41">
        <v>22.251468750000001</v>
      </c>
      <c r="G2494" s="70">
        <v>46188</v>
      </c>
      <c r="H2494" t="s">
        <v>309</v>
      </c>
      <c r="I2494" s="41">
        <v>0</v>
      </c>
      <c r="J2494" s="41">
        <v>0</v>
      </c>
    </row>
    <row r="2495" spans="1:10" x14ac:dyDescent="0.35">
      <c r="A2495" t="s">
        <v>315</v>
      </c>
      <c r="B2495">
        <v>103</v>
      </c>
      <c r="C2495">
        <v>57173</v>
      </c>
      <c r="D2495" t="s">
        <v>855</v>
      </c>
      <c r="E2495" s="41">
        <v>36.99</v>
      </c>
      <c r="F2495" s="41">
        <v>22.251468750000001</v>
      </c>
      <c r="G2495" s="70">
        <v>46189</v>
      </c>
      <c r="H2495" t="s">
        <v>310</v>
      </c>
      <c r="I2495" s="41">
        <v>0</v>
      </c>
      <c r="J2495" s="41">
        <v>0</v>
      </c>
    </row>
    <row r="2496" spans="1:10" x14ac:dyDescent="0.35">
      <c r="A2496" t="s">
        <v>315</v>
      </c>
      <c r="B2496">
        <v>103</v>
      </c>
      <c r="C2496">
        <v>57173</v>
      </c>
      <c r="D2496" t="s">
        <v>855</v>
      </c>
      <c r="E2496" s="41">
        <v>36.99</v>
      </c>
      <c r="F2496" s="41">
        <v>22.251468750000001</v>
      </c>
      <c r="G2496" s="70">
        <v>46190</v>
      </c>
      <c r="H2496" t="s">
        <v>314</v>
      </c>
      <c r="I2496" s="41">
        <v>0</v>
      </c>
      <c r="J2496" s="41">
        <v>0</v>
      </c>
    </row>
    <row r="2497" spans="1:10" x14ac:dyDescent="0.35">
      <c r="A2497" t="s">
        <v>315</v>
      </c>
      <c r="B2497">
        <v>103</v>
      </c>
      <c r="C2497">
        <v>57173</v>
      </c>
      <c r="D2497" t="s">
        <v>855</v>
      </c>
      <c r="E2497" s="41">
        <v>36.99</v>
      </c>
      <c r="F2497" s="41">
        <v>22.251468750000001</v>
      </c>
      <c r="G2497" s="70">
        <v>46191</v>
      </c>
      <c r="H2497" t="s">
        <v>958</v>
      </c>
      <c r="I2497" s="41">
        <v>0</v>
      </c>
      <c r="J2497" s="41">
        <v>0</v>
      </c>
    </row>
    <row r="2498" spans="1:10" x14ac:dyDescent="0.35">
      <c r="A2498" t="s">
        <v>315</v>
      </c>
      <c r="B2498">
        <v>103</v>
      </c>
      <c r="C2498">
        <v>57173</v>
      </c>
      <c r="D2498" t="s">
        <v>855</v>
      </c>
      <c r="E2498" s="41">
        <v>36.99</v>
      </c>
      <c r="F2498" s="41">
        <v>22.251468750000001</v>
      </c>
      <c r="G2498" s="70">
        <v>46192</v>
      </c>
      <c r="H2498" t="s">
        <v>967</v>
      </c>
      <c r="I2498" s="41">
        <v>0</v>
      </c>
      <c r="J2498" s="41">
        <v>0</v>
      </c>
    </row>
    <row r="2499" spans="1:10" x14ac:dyDescent="0.35">
      <c r="A2499" t="s">
        <v>315</v>
      </c>
      <c r="B2499">
        <v>103</v>
      </c>
      <c r="C2499">
        <v>57173</v>
      </c>
      <c r="D2499" t="s">
        <v>855</v>
      </c>
      <c r="E2499" s="41">
        <v>36.99</v>
      </c>
      <c r="F2499" s="41">
        <v>22.251468750000001</v>
      </c>
      <c r="G2499" s="70">
        <v>46193</v>
      </c>
      <c r="H2499" t="s">
        <v>973</v>
      </c>
      <c r="I2499" s="41">
        <v>0</v>
      </c>
      <c r="J2499" s="41">
        <v>0</v>
      </c>
    </row>
    <row r="2500" spans="1:10" x14ac:dyDescent="0.35">
      <c r="A2500" t="s">
        <v>315</v>
      </c>
      <c r="B2500">
        <v>103</v>
      </c>
      <c r="C2500">
        <v>57173</v>
      </c>
      <c r="D2500" t="s">
        <v>855</v>
      </c>
      <c r="E2500" s="41">
        <v>36.99</v>
      </c>
      <c r="F2500" s="41">
        <v>22.251468750000001</v>
      </c>
      <c r="G2500" s="70">
        <v>46194</v>
      </c>
      <c r="H2500" t="s">
        <v>974</v>
      </c>
      <c r="I2500" s="41">
        <v>0</v>
      </c>
      <c r="J2500" s="41">
        <v>0</v>
      </c>
    </row>
    <row r="2501" spans="1:10" x14ac:dyDescent="0.35">
      <c r="A2501" t="s">
        <v>315</v>
      </c>
      <c r="B2501">
        <v>103</v>
      </c>
      <c r="C2501">
        <v>57172</v>
      </c>
      <c r="D2501" t="s">
        <v>854</v>
      </c>
      <c r="E2501" s="41">
        <v>27.99</v>
      </c>
      <c r="F2501" s="41">
        <v>16.675816666666666</v>
      </c>
      <c r="G2501" s="70">
        <v>46188</v>
      </c>
      <c r="H2501" t="s">
        <v>309</v>
      </c>
      <c r="I2501" s="41">
        <v>0</v>
      </c>
      <c r="J2501" s="41">
        <v>0</v>
      </c>
    </row>
    <row r="2502" spans="1:10" x14ac:dyDescent="0.35">
      <c r="A2502" t="s">
        <v>315</v>
      </c>
      <c r="B2502">
        <v>103</v>
      </c>
      <c r="C2502">
        <v>57172</v>
      </c>
      <c r="D2502" t="s">
        <v>854</v>
      </c>
      <c r="E2502" s="41">
        <v>27.99</v>
      </c>
      <c r="F2502" s="41">
        <v>16.675816666666666</v>
      </c>
      <c r="G2502" s="70">
        <v>46189</v>
      </c>
      <c r="H2502" t="s">
        <v>310</v>
      </c>
      <c r="I2502" s="41">
        <v>0</v>
      </c>
      <c r="J2502" s="41">
        <v>0</v>
      </c>
    </row>
    <row r="2503" spans="1:10" x14ac:dyDescent="0.35">
      <c r="A2503" t="s">
        <v>315</v>
      </c>
      <c r="B2503">
        <v>103</v>
      </c>
      <c r="C2503">
        <v>57172</v>
      </c>
      <c r="D2503" t="s">
        <v>854</v>
      </c>
      <c r="E2503" s="41">
        <v>27.99</v>
      </c>
      <c r="F2503" s="41">
        <v>16.675816666666666</v>
      </c>
      <c r="G2503" s="70">
        <v>46190</v>
      </c>
      <c r="H2503" t="s">
        <v>314</v>
      </c>
      <c r="I2503" s="41">
        <v>0</v>
      </c>
      <c r="J2503" s="41">
        <v>0</v>
      </c>
    </row>
    <row r="2504" spans="1:10" x14ac:dyDescent="0.35">
      <c r="A2504" t="s">
        <v>315</v>
      </c>
      <c r="B2504">
        <v>103</v>
      </c>
      <c r="C2504">
        <v>57172</v>
      </c>
      <c r="D2504" t="s">
        <v>854</v>
      </c>
      <c r="E2504" s="41">
        <v>27.99</v>
      </c>
      <c r="F2504" s="41">
        <v>16.675816666666666</v>
      </c>
      <c r="G2504" s="70">
        <v>46191</v>
      </c>
      <c r="H2504" t="s">
        <v>958</v>
      </c>
      <c r="I2504" s="41">
        <v>0</v>
      </c>
      <c r="J2504" s="41">
        <v>0</v>
      </c>
    </row>
    <row r="2505" spans="1:10" x14ac:dyDescent="0.35">
      <c r="A2505" t="s">
        <v>315</v>
      </c>
      <c r="B2505">
        <v>103</v>
      </c>
      <c r="C2505">
        <v>57172</v>
      </c>
      <c r="D2505" t="s">
        <v>854</v>
      </c>
      <c r="E2505" s="41">
        <v>27.99</v>
      </c>
      <c r="F2505" s="41">
        <v>16.675816666666666</v>
      </c>
      <c r="G2505" s="70">
        <v>46192</v>
      </c>
      <c r="H2505" t="s">
        <v>967</v>
      </c>
      <c r="I2505" s="41">
        <v>0</v>
      </c>
      <c r="J2505" s="41">
        <v>0</v>
      </c>
    </row>
    <row r="2506" spans="1:10" x14ac:dyDescent="0.35">
      <c r="A2506" t="s">
        <v>315</v>
      </c>
      <c r="B2506">
        <v>103</v>
      </c>
      <c r="C2506">
        <v>57172</v>
      </c>
      <c r="D2506" t="s">
        <v>854</v>
      </c>
      <c r="E2506" s="41">
        <v>27.99</v>
      </c>
      <c r="F2506" s="41">
        <v>16.675816666666666</v>
      </c>
      <c r="G2506" s="70">
        <v>46193</v>
      </c>
      <c r="H2506" t="s">
        <v>973</v>
      </c>
      <c r="I2506" s="41">
        <v>0</v>
      </c>
      <c r="J2506" s="41">
        <v>0</v>
      </c>
    </row>
    <row r="2507" spans="1:10" x14ac:dyDescent="0.35">
      <c r="A2507" t="s">
        <v>315</v>
      </c>
      <c r="B2507">
        <v>103</v>
      </c>
      <c r="C2507">
        <v>57172</v>
      </c>
      <c r="D2507" t="s">
        <v>854</v>
      </c>
      <c r="E2507" s="41">
        <v>27.99</v>
      </c>
      <c r="F2507" s="41">
        <v>16.675816666666666</v>
      </c>
      <c r="G2507" s="70">
        <v>46194</v>
      </c>
      <c r="H2507" t="s">
        <v>974</v>
      </c>
      <c r="I2507" s="41">
        <v>0</v>
      </c>
      <c r="J2507" s="41">
        <v>0</v>
      </c>
    </row>
    <row r="2508" spans="1:10" x14ac:dyDescent="0.35">
      <c r="A2508" t="s">
        <v>14</v>
      </c>
      <c r="B2508">
        <v>101</v>
      </c>
      <c r="C2508">
        <v>57167</v>
      </c>
      <c r="D2508" t="s">
        <v>32</v>
      </c>
      <c r="E2508" s="41">
        <v>16.989999999999998</v>
      </c>
      <c r="F2508" s="41">
        <v>7.4</v>
      </c>
      <c r="G2508" s="70">
        <v>46188</v>
      </c>
      <c r="H2508" t="s">
        <v>309</v>
      </c>
      <c r="I2508" s="41">
        <v>0</v>
      </c>
      <c r="J2508" s="41">
        <v>0</v>
      </c>
    </row>
    <row r="2509" spans="1:10" x14ac:dyDescent="0.35">
      <c r="A2509" t="s">
        <v>14</v>
      </c>
      <c r="B2509">
        <v>101</v>
      </c>
      <c r="C2509">
        <v>57167</v>
      </c>
      <c r="D2509" t="s">
        <v>32</v>
      </c>
      <c r="E2509" s="41">
        <v>16.989999999999998</v>
      </c>
      <c r="F2509" s="41">
        <v>7.4</v>
      </c>
      <c r="G2509" s="70">
        <v>46189</v>
      </c>
      <c r="H2509" t="s">
        <v>310</v>
      </c>
      <c r="I2509" s="41">
        <v>0</v>
      </c>
      <c r="J2509" s="41">
        <v>0</v>
      </c>
    </row>
    <row r="2510" spans="1:10" x14ac:dyDescent="0.35">
      <c r="A2510" t="s">
        <v>14</v>
      </c>
      <c r="B2510">
        <v>101</v>
      </c>
      <c r="C2510">
        <v>57167</v>
      </c>
      <c r="D2510" t="s">
        <v>32</v>
      </c>
      <c r="E2510" s="41">
        <v>16.989999999999998</v>
      </c>
      <c r="F2510" s="41">
        <v>7.4</v>
      </c>
      <c r="G2510" s="70">
        <v>46190</v>
      </c>
      <c r="H2510" t="s">
        <v>314</v>
      </c>
      <c r="I2510" s="41">
        <v>0</v>
      </c>
      <c r="J2510" s="41">
        <v>0</v>
      </c>
    </row>
    <row r="2511" spans="1:10" x14ac:dyDescent="0.35">
      <c r="A2511" t="s">
        <v>14</v>
      </c>
      <c r="B2511">
        <v>101</v>
      </c>
      <c r="C2511">
        <v>57167</v>
      </c>
      <c r="D2511" t="s">
        <v>32</v>
      </c>
      <c r="E2511" s="41">
        <v>16.989999999999998</v>
      </c>
      <c r="F2511" s="41">
        <v>7.4</v>
      </c>
      <c r="G2511" s="70">
        <v>46191</v>
      </c>
      <c r="H2511" t="s">
        <v>958</v>
      </c>
      <c r="I2511" s="41">
        <v>0</v>
      </c>
      <c r="J2511" s="41">
        <v>0</v>
      </c>
    </row>
    <row r="2512" spans="1:10" x14ac:dyDescent="0.35">
      <c r="A2512" t="s">
        <v>14</v>
      </c>
      <c r="B2512">
        <v>101</v>
      </c>
      <c r="C2512">
        <v>57167</v>
      </c>
      <c r="D2512" t="s">
        <v>32</v>
      </c>
      <c r="E2512" s="41">
        <v>16.989999999999998</v>
      </c>
      <c r="F2512" s="41">
        <v>7.4</v>
      </c>
      <c r="G2512" s="70">
        <v>46192</v>
      </c>
      <c r="H2512" t="s">
        <v>967</v>
      </c>
      <c r="I2512" s="41">
        <v>236.38260869565215</v>
      </c>
      <c r="J2512" s="41">
        <v>16</v>
      </c>
    </row>
    <row r="2513" spans="1:10" x14ac:dyDescent="0.35">
      <c r="A2513" t="s">
        <v>14</v>
      </c>
      <c r="B2513">
        <v>101</v>
      </c>
      <c r="C2513">
        <v>57167</v>
      </c>
      <c r="D2513" t="s">
        <v>32</v>
      </c>
      <c r="E2513" s="41">
        <v>16.989999999999998</v>
      </c>
      <c r="F2513" s="41">
        <v>7.4</v>
      </c>
      <c r="G2513" s="70">
        <v>46193</v>
      </c>
      <c r="H2513" t="s">
        <v>973</v>
      </c>
      <c r="I2513" s="41">
        <v>0</v>
      </c>
      <c r="J2513" s="41">
        <v>0</v>
      </c>
    </row>
    <row r="2514" spans="1:10" x14ac:dyDescent="0.35">
      <c r="A2514" t="s">
        <v>14</v>
      </c>
      <c r="B2514">
        <v>101</v>
      </c>
      <c r="C2514">
        <v>57167</v>
      </c>
      <c r="D2514" t="s">
        <v>32</v>
      </c>
      <c r="E2514" s="41">
        <v>16.989999999999998</v>
      </c>
      <c r="F2514" s="41">
        <v>7.4</v>
      </c>
      <c r="G2514" s="70">
        <v>46194</v>
      </c>
      <c r="H2514" t="s">
        <v>974</v>
      </c>
      <c r="I2514" s="41">
        <v>0</v>
      </c>
      <c r="J2514" s="41">
        <v>0</v>
      </c>
    </row>
    <row r="2515" spans="1:10" x14ac:dyDescent="0.35">
      <c r="A2515" t="s">
        <v>14</v>
      </c>
      <c r="B2515">
        <v>101</v>
      </c>
      <c r="C2515">
        <v>57073</v>
      </c>
      <c r="D2515" t="s">
        <v>21</v>
      </c>
      <c r="E2515" s="41">
        <v>36.99</v>
      </c>
      <c r="F2515" s="41">
        <v>16.05</v>
      </c>
      <c r="G2515" s="70">
        <v>46188</v>
      </c>
      <c r="H2515" t="s">
        <v>309</v>
      </c>
      <c r="I2515" s="41">
        <v>225.15652173913043</v>
      </c>
      <c r="J2515" s="41">
        <v>7</v>
      </c>
    </row>
    <row r="2516" spans="1:10" x14ac:dyDescent="0.35">
      <c r="A2516" t="s">
        <v>14</v>
      </c>
      <c r="B2516">
        <v>101</v>
      </c>
      <c r="C2516">
        <v>57073</v>
      </c>
      <c r="D2516" t="s">
        <v>21</v>
      </c>
      <c r="E2516" s="41">
        <v>36.99</v>
      </c>
      <c r="F2516" s="41">
        <v>16.05</v>
      </c>
      <c r="G2516" s="70">
        <v>46189</v>
      </c>
      <c r="H2516" t="s">
        <v>310</v>
      </c>
      <c r="I2516" s="41">
        <v>32.165217391304353</v>
      </c>
      <c r="J2516" s="41">
        <v>1</v>
      </c>
    </row>
    <row r="2517" spans="1:10" x14ac:dyDescent="0.35">
      <c r="A2517" t="s">
        <v>14</v>
      </c>
      <c r="B2517">
        <v>101</v>
      </c>
      <c r="C2517">
        <v>57073</v>
      </c>
      <c r="D2517" t="s">
        <v>21</v>
      </c>
      <c r="E2517" s="41">
        <v>36.99</v>
      </c>
      <c r="F2517" s="41">
        <v>16.05</v>
      </c>
      <c r="G2517" s="70">
        <v>46190</v>
      </c>
      <c r="H2517" t="s">
        <v>314</v>
      </c>
      <c r="I2517" s="41">
        <v>0</v>
      </c>
      <c r="J2517" s="41">
        <v>0</v>
      </c>
    </row>
    <row r="2518" spans="1:10" x14ac:dyDescent="0.35">
      <c r="A2518" t="s">
        <v>14</v>
      </c>
      <c r="B2518">
        <v>101</v>
      </c>
      <c r="C2518">
        <v>57073</v>
      </c>
      <c r="D2518" t="s">
        <v>21</v>
      </c>
      <c r="E2518" s="41">
        <v>36.99</v>
      </c>
      <c r="F2518" s="41">
        <v>16.05</v>
      </c>
      <c r="G2518" s="70">
        <v>46191</v>
      </c>
      <c r="H2518" t="s">
        <v>958</v>
      </c>
      <c r="I2518" s="41">
        <v>192.99130434782609</v>
      </c>
      <c r="J2518" s="41">
        <v>6</v>
      </c>
    </row>
    <row r="2519" spans="1:10" x14ac:dyDescent="0.35">
      <c r="A2519" t="s">
        <v>14</v>
      </c>
      <c r="B2519">
        <v>101</v>
      </c>
      <c r="C2519">
        <v>57073</v>
      </c>
      <c r="D2519" t="s">
        <v>21</v>
      </c>
      <c r="E2519" s="41">
        <v>36.99</v>
      </c>
      <c r="F2519" s="41">
        <v>16.05</v>
      </c>
      <c r="G2519" s="70">
        <v>46192</v>
      </c>
      <c r="H2519" t="s">
        <v>967</v>
      </c>
      <c r="I2519" s="41">
        <v>225.15652173913043</v>
      </c>
      <c r="J2519" s="41">
        <v>7</v>
      </c>
    </row>
    <row r="2520" spans="1:10" x14ac:dyDescent="0.35">
      <c r="A2520" t="s">
        <v>14</v>
      </c>
      <c r="B2520">
        <v>101</v>
      </c>
      <c r="C2520">
        <v>57073</v>
      </c>
      <c r="D2520" t="s">
        <v>21</v>
      </c>
      <c r="E2520" s="41">
        <v>36.99</v>
      </c>
      <c r="F2520" s="41">
        <v>16.05</v>
      </c>
      <c r="G2520" s="70">
        <v>46193</v>
      </c>
      <c r="H2520" t="s">
        <v>973</v>
      </c>
      <c r="I2520" s="41">
        <v>257.32173913043482</v>
      </c>
      <c r="J2520" s="41">
        <v>8</v>
      </c>
    </row>
    <row r="2521" spans="1:10" x14ac:dyDescent="0.35">
      <c r="A2521" t="s">
        <v>14</v>
      </c>
      <c r="B2521">
        <v>101</v>
      </c>
      <c r="C2521">
        <v>57073</v>
      </c>
      <c r="D2521" t="s">
        <v>21</v>
      </c>
      <c r="E2521" s="41">
        <v>36.99</v>
      </c>
      <c r="F2521" s="41">
        <v>16.05</v>
      </c>
      <c r="G2521" s="70">
        <v>46194</v>
      </c>
      <c r="H2521" t="s">
        <v>974</v>
      </c>
      <c r="I2521" s="41">
        <v>0</v>
      </c>
      <c r="J2521" s="41">
        <v>0</v>
      </c>
    </row>
    <row r="2522" spans="1:10" x14ac:dyDescent="0.35">
      <c r="A2522" t="s">
        <v>14</v>
      </c>
      <c r="B2522">
        <v>101</v>
      </c>
      <c r="C2522">
        <v>57071</v>
      </c>
      <c r="D2522" t="s">
        <v>53</v>
      </c>
      <c r="E2522" s="41">
        <v>29.99</v>
      </c>
      <c r="F2522" s="41">
        <v>12.66</v>
      </c>
      <c r="G2522" s="70">
        <v>46188</v>
      </c>
      <c r="H2522" t="s">
        <v>309</v>
      </c>
      <c r="I2522" s="41">
        <v>0</v>
      </c>
      <c r="J2522" s="41">
        <v>0</v>
      </c>
    </row>
    <row r="2523" spans="1:10" x14ac:dyDescent="0.35">
      <c r="A2523" t="s">
        <v>14</v>
      </c>
      <c r="B2523">
        <v>101</v>
      </c>
      <c r="C2523">
        <v>57071</v>
      </c>
      <c r="D2523" t="s">
        <v>53</v>
      </c>
      <c r="E2523" s="41">
        <v>29.99</v>
      </c>
      <c r="F2523" s="41">
        <v>12.66</v>
      </c>
      <c r="G2523" s="70">
        <v>46189</v>
      </c>
      <c r="H2523" t="s">
        <v>310</v>
      </c>
      <c r="I2523" s="41">
        <v>0</v>
      </c>
      <c r="J2523" s="41">
        <v>0</v>
      </c>
    </row>
    <row r="2524" spans="1:10" x14ac:dyDescent="0.35">
      <c r="A2524" t="s">
        <v>14</v>
      </c>
      <c r="B2524">
        <v>101</v>
      </c>
      <c r="C2524">
        <v>57071</v>
      </c>
      <c r="D2524" t="s">
        <v>53</v>
      </c>
      <c r="E2524" s="41">
        <v>29.99</v>
      </c>
      <c r="F2524" s="41">
        <v>12.66</v>
      </c>
      <c r="G2524" s="70">
        <v>46190</v>
      </c>
      <c r="H2524" t="s">
        <v>314</v>
      </c>
      <c r="I2524" s="41">
        <v>26.078260869565216</v>
      </c>
      <c r="J2524" s="41">
        <v>1</v>
      </c>
    </row>
    <row r="2525" spans="1:10" x14ac:dyDescent="0.35">
      <c r="A2525" t="s">
        <v>14</v>
      </c>
      <c r="B2525">
        <v>101</v>
      </c>
      <c r="C2525">
        <v>57071</v>
      </c>
      <c r="D2525" t="s">
        <v>53</v>
      </c>
      <c r="E2525" s="41">
        <v>29.99</v>
      </c>
      <c r="F2525" s="41">
        <v>12.66</v>
      </c>
      <c r="G2525" s="70">
        <v>46191</v>
      </c>
      <c r="H2525" t="s">
        <v>958</v>
      </c>
      <c r="I2525" s="41">
        <v>104.31304347826087</v>
      </c>
      <c r="J2525" s="41">
        <v>4</v>
      </c>
    </row>
    <row r="2526" spans="1:10" x14ac:dyDescent="0.35">
      <c r="A2526" t="s">
        <v>14</v>
      </c>
      <c r="B2526">
        <v>101</v>
      </c>
      <c r="C2526">
        <v>57071</v>
      </c>
      <c r="D2526" t="s">
        <v>53</v>
      </c>
      <c r="E2526" s="41">
        <v>29.99</v>
      </c>
      <c r="F2526" s="41">
        <v>12.66</v>
      </c>
      <c r="G2526" s="70">
        <v>46192</v>
      </c>
      <c r="H2526" t="s">
        <v>967</v>
      </c>
      <c r="I2526" s="41">
        <v>26.078260869565216</v>
      </c>
      <c r="J2526" s="41">
        <v>1</v>
      </c>
    </row>
    <row r="2527" spans="1:10" x14ac:dyDescent="0.35">
      <c r="A2527" t="s">
        <v>14</v>
      </c>
      <c r="B2527">
        <v>101</v>
      </c>
      <c r="C2527">
        <v>57071</v>
      </c>
      <c r="D2527" t="s">
        <v>53</v>
      </c>
      <c r="E2527" s="41">
        <v>29.99</v>
      </c>
      <c r="F2527" s="41">
        <v>12.66</v>
      </c>
      <c r="G2527" s="70">
        <v>46193</v>
      </c>
      <c r="H2527" t="s">
        <v>973</v>
      </c>
      <c r="I2527" s="41">
        <v>0</v>
      </c>
      <c r="J2527" s="41">
        <v>0</v>
      </c>
    </row>
    <row r="2528" spans="1:10" x14ac:dyDescent="0.35">
      <c r="A2528" t="s">
        <v>14</v>
      </c>
      <c r="B2528">
        <v>101</v>
      </c>
      <c r="C2528">
        <v>57071</v>
      </c>
      <c r="D2528" t="s">
        <v>53</v>
      </c>
      <c r="E2528" s="41">
        <v>29.99</v>
      </c>
      <c r="F2528" s="41">
        <v>12.66</v>
      </c>
      <c r="G2528" s="70">
        <v>46194</v>
      </c>
      <c r="H2528" t="s">
        <v>974</v>
      </c>
      <c r="I2528" s="41">
        <v>0</v>
      </c>
      <c r="J2528" s="41">
        <v>0</v>
      </c>
    </row>
    <row r="2529" spans="1:10" x14ac:dyDescent="0.35">
      <c r="A2529" t="s">
        <v>365</v>
      </c>
      <c r="B2529">
        <v>102</v>
      </c>
      <c r="C2529">
        <v>56914</v>
      </c>
      <c r="D2529" t="s">
        <v>401</v>
      </c>
      <c r="E2529" s="41">
        <v>15.99</v>
      </c>
      <c r="F2529" s="41">
        <v>8.11</v>
      </c>
      <c r="G2529" s="70">
        <v>46188</v>
      </c>
      <c r="H2529" t="s">
        <v>309</v>
      </c>
      <c r="I2529" s="41">
        <v>0</v>
      </c>
      <c r="J2529" s="41">
        <v>0</v>
      </c>
    </row>
    <row r="2530" spans="1:10" x14ac:dyDescent="0.35">
      <c r="A2530" t="s">
        <v>365</v>
      </c>
      <c r="B2530">
        <v>102</v>
      </c>
      <c r="C2530">
        <v>56914</v>
      </c>
      <c r="D2530" t="s">
        <v>401</v>
      </c>
      <c r="E2530" s="41">
        <v>15.99</v>
      </c>
      <c r="F2530" s="41">
        <v>8.11</v>
      </c>
      <c r="G2530" s="70">
        <v>46189</v>
      </c>
      <c r="H2530" t="s">
        <v>310</v>
      </c>
      <c r="I2530" s="41">
        <v>13.904347826086957</v>
      </c>
      <c r="J2530" s="41">
        <v>1</v>
      </c>
    </row>
    <row r="2531" spans="1:10" x14ac:dyDescent="0.35">
      <c r="A2531" t="s">
        <v>365</v>
      </c>
      <c r="B2531">
        <v>102</v>
      </c>
      <c r="C2531">
        <v>56914</v>
      </c>
      <c r="D2531" t="s">
        <v>401</v>
      </c>
      <c r="E2531" s="41">
        <v>15.99</v>
      </c>
      <c r="F2531" s="41">
        <v>8.11</v>
      </c>
      <c r="G2531" s="70">
        <v>46190</v>
      </c>
      <c r="H2531" t="s">
        <v>314</v>
      </c>
      <c r="I2531" s="41">
        <v>0</v>
      </c>
      <c r="J2531" s="41">
        <v>0</v>
      </c>
    </row>
    <row r="2532" spans="1:10" x14ac:dyDescent="0.35">
      <c r="A2532" t="s">
        <v>365</v>
      </c>
      <c r="B2532">
        <v>102</v>
      </c>
      <c r="C2532">
        <v>56914</v>
      </c>
      <c r="D2532" t="s">
        <v>401</v>
      </c>
      <c r="E2532" s="41">
        <v>15.99</v>
      </c>
      <c r="F2532" s="41">
        <v>8.11</v>
      </c>
      <c r="G2532" s="70">
        <v>46191</v>
      </c>
      <c r="H2532" t="s">
        <v>958</v>
      </c>
      <c r="I2532" s="41">
        <v>0</v>
      </c>
      <c r="J2532" s="41">
        <v>0</v>
      </c>
    </row>
    <row r="2533" spans="1:10" x14ac:dyDescent="0.35">
      <c r="A2533" t="s">
        <v>365</v>
      </c>
      <c r="B2533">
        <v>102</v>
      </c>
      <c r="C2533">
        <v>56914</v>
      </c>
      <c r="D2533" t="s">
        <v>401</v>
      </c>
      <c r="E2533" s="41">
        <v>15.99</v>
      </c>
      <c r="F2533" s="41">
        <v>8.11</v>
      </c>
      <c r="G2533" s="70">
        <v>46192</v>
      </c>
      <c r="H2533" t="s">
        <v>967</v>
      </c>
      <c r="I2533" s="41">
        <v>13.904347826086957</v>
      </c>
      <c r="J2533" s="41">
        <v>1</v>
      </c>
    </row>
    <row r="2534" spans="1:10" x14ac:dyDescent="0.35">
      <c r="A2534" t="s">
        <v>365</v>
      </c>
      <c r="B2534">
        <v>102</v>
      </c>
      <c r="C2534">
        <v>56914</v>
      </c>
      <c r="D2534" t="s">
        <v>401</v>
      </c>
      <c r="E2534" s="41">
        <v>15.99</v>
      </c>
      <c r="F2534" s="41">
        <v>8.11</v>
      </c>
      <c r="G2534" s="70">
        <v>46193</v>
      </c>
      <c r="H2534" t="s">
        <v>973</v>
      </c>
      <c r="I2534" s="41">
        <v>0</v>
      </c>
      <c r="J2534" s="41">
        <v>0</v>
      </c>
    </row>
    <row r="2535" spans="1:10" x14ac:dyDescent="0.35">
      <c r="A2535" t="s">
        <v>365</v>
      </c>
      <c r="B2535">
        <v>102</v>
      </c>
      <c r="C2535">
        <v>56914</v>
      </c>
      <c r="D2535" t="s">
        <v>401</v>
      </c>
      <c r="E2535" s="41">
        <v>15.99</v>
      </c>
      <c r="F2535" s="41">
        <v>8.11</v>
      </c>
      <c r="G2535" s="70">
        <v>46194</v>
      </c>
      <c r="H2535" t="s">
        <v>974</v>
      </c>
      <c r="I2535" s="41">
        <v>0</v>
      </c>
      <c r="J2535" s="41">
        <v>0</v>
      </c>
    </row>
    <row r="2536" spans="1:10" x14ac:dyDescent="0.35">
      <c r="A2536" t="s">
        <v>14</v>
      </c>
      <c r="B2536">
        <v>104</v>
      </c>
      <c r="C2536">
        <v>56805</v>
      </c>
      <c r="D2536" t="s">
        <v>241</v>
      </c>
      <c r="E2536" s="41">
        <v>15</v>
      </c>
      <c r="F2536" s="41">
        <v>29.47</v>
      </c>
      <c r="G2536" s="70">
        <v>46188</v>
      </c>
      <c r="H2536" t="s">
        <v>309</v>
      </c>
      <c r="I2536" s="41">
        <v>0</v>
      </c>
      <c r="J2536" s="41">
        <v>0</v>
      </c>
    </row>
    <row r="2537" spans="1:10" x14ac:dyDescent="0.35">
      <c r="A2537" t="s">
        <v>14</v>
      </c>
      <c r="B2537">
        <v>104</v>
      </c>
      <c r="C2537">
        <v>56805</v>
      </c>
      <c r="D2537" t="s">
        <v>241</v>
      </c>
      <c r="E2537" s="41">
        <v>15</v>
      </c>
      <c r="F2537" s="41">
        <v>29.47</v>
      </c>
      <c r="G2537" s="70">
        <v>46189</v>
      </c>
      <c r="H2537" t="s">
        <v>310</v>
      </c>
      <c r="I2537" s="41">
        <v>0</v>
      </c>
      <c r="J2537" s="41">
        <v>0</v>
      </c>
    </row>
    <row r="2538" spans="1:10" x14ac:dyDescent="0.35">
      <c r="A2538" t="s">
        <v>14</v>
      </c>
      <c r="B2538">
        <v>104</v>
      </c>
      <c r="C2538">
        <v>56805</v>
      </c>
      <c r="D2538" t="s">
        <v>241</v>
      </c>
      <c r="E2538" s="41">
        <v>15</v>
      </c>
      <c r="F2538" s="41">
        <v>29.47</v>
      </c>
      <c r="G2538" s="70">
        <v>46190</v>
      </c>
      <c r="H2538" t="s">
        <v>314</v>
      </c>
      <c r="I2538" s="41">
        <v>0</v>
      </c>
      <c r="J2538" s="41">
        <v>0</v>
      </c>
    </row>
    <row r="2539" spans="1:10" x14ac:dyDescent="0.35">
      <c r="A2539" t="s">
        <v>14</v>
      </c>
      <c r="B2539">
        <v>104</v>
      </c>
      <c r="C2539">
        <v>56805</v>
      </c>
      <c r="D2539" t="s">
        <v>241</v>
      </c>
      <c r="E2539" s="41">
        <v>15</v>
      </c>
      <c r="F2539" s="41">
        <v>29.47</v>
      </c>
      <c r="G2539" s="70">
        <v>46191</v>
      </c>
      <c r="H2539" t="s">
        <v>958</v>
      </c>
      <c r="I2539" s="41">
        <v>0</v>
      </c>
      <c r="J2539" s="41">
        <v>0</v>
      </c>
    </row>
    <row r="2540" spans="1:10" x14ac:dyDescent="0.35">
      <c r="A2540" t="s">
        <v>14</v>
      </c>
      <c r="B2540">
        <v>104</v>
      </c>
      <c r="C2540">
        <v>56805</v>
      </c>
      <c r="D2540" t="s">
        <v>241</v>
      </c>
      <c r="E2540" s="41">
        <v>15</v>
      </c>
      <c r="F2540" s="41">
        <v>29.47</v>
      </c>
      <c r="G2540" s="70">
        <v>46192</v>
      </c>
      <c r="H2540" t="s">
        <v>967</v>
      </c>
      <c r="I2540" s="41">
        <v>0</v>
      </c>
      <c r="J2540" s="41">
        <v>0</v>
      </c>
    </row>
    <row r="2541" spans="1:10" x14ac:dyDescent="0.35">
      <c r="A2541" t="s">
        <v>14</v>
      </c>
      <c r="B2541">
        <v>104</v>
      </c>
      <c r="C2541">
        <v>56805</v>
      </c>
      <c r="D2541" t="s">
        <v>241</v>
      </c>
      <c r="E2541" s="41">
        <v>15</v>
      </c>
      <c r="F2541" s="41">
        <v>29.47</v>
      </c>
      <c r="G2541" s="70">
        <v>46193</v>
      </c>
      <c r="H2541" t="s">
        <v>973</v>
      </c>
      <c r="I2541" s="41">
        <v>0</v>
      </c>
      <c r="J2541" s="41">
        <v>0</v>
      </c>
    </row>
    <row r="2542" spans="1:10" x14ac:dyDescent="0.35">
      <c r="A2542" t="s">
        <v>14</v>
      </c>
      <c r="B2542">
        <v>104</v>
      </c>
      <c r="C2542">
        <v>56805</v>
      </c>
      <c r="D2542" t="s">
        <v>241</v>
      </c>
      <c r="E2542" s="41">
        <v>15</v>
      </c>
      <c r="F2542" s="41">
        <v>29.47</v>
      </c>
      <c r="G2542" s="70">
        <v>46194</v>
      </c>
      <c r="H2542" t="s">
        <v>974</v>
      </c>
      <c r="I2542" s="41">
        <v>0</v>
      </c>
      <c r="J2542" s="41">
        <v>0</v>
      </c>
    </row>
    <row r="2543" spans="1:10" x14ac:dyDescent="0.35">
      <c r="A2543" t="s">
        <v>315</v>
      </c>
      <c r="B2543">
        <v>101</v>
      </c>
      <c r="C2543">
        <v>56706</v>
      </c>
      <c r="D2543" t="s">
        <v>400</v>
      </c>
      <c r="E2543" s="41">
        <v>29.99</v>
      </c>
      <c r="F2543" s="41">
        <v>19</v>
      </c>
      <c r="G2543" s="70">
        <v>46188</v>
      </c>
      <c r="H2543" t="s">
        <v>309</v>
      </c>
      <c r="I2543" s="41">
        <v>0</v>
      </c>
      <c r="J2543" s="41">
        <v>0</v>
      </c>
    </row>
    <row r="2544" spans="1:10" x14ac:dyDescent="0.35">
      <c r="A2544" t="s">
        <v>315</v>
      </c>
      <c r="B2544">
        <v>101</v>
      </c>
      <c r="C2544">
        <v>56706</v>
      </c>
      <c r="D2544" t="s">
        <v>400</v>
      </c>
      <c r="E2544" s="41">
        <v>29.99</v>
      </c>
      <c r="F2544" s="41">
        <v>19</v>
      </c>
      <c r="G2544" s="70">
        <v>46189</v>
      </c>
      <c r="H2544" t="s">
        <v>310</v>
      </c>
      <c r="I2544" s="41">
        <v>0</v>
      </c>
      <c r="J2544" s="41">
        <v>0</v>
      </c>
    </row>
    <row r="2545" spans="1:10" x14ac:dyDescent="0.35">
      <c r="A2545" t="s">
        <v>315</v>
      </c>
      <c r="B2545">
        <v>101</v>
      </c>
      <c r="C2545">
        <v>56706</v>
      </c>
      <c r="D2545" t="s">
        <v>400</v>
      </c>
      <c r="E2545" s="41">
        <v>29.99</v>
      </c>
      <c r="F2545" s="41">
        <v>19</v>
      </c>
      <c r="G2545" s="70">
        <v>46190</v>
      </c>
      <c r="H2545" t="s">
        <v>314</v>
      </c>
      <c r="I2545" s="41">
        <v>0</v>
      </c>
      <c r="J2545" s="41">
        <v>0</v>
      </c>
    </row>
    <row r="2546" spans="1:10" x14ac:dyDescent="0.35">
      <c r="A2546" t="s">
        <v>315</v>
      </c>
      <c r="B2546">
        <v>101</v>
      </c>
      <c r="C2546">
        <v>56706</v>
      </c>
      <c r="D2546" t="s">
        <v>400</v>
      </c>
      <c r="E2546" s="41">
        <v>29.99</v>
      </c>
      <c r="F2546" s="41">
        <v>19</v>
      </c>
      <c r="G2546" s="70">
        <v>46191</v>
      </c>
      <c r="H2546" t="s">
        <v>958</v>
      </c>
      <c r="I2546" s="41">
        <v>0</v>
      </c>
      <c r="J2546" s="41">
        <v>0</v>
      </c>
    </row>
    <row r="2547" spans="1:10" x14ac:dyDescent="0.35">
      <c r="A2547" t="s">
        <v>315</v>
      </c>
      <c r="B2547">
        <v>101</v>
      </c>
      <c r="C2547">
        <v>56706</v>
      </c>
      <c r="D2547" t="s">
        <v>400</v>
      </c>
      <c r="E2547" s="41">
        <v>29.99</v>
      </c>
      <c r="F2547" s="41">
        <v>19</v>
      </c>
      <c r="G2547" s="70">
        <v>46192</v>
      </c>
      <c r="H2547" t="s">
        <v>967</v>
      </c>
      <c r="I2547" s="41">
        <v>0</v>
      </c>
      <c r="J2547" s="41">
        <v>0</v>
      </c>
    </row>
    <row r="2548" spans="1:10" x14ac:dyDescent="0.35">
      <c r="A2548" t="s">
        <v>315</v>
      </c>
      <c r="B2548">
        <v>101</v>
      </c>
      <c r="C2548">
        <v>56706</v>
      </c>
      <c r="D2548" t="s">
        <v>400</v>
      </c>
      <c r="E2548" s="41">
        <v>29.99</v>
      </c>
      <c r="F2548" s="41">
        <v>19</v>
      </c>
      <c r="G2548" s="70">
        <v>46193</v>
      </c>
      <c r="H2548" t="s">
        <v>973</v>
      </c>
      <c r="I2548" s="41">
        <v>0</v>
      </c>
      <c r="J2548" s="41">
        <v>0</v>
      </c>
    </row>
    <row r="2549" spans="1:10" x14ac:dyDescent="0.35">
      <c r="A2549" t="s">
        <v>315</v>
      </c>
      <c r="B2549">
        <v>101</v>
      </c>
      <c r="C2549">
        <v>56706</v>
      </c>
      <c r="D2549" t="s">
        <v>400</v>
      </c>
      <c r="E2549" s="41">
        <v>29.99</v>
      </c>
      <c r="F2549" s="41">
        <v>19</v>
      </c>
      <c r="G2549" s="70">
        <v>46194</v>
      </c>
      <c r="H2549" t="s">
        <v>974</v>
      </c>
      <c r="I2549" s="41">
        <v>0</v>
      </c>
      <c r="J2549" s="41">
        <v>0</v>
      </c>
    </row>
    <row r="2550" spans="1:10" x14ac:dyDescent="0.35">
      <c r="A2550" t="s">
        <v>315</v>
      </c>
      <c r="B2550">
        <v>101</v>
      </c>
      <c r="C2550">
        <v>56705</v>
      </c>
      <c r="D2550" t="s">
        <v>399</v>
      </c>
      <c r="E2550" s="41">
        <v>29.99</v>
      </c>
      <c r="F2550" s="41">
        <v>19</v>
      </c>
      <c r="G2550" s="70">
        <v>46188</v>
      </c>
      <c r="H2550" t="s">
        <v>309</v>
      </c>
      <c r="I2550" s="41">
        <v>0</v>
      </c>
      <c r="J2550" s="41">
        <v>0</v>
      </c>
    </row>
    <row r="2551" spans="1:10" x14ac:dyDescent="0.35">
      <c r="A2551" t="s">
        <v>315</v>
      </c>
      <c r="B2551">
        <v>101</v>
      </c>
      <c r="C2551">
        <v>56705</v>
      </c>
      <c r="D2551" t="s">
        <v>399</v>
      </c>
      <c r="E2551" s="41">
        <v>29.99</v>
      </c>
      <c r="F2551" s="41">
        <v>19</v>
      </c>
      <c r="G2551" s="70">
        <v>46189</v>
      </c>
      <c r="H2551" t="s">
        <v>310</v>
      </c>
      <c r="I2551" s="41">
        <v>0</v>
      </c>
      <c r="J2551" s="41">
        <v>0</v>
      </c>
    </row>
    <row r="2552" spans="1:10" x14ac:dyDescent="0.35">
      <c r="A2552" t="s">
        <v>315</v>
      </c>
      <c r="B2552">
        <v>101</v>
      </c>
      <c r="C2552">
        <v>56705</v>
      </c>
      <c r="D2552" t="s">
        <v>399</v>
      </c>
      <c r="E2552" s="41">
        <v>29.99</v>
      </c>
      <c r="F2552" s="41">
        <v>19</v>
      </c>
      <c r="G2552" s="70">
        <v>46190</v>
      </c>
      <c r="H2552" t="s">
        <v>314</v>
      </c>
      <c r="I2552" s="41">
        <v>0</v>
      </c>
      <c r="J2552" s="41">
        <v>0</v>
      </c>
    </row>
    <row r="2553" spans="1:10" x14ac:dyDescent="0.35">
      <c r="A2553" t="s">
        <v>315</v>
      </c>
      <c r="B2553">
        <v>101</v>
      </c>
      <c r="C2553">
        <v>56705</v>
      </c>
      <c r="D2553" t="s">
        <v>399</v>
      </c>
      <c r="E2553" s="41">
        <v>29.99</v>
      </c>
      <c r="F2553" s="41">
        <v>19</v>
      </c>
      <c r="G2553" s="70">
        <v>46191</v>
      </c>
      <c r="H2553" t="s">
        <v>958</v>
      </c>
      <c r="I2553" s="41">
        <v>0</v>
      </c>
      <c r="J2553" s="41">
        <v>0</v>
      </c>
    </row>
    <row r="2554" spans="1:10" x14ac:dyDescent="0.35">
      <c r="A2554" t="s">
        <v>315</v>
      </c>
      <c r="B2554">
        <v>101</v>
      </c>
      <c r="C2554">
        <v>56705</v>
      </c>
      <c r="D2554" t="s">
        <v>399</v>
      </c>
      <c r="E2554" s="41">
        <v>29.99</v>
      </c>
      <c r="F2554" s="41">
        <v>19</v>
      </c>
      <c r="G2554" s="70">
        <v>46192</v>
      </c>
      <c r="H2554" t="s">
        <v>967</v>
      </c>
      <c r="I2554" s="41">
        <v>0</v>
      </c>
      <c r="J2554" s="41">
        <v>0</v>
      </c>
    </row>
    <row r="2555" spans="1:10" x14ac:dyDescent="0.35">
      <c r="A2555" t="s">
        <v>315</v>
      </c>
      <c r="B2555">
        <v>101</v>
      </c>
      <c r="C2555">
        <v>56705</v>
      </c>
      <c r="D2555" t="s">
        <v>399</v>
      </c>
      <c r="E2555" s="41">
        <v>29.99</v>
      </c>
      <c r="F2555" s="41">
        <v>19</v>
      </c>
      <c r="G2555" s="70">
        <v>46193</v>
      </c>
      <c r="H2555" t="s">
        <v>973</v>
      </c>
      <c r="I2555" s="41">
        <v>0</v>
      </c>
      <c r="J2555" s="41">
        <v>0</v>
      </c>
    </row>
    <row r="2556" spans="1:10" x14ac:dyDescent="0.35">
      <c r="A2556" t="s">
        <v>315</v>
      </c>
      <c r="B2556">
        <v>101</v>
      </c>
      <c r="C2556">
        <v>56705</v>
      </c>
      <c r="D2556" t="s">
        <v>399</v>
      </c>
      <c r="E2556" s="41">
        <v>29.99</v>
      </c>
      <c r="F2556" s="41">
        <v>19</v>
      </c>
      <c r="G2556" s="70">
        <v>46194</v>
      </c>
      <c r="H2556" t="s">
        <v>974</v>
      </c>
      <c r="I2556" s="41">
        <v>0</v>
      </c>
      <c r="J2556" s="41">
        <v>0</v>
      </c>
    </row>
    <row r="2557" spans="1:10" x14ac:dyDescent="0.35">
      <c r="A2557" t="s">
        <v>365</v>
      </c>
      <c r="B2557">
        <v>102</v>
      </c>
      <c r="C2557">
        <v>56594</v>
      </c>
      <c r="D2557" t="s">
        <v>398</v>
      </c>
      <c r="E2557" s="41">
        <v>15.99</v>
      </c>
      <c r="F2557" s="41">
        <v>8.11</v>
      </c>
      <c r="G2557" s="70">
        <v>46188</v>
      </c>
      <c r="H2557" t="s">
        <v>309</v>
      </c>
      <c r="I2557" s="41">
        <v>13.904347826086957</v>
      </c>
      <c r="J2557" s="41">
        <v>1</v>
      </c>
    </row>
    <row r="2558" spans="1:10" x14ac:dyDescent="0.35">
      <c r="A2558" t="s">
        <v>365</v>
      </c>
      <c r="B2558">
        <v>102</v>
      </c>
      <c r="C2558">
        <v>56594</v>
      </c>
      <c r="D2558" t="s">
        <v>398</v>
      </c>
      <c r="E2558" s="41">
        <v>15.99</v>
      </c>
      <c r="F2558" s="41">
        <v>8.11</v>
      </c>
      <c r="G2558" s="70">
        <v>46189</v>
      </c>
      <c r="H2558" t="s">
        <v>310</v>
      </c>
      <c r="I2558" s="41">
        <v>0</v>
      </c>
      <c r="J2558" s="41">
        <v>0</v>
      </c>
    </row>
    <row r="2559" spans="1:10" x14ac:dyDescent="0.35">
      <c r="A2559" t="s">
        <v>365</v>
      </c>
      <c r="B2559">
        <v>102</v>
      </c>
      <c r="C2559">
        <v>56594</v>
      </c>
      <c r="D2559" t="s">
        <v>398</v>
      </c>
      <c r="E2559" s="41">
        <v>15.99</v>
      </c>
      <c r="F2559" s="41">
        <v>8.11</v>
      </c>
      <c r="G2559" s="70">
        <v>46190</v>
      </c>
      <c r="H2559" t="s">
        <v>314</v>
      </c>
      <c r="I2559" s="41">
        <v>0</v>
      </c>
      <c r="J2559" s="41">
        <v>0</v>
      </c>
    </row>
    <row r="2560" spans="1:10" x14ac:dyDescent="0.35">
      <c r="A2560" t="s">
        <v>365</v>
      </c>
      <c r="B2560">
        <v>102</v>
      </c>
      <c r="C2560">
        <v>56594</v>
      </c>
      <c r="D2560" t="s">
        <v>398</v>
      </c>
      <c r="E2560" s="41">
        <v>15.99</v>
      </c>
      <c r="F2560" s="41">
        <v>8.11</v>
      </c>
      <c r="G2560" s="70">
        <v>46191</v>
      </c>
      <c r="H2560" t="s">
        <v>958</v>
      </c>
      <c r="I2560" s="41">
        <v>0</v>
      </c>
      <c r="J2560" s="41">
        <v>0</v>
      </c>
    </row>
    <row r="2561" spans="1:10" x14ac:dyDescent="0.35">
      <c r="A2561" t="s">
        <v>365</v>
      </c>
      <c r="B2561">
        <v>102</v>
      </c>
      <c r="C2561">
        <v>56594</v>
      </c>
      <c r="D2561" t="s">
        <v>398</v>
      </c>
      <c r="E2561" s="41">
        <v>15.99</v>
      </c>
      <c r="F2561" s="41">
        <v>8.11</v>
      </c>
      <c r="G2561" s="70">
        <v>46192</v>
      </c>
      <c r="H2561" t="s">
        <v>967</v>
      </c>
      <c r="I2561" s="41">
        <v>13.904347826086957</v>
      </c>
      <c r="J2561" s="41">
        <v>1</v>
      </c>
    </row>
    <row r="2562" spans="1:10" x14ac:dyDescent="0.35">
      <c r="A2562" t="s">
        <v>365</v>
      </c>
      <c r="B2562">
        <v>102</v>
      </c>
      <c r="C2562">
        <v>56594</v>
      </c>
      <c r="D2562" t="s">
        <v>398</v>
      </c>
      <c r="E2562" s="41">
        <v>15.99</v>
      </c>
      <c r="F2562" s="41">
        <v>8.11</v>
      </c>
      <c r="G2562" s="70">
        <v>46193</v>
      </c>
      <c r="H2562" t="s">
        <v>973</v>
      </c>
      <c r="I2562" s="41">
        <v>13.904347826086957</v>
      </c>
      <c r="J2562" s="41">
        <v>1</v>
      </c>
    </row>
    <row r="2563" spans="1:10" x14ac:dyDescent="0.35">
      <c r="A2563" t="s">
        <v>365</v>
      </c>
      <c r="B2563">
        <v>102</v>
      </c>
      <c r="C2563">
        <v>56594</v>
      </c>
      <c r="D2563" t="s">
        <v>398</v>
      </c>
      <c r="E2563" s="41">
        <v>15.99</v>
      </c>
      <c r="F2563" s="41">
        <v>8.11</v>
      </c>
      <c r="G2563" s="70">
        <v>46194</v>
      </c>
      <c r="H2563" t="s">
        <v>974</v>
      </c>
      <c r="I2563" s="41">
        <v>0</v>
      </c>
      <c r="J2563" s="41">
        <v>0</v>
      </c>
    </row>
    <row r="2564" spans="1:10" x14ac:dyDescent="0.35">
      <c r="A2564" t="s">
        <v>19</v>
      </c>
      <c r="B2564">
        <v>102</v>
      </c>
      <c r="C2564">
        <v>56514</v>
      </c>
      <c r="D2564" t="s">
        <v>194</v>
      </c>
      <c r="E2564" s="41">
        <v>269.99</v>
      </c>
      <c r="F2564" s="41">
        <v>141.47833333333332</v>
      </c>
      <c r="G2564" s="70">
        <v>46188</v>
      </c>
      <c r="H2564" t="s">
        <v>309</v>
      </c>
      <c r="I2564" s="41">
        <v>0</v>
      </c>
      <c r="J2564" s="41">
        <v>0</v>
      </c>
    </row>
    <row r="2565" spans="1:10" x14ac:dyDescent="0.35">
      <c r="A2565" t="s">
        <v>19</v>
      </c>
      <c r="B2565">
        <v>102</v>
      </c>
      <c r="C2565">
        <v>56514</v>
      </c>
      <c r="D2565" t="s">
        <v>194</v>
      </c>
      <c r="E2565" s="41">
        <v>269.99</v>
      </c>
      <c r="F2565" s="41">
        <v>141.47833333333332</v>
      </c>
      <c r="G2565" s="70">
        <v>46189</v>
      </c>
      <c r="H2565" t="s">
        <v>310</v>
      </c>
      <c r="I2565" s="41">
        <v>0</v>
      </c>
      <c r="J2565" s="41">
        <v>0</v>
      </c>
    </row>
    <row r="2566" spans="1:10" x14ac:dyDescent="0.35">
      <c r="A2566" t="s">
        <v>19</v>
      </c>
      <c r="B2566">
        <v>102</v>
      </c>
      <c r="C2566">
        <v>56514</v>
      </c>
      <c r="D2566" t="s">
        <v>194</v>
      </c>
      <c r="E2566" s="41">
        <v>269.99</v>
      </c>
      <c r="F2566" s="41">
        <v>141.47833333333332</v>
      </c>
      <c r="G2566" s="70">
        <v>46190</v>
      </c>
      <c r="H2566" t="s">
        <v>314</v>
      </c>
      <c r="I2566" s="41">
        <v>0</v>
      </c>
      <c r="J2566" s="41">
        <v>0</v>
      </c>
    </row>
    <row r="2567" spans="1:10" x14ac:dyDescent="0.35">
      <c r="A2567" t="s">
        <v>19</v>
      </c>
      <c r="B2567">
        <v>102</v>
      </c>
      <c r="C2567">
        <v>56514</v>
      </c>
      <c r="D2567" t="s">
        <v>194</v>
      </c>
      <c r="E2567" s="41">
        <v>269.99</v>
      </c>
      <c r="F2567" s="41">
        <v>141.47833333333332</v>
      </c>
      <c r="G2567" s="70">
        <v>46191</v>
      </c>
      <c r="H2567" t="s">
        <v>958</v>
      </c>
      <c r="I2567" s="41">
        <v>0</v>
      </c>
      <c r="J2567" s="41">
        <v>0</v>
      </c>
    </row>
    <row r="2568" spans="1:10" x14ac:dyDescent="0.35">
      <c r="A2568" t="s">
        <v>19</v>
      </c>
      <c r="B2568">
        <v>102</v>
      </c>
      <c r="C2568">
        <v>56514</v>
      </c>
      <c r="D2568" t="s">
        <v>194</v>
      </c>
      <c r="E2568" s="41">
        <v>269.99</v>
      </c>
      <c r="F2568" s="41">
        <v>141.47833333333332</v>
      </c>
      <c r="G2568" s="70">
        <v>46192</v>
      </c>
      <c r="H2568" t="s">
        <v>967</v>
      </c>
      <c r="I2568" s="41">
        <v>0</v>
      </c>
      <c r="J2568" s="41">
        <v>0</v>
      </c>
    </row>
    <row r="2569" spans="1:10" x14ac:dyDescent="0.35">
      <c r="A2569" t="s">
        <v>19</v>
      </c>
      <c r="B2569">
        <v>102</v>
      </c>
      <c r="C2569">
        <v>56514</v>
      </c>
      <c r="D2569" t="s">
        <v>194</v>
      </c>
      <c r="E2569" s="41">
        <v>269.99</v>
      </c>
      <c r="F2569" s="41">
        <v>141.47833333333332</v>
      </c>
      <c r="G2569" s="70">
        <v>46193</v>
      </c>
      <c r="H2569" t="s">
        <v>973</v>
      </c>
      <c r="I2569" s="41">
        <v>0</v>
      </c>
      <c r="J2569" s="41">
        <v>0</v>
      </c>
    </row>
    <row r="2570" spans="1:10" x14ac:dyDescent="0.35">
      <c r="A2570" t="s">
        <v>19</v>
      </c>
      <c r="B2570">
        <v>102</v>
      </c>
      <c r="C2570">
        <v>56514</v>
      </c>
      <c r="D2570" t="s">
        <v>194</v>
      </c>
      <c r="E2570" s="41">
        <v>269.99</v>
      </c>
      <c r="F2570" s="41">
        <v>141.47833333333332</v>
      </c>
      <c r="G2570" s="70">
        <v>46194</v>
      </c>
      <c r="H2570" t="s">
        <v>974</v>
      </c>
      <c r="I2570" s="41">
        <v>0</v>
      </c>
      <c r="J2570" s="41">
        <v>0</v>
      </c>
    </row>
    <row r="2571" spans="1:10" x14ac:dyDescent="0.35">
      <c r="A2571" t="s">
        <v>14</v>
      </c>
      <c r="B2571">
        <v>101</v>
      </c>
      <c r="C2571">
        <v>56350</v>
      </c>
      <c r="D2571" t="s">
        <v>69</v>
      </c>
      <c r="E2571" s="41">
        <v>4.99</v>
      </c>
      <c r="F2571" s="41">
        <v>2.61</v>
      </c>
      <c r="G2571" s="70">
        <v>46188</v>
      </c>
      <c r="H2571" t="s">
        <v>309</v>
      </c>
      <c r="I2571" s="41">
        <v>0</v>
      </c>
      <c r="J2571" s="41">
        <v>0</v>
      </c>
    </row>
    <row r="2572" spans="1:10" x14ac:dyDescent="0.35">
      <c r="A2572" t="s">
        <v>14</v>
      </c>
      <c r="B2572">
        <v>101</v>
      </c>
      <c r="C2572">
        <v>56350</v>
      </c>
      <c r="D2572" t="s">
        <v>69</v>
      </c>
      <c r="E2572" s="41">
        <v>4.99</v>
      </c>
      <c r="F2572" s="41">
        <v>2.61</v>
      </c>
      <c r="G2572" s="70">
        <v>46189</v>
      </c>
      <c r="H2572" t="s">
        <v>310</v>
      </c>
      <c r="I2572" s="41">
        <v>0</v>
      </c>
      <c r="J2572" s="41">
        <v>0</v>
      </c>
    </row>
    <row r="2573" spans="1:10" x14ac:dyDescent="0.35">
      <c r="A2573" t="s">
        <v>14</v>
      </c>
      <c r="B2573">
        <v>101</v>
      </c>
      <c r="C2573">
        <v>56350</v>
      </c>
      <c r="D2573" t="s">
        <v>69</v>
      </c>
      <c r="E2573" s="41">
        <v>4.99</v>
      </c>
      <c r="F2573" s="41">
        <v>2.61</v>
      </c>
      <c r="G2573" s="70">
        <v>46190</v>
      </c>
      <c r="H2573" t="s">
        <v>314</v>
      </c>
      <c r="I2573" s="41">
        <v>0</v>
      </c>
      <c r="J2573" s="41">
        <v>0</v>
      </c>
    </row>
    <row r="2574" spans="1:10" x14ac:dyDescent="0.35">
      <c r="A2574" t="s">
        <v>14</v>
      </c>
      <c r="B2574">
        <v>101</v>
      </c>
      <c r="C2574">
        <v>56350</v>
      </c>
      <c r="D2574" t="s">
        <v>69</v>
      </c>
      <c r="E2574" s="41">
        <v>4.99</v>
      </c>
      <c r="F2574" s="41">
        <v>2.61</v>
      </c>
      <c r="G2574" s="70">
        <v>46191</v>
      </c>
      <c r="H2574" t="s">
        <v>958</v>
      </c>
      <c r="I2574" s="41">
        <v>0</v>
      </c>
      <c r="J2574" s="41">
        <v>0</v>
      </c>
    </row>
    <row r="2575" spans="1:10" x14ac:dyDescent="0.35">
      <c r="A2575" t="s">
        <v>14</v>
      </c>
      <c r="B2575">
        <v>101</v>
      </c>
      <c r="C2575">
        <v>56350</v>
      </c>
      <c r="D2575" t="s">
        <v>69</v>
      </c>
      <c r="E2575" s="41">
        <v>4.99</v>
      </c>
      <c r="F2575" s="41">
        <v>2.61</v>
      </c>
      <c r="G2575" s="70">
        <v>46192</v>
      </c>
      <c r="H2575" t="s">
        <v>967</v>
      </c>
      <c r="I2575" s="41">
        <v>0</v>
      </c>
      <c r="J2575" s="41">
        <v>0</v>
      </c>
    </row>
    <row r="2576" spans="1:10" x14ac:dyDescent="0.35">
      <c r="A2576" t="s">
        <v>14</v>
      </c>
      <c r="B2576">
        <v>101</v>
      </c>
      <c r="C2576">
        <v>56350</v>
      </c>
      <c r="D2576" t="s">
        <v>69</v>
      </c>
      <c r="E2576" s="41">
        <v>4.99</v>
      </c>
      <c r="F2576" s="41">
        <v>2.61</v>
      </c>
      <c r="G2576" s="70">
        <v>46193</v>
      </c>
      <c r="H2576" t="s">
        <v>973</v>
      </c>
      <c r="I2576" s="41">
        <v>0</v>
      </c>
      <c r="J2576" s="41">
        <v>0</v>
      </c>
    </row>
    <row r="2577" spans="1:10" x14ac:dyDescent="0.35">
      <c r="A2577" t="s">
        <v>14</v>
      </c>
      <c r="B2577">
        <v>101</v>
      </c>
      <c r="C2577">
        <v>56350</v>
      </c>
      <c r="D2577" t="s">
        <v>69</v>
      </c>
      <c r="E2577" s="41">
        <v>4.99</v>
      </c>
      <c r="F2577" s="41">
        <v>2.61</v>
      </c>
      <c r="G2577" s="70">
        <v>46194</v>
      </c>
      <c r="H2577" t="s">
        <v>974</v>
      </c>
      <c r="I2577" s="41">
        <v>0</v>
      </c>
      <c r="J2577" s="41">
        <v>0</v>
      </c>
    </row>
    <row r="2578" spans="1:10" x14ac:dyDescent="0.35">
      <c r="A2578" t="s">
        <v>365</v>
      </c>
      <c r="B2578">
        <v>102</v>
      </c>
      <c r="C2578">
        <v>56267</v>
      </c>
      <c r="D2578" t="s">
        <v>397</v>
      </c>
      <c r="E2578" s="41">
        <v>15.99</v>
      </c>
      <c r="F2578" s="41">
        <v>8.11</v>
      </c>
      <c r="G2578" s="70">
        <v>46188</v>
      </c>
      <c r="H2578" t="s">
        <v>309</v>
      </c>
      <c r="I2578" s="41">
        <v>0</v>
      </c>
      <c r="J2578" s="41">
        <v>0</v>
      </c>
    </row>
    <row r="2579" spans="1:10" x14ac:dyDescent="0.35">
      <c r="A2579" t="s">
        <v>365</v>
      </c>
      <c r="B2579">
        <v>102</v>
      </c>
      <c r="C2579">
        <v>56267</v>
      </c>
      <c r="D2579" t="s">
        <v>397</v>
      </c>
      <c r="E2579" s="41">
        <v>15.99</v>
      </c>
      <c r="F2579" s="41">
        <v>8.11</v>
      </c>
      <c r="G2579" s="70">
        <v>46189</v>
      </c>
      <c r="H2579" t="s">
        <v>310</v>
      </c>
      <c r="I2579" s="41">
        <v>13.904347826086957</v>
      </c>
      <c r="J2579" s="41">
        <v>1</v>
      </c>
    </row>
    <row r="2580" spans="1:10" x14ac:dyDescent="0.35">
      <c r="A2580" t="s">
        <v>365</v>
      </c>
      <c r="B2580">
        <v>102</v>
      </c>
      <c r="C2580">
        <v>56267</v>
      </c>
      <c r="D2580" t="s">
        <v>397</v>
      </c>
      <c r="E2580" s="41">
        <v>15.99</v>
      </c>
      <c r="F2580" s="41">
        <v>8.11</v>
      </c>
      <c r="G2580" s="70">
        <v>46190</v>
      </c>
      <c r="H2580" t="s">
        <v>314</v>
      </c>
      <c r="I2580" s="41">
        <v>0</v>
      </c>
      <c r="J2580" s="41">
        <v>0</v>
      </c>
    </row>
    <row r="2581" spans="1:10" x14ac:dyDescent="0.35">
      <c r="A2581" t="s">
        <v>365</v>
      </c>
      <c r="B2581">
        <v>102</v>
      </c>
      <c r="C2581">
        <v>56267</v>
      </c>
      <c r="D2581" t="s">
        <v>397</v>
      </c>
      <c r="E2581" s="41">
        <v>15.99</v>
      </c>
      <c r="F2581" s="41">
        <v>8.11</v>
      </c>
      <c r="G2581" s="70">
        <v>46191</v>
      </c>
      <c r="H2581" t="s">
        <v>958</v>
      </c>
      <c r="I2581" s="41">
        <v>0</v>
      </c>
      <c r="J2581" s="41">
        <v>0</v>
      </c>
    </row>
    <row r="2582" spans="1:10" x14ac:dyDescent="0.35">
      <c r="A2582" t="s">
        <v>365</v>
      </c>
      <c r="B2582">
        <v>102</v>
      </c>
      <c r="C2582">
        <v>56267</v>
      </c>
      <c r="D2582" t="s">
        <v>397</v>
      </c>
      <c r="E2582" s="41">
        <v>15.99</v>
      </c>
      <c r="F2582" s="41">
        <v>8.11</v>
      </c>
      <c r="G2582" s="70">
        <v>46192</v>
      </c>
      <c r="H2582" t="s">
        <v>967</v>
      </c>
      <c r="I2582" s="41">
        <v>0</v>
      </c>
      <c r="J2582" s="41">
        <v>0</v>
      </c>
    </row>
    <row r="2583" spans="1:10" x14ac:dyDescent="0.35">
      <c r="A2583" t="s">
        <v>365</v>
      </c>
      <c r="B2583">
        <v>102</v>
      </c>
      <c r="C2583">
        <v>56267</v>
      </c>
      <c r="D2583" t="s">
        <v>397</v>
      </c>
      <c r="E2583" s="41">
        <v>15.99</v>
      </c>
      <c r="F2583" s="41">
        <v>8.11</v>
      </c>
      <c r="G2583" s="70">
        <v>46193</v>
      </c>
      <c r="H2583" t="s">
        <v>973</v>
      </c>
      <c r="I2583" s="41">
        <v>0</v>
      </c>
      <c r="J2583" s="41">
        <v>0</v>
      </c>
    </row>
    <row r="2584" spans="1:10" x14ac:dyDescent="0.35">
      <c r="A2584" t="s">
        <v>365</v>
      </c>
      <c r="B2584">
        <v>102</v>
      </c>
      <c r="C2584">
        <v>56267</v>
      </c>
      <c r="D2584" t="s">
        <v>397</v>
      </c>
      <c r="E2584" s="41">
        <v>15.99</v>
      </c>
      <c r="F2584" s="41">
        <v>8.11</v>
      </c>
      <c r="G2584" s="70">
        <v>46194</v>
      </c>
      <c r="H2584" t="s">
        <v>974</v>
      </c>
      <c r="I2584" s="41">
        <v>0</v>
      </c>
      <c r="J2584" s="41">
        <v>0</v>
      </c>
    </row>
    <row r="2585" spans="1:10" x14ac:dyDescent="0.35">
      <c r="A2585" t="s">
        <v>365</v>
      </c>
      <c r="B2585">
        <v>101</v>
      </c>
      <c r="C2585">
        <v>56248</v>
      </c>
      <c r="D2585" t="s">
        <v>396</v>
      </c>
      <c r="E2585" s="41">
        <v>4.26</v>
      </c>
      <c r="F2585" s="41">
        <v>1.75</v>
      </c>
      <c r="G2585" s="70">
        <v>46188</v>
      </c>
      <c r="H2585" t="s">
        <v>309</v>
      </c>
      <c r="I2585" s="41">
        <v>0</v>
      </c>
      <c r="J2585" s="41">
        <v>0</v>
      </c>
    </row>
    <row r="2586" spans="1:10" x14ac:dyDescent="0.35">
      <c r="A2586" t="s">
        <v>365</v>
      </c>
      <c r="B2586">
        <v>101</v>
      </c>
      <c r="C2586">
        <v>56248</v>
      </c>
      <c r="D2586" t="s">
        <v>396</v>
      </c>
      <c r="E2586" s="41">
        <v>4.26</v>
      </c>
      <c r="F2586" s="41">
        <v>1.75</v>
      </c>
      <c r="G2586" s="70">
        <v>46189</v>
      </c>
      <c r="H2586" t="s">
        <v>310</v>
      </c>
      <c r="I2586" s="41">
        <v>0</v>
      </c>
      <c r="J2586" s="41">
        <v>0</v>
      </c>
    </row>
    <row r="2587" spans="1:10" x14ac:dyDescent="0.35">
      <c r="A2587" t="s">
        <v>365</v>
      </c>
      <c r="B2587">
        <v>101</v>
      </c>
      <c r="C2587">
        <v>56248</v>
      </c>
      <c r="D2587" t="s">
        <v>396</v>
      </c>
      <c r="E2587" s="41">
        <v>4.26</v>
      </c>
      <c r="F2587" s="41">
        <v>1.75</v>
      </c>
      <c r="G2587" s="70">
        <v>46190</v>
      </c>
      <c r="H2587" t="s">
        <v>314</v>
      </c>
      <c r="I2587" s="41">
        <v>0</v>
      </c>
      <c r="J2587" s="41">
        <v>0</v>
      </c>
    </row>
    <row r="2588" spans="1:10" x14ac:dyDescent="0.35">
      <c r="A2588" t="s">
        <v>365</v>
      </c>
      <c r="B2588">
        <v>101</v>
      </c>
      <c r="C2588">
        <v>56248</v>
      </c>
      <c r="D2588" t="s">
        <v>396</v>
      </c>
      <c r="E2588" s="41">
        <v>4.26</v>
      </c>
      <c r="F2588" s="41">
        <v>1.75</v>
      </c>
      <c r="G2588" s="70">
        <v>46191</v>
      </c>
      <c r="H2588" t="s">
        <v>958</v>
      </c>
      <c r="I2588" s="41">
        <v>0</v>
      </c>
      <c r="J2588" s="41">
        <v>0</v>
      </c>
    </row>
    <row r="2589" spans="1:10" x14ac:dyDescent="0.35">
      <c r="A2589" t="s">
        <v>365</v>
      </c>
      <c r="B2589">
        <v>101</v>
      </c>
      <c r="C2589">
        <v>56248</v>
      </c>
      <c r="D2589" t="s">
        <v>396</v>
      </c>
      <c r="E2589" s="41">
        <v>4.26</v>
      </c>
      <c r="F2589" s="41">
        <v>1.75</v>
      </c>
      <c r="G2589" s="70">
        <v>46192</v>
      </c>
      <c r="H2589" t="s">
        <v>967</v>
      </c>
      <c r="I2589" s="41">
        <v>0</v>
      </c>
      <c r="J2589" s="41">
        <v>0</v>
      </c>
    </row>
    <row r="2590" spans="1:10" x14ac:dyDescent="0.35">
      <c r="A2590" t="s">
        <v>365</v>
      </c>
      <c r="B2590">
        <v>101</v>
      </c>
      <c r="C2590">
        <v>56248</v>
      </c>
      <c r="D2590" t="s">
        <v>396</v>
      </c>
      <c r="E2590" s="41">
        <v>4.26</v>
      </c>
      <c r="F2590" s="41">
        <v>1.75</v>
      </c>
      <c r="G2590" s="70">
        <v>46193</v>
      </c>
      <c r="H2590" t="s">
        <v>973</v>
      </c>
      <c r="I2590" s="41">
        <v>0</v>
      </c>
      <c r="J2590" s="41">
        <v>0</v>
      </c>
    </row>
    <row r="2591" spans="1:10" x14ac:dyDescent="0.35">
      <c r="A2591" t="s">
        <v>365</v>
      </c>
      <c r="B2591">
        <v>101</v>
      </c>
      <c r="C2591">
        <v>56248</v>
      </c>
      <c r="D2591" t="s">
        <v>396</v>
      </c>
      <c r="E2591" s="41">
        <v>4.26</v>
      </c>
      <c r="F2591" s="41">
        <v>1.75</v>
      </c>
      <c r="G2591" s="70">
        <v>46194</v>
      </c>
      <c r="H2591" t="s">
        <v>974</v>
      </c>
      <c r="I2591" s="41">
        <v>0</v>
      </c>
      <c r="J2591" s="41">
        <v>0</v>
      </c>
    </row>
    <row r="2592" spans="1:10" x14ac:dyDescent="0.35">
      <c r="A2592" t="s">
        <v>365</v>
      </c>
      <c r="B2592">
        <v>102</v>
      </c>
      <c r="C2592">
        <v>56177</v>
      </c>
      <c r="D2592" t="s">
        <v>395</v>
      </c>
      <c r="E2592" s="41">
        <v>15.99</v>
      </c>
      <c r="F2592" s="41">
        <v>8.11</v>
      </c>
      <c r="G2592" s="70">
        <v>46188</v>
      </c>
      <c r="H2592" t="s">
        <v>309</v>
      </c>
      <c r="I2592" s="41">
        <v>0</v>
      </c>
      <c r="J2592" s="41">
        <v>0</v>
      </c>
    </row>
    <row r="2593" spans="1:10" x14ac:dyDescent="0.35">
      <c r="A2593" t="s">
        <v>365</v>
      </c>
      <c r="B2593">
        <v>102</v>
      </c>
      <c r="C2593">
        <v>56177</v>
      </c>
      <c r="D2593" t="s">
        <v>395</v>
      </c>
      <c r="E2593" s="41">
        <v>15.99</v>
      </c>
      <c r="F2593" s="41">
        <v>8.11</v>
      </c>
      <c r="G2593" s="70">
        <v>46189</v>
      </c>
      <c r="H2593" t="s">
        <v>310</v>
      </c>
      <c r="I2593" s="41">
        <v>0</v>
      </c>
      <c r="J2593" s="41">
        <v>0</v>
      </c>
    </row>
    <row r="2594" spans="1:10" x14ac:dyDescent="0.35">
      <c r="A2594" t="s">
        <v>365</v>
      </c>
      <c r="B2594">
        <v>102</v>
      </c>
      <c r="C2594">
        <v>56177</v>
      </c>
      <c r="D2594" t="s">
        <v>395</v>
      </c>
      <c r="E2594" s="41">
        <v>15.99</v>
      </c>
      <c r="F2594" s="41">
        <v>8.11</v>
      </c>
      <c r="G2594" s="70">
        <v>46190</v>
      </c>
      <c r="H2594" t="s">
        <v>314</v>
      </c>
      <c r="I2594" s="41">
        <v>0</v>
      </c>
      <c r="J2594" s="41">
        <v>0</v>
      </c>
    </row>
    <row r="2595" spans="1:10" x14ac:dyDescent="0.35">
      <c r="A2595" t="s">
        <v>365</v>
      </c>
      <c r="B2595">
        <v>102</v>
      </c>
      <c r="C2595">
        <v>56177</v>
      </c>
      <c r="D2595" t="s">
        <v>395</v>
      </c>
      <c r="E2595" s="41">
        <v>15.99</v>
      </c>
      <c r="F2595" s="41">
        <v>8.11</v>
      </c>
      <c r="G2595" s="70">
        <v>46191</v>
      </c>
      <c r="H2595" t="s">
        <v>958</v>
      </c>
      <c r="I2595" s="41">
        <v>0</v>
      </c>
      <c r="J2595" s="41">
        <v>0</v>
      </c>
    </row>
    <row r="2596" spans="1:10" x14ac:dyDescent="0.35">
      <c r="A2596" t="s">
        <v>365</v>
      </c>
      <c r="B2596">
        <v>102</v>
      </c>
      <c r="C2596">
        <v>56177</v>
      </c>
      <c r="D2596" t="s">
        <v>395</v>
      </c>
      <c r="E2596" s="41">
        <v>15.99</v>
      </c>
      <c r="F2596" s="41">
        <v>8.11</v>
      </c>
      <c r="G2596" s="70">
        <v>46192</v>
      </c>
      <c r="H2596" t="s">
        <v>967</v>
      </c>
      <c r="I2596" s="41">
        <v>0</v>
      </c>
      <c r="J2596" s="41">
        <v>0</v>
      </c>
    </row>
    <row r="2597" spans="1:10" x14ac:dyDescent="0.35">
      <c r="A2597" t="s">
        <v>365</v>
      </c>
      <c r="B2597">
        <v>102</v>
      </c>
      <c r="C2597">
        <v>56177</v>
      </c>
      <c r="D2597" t="s">
        <v>395</v>
      </c>
      <c r="E2597" s="41">
        <v>15.99</v>
      </c>
      <c r="F2597" s="41">
        <v>8.11</v>
      </c>
      <c r="G2597" s="70">
        <v>46193</v>
      </c>
      <c r="H2597" t="s">
        <v>973</v>
      </c>
      <c r="I2597" s="41">
        <v>0</v>
      </c>
      <c r="J2597" s="41">
        <v>0</v>
      </c>
    </row>
    <row r="2598" spans="1:10" x14ac:dyDescent="0.35">
      <c r="A2598" t="s">
        <v>365</v>
      </c>
      <c r="B2598">
        <v>102</v>
      </c>
      <c r="C2598">
        <v>56177</v>
      </c>
      <c r="D2598" t="s">
        <v>395</v>
      </c>
      <c r="E2598" s="41">
        <v>15.99</v>
      </c>
      <c r="F2598" s="41">
        <v>8.11</v>
      </c>
      <c r="G2598" s="70">
        <v>46194</v>
      </c>
      <c r="H2598" t="s">
        <v>974</v>
      </c>
      <c r="I2598" s="41">
        <v>0</v>
      </c>
      <c r="J2598" s="41">
        <v>0</v>
      </c>
    </row>
    <row r="2599" spans="1:10" x14ac:dyDescent="0.35">
      <c r="A2599" t="s">
        <v>365</v>
      </c>
      <c r="B2599">
        <v>102</v>
      </c>
      <c r="C2599">
        <v>56175</v>
      </c>
      <c r="D2599" t="s">
        <v>394</v>
      </c>
      <c r="E2599" s="41">
        <v>15.99</v>
      </c>
      <c r="F2599" s="41">
        <v>8.11</v>
      </c>
      <c r="G2599" s="70">
        <v>46188</v>
      </c>
      <c r="H2599" t="s">
        <v>309</v>
      </c>
      <c r="I2599" s="41">
        <v>27.808695652173913</v>
      </c>
      <c r="J2599" s="41">
        <v>2</v>
      </c>
    </row>
    <row r="2600" spans="1:10" x14ac:dyDescent="0.35">
      <c r="A2600" t="s">
        <v>365</v>
      </c>
      <c r="B2600">
        <v>102</v>
      </c>
      <c r="C2600">
        <v>56175</v>
      </c>
      <c r="D2600" t="s">
        <v>394</v>
      </c>
      <c r="E2600" s="41">
        <v>15.99</v>
      </c>
      <c r="F2600" s="41">
        <v>8.11</v>
      </c>
      <c r="G2600" s="70">
        <v>46189</v>
      </c>
      <c r="H2600" t="s">
        <v>310</v>
      </c>
      <c r="I2600" s="41">
        <v>0</v>
      </c>
      <c r="J2600" s="41">
        <v>0</v>
      </c>
    </row>
    <row r="2601" spans="1:10" x14ac:dyDescent="0.35">
      <c r="A2601" t="s">
        <v>365</v>
      </c>
      <c r="B2601">
        <v>102</v>
      </c>
      <c r="C2601">
        <v>56175</v>
      </c>
      <c r="D2601" t="s">
        <v>394</v>
      </c>
      <c r="E2601" s="41">
        <v>15.99</v>
      </c>
      <c r="F2601" s="41">
        <v>8.11</v>
      </c>
      <c r="G2601" s="70">
        <v>46190</v>
      </c>
      <c r="H2601" t="s">
        <v>314</v>
      </c>
      <c r="I2601" s="41">
        <v>0</v>
      </c>
      <c r="J2601" s="41">
        <v>0</v>
      </c>
    </row>
    <row r="2602" spans="1:10" x14ac:dyDescent="0.35">
      <c r="A2602" t="s">
        <v>365</v>
      </c>
      <c r="B2602">
        <v>102</v>
      </c>
      <c r="C2602">
        <v>56175</v>
      </c>
      <c r="D2602" t="s">
        <v>394</v>
      </c>
      <c r="E2602" s="41">
        <v>15.99</v>
      </c>
      <c r="F2602" s="41">
        <v>8.11</v>
      </c>
      <c r="G2602" s="70">
        <v>46191</v>
      </c>
      <c r="H2602" t="s">
        <v>958</v>
      </c>
      <c r="I2602" s="41">
        <v>0</v>
      </c>
      <c r="J2602" s="41">
        <v>0</v>
      </c>
    </row>
    <row r="2603" spans="1:10" x14ac:dyDescent="0.35">
      <c r="A2603" t="s">
        <v>365</v>
      </c>
      <c r="B2603">
        <v>102</v>
      </c>
      <c r="C2603">
        <v>56175</v>
      </c>
      <c r="D2603" t="s">
        <v>394</v>
      </c>
      <c r="E2603" s="41">
        <v>15.99</v>
      </c>
      <c r="F2603" s="41">
        <v>8.11</v>
      </c>
      <c r="G2603" s="70">
        <v>46192</v>
      </c>
      <c r="H2603" t="s">
        <v>967</v>
      </c>
      <c r="I2603" s="41">
        <v>13.904347826086957</v>
      </c>
      <c r="J2603" s="41">
        <v>1</v>
      </c>
    </row>
    <row r="2604" spans="1:10" x14ac:dyDescent="0.35">
      <c r="A2604" t="s">
        <v>365</v>
      </c>
      <c r="B2604">
        <v>102</v>
      </c>
      <c r="C2604">
        <v>56175</v>
      </c>
      <c r="D2604" t="s">
        <v>394</v>
      </c>
      <c r="E2604" s="41">
        <v>15.99</v>
      </c>
      <c r="F2604" s="41">
        <v>8.11</v>
      </c>
      <c r="G2604" s="70">
        <v>46193</v>
      </c>
      <c r="H2604" t="s">
        <v>973</v>
      </c>
      <c r="I2604" s="41">
        <v>0</v>
      </c>
      <c r="J2604" s="41">
        <v>0</v>
      </c>
    </row>
    <row r="2605" spans="1:10" x14ac:dyDescent="0.35">
      <c r="A2605" t="s">
        <v>365</v>
      </c>
      <c r="B2605">
        <v>102</v>
      </c>
      <c r="C2605">
        <v>56175</v>
      </c>
      <c r="D2605" t="s">
        <v>394</v>
      </c>
      <c r="E2605" s="41">
        <v>15.99</v>
      </c>
      <c r="F2605" s="41">
        <v>8.11</v>
      </c>
      <c r="G2605" s="70">
        <v>46194</v>
      </c>
      <c r="H2605" t="s">
        <v>974</v>
      </c>
      <c r="I2605" s="41">
        <v>0</v>
      </c>
      <c r="J2605" s="41">
        <v>0</v>
      </c>
    </row>
    <row r="2606" spans="1:10" x14ac:dyDescent="0.35">
      <c r="A2606" t="s">
        <v>365</v>
      </c>
      <c r="B2606">
        <v>102</v>
      </c>
      <c r="C2606">
        <v>56174</v>
      </c>
      <c r="D2606" t="s">
        <v>393</v>
      </c>
      <c r="E2606" s="41">
        <v>15.99</v>
      </c>
      <c r="F2606" s="41">
        <v>8.11</v>
      </c>
      <c r="G2606" s="70">
        <v>46188</v>
      </c>
      <c r="H2606" t="s">
        <v>309</v>
      </c>
      <c r="I2606" s="41">
        <v>0</v>
      </c>
      <c r="J2606" s="41">
        <v>0</v>
      </c>
    </row>
    <row r="2607" spans="1:10" x14ac:dyDescent="0.35">
      <c r="A2607" t="s">
        <v>365</v>
      </c>
      <c r="B2607">
        <v>102</v>
      </c>
      <c r="C2607">
        <v>56174</v>
      </c>
      <c r="D2607" t="s">
        <v>393</v>
      </c>
      <c r="E2607" s="41">
        <v>15.99</v>
      </c>
      <c r="F2607" s="41">
        <v>8.11</v>
      </c>
      <c r="G2607" s="70">
        <v>46189</v>
      </c>
      <c r="H2607" t="s">
        <v>310</v>
      </c>
      <c r="I2607" s="41">
        <v>0</v>
      </c>
      <c r="J2607" s="41">
        <v>0</v>
      </c>
    </row>
    <row r="2608" spans="1:10" x14ac:dyDescent="0.35">
      <c r="A2608" t="s">
        <v>365</v>
      </c>
      <c r="B2608">
        <v>102</v>
      </c>
      <c r="C2608">
        <v>56174</v>
      </c>
      <c r="D2608" t="s">
        <v>393</v>
      </c>
      <c r="E2608" s="41">
        <v>15.99</v>
      </c>
      <c r="F2608" s="41">
        <v>8.11</v>
      </c>
      <c r="G2608" s="70">
        <v>46190</v>
      </c>
      <c r="H2608" t="s">
        <v>314</v>
      </c>
      <c r="I2608" s="41">
        <v>0</v>
      </c>
      <c r="J2608" s="41">
        <v>0</v>
      </c>
    </row>
    <row r="2609" spans="1:10" x14ac:dyDescent="0.35">
      <c r="A2609" t="s">
        <v>365</v>
      </c>
      <c r="B2609">
        <v>102</v>
      </c>
      <c r="C2609">
        <v>56174</v>
      </c>
      <c r="D2609" t="s">
        <v>393</v>
      </c>
      <c r="E2609" s="41">
        <v>15.99</v>
      </c>
      <c r="F2609" s="41">
        <v>8.11</v>
      </c>
      <c r="G2609" s="70">
        <v>46191</v>
      </c>
      <c r="H2609" t="s">
        <v>958</v>
      </c>
      <c r="I2609" s="41">
        <v>0</v>
      </c>
      <c r="J2609" s="41">
        <v>0</v>
      </c>
    </row>
    <row r="2610" spans="1:10" x14ac:dyDescent="0.35">
      <c r="A2610" t="s">
        <v>365</v>
      </c>
      <c r="B2610">
        <v>102</v>
      </c>
      <c r="C2610">
        <v>56174</v>
      </c>
      <c r="D2610" t="s">
        <v>393</v>
      </c>
      <c r="E2610" s="41">
        <v>15.99</v>
      </c>
      <c r="F2610" s="41">
        <v>8.11</v>
      </c>
      <c r="G2610" s="70">
        <v>46192</v>
      </c>
      <c r="H2610" t="s">
        <v>967</v>
      </c>
      <c r="I2610" s="41">
        <v>0</v>
      </c>
      <c r="J2610" s="41">
        <v>0</v>
      </c>
    </row>
    <row r="2611" spans="1:10" x14ac:dyDescent="0.35">
      <c r="A2611" t="s">
        <v>365</v>
      </c>
      <c r="B2611">
        <v>102</v>
      </c>
      <c r="C2611">
        <v>56174</v>
      </c>
      <c r="D2611" t="s">
        <v>393</v>
      </c>
      <c r="E2611" s="41">
        <v>15.99</v>
      </c>
      <c r="F2611" s="41">
        <v>8.11</v>
      </c>
      <c r="G2611" s="70">
        <v>46193</v>
      </c>
      <c r="H2611" t="s">
        <v>973</v>
      </c>
      <c r="I2611" s="41">
        <v>0</v>
      </c>
      <c r="J2611" s="41">
        <v>0</v>
      </c>
    </row>
    <row r="2612" spans="1:10" x14ac:dyDescent="0.35">
      <c r="A2612" t="s">
        <v>365</v>
      </c>
      <c r="B2612">
        <v>102</v>
      </c>
      <c r="C2612">
        <v>56174</v>
      </c>
      <c r="D2612" t="s">
        <v>393</v>
      </c>
      <c r="E2612" s="41">
        <v>15.99</v>
      </c>
      <c r="F2612" s="41">
        <v>8.11</v>
      </c>
      <c r="G2612" s="70">
        <v>46194</v>
      </c>
      <c r="H2612" t="s">
        <v>974</v>
      </c>
      <c r="I2612" s="41">
        <v>0</v>
      </c>
      <c r="J2612" s="41">
        <v>0</v>
      </c>
    </row>
    <row r="2613" spans="1:10" x14ac:dyDescent="0.35">
      <c r="A2613" t="s">
        <v>722</v>
      </c>
      <c r="B2613">
        <v>112</v>
      </c>
      <c r="C2613">
        <v>55996</v>
      </c>
      <c r="D2613" t="s">
        <v>853</v>
      </c>
      <c r="E2613" s="41">
        <v>74.989999999999995</v>
      </c>
      <c r="F2613" s="41">
        <v>46.912999999999997</v>
      </c>
      <c r="G2613" s="70">
        <v>46188</v>
      </c>
      <c r="H2613" t="s">
        <v>309</v>
      </c>
      <c r="I2613" s="41">
        <v>0</v>
      </c>
      <c r="J2613" s="41">
        <v>0</v>
      </c>
    </row>
    <row r="2614" spans="1:10" x14ac:dyDescent="0.35">
      <c r="A2614" t="s">
        <v>722</v>
      </c>
      <c r="B2614">
        <v>112</v>
      </c>
      <c r="C2614">
        <v>55996</v>
      </c>
      <c r="D2614" t="s">
        <v>853</v>
      </c>
      <c r="E2614" s="41">
        <v>74.989999999999995</v>
      </c>
      <c r="F2614" s="41">
        <v>46.912999999999997</v>
      </c>
      <c r="G2614" s="70">
        <v>46189</v>
      </c>
      <c r="H2614" t="s">
        <v>310</v>
      </c>
      <c r="I2614" s="41">
        <v>0</v>
      </c>
      <c r="J2614" s="41">
        <v>0</v>
      </c>
    </row>
    <row r="2615" spans="1:10" x14ac:dyDescent="0.35">
      <c r="A2615" t="s">
        <v>722</v>
      </c>
      <c r="B2615">
        <v>112</v>
      </c>
      <c r="C2615">
        <v>55996</v>
      </c>
      <c r="D2615" t="s">
        <v>853</v>
      </c>
      <c r="E2615" s="41">
        <v>74.989999999999995</v>
      </c>
      <c r="F2615" s="41">
        <v>46.912999999999997</v>
      </c>
      <c r="G2615" s="70">
        <v>46190</v>
      </c>
      <c r="H2615" t="s">
        <v>314</v>
      </c>
      <c r="I2615" s="41">
        <v>0</v>
      </c>
      <c r="J2615" s="41">
        <v>0</v>
      </c>
    </row>
    <row r="2616" spans="1:10" x14ac:dyDescent="0.35">
      <c r="A2616" t="s">
        <v>722</v>
      </c>
      <c r="B2616">
        <v>112</v>
      </c>
      <c r="C2616">
        <v>55996</v>
      </c>
      <c r="D2616" t="s">
        <v>853</v>
      </c>
      <c r="E2616" s="41">
        <v>74.989999999999995</v>
      </c>
      <c r="F2616" s="41">
        <v>46.912999999999997</v>
      </c>
      <c r="G2616" s="70">
        <v>46191</v>
      </c>
      <c r="H2616" t="s">
        <v>958</v>
      </c>
      <c r="I2616" s="41">
        <v>0</v>
      </c>
      <c r="J2616" s="41">
        <v>0</v>
      </c>
    </row>
    <row r="2617" spans="1:10" x14ac:dyDescent="0.35">
      <c r="A2617" t="s">
        <v>722</v>
      </c>
      <c r="B2617">
        <v>112</v>
      </c>
      <c r="C2617">
        <v>55996</v>
      </c>
      <c r="D2617" t="s">
        <v>853</v>
      </c>
      <c r="E2617" s="41">
        <v>74.989999999999995</v>
      </c>
      <c r="F2617" s="41">
        <v>46.912999999999997</v>
      </c>
      <c r="G2617" s="70">
        <v>46192</v>
      </c>
      <c r="H2617" t="s">
        <v>967</v>
      </c>
      <c r="I2617" s="41">
        <v>0</v>
      </c>
      <c r="J2617" s="41">
        <v>0</v>
      </c>
    </row>
    <row r="2618" spans="1:10" x14ac:dyDescent="0.35">
      <c r="A2618" t="s">
        <v>722</v>
      </c>
      <c r="B2618">
        <v>112</v>
      </c>
      <c r="C2618">
        <v>55996</v>
      </c>
      <c r="D2618" t="s">
        <v>853</v>
      </c>
      <c r="E2618" s="41">
        <v>74.989999999999995</v>
      </c>
      <c r="F2618" s="41">
        <v>46.912999999999997</v>
      </c>
      <c r="G2618" s="70">
        <v>46193</v>
      </c>
      <c r="H2618" t="s">
        <v>973</v>
      </c>
      <c r="I2618" s="41">
        <v>0</v>
      </c>
      <c r="J2618" s="41">
        <v>0</v>
      </c>
    </row>
    <row r="2619" spans="1:10" x14ac:dyDescent="0.35">
      <c r="A2619" t="s">
        <v>722</v>
      </c>
      <c r="B2619">
        <v>112</v>
      </c>
      <c r="C2619">
        <v>55996</v>
      </c>
      <c r="D2619" t="s">
        <v>853</v>
      </c>
      <c r="E2619" s="41">
        <v>74.989999999999995</v>
      </c>
      <c r="F2619" s="41">
        <v>46.912999999999997</v>
      </c>
      <c r="G2619" s="70">
        <v>46194</v>
      </c>
      <c r="H2619" t="s">
        <v>974</v>
      </c>
      <c r="I2619" s="41">
        <v>0</v>
      </c>
      <c r="J2619" s="41">
        <v>0</v>
      </c>
    </row>
    <row r="2620" spans="1:10" x14ac:dyDescent="0.35">
      <c r="A2620" t="s">
        <v>700</v>
      </c>
      <c r="B2620">
        <v>109</v>
      </c>
      <c r="C2620">
        <v>55738</v>
      </c>
      <c r="D2620" t="s">
        <v>852</v>
      </c>
      <c r="E2620" s="41">
        <v>0</v>
      </c>
      <c r="F2620" s="41">
        <v>17.22</v>
      </c>
      <c r="G2620" s="70">
        <v>46188</v>
      </c>
      <c r="H2620" t="s">
        <v>309</v>
      </c>
      <c r="I2620" s="41">
        <v>0</v>
      </c>
      <c r="J2620" s="41">
        <v>0</v>
      </c>
    </row>
    <row r="2621" spans="1:10" x14ac:dyDescent="0.35">
      <c r="A2621" t="s">
        <v>700</v>
      </c>
      <c r="B2621">
        <v>109</v>
      </c>
      <c r="C2621">
        <v>55738</v>
      </c>
      <c r="D2621" t="s">
        <v>852</v>
      </c>
      <c r="E2621" s="41">
        <v>0</v>
      </c>
      <c r="F2621" s="41">
        <v>17.22</v>
      </c>
      <c r="G2621" s="70">
        <v>46189</v>
      </c>
      <c r="H2621" t="s">
        <v>310</v>
      </c>
      <c r="I2621" s="41">
        <v>0</v>
      </c>
      <c r="J2621" s="41">
        <v>0</v>
      </c>
    </row>
    <row r="2622" spans="1:10" x14ac:dyDescent="0.35">
      <c r="A2622" t="s">
        <v>700</v>
      </c>
      <c r="B2622">
        <v>109</v>
      </c>
      <c r="C2622">
        <v>55738</v>
      </c>
      <c r="D2622" t="s">
        <v>852</v>
      </c>
      <c r="E2622" s="41">
        <v>0</v>
      </c>
      <c r="F2622" s="41">
        <v>17.22</v>
      </c>
      <c r="G2622" s="70">
        <v>46190</v>
      </c>
      <c r="H2622" t="s">
        <v>314</v>
      </c>
      <c r="I2622" s="41">
        <v>0</v>
      </c>
      <c r="J2622" s="41">
        <v>0</v>
      </c>
    </row>
    <row r="2623" spans="1:10" x14ac:dyDescent="0.35">
      <c r="A2623" t="s">
        <v>700</v>
      </c>
      <c r="B2623">
        <v>109</v>
      </c>
      <c r="C2623">
        <v>55738</v>
      </c>
      <c r="D2623" t="s">
        <v>852</v>
      </c>
      <c r="E2623" s="41">
        <v>0</v>
      </c>
      <c r="F2623" s="41">
        <v>17.22</v>
      </c>
      <c r="G2623" s="70">
        <v>46191</v>
      </c>
      <c r="H2623" t="s">
        <v>958</v>
      </c>
      <c r="I2623" s="41">
        <v>0</v>
      </c>
      <c r="J2623" s="41">
        <v>0</v>
      </c>
    </row>
    <row r="2624" spans="1:10" x14ac:dyDescent="0.35">
      <c r="A2624" t="s">
        <v>700</v>
      </c>
      <c r="B2624">
        <v>109</v>
      </c>
      <c r="C2624">
        <v>55738</v>
      </c>
      <c r="D2624" t="s">
        <v>852</v>
      </c>
      <c r="E2624" s="41">
        <v>0</v>
      </c>
      <c r="F2624" s="41">
        <v>17.22</v>
      </c>
      <c r="G2624" s="70">
        <v>46192</v>
      </c>
      <c r="H2624" t="s">
        <v>967</v>
      </c>
      <c r="I2624" s="41">
        <v>0</v>
      </c>
      <c r="J2624" s="41">
        <v>0</v>
      </c>
    </row>
    <row r="2625" spans="1:10" x14ac:dyDescent="0.35">
      <c r="A2625" t="s">
        <v>700</v>
      </c>
      <c r="B2625">
        <v>109</v>
      </c>
      <c r="C2625">
        <v>55738</v>
      </c>
      <c r="D2625" t="s">
        <v>852</v>
      </c>
      <c r="E2625" s="41">
        <v>0</v>
      </c>
      <c r="F2625" s="41">
        <v>17.22</v>
      </c>
      <c r="G2625" s="70">
        <v>46193</v>
      </c>
      <c r="H2625" t="s">
        <v>973</v>
      </c>
      <c r="I2625" s="41">
        <v>0</v>
      </c>
      <c r="J2625" s="41">
        <v>0</v>
      </c>
    </row>
    <row r="2626" spans="1:10" x14ac:dyDescent="0.35">
      <c r="A2626" t="s">
        <v>700</v>
      </c>
      <c r="B2626">
        <v>109</v>
      </c>
      <c r="C2626">
        <v>55738</v>
      </c>
      <c r="D2626" t="s">
        <v>852</v>
      </c>
      <c r="E2626" s="41">
        <v>0</v>
      </c>
      <c r="F2626" s="41">
        <v>17.22</v>
      </c>
      <c r="G2626" s="70">
        <v>46194</v>
      </c>
      <c r="H2626" t="s">
        <v>974</v>
      </c>
      <c r="I2626" s="41">
        <v>0</v>
      </c>
      <c r="J2626" s="41">
        <v>0</v>
      </c>
    </row>
    <row r="2627" spans="1:10" x14ac:dyDescent="0.35">
      <c r="A2627" t="s">
        <v>728</v>
      </c>
      <c r="B2627">
        <v>103</v>
      </c>
      <c r="C2627">
        <v>55737</v>
      </c>
      <c r="D2627" t="s">
        <v>851</v>
      </c>
      <c r="E2627" s="41">
        <v>33.99</v>
      </c>
      <c r="F2627" s="41">
        <v>19.13</v>
      </c>
      <c r="G2627" s="70">
        <v>46188</v>
      </c>
      <c r="H2627" t="s">
        <v>309</v>
      </c>
      <c r="I2627" s="41">
        <v>0</v>
      </c>
      <c r="J2627" s="41">
        <v>0</v>
      </c>
    </row>
    <row r="2628" spans="1:10" x14ac:dyDescent="0.35">
      <c r="A2628" t="s">
        <v>728</v>
      </c>
      <c r="B2628">
        <v>103</v>
      </c>
      <c r="C2628">
        <v>55737</v>
      </c>
      <c r="D2628" t="s">
        <v>851</v>
      </c>
      <c r="E2628" s="41">
        <v>33.99</v>
      </c>
      <c r="F2628" s="41">
        <v>19.13</v>
      </c>
      <c r="G2628" s="70">
        <v>46189</v>
      </c>
      <c r="H2628" t="s">
        <v>310</v>
      </c>
      <c r="I2628" s="41">
        <v>0</v>
      </c>
      <c r="J2628" s="41">
        <v>0</v>
      </c>
    </row>
    <row r="2629" spans="1:10" x14ac:dyDescent="0.35">
      <c r="A2629" t="s">
        <v>728</v>
      </c>
      <c r="B2629">
        <v>103</v>
      </c>
      <c r="C2629">
        <v>55737</v>
      </c>
      <c r="D2629" t="s">
        <v>851</v>
      </c>
      <c r="E2629" s="41">
        <v>33.99</v>
      </c>
      <c r="F2629" s="41">
        <v>19.13</v>
      </c>
      <c r="G2629" s="70">
        <v>46190</v>
      </c>
      <c r="H2629" t="s">
        <v>314</v>
      </c>
      <c r="I2629" s="41">
        <v>0</v>
      </c>
      <c r="J2629" s="41">
        <v>0</v>
      </c>
    </row>
    <row r="2630" spans="1:10" x14ac:dyDescent="0.35">
      <c r="A2630" t="s">
        <v>728</v>
      </c>
      <c r="B2630">
        <v>103</v>
      </c>
      <c r="C2630">
        <v>55737</v>
      </c>
      <c r="D2630" t="s">
        <v>851</v>
      </c>
      <c r="E2630" s="41">
        <v>33.99</v>
      </c>
      <c r="F2630" s="41">
        <v>19.13</v>
      </c>
      <c r="G2630" s="70">
        <v>46191</v>
      </c>
      <c r="H2630" t="s">
        <v>958</v>
      </c>
      <c r="I2630" s="41">
        <v>0</v>
      </c>
      <c r="J2630" s="41">
        <v>0</v>
      </c>
    </row>
    <row r="2631" spans="1:10" x14ac:dyDescent="0.35">
      <c r="A2631" t="s">
        <v>728</v>
      </c>
      <c r="B2631">
        <v>103</v>
      </c>
      <c r="C2631">
        <v>55737</v>
      </c>
      <c r="D2631" t="s">
        <v>851</v>
      </c>
      <c r="E2631" s="41">
        <v>33.99</v>
      </c>
      <c r="F2631" s="41">
        <v>19.13</v>
      </c>
      <c r="G2631" s="70">
        <v>46192</v>
      </c>
      <c r="H2631" t="s">
        <v>967</v>
      </c>
      <c r="I2631" s="41">
        <v>0</v>
      </c>
      <c r="J2631" s="41">
        <v>0</v>
      </c>
    </row>
    <row r="2632" spans="1:10" x14ac:dyDescent="0.35">
      <c r="A2632" t="s">
        <v>728</v>
      </c>
      <c r="B2632">
        <v>103</v>
      </c>
      <c r="C2632">
        <v>55737</v>
      </c>
      <c r="D2632" t="s">
        <v>851</v>
      </c>
      <c r="E2632" s="41">
        <v>33.99</v>
      </c>
      <c r="F2632" s="41">
        <v>19.13</v>
      </c>
      <c r="G2632" s="70">
        <v>46193</v>
      </c>
      <c r="H2632" t="s">
        <v>973</v>
      </c>
      <c r="I2632" s="41">
        <v>0</v>
      </c>
      <c r="J2632" s="41">
        <v>0</v>
      </c>
    </row>
    <row r="2633" spans="1:10" x14ac:dyDescent="0.35">
      <c r="A2633" t="s">
        <v>728</v>
      </c>
      <c r="B2633">
        <v>103</v>
      </c>
      <c r="C2633">
        <v>55737</v>
      </c>
      <c r="D2633" t="s">
        <v>851</v>
      </c>
      <c r="E2633" s="41">
        <v>33.99</v>
      </c>
      <c r="F2633" s="41">
        <v>19.13</v>
      </c>
      <c r="G2633" s="70">
        <v>46194</v>
      </c>
      <c r="H2633" t="s">
        <v>974</v>
      </c>
      <c r="I2633" s="41">
        <v>0</v>
      </c>
      <c r="J2633" s="41">
        <v>0</v>
      </c>
    </row>
    <row r="2634" spans="1:10" x14ac:dyDescent="0.35">
      <c r="A2634" t="s">
        <v>728</v>
      </c>
      <c r="B2634">
        <v>103</v>
      </c>
      <c r="C2634">
        <v>55736</v>
      </c>
      <c r="D2634" t="s">
        <v>850</v>
      </c>
      <c r="E2634" s="41">
        <v>33.99</v>
      </c>
      <c r="F2634" s="41">
        <v>17.22</v>
      </c>
      <c r="G2634" s="70">
        <v>46188</v>
      </c>
      <c r="H2634" t="s">
        <v>309</v>
      </c>
      <c r="I2634" s="41">
        <v>0</v>
      </c>
      <c r="J2634" s="41">
        <v>0</v>
      </c>
    </row>
    <row r="2635" spans="1:10" x14ac:dyDescent="0.35">
      <c r="A2635" t="s">
        <v>728</v>
      </c>
      <c r="B2635">
        <v>103</v>
      </c>
      <c r="C2635">
        <v>55736</v>
      </c>
      <c r="D2635" t="s">
        <v>850</v>
      </c>
      <c r="E2635" s="41">
        <v>33.99</v>
      </c>
      <c r="F2635" s="41">
        <v>17.22</v>
      </c>
      <c r="G2635" s="70">
        <v>46189</v>
      </c>
      <c r="H2635" t="s">
        <v>310</v>
      </c>
      <c r="I2635" s="41">
        <v>0</v>
      </c>
      <c r="J2635" s="41">
        <v>0</v>
      </c>
    </row>
    <row r="2636" spans="1:10" x14ac:dyDescent="0.35">
      <c r="A2636" t="s">
        <v>728</v>
      </c>
      <c r="B2636">
        <v>103</v>
      </c>
      <c r="C2636">
        <v>55736</v>
      </c>
      <c r="D2636" t="s">
        <v>850</v>
      </c>
      <c r="E2636" s="41">
        <v>33.99</v>
      </c>
      <c r="F2636" s="41">
        <v>17.22</v>
      </c>
      <c r="G2636" s="70">
        <v>46190</v>
      </c>
      <c r="H2636" t="s">
        <v>314</v>
      </c>
      <c r="I2636" s="41">
        <v>0</v>
      </c>
      <c r="J2636" s="41">
        <v>0</v>
      </c>
    </row>
    <row r="2637" spans="1:10" x14ac:dyDescent="0.35">
      <c r="A2637" t="s">
        <v>728</v>
      </c>
      <c r="B2637">
        <v>103</v>
      </c>
      <c r="C2637">
        <v>55736</v>
      </c>
      <c r="D2637" t="s">
        <v>850</v>
      </c>
      <c r="E2637" s="41">
        <v>33.99</v>
      </c>
      <c r="F2637" s="41">
        <v>17.22</v>
      </c>
      <c r="G2637" s="70">
        <v>46191</v>
      </c>
      <c r="H2637" t="s">
        <v>958</v>
      </c>
      <c r="I2637" s="41">
        <v>0</v>
      </c>
      <c r="J2637" s="41">
        <v>0</v>
      </c>
    </row>
    <row r="2638" spans="1:10" x14ac:dyDescent="0.35">
      <c r="A2638" t="s">
        <v>728</v>
      </c>
      <c r="B2638">
        <v>103</v>
      </c>
      <c r="C2638">
        <v>55736</v>
      </c>
      <c r="D2638" t="s">
        <v>850</v>
      </c>
      <c r="E2638" s="41">
        <v>33.99</v>
      </c>
      <c r="F2638" s="41">
        <v>17.22</v>
      </c>
      <c r="G2638" s="70">
        <v>46192</v>
      </c>
      <c r="H2638" t="s">
        <v>967</v>
      </c>
      <c r="I2638" s="41">
        <v>0</v>
      </c>
      <c r="J2638" s="41">
        <v>0</v>
      </c>
    </row>
    <row r="2639" spans="1:10" x14ac:dyDescent="0.35">
      <c r="A2639" t="s">
        <v>728</v>
      </c>
      <c r="B2639">
        <v>103</v>
      </c>
      <c r="C2639">
        <v>55736</v>
      </c>
      <c r="D2639" t="s">
        <v>850</v>
      </c>
      <c r="E2639" s="41">
        <v>33.99</v>
      </c>
      <c r="F2639" s="41">
        <v>17.22</v>
      </c>
      <c r="G2639" s="70">
        <v>46193</v>
      </c>
      <c r="H2639" t="s">
        <v>973</v>
      </c>
      <c r="I2639" s="41">
        <v>0</v>
      </c>
      <c r="J2639" s="41">
        <v>0</v>
      </c>
    </row>
    <row r="2640" spans="1:10" x14ac:dyDescent="0.35">
      <c r="A2640" t="s">
        <v>728</v>
      </c>
      <c r="B2640">
        <v>103</v>
      </c>
      <c r="C2640">
        <v>55736</v>
      </c>
      <c r="D2640" t="s">
        <v>850</v>
      </c>
      <c r="E2640" s="41">
        <v>33.99</v>
      </c>
      <c r="F2640" s="41">
        <v>17.22</v>
      </c>
      <c r="G2640" s="70">
        <v>46194</v>
      </c>
      <c r="H2640" t="s">
        <v>974</v>
      </c>
      <c r="I2640" s="41">
        <v>0</v>
      </c>
      <c r="J2640" s="41">
        <v>0</v>
      </c>
    </row>
    <row r="2641" spans="1:10" x14ac:dyDescent="0.35">
      <c r="A2641" t="s">
        <v>728</v>
      </c>
      <c r="B2641">
        <v>103</v>
      </c>
      <c r="C2641">
        <v>55735</v>
      </c>
      <c r="D2641" t="s">
        <v>849</v>
      </c>
      <c r="E2641" s="41">
        <v>33.99</v>
      </c>
      <c r="F2641" s="41">
        <v>19.13</v>
      </c>
      <c r="G2641" s="70">
        <v>46188</v>
      </c>
      <c r="H2641" t="s">
        <v>309</v>
      </c>
      <c r="I2641" s="41">
        <v>0</v>
      </c>
      <c r="J2641" s="41">
        <v>0</v>
      </c>
    </row>
    <row r="2642" spans="1:10" x14ac:dyDescent="0.35">
      <c r="A2642" t="s">
        <v>728</v>
      </c>
      <c r="B2642">
        <v>103</v>
      </c>
      <c r="C2642">
        <v>55735</v>
      </c>
      <c r="D2642" t="s">
        <v>849</v>
      </c>
      <c r="E2642" s="41">
        <v>33.99</v>
      </c>
      <c r="F2642" s="41">
        <v>19.13</v>
      </c>
      <c r="G2642" s="70">
        <v>46189</v>
      </c>
      <c r="H2642" t="s">
        <v>310</v>
      </c>
      <c r="I2642" s="41">
        <v>0</v>
      </c>
      <c r="J2642" s="41">
        <v>0</v>
      </c>
    </row>
    <row r="2643" spans="1:10" x14ac:dyDescent="0.35">
      <c r="A2643" t="s">
        <v>728</v>
      </c>
      <c r="B2643">
        <v>103</v>
      </c>
      <c r="C2643">
        <v>55735</v>
      </c>
      <c r="D2643" t="s">
        <v>849</v>
      </c>
      <c r="E2643" s="41">
        <v>33.99</v>
      </c>
      <c r="F2643" s="41">
        <v>19.13</v>
      </c>
      <c r="G2643" s="70">
        <v>46190</v>
      </c>
      <c r="H2643" t="s">
        <v>314</v>
      </c>
      <c r="I2643" s="41">
        <v>0</v>
      </c>
      <c r="J2643" s="41">
        <v>0</v>
      </c>
    </row>
    <row r="2644" spans="1:10" x14ac:dyDescent="0.35">
      <c r="A2644" t="s">
        <v>728</v>
      </c>
      <c r="B2644">
        <v>103</v>
      </c>
      <c r="C2644">
        <v>55735</v>
      </c>
      <c r="D2644" t="s">
        <v>849</v>
      </c>
      <c r="E2644" s="41">
        <v>33.99</v>
      </c>
      <c r="F2644" s="41">
        <v>19.13</v>
      </c>
      <c r="G2644" s="70">
        <v>46191</v>
      </c>
      <c r="H2644" t="s">
        <v>958</v>
      </c>
      <c r="I2644" s="41">
        <v>0</v>
      </c>
      <c r="J2644" s="41">
        <v>0</v>
      </c>
    </row>
    <row r="2645" spans="1:10" x14ac:dyDescent="0.35">
      <c r="A2645" t="s">
        <v>728</v>
      </c>
      <c r="B2645">
        <v>103</v>
      </c>
      <c r="C2645">
        <v>55735</v>
      </c>
      <c r="D2645" t="s">
        <v>849</v>
      </c>
      <c r="E2645" s="41">
        <v>33.99</v>
      </c>
      <c r="F2645" s="41">
        <v>19.13</v>
      </c>
      <c r="G2645" s="70">
        <v>46192</v>
      </c>
      <c r="H2645" t="s">
        <v>967</v>
      </c>
      <c r="I2645" s="41">
        <v>0</v>
      </c>
      <c r="J2645" s="41">
        <v>0</v>
      </c>
    </row>
    <row r="2646" spans="1:10" x14ac:dyDescent="0.35">
      <c r="A2646" t="s">
        <v>728</v>
      </c>
      <c r="B2646">
        <v>103</v>
      </c>
      <c r="C2646">
        <v>55735</v>
      </c>
      <c r="D2646" t="s">
        <v>849</v>
      </c>
      <c r="E2646" s="41">
        <v>33.99</v>
      </c>
      <c r="F2646" s="41">
        <v>19.13</v>
      </c>
      <c r="G2646" s="70">
        <v>46193</v>
      </c>
      <c r="H2646" t="s">
        <v>973</v>
      </c>
      <c r="I2646" s="41">
        <v>0</v>
      </c>
      <c r="J2646" s="41">
        <v>0</v>
      </c>
    </row>
    <row r="2647" spans="1:10" x14ac:dyDescent="0.35">
      <c r="A2647" t="s">
        <v>728</v>
      </c>
      <c r="B2647">
        <v>103</v>
      </c>
      <c r="C2647">
        <v>55735</v>
      </c>
      <c r="D2647" t="s">
        <v>849</v>
      </c>
      <c r="E2647" s="41">
        <v>33.99</v>
      </c>
      <c r="F2647" s="41">
        <v>19.13</v>
      </c>
      <c r="G2647" s="70">
        <v>46194</v>
      </c>
      <c r="H2647" t="s">
        <v>974</v>
      </c>
      <c r="I2647" s="41">
        <v>0</v>
      </c>
      <c r="J2647" s="41">
        <v>0</v>
      </c>
    </row>
    <row r="2648" spans="1:10" x14ac:dyDescent="0.35">
      <c r="A2648" t="s">
        <v>354</v>
      </c>
      <c r="B2648">
        <v>102</v>
      </c>
      <c r="C2648">
        <v>55627</v>
      </c>
      <c r="D2648" t="s">
        <v>392</v>
      </c>
      <c r="E2648" s="41">
        <v>135.99</v>
      </c>
      <c r="F2648" s="41">
        <v>72.8</v>
      </c>
      <c r="G2648" s="70">
        <v>46188</v>
      </c>
      <c r="H2648" t="s">
        <v>309</v>
      </c>
      <c r="I2648" s="41">
        <v>0</v>
      </c>
      <c r="J2648" s="41">
        <v>0</v>
      </c>
    </row>
    <row r="2649" spans="1:10" x14ac:dyDescent="0.35">
      <c r="A2649" t="s">
        <v>354</v>
      </c>
      <c r="B2649">
        <v>102</v>
      </c>
      <c r="C2649">
        <v>55627</v>
      </c>
      <c r="D2649" t="s">
        <v>392</v>
      </c>
      <c r="E2649" s="41">
        <v>135.99</v>
      </c>
      <c r="F2649" s="41">
        <v>72.8</v>
      </c>
      <c r="G2649" s="70">
        <v>46189</v>
      </c>
      <c r="H2649" t="s">
        <v>310</v>
      </c>
      <c r="I2649" s="41">
        <v>0</v>
      </c>
      <c r="J2649" s="41">
        <v>0</v>
      </c>
    </row>
    <row r="2650" spans="1:10" x14ac:dyDescent="0.35">
      <c r="A2650" t="s">
        <v>354</v>
      </c>
      <c r="B2650">
        <v>102</v>
      </c>
      <c r="C2650">
        <v>55627</v>
      </c>
      <c r="D2650" t="s">
        <v>392</v>
      </c>
      <c r="E2650" s="41">
        <v>135.99</v>
      </c>
      <c r="F2650" s="41">
        <v>72.8</v>
      </c>
      <c r="G2650" s="70">
        <v>46190</v>
      </c>
      <c r="H2650" t="s">
        <v>314</v>
      </c>
      <c r="I2650" s="41">
        <v>0</v>
      </c>
      <c r="J2650" s="41">
        <v>0</v>
      </c>
    </row>
    <row r="2651" spans="1:10" x14ac:dyDescent="0.35">
      <c r="A2651" t="s">
        <v>354</v>
      </c>
      <c r="B2651">
        <v>102</v>
      </c>
      <c r="C2651">
        <v>55627</v>
      </c>
      <c r="D2651" t="s">
        <v>392</v>
      </c>
      <c r="E2651" s="41">
        <v>135.99</v>
      </c>
      <c r="F2651" s="41">
        <v>72.8</v>
      </c>
      <c r="G2651" s="70">
        <v>46191</v>
      </c>
      <c r="H2651" t="s">
        <v>958</v>
      </c>
      <c r="I2651" s="41">
        <v>0</v>
      </c>
      <c r="J2651" s="41">
        <v>0</v>
      </c>
    </row>
    <row r="2652" spans="1:10" x14ac:dyDescent="0.35">
      <c r="A2652" t="s">
        <v>354</v>
      </c>
      <c r="B2652">
        <v>102</v>
      </c>
      <c r="C2652">
        <v>55627</v>
      </c>
      <c r="D2652" t="s">
        <v>392</v>
      </c>
      <c r="E2652" s="41">
        <v>135.99</v>
      </c>
      <c r="F2652" s="41">
        <v>72.8</v>
      </c>
      <c r="G2652" s="70">
        <v>46192</v>
      </c>
      <c r="H2652" t="s">
        <v>967</v>
      </c>
      <c r="I2652" s="41">
        <v>0</v>
      </c>
      <c r="J2652" s="41">
        <v>0</v>
      </c>
    </row>
    <row r="2653" spans="1:10" x14ac:dyDescent="0.35">
      <c r="A2653" t="s">
        <v>354</v>
      </c>
      <c r="B2653">
        <v>102</v>
      </c>
      <c r="C2653">
        <v>55627</v>
      </c>
      <c r="D2653" t="s">
        <v>392</v>
      </c>
      <c r="E2653" s="41">
        <v>135.99</v>
      </c>
      <c r="F2653" s="41">
        <v>72.8</v>
      </c>
      <c r="G2653" s="70">
        <v>46193</v>
      </c>
      <c r="H2653" t="s">
        <v>973</v>
      </c>
      <c r="I2653" s="41">
        <v>0</v>
      </c>
      <c r="J2653" s="41">
        <v>0</v>
      </c>
    </row>
    <row r="2654" spans="1:10" x14ac:dyDescent="0.35">
      <c r="A2654" t="s">
        <v>354</v>
      </c>
      <c r="B2654">
        <v>102</v>
      </c>
      <c r="C2654">
        <v>55627</v>
      </c>
      <c r="D2654" t="s">
        <v>392</v>
      </c>
      <c r="E2654" s="41">
        <v>135.99</v>
      </c>
      <c r="F2654" s="41">
        <v>72.8</v>
      </c>
      <c r="G2654" s="70">
        <v>46194</v>
      </c>
      <c r="H2654" t="s">
        <v>974</v>
      </c>
      <c r="I2654" s="41">
        <v>0</v>
      </c>
      <c r="J2654" s="41">
        <v>0</v>
      </c>
    </row>
    <row r="2655" spans="1:10" x14ac:dyDescent="0.35">
      <c r="A2655" t="s">
        <v>354</v>
      </c>
      <c r="B2655">
        <v>103</v>
      </c>
      <c r="C2655">
        <v>55626</v>
      </c>
      <c r="D2655" t="s">
        <v>848</v>
      </c>
      <c r="E2655" s="41">
        <v>151.99</v>
      </c>
      <c r="F2655" s="41">
        <v>85.1</v>
      </c>
      <c r="G2655" s="70">
        <v>46188</v>
      </c>
      <c r="H2655" t="s">
        <v>309</v>
      </c>
      <c r="I2655" s="41">
        <v>0</v>
      </c>
      <c r="J2655" s="41">
        <v>0</v>
      </c>
    </row>
    <row r="2656" spans="1:10" x14ac:dyDescent="0.35">
      <c r="A2656" t="s">
        <v>354</v>
      </c>
      <c r="B2656">
        <v>103</v>
      </c>
      <c r="C2656">
        <v>55626</v>
      </c>
      <c r="D2656" t="s">
        <v>848</v>
      </c>
      <c r="E2656" s="41">
        <v>151.99</v>
      </c>
      <c r="F2656" s="41">
        <v>85.1</v>
      </c>
      <c r="G2656" s="70">
        <v>46189</v>
      </c>
      <c r="H2656" t="s">
        <v>310</v>
      </c>
      <c r="I2656" s="41">
        <v>0</v>
      </c>
      <c r="J2656" s="41">
        <v>0</v>
      </c>
    </row>
    <row r="2657" spans="1:10" x14ac:dyDescent="0.35">
      <c r="A2657" t="s">
        <v>354</v>
      </c>
      <c r="B2657">
        <v>103</v>
      </c>
      <c r="C2657">
        <v>55626</v>
      </c>
      <c r="D2657" t="s">
        <v>848</v>
      </c>
      <c r="E2657" s="41">
        <v>151.99</v>
      </c>
      <c r="F2657" s="41">
        <v>85.1</v>
      </c>
      <c r="G2657" s="70">
        <v>46190</v>
      </c>
      <c r="H2657" t="s">
        <v>314</v>
      </c>
      <c r="I2657" s="41">
        <v>0</v>
      </c>
      <c r="J2657" s="41">
        <v>0</v>
      </c>
    </row>
    <row r="2658" spans="1:10" x14ac:dyDescent="0.35">
      <c r="A2658" t="s">
        <v>354</v>
      </c>
      <c r="B2658">
        <v>103</v>
      </c>
      <c r="C2658">
        <v>55626</v>
      </c>
      <c r="D2658" t="s">
        <v>848</v>
      </c>
      <c r="E2658" s="41">
        <v>151.99</v>
      </c>
      <c r="F2658" s="41">
        <v>85.1</v>
      </c>
      <c r="G2658" s="70">
        <v>46191</v>
      </c>
      <c r="H2658" t="s">
        <v>958</v>
      </c>
      <c r="I2658" s="41">
        <v>0</v>
      </c>
      <c r="J2658" s="41">
        <v>0</v>
      </c>
    </row>
    <row r="2659" spans="1:10" x14ac:dyDescent="0.35">
      <c r="A2659" t="s">
        <v>354</v>
      </c>
      <c r="B2659">
        <v>103</v>
      </c>
      <c r="C2659">
        <v>55626</v>
      </c>
      <c r="D2659" t="s">
        <v>848</v>
      </c>
      <c r="E2659" s="41">
        <v>151.99</v>
      </c>
      <c r="F2659" s="41">
        <v>85.1</v>
      </c>
      <c r="G2659" s="70">
        <v>46192</v>
      </c>
      <c r="H2659" t="s">
        <v>967</v>
      </c>
      <c r="I2659" s="41">
        <v>0</v>
      </c>
      <c r="J2659" s="41">
        <v>0</v>
      </c>
    </row>
    <row r="2660" spans="1:10" x14ac:dyDescent="0.35">
      <c r="A2660" t="s">
        <v>354</v>
      </c>
      <c r="B2660">
        <v>103</v>
      </c>
      <c r="C2660">
        <v>55626</v>
      </c>
      <c r="D2660" t="s">
        <v>848</v>
      </c>
      <c r="E2660" s="41">
        <v>151.99</v>
      </c>
      <c r="F2660" s="41">
        <v>85.1</v>
      </c>
      <c r="G2660" s="70">
        <v>46193</v>
      </c>
      <c r="H2660" t="s">
        <v>973</v>
      </c>
      <c r="I2660" s="41">
        <v>0</v>
      </c>
      <c r="J2660" s="41">
        <v>0</v>
      </c>
    </row>
    <row r="2661" spans="1:10" x14ac:dyDescent="0.35">
      <c r="A2661" t="s">
        <v>354</v>
      </c>
      <c r="B2661">
        <v>103</v>
      </c>
      <c r="C2661">
        <v>55626</v>
      </c>
      <c r="D2661" t="s">
        <v>848</v>
      </c>
      <c r="E2661" s="41">
        <v>151.99</v>
      </c>
      <c r="F2661" s="41">
        <v>85.1</v>
      </c>
      <c r="G2661" s="70">
        <v>46194</v>
      </c>
      <c r="H2661" t="s">
        <v>974</v>
      </c>
      <c r="I2661" s="41">
        <v>0</v>
      </c>
      <c r="J2661" s="41">
        <v>0</v>
      </c>
    </row>
    <row r="2662" spans="1:10" x14ac:dyDescent="0.35">
      <c r="A2662" t="s">
        <v>315</v>
      </c>
      <c r="B2662">
        <v>103</v>
      </c>
      <c r="C2662">
        <v>55599</v>
      </c>
      <c r="D2662" t="s">
        <v>847</v>
      </c>
      <c r="E2662" s="41">
        <v>12.49</v>
      </c>
      <c r="F2662" s="41">
        <v>6.4669311111111121</v>
      </c>
      <c r="G2662" s="70">
        <v>46188</v>
      </c>
      <c r="H2662" t="s">
        <v>309</v>
      </c>
      <c r="I2662" s="41">
        <v>0</v>
      </c>
      <c r="J2662" s="41">
        <v>0</v>
      </c>
    </row>
    <row r="2663" spans="1:10" x14ac:dyDescent="0.35">
      <c r="A2663" t="s">
        <v>315</v>
      </c>
      <c r="B2663">
        <v>103</v>
      </c>
      <c r="C2663">
        <v>55599</v>
      </c>
      <c r="D2663" t="s">
        <v>847</v>
      </c>
      <c r="E2663" s="41">
        <v>12.49</v>
      </c>
      <c r="F2663" s="41">
        <v>6.4669311111111121</v>
      </c>
      <c r="G2663" s="70">
        <v>46189</v>
      </c>
      <c r="H2663" t="s">
        <v>310</v>
      </c>
      <c r="I2663" s="41">
        <v>0</v>
      </c>
      <c r="J2663" s="41">
        <v>0</v>
      </c>
    </row>
    <row r="2664" spans="1:10" x14ac:dyDescent="0.35">
      <c r="A2664" t="s">
        <v>315</v>
      </c>
      <c r="B2664">
        <v>103</v>
      </c>
      <c r="C2664">
        <v>55599</v>
      </c>
      <c r="D2664" t="s">
        <v>847</v>
      </c>
      <c r="E2664" s="41">
        <v>12.49</v>
      </c>
      <c r="F2664" s="41">
        <v>6.4669311111111121</v>
      </c>
      <c r="G2664" s="70">
        <v>46190</v>
      </c>
      <c r="H2664" t="s">
        <v>314</v>
      </c>
      <c r="I2664" s="41">
        <v>0</v>
      </c>
      <c r="J2664" s="41">
        <v>0</v>
      </c>
    </row>
    <row r="2665" spans="1:10" x14ac:dyDescent="0.35">
      <c r="A2665" t="s">
        <v>315</v>
      </c>
      <c r="B2665">
        <v>103</v>
      </c>
      <c r="C2665">
        <v>55599</v>
      </c>
      <c r="D2665" t="s">
        <v>847</v>
      </c>
      <c r="E2665" s="41">
        <v>12.49</v>
      </c>
      <c r="F2665" s="41">
        <v>6.4669311111111121</v>
      </c>
      <c r="G2665" s="70">
        <v>46191</v>
      </c>
      <c r="H2665" t="s">
        <v>958</v>
      </c>
      <c r="I2665" s="41">
        <v>0</v>
      </c>
      <c r="J2665" s="41">
        <v>0</v>
      </c>
    </row>
    <row r="2666" spans="1:10" x14ac:dyDescent="0.35">
      <c r="A2666" t="s">
        <v>315</v>
      </c>
      <c r="B2666">
        <v>103</v>
      </c>
      <c r="C2666">
        <v>55599</v>
      </c>
      <c r="D2666" t="s">
        <v>847</v>
      </c>
      <c r="E2666" s="41">
        <v>12.49</v>
      </c>
      <c r="F2666" s="41">
        <v>6.4669311111111121</v>
      </c>
      <c r="G2666" s="70">
        <v>46192</v>
      </c>
      <c r="H2666" t="s">
        <v>967</v>
      </c>
      <c r="I2666" s="41">
        <v>0</v>
      </c>
      <c r="J2666" s="41">
        <v>0</v>
      </c>
    </row>
    <row r="2667" spans="1:10" x14ac:dyDescent="0.35">
      <c r="A2667" t="s">
        <v>315</v>
      </c>
      <c r="B2667">
        <v>103</v>
      </c>
      <c r="C2667">
        <v>55599</v>
      </c>
      <c r="D2667" t="s">
        <v>847</v>
      </c>
      <c r="E2667" s="41">
        <v>12.49</v>
      </c>
      <c r="F2667" s="41">
        <v>6.4669311111111121</v>
      </c>
      <c r="G2667" s="70">
        <v>46193</v>
      </c>
      <c r="H2667" t="s">
        <v>973</v>
      </c>
      <c r="I2667" s="41">
        <v>0</v>
      </c>
      <c r="J2667" s="41">
        <v>0</v>
      </c>
    </row>
    <row r="2668" spans="1:10" x14ac:dyDescent="0.35">
      <c r="A2668" t="s">
        <v>315</v>
      </c>
      <c r="B2668">
        <v>103</v>
      </c>
      <c r="C2668">
        <v>55599</v>
      </c>
      <c r="D2668" t="s">
        <v>847</v>
      </c>
      <c r="E2668" s="41">
        <v>12.49</v>
      </c>
      <c r="F2668" s="41">
        <v>6.4669311111111121</v>
      </c>
      <c r="G2668" s="70">
        <v>46194</v>
      </c>
      <c r="H2668" t="s">
        <v>974</v>
      </c>
      <c r="I2668" s="41">
        <v>0</v>
      </c>
      <c r="J2668" s="41">
        <v>0</v>
      </c>
    </row>
    <row r="2669" spans="1:10" x14ac:dyDescent="0.35">
      <c r="A2669" t="s">
        <v>14</v>
      </c>
      <c r="B2669">
        <v>102</v>
      </c>
      <c r="C2669">
        <v>55482</v>
      </c>
      <c r="D2669" t="s">
        <v>145</v>
      </c>
      <c r="E2669" s="41">
        <v>13.99</v>
      </c>
      <c r="F2669" s="41">
        <v>5.44</v>
      </c>
      <c r="G2669" s="70">
        <v>46188</v>
      </c>
      <c r="H2669" t="s">
        <v>309</v>
      </c>
      <c r="I2669" s="41">
        <v>0</v>
      </c>
      <c r="J2669" s="41">
        <v>0</v>
      </c>
    </row>
    <row r="2670" spans="1:10" x14ac:dyDescent="0.35">
      <c r="A2670" t="s">
        <v>14</v>
      </c>
      <c r="B2670">
        <v>102</v>
      </c>
      <c r="C2670">
        <v>55482</v>
      </c>
      <c r="D2670" t="s">
        <v>145</v>
      </c>
      <c r="E2670" s="41">
        <v>13.99</v>
      </c>
      <c r="F2670" s="41">
        <v>5.44</v>
      </c>
      <c r="G2670" s="70">
        <v>46189</v>
      </c>
      <c r="H2670" t="s">
        <v>310</v>
      </c>
      <c r="I2670" s="41">
        <v>0</v>
      </c>
      <c r="J2670" s="41">
        <v>0</v>
      </c>
    </row>
    <row r="2671" spans="1:10" x14ac:dyDescent="0.35">
      <c r="A2671" t="s">
        <v>14</v>
      </c>
      <c r="B2671">
        <v>102</v>
      </c>
      <c r="C2671">
        <v>55482</v>
      </c>
      <c r="D2671" t="s">
        <v>145</v>
      </c>
      <c r="E2671" s="41">
        <v>13.99</v>
      </c>
      <c r="F2671" s="41">
        <v>5.44</v>
      </c>
      <c r="G2671" s="70">
        <v>46190</v>
      </c>
      <c r="H2671" t="s">
        <v>314</v>
      </c>
      <c r="I2671" s="41">
        <v>0</v>
      </c>
      <c r="J2671" s="41">
        <v>0</v>
      </c>
    </row>
    <row r="2672" spans="1:10" x14ac:dyDescent="0.35">
      <c r="A2672" t="s">
        <v>14</v>
      </c>
      <c r="B2672">
        <v>102</v>
      </c>
      <c r="C2672">
        <v>55482</v>
      </c>
      <c r="D2672" t="s">
        <v>145</v>
      </c>
      <c r="E2672" s="41">
        <v>13.99</v>
      </c>
      <c r="F2672" s="41">
        <v>5.44</v>
      </c>
      <c r="G2672" s="70">
        <v>46191</v>
      </c>
      <c r="H2672" t="s">
        <v>958</v>
      </c>
      <c r="I2672" s="41">
        <v>0</v>
      </c>
      <c r="J2672" s="41">
        <v>0</v>
      </c>
    </row>
    <row r="2673" spans="1:10" x14ac:dyDescent="0.35">
      <c r="A2673" t="s">
        <v>14</v>
      </c>
      <c r="B2673">
        <v>102</v>
      </c>
      <c r="C2673">
        <v>55482</v>
      </c>
      <c r="D2673" t="s">
        <v>145</v>
      </c>
      <c r="E2673" s="41">
        <v>13.99</v>
      </c>
      <c r="F2673" s="41">
        <v>5.44</v>
      </c>
      <c r="G2673" s="70">
        <v>46192</v>
      </c>
      <c r="H2673" t="s">
        <v>967</v>
      </c>
      <c r="I2673" s="41">
        <v>0</v>
      </c>
      <c r="J2673" s="41">
        <v>0</v>
      </c>
    </row>
    <row r="2674" spans="1:10" x14ac:dyDescent="0.35">
      <c r="A2674" t="s">
        <v>14</v>
      </c>
      <c r="B2674">
        <v>102</v>
      </c>
      <c r="C2674">
        <v>55482</v>
      </c>
      <c r="D2674" t="s">
        <v>145</v>
      </c>
      <c r="E2674" s="41">
        <v>13.99</v>
      </c>
      <c r="F2674" s="41">
        <v>5.44</v>
      </c>
      <c r="G2674" s="70">
        <v>46193</v>
      </c>
      <c r="H2674" t="s">
        <v>973</v>
      </c>
      <c r="I2674" s="41">
        <v>0</v>
      </c>
      <c r="J2674" s="41">
        <v>0</v>
      </c>
    </row>
    <row r="2675" spans="1:10" x14ac:dyDescent="0.35">
      <c r="A2675" t="s">
        <v>14</v>
      </c>
      <c r="B2675">
        <v>102</v>
      </c>
      <c r="C2675">
        <v>55482</v>
      </c>
      <c r="D2675" t="s">
        <v>145</v>
      </c>
      <c r="E2675" s="41">
        <v>13.99</v>
      </c>
      <c r="F2675" s="41">
        <v>5.44</v>
      </c>
      <c r="G2675" s="70">
        <v>46194</v>
      </c>
      <c r="H2675" t="s">
        <v>974</v>
      </c>
      <c r="I2675" s="41">
        <v>0</v>
      </c>
      <c r="J2675" s="41">
        <v>0</v>
      </c>
    </row>
    <row r="2676" spans="1:10" x14ac:dyDescent="0.35">
      <c r="A2676" t="s">
        <v>315</v>
      </c>
      <c r="B2676">
        <v>111</v>
      </c>
      <c r="C2676">
        <v>54883</v>
      </c>
      <c r="D2676" t="s">
        <v>846</v>
      </c>
      <c r="E2676" s="41">
        <v>204.99</v>
      </c>
      <c r="F2676" s="41">
        <v>127.14569999999999</v>
      </c>
      <c r="G2676" s="70">
        <v>46188</v>
      </c>
      <c r="H2676" t="s">
        <v>309</v>
      </c>
      <c r="I2676" s="41">
        <v>0</v>
      </c>
      <c r="J2676" s="41">
        <v>0</v>
      </c>
    </row>
    <row r="2677" spans="1:10" x14ac:dyDescent="0.35">
      <c r="A2677" t="s">
        <v>315</v>
      </c>
      <c r="B2677">
        <v>111</v>
      </c>
      <c r="C2677">
        <v>54883</v>
      </c>
      <c r="D2677" t="s">
        <v>846</v>
      </c>
      <c r="E2677" s="41">
        <v>204.99</v>
      </c>
      <c r="F2677" s="41">
        <v>127.14569999999999</v>
      </c>
      <c r="G2677" s="70">
        <v>46189</v>
      </c>
      <c r="H2677" t="s">
        <v>310</v>
      </c>
      <c r="I2677" s="41">
        <v>0</v>
      </c>
      <c r="J2677" s="41">
        <v>0</v>
      </c>
    </row>
    <row r="2678" spans="1:10" x14ac:dyDescent="0.35">
      <c r="A2678" t="s">
        <v>315</v>
      </c>
      <c r="B2678">
        <v>111</v>
      </c>
      <c r="C2678">
        <v>54883</v>
      </c>
      <c r="D2678" t="s">
        <v>846</v>
      </c>
      <c r="E2678" s="41">
        <v>204.99</v>
      </c>
      <c r="F2678" s="41">
        <v>127.14569999999999</v>
      </c>
      <c r="G2678" s="70">
        <v>46190</v>
      </c>
      <c r="H2678" t="s">
        <v>314</v>
      </c>
      <c r="I2678" s="41">
        <v>0</v>
      </c>
      <c r="J2678" s="41">
        <v>0</v>
      </c>
    </row>
    <row r="2679" spans="1:10" x14ac:dyDescent="0.35">
      <c r="A2679" t="s">
        <v>315</v>
      </c>
      <c r="B2679">
        <v>111</v>
      </c>
      <c r="C2679">
        <v>54883</v>
      </c>
      <c r="D2679" t="s">
        <v>846</v>
      </c>
      <c r="E2679" s="41">
        <v>204.99</v>
      </c>
      <c r="F2679" s="41">
        <v>127.14569999999999</v>
      </c>
      <c r="G2679" s="70">
        <v>46191</v>
      </c>
      <c r="H2679" t="s">
        <v>958</v>
      </c>
      <c r="I2679" s="41">
        <v>0</v>
      </c>
      <c r="J2679" s="41">
        <v>0</v>
      </c>
    </row>
    <row r="2680" spans="1:10" x14ac:dyDescent="0.35">
      <c r="A2680" t="s">
        <v>315</v>
      </c>
      <c r="B2680">
        <v>111</v>
      </c>
      <c r="C2680">
        <v>54883</v>
      </c>
      <c r="D2680" t="s">
        <v>846</v>
      </c>
      <c r="E2680" s="41">
        <v>204.99</v>
      </c>
      <c r="F2680" s="41">
        <v>127.14569999999999</v>
      </c>
      <c r="G2680" s="70">
        <v>46192</v>
      </c>
      <c r="H2680" t="s">
        <v>967</v>
      </c>
      <c r="I2680" s="41">
        <v>0</v>
      </c>
      <c r="J2680" s="41">
        <v>0</v>
      </c>
    </row>
    <row r="2681" spans="1:10" x14ac:dyDescent="0.35">
      <c r="A2681" t="s">
        <v>315</v>
      </c>
      <c r="B2681">
        <v>111</v>
      </c>
      <c r="C2681">
        <v>54883</v>
      </c>
      <c r="D2681" t="s">
        <v>846</v>
      </c>
      <c r="E2681" s="41">
        <v>204.99</v>
      </c>
      <c r="F2681" s="41">
        <v>127.14569999999999</v>
      </c>
      <c r="G2681" s="70">
        <v>46193</v>
      </c>
      <c r="H2681" t="s">
        <v>973</v>
      </c>
      <c r="I2681" s="41">
        <v>0</v>
      </c>
      <c r="J2681" s="41">
        <v>0</v>
      </c>
    </row>
    <row r="2682" spans="1:10" x14ac:dyDescent="0.35">
      <c r="A2682" t="s">
        <v>315</v>
      </c>
      <c r="B2682">
        <v>111</v>
      </c>
      <c r="C2682">
        <v>54883</v>
      </c>
      <c r="D2682" t="s">
        <v>846</v>
      </c>
      <c r="E2682" s="41">
        <v>204.99</v>
      </c>
      <c r="F2682" s="41">
        <v>127.14569999999999</v>
      </c>
      <c r="G2682" s="70">
        <v>46194</v>
      </c>
      <c r="H2682" t="s">
        <v>974</v>
      </c>
      <c r="I2682" s="41">
        <v>0</v>
      </c>
      <c r="J2682" s="41">
        <v>0</v>
      </c>
    </row>
    <row r="2683" spans="1:10" x14ac:dyDescent="0.35">
      <c r="A2683" t="s">
        <v>315</v>
      </c>
      <c r="B2683">
        <v>111</v>
      </c>
      <c r="C2683">
        <v>54882</v>
      </c>
      <c r="D2683" t="s">
        <v>845</v>
      </c>
      <c r="E2683" s="41">
        <v>184.99</v>
      </c>
      <c r="F2683" s="41">
        <v>116.49606666666666</v>
      </c>
      <c r="G2683" s="70">
        <v>46188</v>
      </c>
      <c r="H2683" t="s">
        <v>309</v>
      </c>
      <c r="I2683" s="41">
        <v>0</v>
      </c>
      <c r="J2683" s="41">
        <v>0</v>
      </c>
    </row>
    <row r="2684" spans="1:10" x14ac:dyDescent="0.35">
      <c r="A2684" t="s">
        <v>315</v>
      </c>
      <c r="B2684">
        <v>111</v>
      </c>
      <c r="C2684">
        <v>54882</v>
      </c>
      <c r="D2684" t="s">
        <v>845</v>
      </c>
      <c r="E2684" s="41">
        <v>184.99</v>
      </c>
      <c r="F2684" s="41">
        <v>116.49606666666666</v>
      </c>
      <c r="G2684" s="70">
        <v>46189</v>
      </c>
      <c r="H2684" t="s">
        <v>310</v>
      </c>
      <c r="I2684" s="41">
        <v>0</v>
      </c>
      <c r="J2684" s="41">
        <v>0</v>
      </c>
    </row>
    <row r="2685" spans="1:10" x14ac:dyDescent="0.35">
      <c r="A2685" t="s">
        <v>315</v>
      </c>
      <c r="B2685">
        <v>111</v>
      </c>
      <c r="C2685">
        <v>54882</v>
      </c>
      <c r="D2685" t="s">
        <v>845</v>
      </c>
      <c r="E2685" s="41">
        <v>184.99</v>
      </c>
      <c r="F2685" s="41">
        <v>116.49606666666666</v>
      </c>
      <c r="G2685" s="70">
        <v>46190</v>
      </c>
      <c r="H2685" t="s">
        <v>314</v>
      </c>
      <c r="I2685" s="41">
        <v>0</v>
      </c>
      <c r="J2685" s="41">
        <v>0</v>
      </c>
    </row>
    <row r="2686" spans="1:10" x14ac:dyDescent="0.35">
      <c r="A2686" t="s">
        <v>315</v>
      </c>
      <c r="B2686">
        <v>111</v>
      </c>
      <c r="C2686">
        <v>54882</v>
      </c>
      <c r="D2686" t="s">
        <v>845</v>
      </c>
      <c r="E2686" s="41">
        <v>184.99</v>
      </c>
      <c r="F2686" s="41">
        <v>116.49606666666666</v>
      </c>
      <c r="G2686" s="70">
        <v>46191</v>
      </c>
      <c r="H2686" t="s">
        <v>958</v>
      </c>
      <c r="I2686" s="41">
        <v>0</v>
      </c>
      <c r="J2686" s="41">
        <v>0</v>
      </c>
    </row>
    <row r="2687" spans="1:10" x14ac:dyDescent="0.35">
      <c r="A2687" t="s">
        <v>315</v>
      </c>
      <c r="B2687">
        <v>111</v>
      </c>
      <c r="C2687">
        <v>54882</v>
      </c>
      <c r="D2687" t="s">
        <v>845</v>
      </c>
      <c r="E2687" s="41">
        <v>184.99</v>
      </c>
      <c r="F2687" s="41">
        <v>116.49606666666666</v>
      </c>
      <c r="G2687" s="70">
        <v>46192</v>
      </c>
      <c r="H2687" t="s">
        <v>967</v>
      </c>
      <c r="I2687" s="41">
        <v>0</v>
      </c>
      <c r="J2687" s="41">
        <v>0</v>
      </c>
    </row>
    <row r="2688" spans="1:10" x14ac:dyDescent="0.35">
      <c r="A2688" t="s">
        <v>315</v>
      </c>
      <c r="B2688">
        <v>111</v>
      </c>
      <c r="C2688">
        <v>54882</v>
      </c>
      <c r="D2688" t="s">
        <v>845</v>
      </c>
      <c r="E2688" s="41">
        <v>184.99</v>
      </c>
      <c r="F2688" s="41">
        <v>116.49606666666666</v>
      </c>
      <c r="G2688" s="70">
        <v>46193</v>
      </c>
      <c r="H2688" t="s">
        <v>973</v>
      </c>
      <c r="I2688" s="41">
        <v>0</v>
      </c>
      <c r="J2688" s="41">
        <v>0</v>
      </c>
    </row>
    <row r="2689" spans="1:10" x14ac:dyDescent="0.35">
      <c r="A2689" t="s">
        <v>315</v>
      </c>
      <c r="B2689">
        <v>111</v>
      </c>
      <c r="C2689">
        <v>54882</v>
      </c>
      <c r="D2689" t="s">
        <v>845</v>
      </c>
      <c r="E2689" s="41">
        <v>184.99</v>
      </c>
      <c r="F2689" s="41">
        <v>116.49606666666666</v>
      </c>
      <c r="G2689" s="70">
        <v>46194</v>
      </c>
      <c r="H2689" t="s">
        <v>974</v>
      </c>
      <c r="I2689" s="41">
        <v>0</v>
      </c>
      <c r="J2689" s="41">
        <v>0</v>
      </c>
    </row>
    <row r="2690" spans="1:10" x14ac:dyDescent="0.35">
      <c r="A2690" t="s">
        <v>375</v>
      </c>
      <c r="B2690">
        <v>101</v>
      </c>
      <c r="C2690">
        <v>54740</v>
      </c>
      <c r="D2690" t="s">
        <v>391</v>
      </c>
      <c r="E2690" s="41">
        <v>74.989999999999995</v>
      </c>
      <c r="F2690" s="41">
        <v>39</v>
      </c>
      <c r="G2690" s="70">
        <v>46188</v>
      </c>
      <c r="H2690" t="s">
        <v>309</v>
      </c>
      <c r="I2690" s="41">
        <v>0</v>
      </c>
      <c r="J2690" s="41">
        <v>0</v>
      </c>
    </row>
    <row r="2691" spans="1:10" x14ac:dyDescent="0.35">
      <c r="A2691" t="s">
        <v>375</v>
      </c>
      <c r="B2691">
        <v>101</v>
      </c>
      <c r="C2691">
        <v>54740</v>
      </c>
      <c r="D2691" t="s">
        <v>391</v>
      </c>
      <c r="E2691" s="41">
        <v>74.989999999999995</v>
      </c>
      <c r="F2691" s="41">
        <v>39</v>
      </c>
      <c r="G2691" s="70">
        <v>46189</v>
      </c>
      <c r="H2691" t="s">
        <v>310</v>
      </c>
      <c r="I2691" s="41">
        <v>0</v>
      </c>
      <c r="J2691" s="41">
        <v>0</v>
      </c>
    </row>
    <row r="2692" spans="1:10" x14ac:dyDescent="0.35">
      <c r="A2692" t="s">
        <v>375</v>
      </c>
      <c r="B2692">
        <v>101</v>
      </c>
      <c r="C2692">
        <v>54740</v>
      </c>
      <c r="D2692" t="s">
        <v>391</v>
      </c>
      <c r="E2692" s="41">
        <v>74.989999999999995</v>
      </c>
      <c r="F2692" s="41">
        <v>39</v>
      </c>
      <c r="G2692" s="70">
        <v>46190</v>
      </c>
      <c r="H2692" t="s">
        <v>314</v>
      </c>
      <c r="I2692" s="41">
        <v>0</v>
      </c>
      <c r="J2692" s="41">
        <v>0</v>
      </c>
    </row>
    <row r="2693" spans="1:10" x14ac:dyDescent="0.35">
      <c r="A2693" t="s">
        <v>375</v>
      </c>
      <c r="B2693">
        <v>101</v>
      </c>
      <c r="C2693">
        <v>54740</v>
      </c>
      <c r="D2693" t="s">
        <v>391</v>
      </c>
      <c r="E2693" s="41">
        <v>74.989999999999995</v>
      </c>
      <c r="F2693" s="41">
        <v>39</v>
      </c>
      <c r="G2693" s="70">
        <v>46191</v>
      </c>
      <c r="H2693" t="s">
        <v>958</v>
      </c>
      <c r="I2693" s="41">
        <v>0</v>
      </c>
      <c r="J2693" s="41">
        <v>0</v>
      </c>
    </row>
    <row r="2694" spans="1:10" x14ac:dyDescent="0.35">
      <c r="A2694" t="s">
        <v>375</v>
      </c>
      <c r="B2694">
        <v>101</v>
      </c>
      <c r="C2694">
        <v>54740</v>
      </c>
      <c r="D2694" t="s">
        <v>391</v>
      </c>
      <c r="E2694" s="41">
        <v>74.989999999999995</v>
      </c>
      <c r="F2694" s="41">
        <v>39</v>
      </c>
      <c r="G2694" s="70">
        <v>46192</v>
      </c>
      <c r="H2694" t="s">
        <v>967</v>
      </c>
      <c r="I2694" s="41">
        <v>0</v>
      </c>
      <c r="J2694" s="41">
        <v>0</v>
      </c>
    </row>
    <row r="2695" spans="1:10" x14ac:dyDescent="0.35">
      <c r="A2695" t="s">
        <v>375</v>
      </c>
      <c r="B2695">
        <v>101</v>
      </c>
      <c r="C2695">
        <v>54740</v>
      </c>
      <c r="D2695" t="s">
        <v>391</v>
      </c>
      <c r="E2695" s="41">
        <v>74.989999999999995</v>
      </c>
      <c r="F2695" s="41">
        <v>39</v>
      </c>
      <c r="G2695" s="70">
        <v>46193</v>
      </c>
      <c r="H2695" t="s">
        <v>973</v>
      </c>
      <c r="I2695" s="41">
        <v>0</v>
      </c>
      <c r="J2695" s="41">
        <v>0</v>
      </c>
    </row>
    <row r="2696" spans="1:10" x14ac:dyDescent="0.35">
      <c r="A2696" t="s">
        <v>375</v>
      </c>
      <c r="B2696">
        <v>101</v>
      </c>
      <c r="C2696">
        <v>54740</v>
      </c>
      <c r="D2696" t="s">
        <v>391</v>
      </c>
      <c r="E2696" s="41">
        <v>74.989999999999995</v>
      </c>
      <c r="F2696" s="41">
        <v>39</v>
      </c>
      <c r="G2696" s="70">
        <v>46194</v>
      </c>
      <c r="H2696" t="s">
        <v>974</v>
      </c>
      <c r="I2696" s="41">
        <v>0</v>
      </c>
      <c r="J2696" s="41">
        <v>0</v>
      </c>
    </row>
    <row r="2697" spans="1:10" x14ac:dyDescent="0.35">
      <c r="A2697" t="s">
        <v>35</v>
      </c>
      <c r="B2697">
        <v>102</v>
      </c>
      <c r="C2697">
        <v>54652</v>
      </c>
      <c r="D2697" t="s">
        <v>193</v>
      </c>
      <c r="E2697" s="41">
        <v>21.99</v>
      </c>
      <c r="F2697" s="41">
        <v>10.989749999999999</v>
      </c>
      <c r="G2697" s="70">
        <v>46188</v>
      </c>
      <c r="H2697" t="s">
        <v>309</v>
      </c>
      <c r="I2697" s="41">
        <v>0</v>
      </c>
      <c r="J2697" s="41">
        <v>0</v>
      </c>
    </row>
    <row r="2698" spans="1:10" x14ac:dyDescent="0.35">
      <c r="A2698" t="s">
        <v>35</v>
      </c>
      <c r="B2698">
        <v>102</v>
      </c>
      <c r="C2698">
        <v>54652</v>
      </c>
      <c r="D2698" t="s">
        <v>193</v>
      </c>
      <c r="E2698" s="41">
        <v>21.99</v>
      </c>
      <c r="F2698" s="41">
        <v>10.989749999999999</v>
      </c>
      <c r="G2698" s="70">
        <v>46189</v>
      </c>
      <c r="H2698" t="s">
        <v>310</v>
      </c>
      <c r="I2698" s="41">
        <v>0</v>
      </c>
      <c r="J2698" s="41">
        <v>0</v>
      </c>
    </row>
    <row r="2699" spans="1:10" x14ac:dyDescent="0.35">
      <c r="A2699" t="s">
        <v>35</v>
      </c>
      <c r="B2699">
        <v>102</v>
      </c>
      <c r="C2699">
        <v>54652</v>
      </c>
      <c r="D2699" t="s">
        <v>193</v>
      </c>
      <c r="E2699" s="41">
        <v>21.99</v>
      </c>
      <c r="F2699" s="41">
        <v>10.989749999999999</v>
      </c>
      <c r="G2699" s="70">
        <v>46190</v>
      </c>
      <c r="H2699" t="s">
        <v>314</v>
      </c>
      <c r="I2699" s="41">
        <v>0</v>
      </c>
      <c r="J2699" s="41">
        <v>0</v>
      </c>
    </row>
    <row r="2700" spans="1:10" x14ac:dyDescent="0.35">
      <c r="A2700" t="s">
        <v>35</v>
      </c>
      <c r="B2700">
        <v>102</v>
      </c>
      <c r="C2700">
        <v>54652</v>
      </c>
      <c r="D2700" t="s">
        <v>193</v>
      </c>
      <c r="E2700" s="41">
        <v>21.99</v>
      </c>
      <c r="F2700" s="41">
        <v>10.989749999999999</v>
      </c>
      <c r="G2700" s="70">
        <v>46191</v>
      </c>
      <c r="H2700" t="s">
        <v>958</v>
      </c>
      <c r="I2700" s="41">
        <v>0</v>
      </c>
      <c r="J2700" s="41">
        <v>0</v>
      </c>
    </row>
    <row r="2701" spans="1:10" x14ac:dyDescent="0.35">
      <c r="A2701" t="s">
        <v>35</v>
      </c>
      <c r="B2701">
        <v>102</v>
      </c>
      <c r="C2701">
        <v>54652</v>
      </c>
      <c r="D2701" t="s">
        <v>193</v>
      </c>
      <c r="E2701" s="41">
        <v>21.99</v>
      </c>
      <c r="F2701" s="41">
        <v>10.989749999999999</v>
      </c>
      <c r="G2701" s="70">
        <v>46192</v>
      </c>
      <c r="H2701" t="s">
        <v>967</v>
      </c>
      <c r="I2701" s="41">
        <v>0</v>
      </c>
      <c r="J2701" s="41">
        <v>0</v>
      </c>
    </row>
    <row r="2702" spans="1:10" x14ac:dyDescent="0.35">
      <c r="A2702" t="s">
        <v>35</v>
      </c>
      <c r="B2702">
        <v>102</v>
      </c>
      <c r="C2702">
        <v>54652</v>
      </c>
      <c r="D2702" t="s">
        <v>193</v>
      </c>
      <c r="E2702" s="41">
        <v>21.99</v>
      </c>
      <c r="F2702" s="41">
        <v>10.989749999999999</v>
      </c>
      <c r="G2702" s="70">
        <v>46193</v>
      </c>
      <c r="H2702" t="s">
        <v>973</v>
      </c>
      <c r="I2702" s="41">
        <v>0</v>
      </c>
      <c r="J2702" s="41">
        <v>0</v>
      </c>
    </row>
    <row r="2703" spans="1:10" x14ac:dyDescent="0.35">
      <c r="A2703" t="s">
        <v>35</v>
      </c>
      <c r="B2703">
        <v>102</v>
      </c>
      <c r="C2703">
        <v>54652</v>
      </c>
      <c r="D2703" t="s">
        <v>193</v>
      </c>
      <c r="E2703" s="41">
        <v>21.99</v>
      </c>
      <c r="F2703" s="41">
        <v>10.989749999999999</v>
      </c>
      <c r="G2703" s="70">
        <v>46194</v>
      </c>
      <c r="H2703" t="s">
        <v>974</v>
      </c>
      <c r="I2703" s="41">
        <v>0</v>
      </c>
      <c r="J2703" s="41">
        <v>0</v>
      </c>
    </row>
    <row r="2704" spans="1:10" x14ac:dyDescent="0.35">
      <c r="A2704" t="s">
        <v>14</v>
      </c>
      <c r="B2704">
        <v>101</v>
      </c>
      <c r="C2704">
        <v>54617</v>
      </c>
      <c r="D2704" t="s">
        <v>83</v>
      </c>
      <c r="E2704" s="41">
        <v>30.99</v>
      </c>
      <c r="F2704" s="41">
        <v>12.4</v>
      </c>
      <c r="G2704" s="70">
        <v>46188</v>
      </c>
      <c r="H2704" t="s">
        <v>309</v>
      </c>
      <c r="I2704" s="41">
        <v>0</v>
      </c>
      <c r="J2704" s="41">
        <v>0</v>
      </c>
    </row>
    <row r="2705" spans="1:10" x14ac:dyDescent="0.35">
      <c r="A2705" t="s">
        <v>14</v>
      </c>
      <c r="B2705">
        <v>101</v>
      </c>
      <c r="C2705">
        <v>54617</v>
      </c>
      <c r="D2705" t="s">
        <v>83</v>
      </c>
      <c r="E2705" s="41">
        <v>30.99</v>
      </c>
      <c r="F2705" s="41">
        <v>12.4</v>
      </c>
      <c r="G2705" s="70">
        <v>46189</v>
      </c>
      <c r="H2705" t="s">
        <v>310</v>
      </c>
      <c r="I2705" s="41">
        <v>0</v>
      </c>
      <c r="J2705" s="41">
        <v>0</v>
      </c>
    </row>
    <row r="2706" spans="1:10" x14ac:dyDescent="0.35">
      <c r="A2706" t="s">
        <v>14</v>
      </c>
      <c r="B2706">
        <v>101</v>
      </c>
      <c r="C2706">
        <v>54617</v>
      </c>
      <c r="D2706" t="s">
        <v>83</v>
      </c>
      <c r="E2706" s="41">
        <v>30.99</v>
      </c>
      <c r="F2706" s="41">
        <v>12.4</v>
      </c>
      <c r="G2706" s="70">
        <v>46190</v>
      </c>
      <c r="H2706" t="s">
        <v>314</v>
      </c>
      <c r="I2706" s="41">
        <v>0</v>
      </c>
      <c r="J2706" s="41">
        <v>0</v>
      </c>
    </row>
    <row r="2707" spans="1:10" x14ac:dyDescent="0.35">
      <c r="A2707" t="s">
        <v>14</v>
      </c>
      <c r="B2707">
        <v>101</v>
      </c>
      <c r="C2707">
        <v>54617</v>
      </c>
      <c r="D2707" t="s">
        <v>83</v>
      </c>
      <c r="E2707" s="41">
        <v>30.99</v>
      </c>
      <c r="F2707" s="41">
        <v>12.4</v>
      </c>
      <c r="G2707" s="70">
        <v>46191</v>
      </c>
      <c r="H2707" t="s">
        <v>958</v>
      </c>
      <c r="I2707" s="41">
        <v>0</v>
      </c>
      <c r="J2707" s="41">
        <v>0</v>
      </c>
    </row>
    <row r="2708" spans="1:10" x14ac:dyDescent="0.35">
      <c r="A2708" t="s">
        <v>14</v>
      </c>
      <c r="B2708">
        <v>101</v>
      </c>
      <c r="C2708">
        <v>54617</v>
      </c>
      <c r="D2708" t="s">
        <v>83</v>
      </c>
      <c r="E2708" s="41">
        <v>30.99</v>
      </c>
      <c r="F2708" s="41">
        <v>12.4</v>
      </c>
      <c r="G2708" s="70">
        <v>46192</v>
      </c>
      <c r="H2708" t="s">
        <v>967</v>
      </c>
      <c r="I2708" s="41">
        <v>0</v>
      </c>
      <c r="J2708" s="41">
        <v>0</v>
      </c>
    </row>
    <row r="2709" spans="1:10" x14ac:dyDescent="0.35">
      <c r="A2709" t="s">
        <v>14</v>
      </c>
      <c r="B2709">
        <v>101</v>
      </c>
      <c r="C2709">
        <v>54617</v>
      </c>
      <c r="D2709" t="s">
        <v>83</v>
      </c>
      <c r="E2709" s="41">
        <v>30.99</v>
      </c>
      <c r="F2709" s="41">
        <v>12.4</v>
      </c>
      <c r="G2709" s="70">
        <v>46193</v>
      </c>
      <c r="H2709" t="s">
        <v>973</v>
      </c>
      <c r="I2709" s="41">
        <v>0</v>
      </c>
      <c r="J2709" s="41">
        <v>0</v>
      </c>
    </row>
    <row r="2710" spans="1:10" x14ac:dyDescent="0.35">
      <c r="A2710" t="s">
        <v>14</v>
      </c>
      <c r="B2710">
        <v>101</v>
      </c>
      <c r="C2710">
        <v>54617</v>
      </c>
      <c r="D2710" t="s">
        <v>83</v>
      </c>
      <c r="E2710" s="41">
        <v>30.99</v>
      </c>
      <c r="F2710" s="41">
        <v>12.4</v>
      </c>
      <c r="G2710" s="70">
        <v>46194</v>
      </c>
      <c r="H2710" t="s">
        <v>974</v>
      </c>
      <c r="I2710" s="41">
        <v>0</v>
      </c>
      <c r="J2710" s="41">
        <v>0</v>
      </c>
    </row>
    <row r="2711" spans="1:10" x14ac:dyDescent="0.35">
      <c r="A2711" t="s">
        <v>839</v>
      </c>
      <c r="B2711">
        <v>103</v>
      </c>
      <c r="C2711">
        <v>54556</v>
      </c>
      <c r="D2711" t="s">
        <v>844</v>
      </c>
      <c r="E2711" s="41">
        <v>71.989999999999995</v>
      </c>
      <c r="F2711" s="41">
        <v>50</v>
      </c>
      <c r="G2711" s="70">
        <v>46188</v>
      </c>
      <c r="H2711" t="s">
        <v>309</v>
      </c>
      <c r="I2711" s="41">
        <v>0</v>
      </c>
      <c r="J2711" s="41">
        <v>0</v>
      </c>
    </row>
    <row r="2712" spans="1:10" x14ac:dyDescent="0.35">
      <c r="A2712" t="s">
        <v>839</v>
      </c>
      <c r="B2712">
        <v>103</v>
      </c>
      <c r="C2712">
        <v>54556</v>
      </c>
      <c r="D2712" t="s">
        <v>844</v>
      </c>
      <c r="E2712" s="41">
        <v>71.989999999999995</v>
      </c>
      <c r="F2712" s="41">
        <v>50</v>
      </c>
      <c r="G2712" s="70">
        <v>46189</v>
      </c>
      <c r="H2712" t="s">
        <v>310</v>
      </c>
      <c r="I2712" s="41">
        <v>0</v>
      </c>
      <c r="J2712" s="41">
        <v>0</v>
      </c>
    </row>
    <row r="2713" spans="1:10" x14ac:dyDescent="0.35">
      <c r="A2713" t="s">
        <v>839</v>
      </c>
      <c r="B2713">
        <v>103</v>
      </c>
      <c r="C2713">
        <v>54556</v>
      </c>
      <c r="D2713" t="s">
        <v>844</v>
      </c>
      <c r="E2713" s="41">
        <v>71.989999999999995</v>
      </c>
      <c r="F2713" s="41">
        <v>50</v>
      </c>
      <c r="G2713" s="70">
        <v>46190</v>
      </c>
      <c r="H2713" t="s">
        <v>314</v>
      </c>
      <c r="I2713" s="41">
        <v>0</v>
      </c>
      <c r="J2713" s="41">
        <v>0</v>
      </c>
    </row>
    <row r="2714" spans="1:10" x14ac:dyDescent="0.35">
      <c r="A2714" t="s">
        <v>839</v>
      </c>
      <c r="B2714">
        <v>103</v>
      </c>
      <c r="C2714">
        <v>54556</v>
      </c>
      <c r="D2714" t="s">
        <v>844</v>
      </c>
      <c r="E2714" s="41">
        <v>71.989999999999995</v>
      </c>
      <c r="F2714" s="41">
        <v>50</v>
      </c>
      <c r="G2714" s="70">
        <v>46191</v>
      </c>
      <c r="H2714" t="s">
        <v>958</v>
      </c>
      <c r="I2714" s="41">
        <v>0</v>
      </c>
      <c r="J2714" s="41">
        <v>0</v>
      </c>
    </row>
    <row r="2715" spans="1:10" x14ac:dyDescent="0.35">
      <c r="A2715" t="s">
        <v>839</v>
      </c>
      <c r="B2715">
        <v>103</v>
      </c>
      <c r="C2715">
        <v>54556</v>
      </c>
      <c r="D2715" t="s">
        <v>844</v>
      </c>
      <c r="E2715" s="41">
        <v>71.989999999999995</v>
      </c>
      <c r="F2715" s="41">
        <v>50</v>
      </c>
      <c r="G2715" s="70">
        <v>46192</v>
      </c>
      <c r="H2715" t="s">
        <v>967</v>
      </c>
      <c r="I2715" s="41">
        <v>0</v>
      </c>
      <c r="J2715" s="41">
        <v>0</v>
      </c>
    </row>
    <row r="2716" spans="1:10" x14ac:dyDescent="0.35">
      <c r="A2716" t="s">
        <v>839</v>
      </c>
      <c r="B2716">
        <v>103</v>
      </c>
      <c r="C2716">
        <v>54556</v>
      </c>
      <c r="D2716" t="s">
        <v>844</v>
      </c>
      <c r="E2716" s="41">
        <v>71.989999999999995</v>
      </c>
      <c r="F2716" s="41">
        <v>50</v>
      </c>
      <c r="G2716" s="70">
        <v>46193</v>
      </c>
      <c r="H2716" t="s">
        <v>973</v>
      </c>
      <c r="I2716" s="41">
        <v>0</v>
      </c>
      <c r="J2716" s="41">
        <v>0</v>
      </c>
    </row>
    <row r="2717" spans="1:10" x14ac:dyDescent="0.35">
      <c r="A2717" t="s">
        <v>839</v>
      </c>
      <c r="B2717">
        <v>103</v>
      </c>
      <c r="C2717">
        <v>54556</v>
      </c>
      <c r="D2717" t="s">
        <v>844</v>
      </c>
      <c r="E2717" s="41">
        <v>71.989999999999995</v>
      </c>
      <c r="F2717" s="41">
        <v>50</v>
      </c>
      <c r="G2717" s="70">
        <v>46194</v>
      </c>
      <c r="H2717" t="s">
        <v>974</v>
      </c>
      <c r="I2717" s="41">
        <v>0</v>
      </c>
      <c r="J2717" s="41">
        <v>0</v>
      </c>
    </row>
    <row r="2718" spans="1:10" x14ac:dyDescent="0.35">
      <c r="A2718" t="s">
        <v>839</v>
      </c>
      <c r="B2718">
        <v>103</v>
      </c>
      <c r="C2718">
        <v>54555</v>
      </c>
      <c r="D2718" t="s">
        <v>843</v>
      </c>
      <c r="E2718" s="41">
        <v>91.99</v>
      </c>
      <c r="F2718" s="41">
        <v>64</v>
      </c>
      <c r="G2718" s="70">
        <v>46188</v>
      </c>
      <c r="H2718" t="s">
        <v>309</v>
      </c>
      <c r="I2718" s="41">
        <v>0</v>
      </c>
      <c r="J2718" s="41">
        <v>0</v>
      </c>
    </row>
    <row r="2719" spans="1:10" x14ac:dyDescent="0.35">
      <c r="A2719" t="s">
        <v>839</v>
      </c>
      <c r="B2719">
        <v>103</v>
      </c>
      <c r="C2719">
        <v>54555</v>
      </c>
      <c r="D2719" t="s">
        <v>843</v>
      </c>
      <c r="E2719" s="41">
        <v>91.99</v>
      </c>
      <c r="F2719" s="41">
        <v>64</v>
      </c>
      <c r="G2719" s="70">
        <v>46189</v>
      </c>
      <c r="H2719" t="s">
        <v>310</v>
      </c>
      <c r="I2719" s="41">
        <v>0</v>
      </c>
      <c r="J2719" s="41">
        <v>0</v>
      </c>
    </row>
    <row r="2720" spans="1:10" x14ac:dyDescent="0.35">
      <c r="A2720" t="s">
        <v>839</v>
      </c>
      <c r="B2720">
        <v>103</v>
      </c>
      <c r="C2720">
        <v>54555</v>
      </c>
      <c r="D2720" t="s">
        <v>843</v>
      </c>
      <c r="E2720" s="41">
        <v>91.99</v>
      </c>
      <c r="F2720" s="41">
        <v>64</v>
      </c>
      <c r="G2720" s="70">
        <v>46190</v>
      </c>
      <c r="H2720" t="s">
        <v>314</v>
      </c>
      <c r="I2720" s="41">
        <v>0</v>
      </c>
      <c r="J2720" s="41">
        <v>0</v>
      </c>
    </row>
    <row r="2721" spans="1:10" x14ac:dyDescent="0.35">
      <c r="A2721" t="s">
        <v>839</v>
      </c>
      <c r="B2721">
        <v>103</v>
      </c>
      <c r="C2721">
        <v>54555</v>
      </c>
      <c r="D2721" t="s">
        <v>843</v>
      </c>
      <c r="E2721" s="41">
        <v>91.99</v>
      </c>
      <c r="F2721" s="41">
        <v>64</v>
      </c>
      <c r="G2721" s="70">
        <v>46191</v>
      </c>
      <c r="H2721" t="s">
        <v>958</v>
      </c>
      <c r="I2721" s="41">
        <v>0</v>
      </c>
      <c r="J2721" s="41">
        <v>0</v>
      </c>
    </row>
    <row r="2722" spans="1:10" x14ac:dyDescent="0.35">
      <c r="A2722" t="s">
        <v>839</v>
      </c>
      <c r="B2722">
        <v>103</v>
      </c>
      <c r="C2722">
        <v>54555</v>
      </c>
      <c r="D2722" t="s">
        <v>843</v>
      </c>
      <c r="E2722" s="41">
        <v>91.99</v>
      </c>
      <c r="F2722" s="41">
        <v>64</v>
      </c>
      <c r="G2722" s="70">
        <v>46192</v>
      </c>
      <c r="H2722" t="s">
        <v>967</v>
      </c>
      <c r="I2722" s="41">
        <v>0</v>
      </c>
      <c r="J2722" s="41">
        <v>0</v>
      </c>
    </row>
    <row r="2723" spans="1:10" x14ac:dyDescent="0.35">
      <c r="A2723" t="s">
        <v>839</v>
      </c>
      <c r="B2723">
        <v>103</v>
      </c>
      <c r="C2723">
        <v>54555</v>
      </c>
      <c r="D2723" t="s">
        <v>843</v>
      </c>
      <c r="E2723" s="41">
        <v>91.99</v>
      </c>
      <c r="F2723" s="41">
        <v>64</v>
      </c>
      <c r="G2723" s="70">
        <v>46193</v>
      </c>
      <c r="H2723" t="s">
        <v>973</v>
      </c>
      <c r="I2723" s="41">
        <v>0</v>
      </c>
      <c r="J2723" s="41">
        <v>0</v>
      </c>
    </row>
    <row r="2724" spans="1:10" x14ac:dyDescent="0.35">
      <c r="A2724" t="s">
        <v>839</v>
      </c>
      <c r="B2724">
        <v>103</v>
      </c>
      <c r="C2724">
        <v>54555</v>
      </c>
      <c r="D2724" t="s">
        <v>843</v>
      </c>
      <c r="E2724" s="41">
        <v>91.99</v>
      </c>
      <c r="F2724" s="41">
        <v>64</v>
      </c>
      <c r="G2724" s="70">
        <v>46194</v>
      </c>
      <c r="H2724" t="s">
        <v>974</v>
      </c>
      <c r="I2724" s="41">
        <v>0</v>
      </c>
      <c r="J2724" s="41">
        <v>0</v>
      </c>
    </row>
    <row r="2725" spans="1:10" x14ac:dyDescent="0.35">
      <c r="A2725" t="s">
        <v>839</v>
      </c>
      <c r="B2725">
        <v>103</v>
      </c>
      <c r="C2725">
        <v>54554</v>
      </c>
      <c r="D2725" t="s">
        <v>842</v>
      </c>
      <c r="E2725" s="41">
        <v>80.989999999999995</v>
      </c>
      <c r="F2725" s="41">
        <v>48</v>
      </c>
      <c r="G2725" s="70">
        <v>46188</v>
      </c>
      <c r="H2725" t="s">
        <v>309</v>
      </c>
      <c r="I2725" s="41">
        <v>0</v>
      </c>
      <c r="J2725" s="41">
        <v>0</v>
      </c>
    </row>
    <row r="2726" spans="1:10" x14ac:dyDescent="0.35">
      <c r="A2726" t="s">
        <v>839</v>
      </c>
      <c r="B2726">
        <v>103</v>
      </c>
      <c r="C2726">
        <v>54554</v>
      </c>
      <c r="D2726" t="s">
        <v>842</v>
      </c>
      <c r="E2726" s="41">
        <v>80.989999999999995</v>
      </c>
      <c r="F2726" s="41">
        <v>48</v>
      </c>
      <c r="G2726" s="70">
        <v>46189</v>
      </c>
      <c r="H2726" t="s">
        <v>310</v>
      </c>
      <c r="I2726" s="41">
        <v>0</v>
      </c>
      <c r="J2726" s="41">
        <v>0</v>
      </c>
    </row>
    <row r="2727" spans="1:10" x14ac:dyDescent="0.35">
      <c r="A2727" t="s">
        <v>839</v>
      </c>
      <c r="B2727">
        <v>103</v>
      </c>
      <c r="C2727">
        <v>54554</v>
      </c>
      <c r="D2727" t="s">
        <v>842</v>
      </c>
      <c r="E2727" s="41">
        <v>80.989999999999995</v>
      </c>
      <c r="F2727" s="41">
        <v>48</v>
      </c>
      <c r="G2727" s="70">
        <v>46190</v>
      </c>
      <c r="H2727" t="s">
        <v>314</v>
      </c>
      <c r="I2727" s="41">
        <v>0</v>
      </c>
      <c r="J2727" s="41">
        <v>0</v>
      </c>
    </row>
    <row r="2728" spans="1:10" x14ac:dyDescent="0.35">
      <c r="A2728" t="s">
        <v>839</v>
      </c>
      <c r="B2728">
        <v>103</v>
      </c>
      <c r="C2728">
        <v>54554</v>
      </c>
      <c r="D2728" t="s">
        <v>842</v>
      </c>
      <c r="E2728" s="41">
        <v>80.989999999999995</v>
      </c>
      <c r="F2728" s="41">
        <v>48</v>
      </c>
      <c r="G2728" s="70">
        <v>46191</v>
      </c>
      <c r="H2728" t="s">
        <v>958</v>
      </c>
      <c r="I2728" s="41">
        <v>0</v>
      </c>
      <c r="J2728" s="41">
        <v>0</v>
      </c>
    </row>
    <row r="2729" spans="1:10" x14ac:dyDescent="0.35">
      <c r="A2729" t="s">
        <v>839</v>
      </c>
      <c r="B2729">
        <v>103</v>
      </c>
      <c r="C2729">
        <v>54554</v>
      </c>
      <c r="D2729" t="s">
        <v>842</v>
      </c>
      <c r="E2729" s="41">
        <v>80.989999999999995</v>
      </c>
      <c r="F2729" s="41">
        <v>48</v>
      </c>
      <c r="G2729" s="70">
        <v>46192</v>
      </c>
      <c r="H2729" t="s">
        <v>967</v>
      </c>
      <c r="I2729" s="41">
        <v>0</v>
      </c>
      <c r="J2729" s="41">
        <v>0</v>
      </c>
    </row>
    <row r="2730" spans="1:10" x14ac:dyDescent="0.35">
      <c r="A2730" t="s">
        <v>839</v>
      </c>
      <c r="B2730">
        <v>103</v>
      </c>
      <c r="C2730">
        <v>54554</v>
      </c>
      <c r="D2730" t="s">
        <v>842</v>
      </c>
      <c r="E2730" s="41">
        <v>80.989999999999995</v>
      </c>
      <c r="F2730" s="41">
        <v>48</v>
      </c>
      <c r="G2730" s="70">
        <v>46193</v>
      </c>
      <c r="H2730" t="s">
        <v>973</v>
      </c>
      <c r="I2730" s="41">
        <v>0</v>
      </c>
      <c r="J2730" s="41">
        <v>0</v>
      </c>
    </row>
    <row r="2731" spans="1:10" x14ac:dyDescent="0.35">
      <c r="A2731" t="s">
        <v>839</v>
      </c>
      <c r="B2731">
        <v>103</v>
      </c>
      <c r="C2731">
        <v>54554</v>
      </c>
      <c r="D2731" t="s">
        <v>842</v>
      </c>
      <c r="E2731" s="41">
        <v>80.989999999999995</v>
      </c>
      <c r="F2731" s="41">
        <v>48</v>
      </c>
      <c r="G2731" s="70">
        <v>46194</v>
      </c>
      <c r="H2731" t="s">
        <v>974</v>
      </c>
      <c r="I2731" s="41">
        <v>0</v>
      </c>
      <c r="J2731" s="41">
        <v>0</v>
      </c>
    </row>
    <row r="2732" spans="1:10" x14ac:dyDescent="0.35">
      <c r="A2732" t="s">
        <v>14</v>
      </c>
      <c r="B2732">
        <v>101</v>
      </c>
      <c r="C2732">
        <v>54546</v>
      </c>
      <c r="D2732" t="s">
        <v>75</v>
      </c>
      <c r="E2732" s="41">
        <v>5.99</v>
      </c>
      <c r="F2732" s="41">
        <v>2.5299999999999998</v>
      </c>
      <c r="G2732" s="70">
        <v>46188</v>
      </c>
      <c r="H2732" t="s">
        <v>309</v>
      </c>
      <c r="I2732" s="41">
        <v>0</v>
      </c>
      <c r="J2732" s="41">
        <v>0</v>
      </c>
    </row>
    <row r="2733" spans="1:10" x14ac:dyDescent="0.35">
      <c r="A2733" t="s">
        <v>14</v>
      </c>
      <c r="B2733">
        <v>101</v>
      </c>
      <c r="C2733">
        <v>54546</v>
      </c>
      <c r="D2733" t="s">
        <v>75</v>
      </c>
      <c r="E2733" s="41">
        <v>5.99</v>
      </c>
      <c r="F2733" s="41">
        <v>2.5299999999999998</v>
      </c>
      <c r="G2733" s="70">
        <v>46189</v>
      </c>
      <c r="H2733" t="s">
        <v>310</v>
      </c>
      <c r="I2733" s="41">
        <v>0</v>
      </c>
      <c r="J2733" s="41">
        <v>0</v>
      </c>
    </row>
    <row r="2734" spans="1:10" x14ac:dyDescent="0.35">
      <c r="A2734" t="s">
        <v>14</v>
      </c>
      <c r="B2734">
        <v>101</v>
      </c>
      <c r="C2734">
        <v>54546</v>
      </c>
      <c r="D2734" t="s">
        <v>75</v>
      </c>
      <c r="E2734" s="41">
        <v>5.99</v>
      </c>
      <c r="F2734" s="41">
        <v>2.5299999999999998</v>
      </c>
      <c r="G2734" s="70">
        <v>46190</v>
      </c>
      <c r="H2734" t="s">
        <v>314</v>
      </c>
      <c r="I2734" s="41">
        <v>0</v>
      </c>
      <c r="J2734" s="41">
        <v>0</v>
      </c>
    </row>
    <row r="2735" spans="1:10" x14ac:dyDescent="0.35">
      <c r="A2735" t="s">
        <v>14</v>
      </c>
      <c r="B2735">
        <v>101</v>
      </c>
      <c r="C2735">
        <v>54546</v>
      </c>
      <c r="D2735" t="s">
        <v>75</v>
      </c>
      <c r="E2735" s="41">
        <v>5.99</v>
      </c>
      <c r="F2735" s="41">
        <v>2.5299999999999998</v>
      </c>
      <c r="G2735" s="70">
        <v>46191</v>
      </c>
      <c r="H2735" t="s">
        <v>958</v>
      </c>
      <c r="I2735" s="41">
        <v>0</v>
      </c>
      <c r="J2735" s="41">
        <v>0</v>
      </c>
    </row>
    <row r="2736" spans="1:10" x14ac:dyDescent="0.35">
      <c r="A2736" t="s">
        <v>14</v>
      </c>
      <c r="B2736">
        <v>101</v>
      </c>
      <c r="C2736">
        <v>54546</v>
      </c>
      <c r="D2736" t="s">
        <v>75</v>
      </c>
      <c r="E2736" s="41">
        <v>5.99</v>
      </c>
      <c r="F2736" s="41">
        <v>2.5299999999999998</v>
      </c>
      <c r="G2736" s="70">
        <v>46192</v>
      </c>
      <c r="H2736" t="s">
        <v>967</v>
      </c>
      <c r="I2736" s="41">
        <v>0</v>
      </c>
      <c r="J2736" s="41">
        <v>0</v>
      </c>
    </row>
    <row r="2737" spans="1:10" x14ac:dyDescent="0.35">
      <c r="A2737" t="s">
        <v>14</v>
      </c>
      <c r="B2737">
        <v>101</v>
      </c>
      <c r="C2737">
        <v>54546</v>
      </c>
      <c r="D2737" t="s">
        <v>75</v>
      </c>
      <c r="E2737" s="41">
        <v>5.99</v>
      </c>
      <c r="F2737" s="41">
        <v>2.5299999999999998</v>
      </c>
      <c r="G2737" s="70">
        <v>46193</v>
      </c>
      <c r="H2737" t="s">
        <v>973</v>
      </c>
      <c r="I2737" s="41">
        <v>0</v>
      </c>
      <c r="J2737" s="41">
        <v>0</v>
      </c>
    </row>
    <row r="2738" spans="1:10" x14ac:dyDescent="0.35">
      <c r="A2738" t="s">
        <v>14</v>
      </c>
      <c r="B2738">
        <v>101</v>
      </c>
      <c r="C2738">
        <v>54546</v>
      </c>
      <c r="D2738" t="s">
        <v>75</v>
      </c>
      <c r="E2738" s="41">
        <v>5.99</v>
      </c>
      <c r="F2738" s="41">
        <v>2.5299999999999998</v>
      </c>
      <c r="G2738" s="70">
        <v>46194</v>
      </c>
      <c r="H2738" t="s">
        <v>974</v>
      </c>
      <c r="I2738" s="41">
        <v>0</v>
      </c>
      <c r="J2738" s="41">
        <v>0</v>
      </c>
    </row>
    <row r="2739" spans="1:10" x14ac:dyDescent="0.35">
      <c r="A2739" t="s">
        <v>402</v>
      </c>
      <c r="B2739">
        <v>103</v>
      </c>
      <c r="C2739">
        <v>54433</v>
      </c>
      <c r="D2739" t="s">
        <v>841</v>
      </c>
      <c r="E2739" s="41">
        <v>175.99</v>
      </c>
      <c r="F2739" s="41">
        <v>107.99</v>
      </c>
      <c r="G2739" s="70">
        <v>46188</v>
      </c>
      <c r="H2739" t="s">
        <v>309</v>
      </c>
      <c r="I2739" s="41">
        <v>0</v>
      </c>
      <c r="J2739" s="41">
        <v>0</v>
      </c>
    </row>
    <row r="2740" spans="1:10" x14ac:dyDescent="0.35">
      <c r="A2740" t="s">
        <v>402</v>
      </c>
      <c r="B2740">
        <v>103</v>
      </c>
      <c r="C2740">
        <v>54433</v>
      </c>
      <c r="D2740" t="s">
        <v>841</v>
      </c>
      <c r="E2740" s="41">
        <v>175.99</v>
      </c>
      <c r="F2740" s="41">
        <v>107.99</v>
      </c>
      <c r="G2740" s="70">
        <v>46189</v>
      </c>
      <c r="H2740" t="s">
        <v>310</v>
      </c>
      <c r="I2740" s="41">
        <v>0</v>
      </c>
      <c r="J2740" s="41">
        <v>0</v>
      </c>
    </row>
    <row r="2741" spans="1:10" x14ac:dyDescent="0.35">
      <c r="A2741" t="s">
        <v>402</v>
      </c>
      <c r="B2741">
        <v>103</v>
      </c>
      <c r="C2741">
        <v>54433</v>
      </c>
      <c r="D2741" t="s">
        <v>841</v>
      </c>
      <c r="E2741" s="41">
        <v>175.99</v>
      </c>
      <c r="F2741" s="41">
        <v>107.99</v>
      </c>
      <c r="G2741" s="70">
        <v>46190</v>
      </c>
      <c r="H2741" t="s">
        <v>314</v>
      </c>
      <c r="I2741" s="41">
        <v>0</v>
      </c>
      <c r="J2741" s="41">
        <v>0</v>
      </c>
    </row>
    <row r="2742" spans="1:10" x14ac:dyDescent="0.35">
      <c r="A2742" t="s">
        <v>402</v>
      </c>
      <c r="B2742">
        <v>103</v>
      </c>
      <c r="C2742">
        <v>54433</v>
      </c>
      <c r="D2742" t="s">
        <v>841</v>
      </c>
      <c r="E2742" s="41">
        <v>175.99</v>
      </c>
      <c r="F2742" s="41">
        <v>107.99</v>
      </c>
      <c r="G2742" s="70">
        <v>46191</v>
      </c>
      <c r="H2742" t="s">
        <v>958</v>
      </c>
      <c r="I2742" s="41">
        <v>0</v>
      </c>
      <c r="J2742" s="41">
        <v>0</v>
      </c>
    </row>
    <row r="2743" spans="1:10" x14ac:dyDescent="0.35">
      <c r="A2743" t="s">
        <v>402</v>
      </c>
      <c r="B2743">
        <v>103</v>
      </c>
      <c r="C2743">
        <v>54433</v>
      </c>
      <c r="D2743" t="s">
        <v>841</v>
      </c>
      <c r="E2743" s="41">
        <v>175.99</v>
      </c>
      <c r="F2743" s="41">
        <v>107.99</v>
      </c>
      <c r="G2743" s="70">
        <v>46192</v>
      </c>
      <c r="H2743" t="s">
        <v>967</v>
      </c>
      <c r="I2743" s="41">
        <v>0</v>
      </c>
      <c r="J2743" s="41">
        <v>0</v>
      </c>
    </row>
    <row r="2744" spans="1:10" x14ac:dyDescent="0.35">
      <c r="A2744" t="s">
        <v>402</v>
      </c>
      <c r="B2744">
        <v>103</v>
      </c>
      <c r="C2744">
        <v>54433</v>
      </c>
      <c r="D2744" t="s">
        <v>841</v>
      </c>
      <c r="E2744" s="41">
        <v>175.99</v>
      </c>
      <c r="F2744" s="41">
        <v>107.99</v>
      </c>
      <c r="G2744" s="70">
        <v>46193</v>
      </c>
      <c r="H2744" t="s">
        <v>973</v>
      </c>
      <c r="I2744" s="41">
        <v>0</v>
      </c>
      <c r="J2744" s="41">
        <v>0</v>
      </c>
    </row>
    <row r="2745" spans="1:10" x14ac:dyDescent="0.35">
      <c r="A2745" t="s">
        <v>402</v>
      </c>
      <c r="B2745">
        <v>103</v>
      </c>
      <c r="C2745">
        <v>54433</v>
      </c>
      <c r="D2745" t="s">
        <v>841</v>
      </c>
      <c r="E2745" s="41">
        <v>175.99</v>
      </c>
      <c r="F2745" s="41">
        <v>107.99</v>
      </c>
      <c r="G2745" s="70">
        <v>46194</v>
      </c>
      <c r="H2745" t="s">
        <v>974</v>
      </c>
      <c r="I2745" s="41">
        <v>0</v>
      </c>
      <c r="J2745" s="41">
        <v>0</v>
      </c>
    </row>
    <row r="2746" spans="1:10" x14ac:dyDescent="0.35">
      <c r="A2746" t="s">
        <v>14</v>
      </c>
      <c r="B2746">
        <v>102</v>
      </c>
      <c r="C2746">
        <v>54430</v>
      </c>
      <c r="D2746" t="s">
        <v>133</v>
      </c>
      <c r="E2746" s="41">
        <v>21.99</v>
      </c>
      <c r="F2746" s="41">
        <v>9.9600000000000009</v>
      </c>
      <c r="G2746" s="70">
        <v>46188</v>
      </c>
      <c r="H2746" t="s">
        <v>309</v>
      </c>
      <c r="I2746" s="41">
        <v>0</v>
      </c>
      <c r="J2746" s="41">
        <v>0</v>
      </c>
    </row>
    <row r="2747" spans="1:10" x14ac:dyDescent="0.35">
      <c r="A2747" t="s">
        <v>14</v>
      </c>
      <c r="B2747">
        <v>102</v>
      </c>
      <c r="C2747">
        <v>54430</v>
      </c>
      <c r="D2747" t="s">
        <v>133</v>
      </c>
      <c r="E2747" s="41">
        <v>21.99</v>
      </c>
      <c r="F2747" s="41">
        <v>9.9600000000000009</v>
      </c>
      <c r="G2747" s="70">
        <v>46189</v>
      </c>
      <c r="H2747" t="s">
        <v>310</v>
      </c>
      <c r="I2747" s="41">
        <v>0</v>
      </c>
      <c r="J2747" s="41">
        <v>0</v>
      </c>
    </row>
    <row r="2748" spans="1:10" x14ac:dyDescent="0.35">
      <c r="A2748" t="s">
        <v>14</v>
      </c>
      <c r="B2748">
        <v>102</v>
      </c>
      <c r="C2748">
        <v>54430</v>
      </c>
      <c r="D2748" t="s">
        <v>133</v>
      </c>
      <c r="E2748" s="41">
        <v>21.99</v>
      </c>
      <c r="F2748" s="41">
        <v>9.9600000000000009</v>
      </c>
      <c r="G2748" s="70">
        <v>46190</v>
      </c>
      <c r="H2748" t="s">
        <v>314</v>
      </c>
      <c r="I2748" s="41">
        <v>0</v>
      </c>
      <c r="J2748" s="41">
        <v>0</v>
      </c>
    </row>
    <row r="2749" spans="1:10" x14ac:dyDescent="0.35">
      <c r="A2749" t="s">
        <v>14</v>
      </c>
      <c r="B2749">
        <v>102</v>
      </c>
      <c r="C2749">
        <v>54430</v>
      </c>
      <c r="D2749" t="s">
        <v>133</v>
      </c>
      <c r="E2749" s="41">
        <v>21.99</v>
      </c>
      <c r="F2749" s="41">
        <v>9.9600000000000009</v>
      </c>
      <c r="G2749" s="70">
        <v>46191</v>
      </c>
      <c r="H2749" t="s">
        <v>958</v>
      </c>
      <c r="I2749" s="41">
        <v>0</v>
      </c>
      <c r="J2749" s="41">
        <v>0</v>
      </c>
    </row>
    <row r="2750" spans="1:10" x14ac:dyDescent="0.35">
      <c r="A2750" t="s">
        <v>14</v>
      </c>
      <c r="B2750">
        <v>102</v>
      </c>
      <c r="C2750">
        <v>54430</v>
      </c>
      <c r="D2750" t="s">
        <v>133</v>
      </c>
      <c r="E2750" s="41">
        <v>21.99</v>
      </c>
      <c r="F2750" s="41">
        <v>9.9600000000000009</v>
      </c>
      <c r="G2750" s="70">
        <v>46192</v>
      </c>
      <c r="H2750" t="s">
        <v>967</v>
      </c>
      <c r="I2750" s="41">
        <v>0</v>
      </c>
      <c r="J2750" s="41">
        <v>0</v>
      </c>
    </row>
    <row r="2751" spans="1:10" x14ac:dyDescent="0.35">
      <c r="A2751" t="s">
        <v>14</v>
      </c>
      <c r="B2751">
        <v>102</v>
      </c>
      <c r="C2751">
        <v>54430</v>
      </c>
      <c r="D2751" t="s">
        <v>133</v>
      </c>
      <c r="E2751" s="41">
        <v>21.99</v>
      </c>
      <c r="F2751" s="41">
        <v>9.9600000000000009</v>
      </c>
      <c r="G2751" s="70">
        <v>46193</v>
      </c>
      <c r="H2751" t="s">
        <v>973</v>
      </c>
      <c r="I2751" s="41">
        <v>0</v>
      </c>
      <c r="J2751" s="41">
        <v>0</v>
      </c>
    </row>
    <row r="2752" spans="1:10" x14ac:dyDescent="0.35">
      <c r="A2752" t="s">
        <v>14</v>
      </c>
      <c r="B2752">
        <v>102</v>
      </c>
      <c r="C2752">
        <v>54430</v>
      </c>
      <c r="D2752" t="s">
        <v>133</v>
      </c>
      <c r="E2752" s="41">
        <v>21.99</v>
      </c>
      <c r="F2752" s="41">
        <v>9.9600000000000009</v>
      </c>
      <c r="G2752" s="70">
        <v>46194</v>
      </c>
      <c r="H2752" t="s">
        <v>974</v>
      </c>
      <c r="I2752" s="41">
        <v>0</v>
      </c>
      <c r="J2752" s="41">
        <v>0</v>
      </c>
    </row>
    <row r="2753" spans="1:10" x14ac:dyDescent="0.35">
      <c r="A2753" t="s">
        <v>839</v>
      </c>
      <c r="B2753">
        <v>103</v>
      </c>
      <c r="C2753">
        <v>54316</v>
      </c>
      <c r="D2753" t="s">
        <v>840</v>
      </c>
      <c r="E2753" s="41">
        <v>33.99</v>
      </c>
      <c r="F2753" s="41">
        <v>20.5</v>
      </c>
      <c r="G2753" s="70">
        <v>46188</v>
      </c>
      <c r="H2753" t="s">
        <v>309</v>
      </c>
      <c r="I2753" s="41">
        <v>0</v>
      </c>
      <c r="J2753" s="41">
        <v>0</v>
      </c>
    </row>
    <row r="2754" spans="1:10" x14ac:dyDescent="0.35">
      <c r="A2754" t="s">
        <v>839</v>
      </c>
      <c r="B2754">
        <v>103</v>
      </c>
      <c r="C2754">
        <v>54316</v>
      </c>
      <c r="D2754" t="s">
        <v>840</v>
      </c>
      <c r="E2754" s="41">
        <v>33.99</v>
      </c>
      <c r="F2754" s="41">
        <v>20.5</v>
      </c>
      <c r="G2754" s="70">
        <v>46189</v>
      </c>
      <c r="H2754" t="s">
        <v>310</v>
      </c>
      <c r="I2754" s="41">
        <v>0</v>
      </c>
      <c r="J2754" s="41">
        <v>0</v>
      </c>
    </row>
    <row r="2755" spans="1:10" x14ac:dyDescent="0.35">
      <c r="A2755" t="s">
        <v>839</v>
      </c>
      <c r="B2755">
        <v>103</v>
      </c>
      <c r="C2755">
        <v>54316</v>
      </c>
      <c r="D2755" t="s">
        <v>840</v>
      </c>
      <c r="E2755" s="41">
        <v>33.99</v>
      </c>
      <c r="F2755" s="41">
        <v>20.5</v>
      </c>
      <c r="G2755" s="70">
        <v>46190</v>
      </c>
      <c r="H2755" t="s">
        <v>314</v>
      </c>
      <c r="I2755" s="41">
        <v>0</v>
      </c>
      <c r="J2755" s="41">
        <v>0</v>
      </c>
    </row>
    <row r="2756" spans="1:10" x14ac:dyDescent="0.35">
      <c r="A2756" t="s">
        <v>839</v>
      </c>
      <c r="B2756">
        <v>103</v>
      </c>
      <c r="C2756">
        <v>54316</v>
      </c>
      <c r="D2756" t="s">
        <v>840</v>
      </c>
      <c r="E2756" s="41">
        <v>33.99</v>
      </c>
      <c r="F2756" s="41">
        <v>20.5</v>
      </c>
      <c r="G2756" s="70">
        <v>46191</v>
      </c>
      <c r="H2756" t="s">
        <v>958</v>
      </c>
      <c r="I2756" s="41">
        <v>0</v>
      </c>
      <c r="J2756" s="41">
        <v>0</v>
      </c>
    </row>
    <row r="2757" spans="1:10" x14ac:dyDescent="0.35">
      <c r="A2757" t="s">
        <v>839</v>
      </c>
      <c r="B2757">
        <v>103</v>
      </c>
      <c r="C2757">
        <v>54316</v>
      </c>
      <c r="D2757" t="s">
        <v>840</v>
      </c>
      <c r="E2757" s="41">
        <v>33.99</v>
      </c>
      <c r="F2757" s="41">
        <v>20.5</v>
      </c>
      <c r="G2757" s="70">
        <v>46192</v>
      </c>
      <c r="H2757" t="s">
        <v>967</v>
      </c>
      <c r="I2757" s="41">
        <v>0</v>
      </c>
      <c r="J2757" s="41">
        <v>0</v>
      </c>
    </row>
    <row r="2758" spans="1:10" x14ac:dyDescent="0.35">
      <c r="A2758" t="s">
        <v>839</v>
      </c>
      <c r="B2758">
        <v>103</v>
      </c>
      <c r="C2758">
        <v>54316</v>
      </c>
      <c r="D2758" t="s">
        <v>840</v>
      </c>
      <c r="E2758" s="41">
        <v>33.99</v>
      </c>
      <c r="F2758" s="41">
        <v>20.5</v>
      </c>
      <c r="G2758" s="70">
        <v>46193</v>
      </c>
      <c r="H2758" t="s">
        <v>973</v>
      </c>
      <c r="I2758" s="41">
        <v>0</v>
      </c>
      <c r="J2758" s="41">
        <v>0</v>
      </c>
    </row>
    <row r="2759" spans="1:10" x14ac:dyDescent="0.35">
      <c r="A2759" t="s">
        <v>839</v>
      </c>
      <c r="B2759">
        <v>103</v>
      </c>
      <c r="C2759">
        <v>54316</v>
      </c>
      <c r="D2759" t="s">
        <v>840</v>
      </c>
      <c r="E2759" s="41">
        <v>33.99</v>
      </c>
      <c r="F2759" s="41">
        <v>20.5</v>
      </c>
      <c r="G2759" s="70">
        <v>46194</v>
      </c>
      <c r="H2759" t="s">
        <v>974</v>
      </c>
      <c r="I2759" s="41">
        <v>0</v>
      </c>
      <c r="J2759" s="41">
        <v>0</v>
      </c>
    </row>
    <row r="2760" spans="1:10" x14ac:dyDescent="0.35">
      <c r="A2760" t="s">
        <v>14</v>
      </c>
      <c r="B2760">
        <v>101</v>
      </c>
      <c r="C2760">
        <v>54228</v>
      </c>
      <c r="D2760" t="s">
        <v>62</v>
      </c>
      <c r="E2760" s="41">
        <v>13.99</v>
      </c>
      <c r="F2760" s="41">
        <v>7.37</v>
      </c>
      <c r="G2760" s="70">
        <v>46188</v>
      </c>
      <c r="H2760" t="s">
        <v>309</v>
      </c>
      <c r="I2760" s="41">
        <v>0</v>
      </c>
      <c r="J2760" s="41">
        <v>0</v>
      </c>
    </row>
    <row r="2761" spans="1:10" x14ac:dyDescent="0.35">
      <c r="A2761" t="s">
        <v>14</v>
      </c>
      <c r="B2761">
        <v>101</v>
      </c>
      <c r="C2761">
        <v>54228</v>
      </c>
      <c r="D2761" t="s">
        <v>62</v>
      </c>
      <c r="E2761" s="41">
        <v>13.99</v>
      </c>
      <c r="F2761" s="41">
        <v>7.37</v>
      </c>
      <c r="G2761" s="70">
        <v>46189</v>
      </c>
      <c r="H2761" t="s">
        <v>310</v>
      </c>
      <c r="I2761" s="41">
        <v>0</v>
      </c>
      <c r="J2761" s="41">
        <v>0</v>
      </c>
    </row>
    <row r="2762" spans="1:10" x14ac:dyDescent="0.35">
      <c r="A2762" t="s">
        <v>14</v>
      </c>
      <c r="B2762">
        <v>101</v>
      </c>
      <c r="C2762">
        <v>54228</v>
      </c>
      <c r="D2762" t="s">
        <v>62</v>
      </c>
      <c r="E2762" s="41">
        <v>13.99</v>
      </c>
      <c r="F2762" s="41">
        <v>7.37</v>
      </c>
      <c r="G2762" s="70">
        <v>46190</v>
      </c>
      <c r="H2762" t="s">
        <v>314</v>
      </c>
      <c r="I2762" s="41">
        <v>0</v>
      </c>
      <c r="J2762" s="41">
        <v>0</v>
      </c>
    </row>
    <row r="2763" spans="1:10" x14ac:dyDescent="0.35">
      <c r="A2763" t="s">
        <v>14</v>
      </c>
      <c r="B2763">
        <v>101</v>
      </c>
      <c r="C2763">
        <v>54228</v>
      </c>
      <c r="D2763" t="s">
        <v>62</v>
      </c>
      <c r="E2763" s="41">
        <v>13.99</v>
      </c>
      <c r="F2763" s="41">
        <v>7.37</v>
      </c>
      <c r="G2763" s="70">
        <v>46191</v>
      </c>
      <c r="H2763" t="s">
        <v>958</v>
      </c>
      <c r="I2763" s="41">
        <v>0</v>
      </c>
      <c r="J2763" s="41">
        <v>0</v>
      </c>
    </row>
    <row r="2764" spans="1:10" x14ac:dyDescent="0.35">
      <c r="A2764" t="s">
        <v>14</v>
      </c>
      <c r="B2764">
        <v>101</v>
      </c>
      <c r="C2764">
        <v>54228</v>
      </c>
      <c r="D2764" t="s">
        <v>62</v>
      </c>
      <c r="E2764" s="41">
        <v>13.99</v>
      </c>
      <c r="F2764" s="41">
        <v>7.37</v>
      </c>
      <c r="G2764" s="70">
        <v>46192</v>
      </c>
      <c r="H2764" t="s">
        <v>967</v>
      </c>
      <c r="I2764" s="41">
        <v>0</v>
      </c>
      <c r="J2764" s="41">
        <v>0</v>
      </c>
    </row>
    <row r="2765" spans="1:10" x14ac:dyDescent="0.35">
      <c r="A2765" t="s">
        <v>14</v>
      </c>
      <c r="B2765">
        <v>101</v>
      </c>
      <c r="C2765">
        <v>54228</v>
      </c>
      <c r="D2765" t="s">
        <v>62</v>
      </c>
      <c r="E2765" s="41">
        <v>13.99</v>
      </c>
      <c r="F2765" s="41">
        <v>7.37</v>
      </c>
      <c r="G2765" s="70">
        <v>46193</v>
      </c>
      <c r="H2765" t="s">
        <v>973</v>
      </c>
      <c r="I2765" s="41">
        <v>0</v>
      </c>
      <c r="J2765" s="41">
        <v>0</v>
      </c>
    </row>
    <row r="2766" spans="1:10" x14ac:dyDescent="0.35">
      <c r="A2766" t="s">
        <v>14</v>
      </c>
      <c r="B2766">
        <v>101</v>
      </c>
      <c r="C2766">
        <v>54228</v>
      </c>
      <c r="D2766" t="s">
        <v>62</v>
      </c>
      <c r="E2766" s="41">
        <v>13.99</v>
      </c>
      <c r="F2766" s="41">
        <v>7.37</v>
      </c>
      <c r="G2766" s="70">
        <v>46194</v>
      </c>
      <c r="H2766" t="s">
        <v>974</v>
      </c>
      <c r="I2766" s="41">
        <v>0</v>
      </c>
      <c r="J2766" s="41">
        <v>0</v>
      </c>
    </row>
    <row r="2767" spans="1:10" x14ac:dyDescent="0.35">
      <c r="A2767" t="s">
        <v>722</v>
      </c>
      <c r="B2767">
        <v>112</v>
      </c>
      <c r="C2767">
        <v>54199</v>
      </c>
      <c r="D2767" t="s">
        <v>838</v>
      </c>
      <c r="E2767" s="41">
        <v>99.99</v>
      </c>
      <c r="F2767" s="41">
        <v>61.730400000000003</v>
      </c>
      <c r="G2767" s="70">
        <v>46188</v>
      </c>
      <c r="H2767" t="s">
        <v>309</v>
      </c>
      <c r="I2767" s="41">
        <v>0</v>
      </c>
      <c r="J2767" s="41">
        <v>0</v>
      </c>
    </row>
    <row r="2768" spans="1:10" x14ac:dyDescent="0.35">
      <c r="A2768" t="s">
        <v>722</v>
      </c>
      <c r="B2768">
        <v>112</v>
      </c>
      <c r="C2768">
        <v>54199</v>
      </c>
      <c r="D2768" t="s">
        <v>838</v>
      </c>
      <c r="E2768" s="41">
        <v>99.99</v>
      </c>
      <c r="F2768" s="41">
        <v>61.730400000000003</v>
      </c>
      <c r="G2768" s="70">
        <v>46189</v>
      </c>
      <c r="H2768" t="s">
        <v>310</v>
      </c>
      <c r="I2768" s="41">
        <v>0</v>
      </c>
      <c r="J2768" s="41">
        <v>0</v>
      </c>
    </row>
    <row r="2769" spans="1:10" x14ac:dyDescent="0.35">
      <c r="A2769" t="s">
        <v>722</v>
      </c>
      <c r="B2769">
        <v>112</v>
      </c>
      <c r="C2769">
        <v>54199</v>
      </c>
      <c r="D2769" t="s">
        <v>838</v>
      </c>
      <c r="E2769" s="41">
        <v>99.99</v>
      </c>
      <c r="F2769" s="41">
        <v>61.730400000000003</v>
      </c>
      <c r="G2769" s="70">
        <v>46190</v>
      </c>
      <c r="H2769" t="s">
        <v>314</v>
      </c>
      <c r="I2769" s="41">
        <v>0</v>
      </c>
      <c r="J2769" s="41">
        <v>0</v>
      </c>
    </row>
    <row r="2770" spans="1:10" x14ac:dyDescent="0.35">
      <c r="A2770" t="s">
        <v>722</v>
      </c>
      <c r="B2770">
        <v>112</v>
      </c>
      <c r="C2770">
        <v>54199</v>
      </c>
      <c r="D2770" t="s">
        <v>838</v>
      </c>
      <c r="E2770" s="41">
        <v>99.99</v>
      </c>
      <c r="F2770" s="41">
        <v>61.730400000000003</v>
      </c>
      <c r="G2770" s="70">
        <v>46191</v>
      </c>
      <c r="H2770" t="s">
        <v>958</v>
      </c>
      <c r="I2770" s="41">
        <v>0</v>
      </c>
      <c r="J2770" s="41">
        <v>0</v>
      </c>
    </row>
    <row r="2771" spans="1:10" x14ac:dyDescent="0.35">
      <c r="A2771" t="s">
        <v>722</v>
      </c>
      <c r="B2771">
        <v>112</v>
      </c>
      <c r="C2771">
        <v>54199</v>
      </c>
      <c r="D2771" t="s">
        <v>838</v>
      </c>
      <c r="E2771" s="41">
        <v>99.99</v>
      </c>
      <c r="F2771" s="41">
        <v>61.730400000000003</v>
      </c>
      <c r="G2771" s="70">
        <v>46192</v>
      </c>
      <c r="H2771" t="s">
        <v>967</v>
      </c>
      <c r="I2771" s="41">
        <v>0</v>
      </c>
      <c r="J2771" s="41">
        <v>0</v>
      </c>
    </row>
    <row r="2772" spans="1:10" x14ac:dyDescent="0.35">
      <c r="A2772" t="s">
        <v>722</v>
      </c>
      <c r="B2772">
        <v>112</v>
      </c>
      <c r="C2772">
        <v>54199</v>
      </c>
      <c r="D2772" t="s">
        <v>838</v>
      </c>
      <c r="E2772" s="41">
        <v>99.99</v>
      </c>
      <c r="F2772" s="41">
        <v>61.730400000000003</v>
      </c>
      <c r="G2772" s="70">
        <v>46193</v>
      </c>
      <c r="H2772" t="s">
        <v>973</v>
      </c>
      <c r="I2772" s="41">
        <v>0</v>
      </c>
      <c r="J2772" s="41">
        <v>0</v>
      </c>
    </row>
    <row r="2773" spans="1:10" x14ac:dyDescent="0.35">
      <c r="A2773" t="s">
        <v>722</v>
      </c>
      <c r="B2773">
        <v>112</v>
      </c>
      <c r="C2773">
        <v>54199</v>
      </c>
      <c r="D2773" t="s">
        <v>838</v>
      </c>
      <c r="E2773" s="41">
        <v>99.99</v>
      </c>
      <c r="F2773" s="41">
        <v>61.730400000000003</v>
      </c>
      <c r="G2773" s="70">
        <v>46194</v>
      </c>
      <c r="H2773" t="s">
        <v>974</v>
      </c>
      <c r="I2773" s="41">
        <v>0</v>
      </c>
      <c r="J2773" s="41">
        <v>0</v>
      </c>
    </row>
    <row r="2774" spans="1:10" x14ac:dyDescent="0.35">
      <c r="A2774" t="s">
        <v>14</v>
      </c>
      <c r="B2774">
        <v>106</v>
      </c>
      <c r="C2774">
        <v>54019</v>
      </c>
      <c r="D2774" t="s">
        <v>247</v>
      </c>
      <c r="E2774" s="41">
        <v>23.99</v>
      </c>
      <c r="F2774" s="41">
        <v>10.37</v>
      </c>
      <c r="G2774" s="70">
        <v>46188</v>
      </c>
      <c r="H2774" t="s">
        <v>309</v>
      </c>
      <c r="I2774" s="41">
        <v>0</v>
      </c>
      <c r="J2774" s="41">
        <v>0</v>
      </c>
    </row>
    <row r="2775" spans="1:10" x14ac:dyDescent="0.35">
      <c r="A2775" t="s">
        <v>14</v>
      </c>
      <c r="B2775">
        <v>106</v>
      </c>
      <c r="C2775">
        <v>54019</v>
      </c>
      <c r="D2775" t="s">
        <v>247</v>
      </c>
      <c r="E2775" s="41">
        <v>23.99</v>
      </c>
      <c r="F2775" s="41">
        <v>10.37</v>
      </c>
      <c r="G2775" s="70">
        <v>46189</v>
      </c>
      <c r="H2775" t="s">
        <v>310</v>
      </c>
      <c r="I2775" s="41">
        <v>0</v>
      </c>
      <c r="J2775" s="41">
        <v>0</v>
      </c>
    </row>
    <row r="2776" spans="1:10" x14ac:dyDescent="0.35">
      <c r="A2776" t="s">
        <v>14</v>
      </c>
      <c r="B2776">
        <v>106</v>
      </c>
      <c r="C2776">
        <v>54019</v>
      </c>
      <c r="D2776" t="s">
        <v>247</v>
      </c>
      <c r="E2776" s="41">
        <v>23.99</v>
      </c>
      <c r="F2776" s="41">
        <v>10.37</v>
      </c>
      <c r="G2776" s="70">
        <v>46190</v>
      </c>
      <c r="H2776" t="s">
        <v>314</v>
      </c>
      <c r="I2776" s="41">
        <v>0</v>
      </c>
      <c r="J2776" s="41">
        <v>0</v>
      </c>
    </row>
    <row r="2777" spans="1:10" x14ac:dyDescent="0.35">
      <c r="A2777" t="s">
        <v>14</v>
      </c>
      <c r="B2777">
        <v>106</v>
      </c>
      <c r="C2777">
        <v>54019</v>
      </c>
      <c r="D2777" t="s">
        <v>247</v>
      </c>
      <c r="E2777" s="41">
        <v>23.99</v>
      </c>
      <c r="F2777" s="41">
        <v>10.37</v>
      </c>
      <c r="G2777" s="70">
        <v>46191</v>
      </c>
      <c r="H2777" t="s">
        <v>958</v>
      </c>
      <c r="I2777" s="41">
        <v>0</v>
      </c>
      <c r="J2777" s="41">
        <v>0</v>
      </c>
    </row>
    <row r="2778" spans="1:10" x14ac:dyDescent="0.35">
      <c r="A2778" t="s">
        <v>14</v>
      </c>
      <c r="B2778">
        <v>106</v>
      </c>
      <c r="C2778">
        <v>54019</v>
      </c>
      <c r="D2778" t="s">
        <v>247</v>
      </c>
      <c r="E2778" s="41">
        <v>23.99</v>
      </c>
      <c r="F2778" s="41">
        <v>10.37</v>
      </c>
      <c r="G2778" s="70">
        <v>46192</v>
      </c>
      <c r="H2778" t="s">
        <v>967</v>
      </c>
      <c r="I2778" s="41">
        <v>0</v>
      </c>
      <c r="J2778" s="41">
        <v>0</v>
      </c>
    </row>
    <row r="2779" spans="1:10" x14ac:dyDescent="0.35">
      <c r="A2779" t="s">
        <v>14</v>
      </c>
      <c r="B2779">
        <v>106</v>
      </c>
      <c r="C2779">
        <v>54019</v>
      </c>
      <c r="D2779" t="s">
        <v>247</v>
      </c>
      <c r="E2779" s="41">
        <v>23.99</v>
      </c>
      <c r="F2779" s="41">
        <v>10.37</v>
      </c>
      <c r="G2779" s="70">
        <v>46193</v>
      </c>
      <c r="H2779" t="s">
        <v>973</v>
      </c>
      <c r="I2779" s="41">
        <v>0</v>
      </c>
      <c r="J2779" s="41">
        <v>0</v>
      </c>
    </row>
    <row r="2780" spans="1:10" x14ac:dyDescent="0.35">
      <c r="A2780" t="s">
        <v>14</v>
      </c>
      <c r="B2780">
        <v>106</v>
      </c>
      <c r="C2780">
        <v>54019</v>
      </c>
      <c r="D2780" t="s">
        <v>247</v>
      </c>
      <c r="E2780" s="41">
        <v>23.99</v>
      </c>
      <c r="F2780" s="41">
        <v>10.37</v>
      </c>
      <c r="G2780" s="70">
        <v>46194</v>
      </c>
      <c r="H2780" t="s">
        <v>974</v>
      </c>
      <c r="I2780" s="41">
        <v>0</v>
      </c>
      <c r="J2780" s="41">
        <v>0</v>
      </c>
    </row>
    <row r="2781" spans="1:10" x14ac:dyDescent="0.35">
      <c r="A2781" t="s">
        <v>711</v>
      </c>
      <c r="B2781">
        <v>103</v>
      </c>
      <c r="C2781">
        <v>54001</v>
      </c>
      <c r="D2781" t="s">
        <v>837</v>
      </c>
      <c r="E2781" s="41">
        <v>178.99</v>
      </c>
      <c r="F2781" s="41">
        <v>93</v>
      </c>
      <c r="G2781" s="70">
        <v>46188</v>
      </c>
      <c r="H2781" t="s">
        <v>309</v>
      </c>
      <c r="I2781" s="41">
        <v>0</v>
      </c>
      <c r="J2781" s="41">
        <v>0</v>
      </c>
    </row>
    <row r="2782" spans="1:10" x14ac:dyDescent="0.35">
      <c r="A2782" t="s">
        <v>711</v>
      </c>
      <c r="B2782">
        <v>103</v>
      </c>
      <c r="C2782">
        <v>54001</v>
      </c>
      <c r="D2782" t="s">
        <v>837</v>
      </c>
      <c r="E2782" s="41">
        <v>178.99</v>
      </c>
      <c r="F2782" s="41">
        <v>93</v>
      </c>
      <c r="G2782" s="70">
        <v>46189</v>
      </c>
      <c r="H2782" t="s">
        <v>310</v>
      </c>
      <c r="I2782" s="41">
        <v>0</v>
      </c>
      <c r="J2782" s="41">
        <v>0</v>
      </c>
    </row>
    <row r="2783" spans="1:10" x14ac:dyDescent="0.35">
      <c r="A2783" t="s">
        <v>711</v>
      </c>
      <c r="B2783">
        <v>103</v>
      </c>
      <c r="C2783">
        <v>54001</v>
      </c>
      <c r="D2783" t="s">
        <v>837</v>
      </c>
      <c r="E2783" s="41">
        <v>178.99</v>
      </c>
      <c r="F2783" s="41">
        <v>93</v>
      </c>
      <c r="G2783" s="70">
        <v>46190</v>
      </c>
      <c r="H2783" t="s">
        <v>314</v>
      </c>
      <c r="I2783" s="41">
        <v>0</v>
      </c>
      <c r="J2783" s="41">
        <v>0</v>
      </c>
    </row>
    <row r="2784" spans="1:10" x14ac:dyDescent="0.35">
      <c r="A2784" t="s">
        <v>711</v>
      </c>
      <c r="B2784">
        <v>103</v>
      </c>
      <c r="C2784">
        <v>54001</v>
      </c>
      <c r="D2784" t="s">
        <v>837</v>
      </c>
      <c r="E2784" s="41">
        <v>178.99</v>
      </c>
      <c r="F2784" s="41">
        <v>93</v>
      </c>
      <c r="G2784" s="70">
        <v>46191</v>
      </c>
      <c r="H2784" t="s">
        <v>958</v>
      </c>
      <c r="I2784" s="41">
        <v>0</v>
      </c>
      <c r="J2784" s="41">
        <v>0</v>
      </c>
    </row>
    <row r="2785" spans="1:10" x14ac:dyDescent="0.35">
      <c r="A2785" t="s">
        <v>711</v>
      </c>
      <c r="B2785">
        <v>103</v>
      </c>
      <c r="C2785">
        <v>54001</v>
      </c>
      <c r="D2785" t="s">
        <v>837</v>
      </c>
      <c r="E2785" s="41">
        <v>178.99</v>
      </c>
      <c r="F2785" s="41">
        <v>93</v>
      </c>
      <c r="G2785" s="70">
        <v>46192</v>
      </c>
      <c r="H2785" t="s">
        <v>967</v>
      </c>
      <c r="I2785" s="41">
        <v>0</v>
      </c>
      <c r="J2785" s="41">
        <v>0</v>
      </c>
    </row>
    <row r="2786" spans="1:10" x14ac:dyDescent="0.35">
      <c r="A2786" t="s">
        <v>711</v>
      </c>
      <c r="B2786">
        <v>103</v>
      </c>
      <c r="C2786">
        <v>54001</v>
      </c>
      <c r="D2786" t="s">
        <v>837</v>
      </c>
      <c r="E2786" s="41">
        <v>178.99</v>
      </c>
      <c r="F2786" s="41">
        <v>93</v>
      </c>
      <c r="G2786" s="70">
        <v>46193</v>
      </c>
      <c r="H2786" t="s">
        <v>973</v>
      </c>
      <c r="I2786" s="41">
        <v>0</v>
      </c>
      <c r="J2786" s="41">
        <v>0</v>
      </c>
    </row>
    <row r="2787" spans="1:10" x14ac:dyDescent="0.35">
      <c r="A2787" t="s">
        <v>711</v>
      </c>
      <c r="B2787">
        <v>103</v>
      </c>
      <c r="C2787">
        <v>54001</v>
      </c>
      <c r="D2787" t="s">
        <v>837</v>
      </c>
      <c r="E2787" s="41">
        <v>178.99</v>
      </c>
      <c r="F2787" s="41">
        <v>93</v>
      </c>
      <c r="G2787" s="70">
        <v>46194</v>
      </c>
      <c r="H2787" t="s">
        <v>974</v>
      </c>
      <c r="I2787" s="41">
        <v>0</v>
      </c>
      <c r="J2787" s="41">
        <v>0</v>
      </c>
    </row>
    <row r="2788" spans="1:10" x14ac:dyDescent="0.35">
      <c r="A2788" t="s">
        <v>357</v>
      </c>
      <c r="B2788">
        <v>103</v>
      </c>
      <c r="C2788">
        <v>53987</v>
      </c>
      <c r="D2788" t="s">
        <v>836</v>
      </c>
      <c r="E2788" s="41">
        <v>79.989999999999995</v>
      </c>
      <c r="F2788" s="41">
        <v>44.288899999999998</v>
      </c>
      <c r="G2788" s="70">
        <v>46188</v>
      </c>
      <c r="H2788" t="s">
        <v>309</v>
      </c>
      <c r="I2788" s="41">
        <v>0</v>
      </c>
      <c r="J2788" s="41">
        <v>0</v>
      </c>
    </row>
    <row r="2789" spans="1:10" x14ac:dyDescent="0.35">
      <c r="A2789" t="s">
        <v>357</v>
      </c>
      <c r="B2789">
        <v>103</v>
      </c>
      <c r="C2789">
        <v>53987</v>
      </c>
      <c r="D2789" t="s">
        <v>836</v>
      </c>
      <c r="E2789" s="41">
        <v>79.989999999999995</v>
      </c>
      <c r="F2789" s="41">
        <v>44.288899999999998</v>
      </c>
      <c r="G2789" s="70">
        <v>46189</v>
      </c>
      <c r="H2789" t="s">
        <v>310</v>
      </c>
      <c r="I2789" s="41">
        <v>0</v>
      </c>
      <c r="J2789" s="41">
        <v>0</v>
      </c>
    </row>
    <row r="2790" spans="1:10" x14ac:dyDescent="0.35">
      <c r="A2790" t="s">
        <v>357</v>
      </c>
      <c r="B2790">
        <v>103</v>
      </c>
      <c r="C2790">
        <v>53987</v>
      </c>
      <c r="D2790" t="s">
        <v>836</v>
      </c>
      <c r="E2790" s="41">
        <v>79.989999999999995</v>
      </c>
      <c r="F2790" s="41">
        <v>44.288899999999998</v>
      </c>
      <c r="G2790" s="70">
        <v>46190</v>
      </c>
      <c r="H2790" t="s">
        <v>314</v>
      </c>
      <c r="I2790" s="41">
        <v>0</v>
      </c>
      <c r="J2790" s="41">
        <v>0</v>
      </c>
    </row>
    <row r="2791" spans="1:10" x14ac:dyDescent="0.35">
      <c r="A2791" t="s">
        <v>357</v>
      </c>
      <c r="B2791">
        <v>103</v>
      </c>
      <c r="C2791">
        <v>53987</v>
      </c>
      <c r="D2791" t="s">
        <v>836</v>
      </c>
      <c r="E2791" s="41">
        <v>79.989999999999995</v>
      </c>
      <c r="F2791" s="41">
        <v>44.288899999999998</v>
      </c>
      <c r="G2791" s="70">
        <v>46191</v>
      </c>
      <c r="H2791" t="s">
        <v>958</v>
      </c>
      <c r="I2791" s="41">
        <v>0</v>
      </c>
      <c r="J2791" s="41">
        <v>0</v>
      </c>
    </row>
    <row r="2792" spans="1:10" x14ac:dyDescent="0.35">
      <c r="A2792" t="s">
        <v>357</v>
      </c>
      <c r="B2792">
        <v>103</v>
      </c>
      <c r="C2792">
        <v>53987</v>
      </c>
      <c r="D2792" t="s">
        <v>836</v>
      </c>
      <c r="E2792" s="41">
        <v>79.989999999999995</v>
      </c>
      <c r="F2792" s="41">
        <v>44.288899999999998</v>
      </c>
      <c r="G2792" s="70">
        <v>46192</v>
      </c>
      <c r="H2792" t="s">
        <v>967</v>
      </c>
      <c r="I2792" s="41">
        <v>0</v>
      </c>
      <c r="J2792" s="41">
        <v>0</v>
      </c>
    </row>
    <row r="2793" spans="1:10" x14ac:dyDescent="0.35">
      <c r="A2793" t="s">
        <v>357</v>
      </c>
      <c r="B2793">
        <v>103</v>
      </c>
      <c r="C2793">
        <v>53987</v>
      </c>
      <c r="D2793" t="s">
        <v>836</v>
      </c>
      <c r="E2793" s="41">
        <v>79.989999999999995</v>
      </c>
      <c r="F2793" s="41">
        <v>44.288899999999998</v>
      </c>
      <c r="G2793" s="70">
        <v>46193</v>
      </c>
      <c r="H2793" t="s">
        <v>973</v>
      </c>
      <c r="I2793" s="41">
        <v>0</v>
      </c>
      <c r="J2793" s="41">
        <v>0</v>
      </c>
    </row>
    <row r="2794" spans="1:10" x14ac:dyDescent="0.35">
      <c r="A2794" t="s">
        <v>357</v>
      </c>
      <c r="B2794">
        <v>103</v>
      </c>
      <c r="C2794">
        <v>53987</v>
      </c>
      <c r="D2794" t="s">
        <v>836</v>
      </c>
      <c r="E2794" s="41">
        <v>79.989999999999995</v>
      </c>
      <c r="F2794" s="41">
        <v>44.288899999999998</v>
      </c>
      <c r="G2794" s="70">
        <v>46194</v>
      </c>
      <c r="H2794" t="s">
        <v>974</v>
      </c>
      <c r="I2794" s="41">
        <v>0</v>
      </c>
      <c r="J2794" s="41">
        <v>0</v>
      </c>
    </row>
    <row r="2795" spans="1:10" x14ac:dyDescent="0.35">
      <c r="A2795" t="s">
        <v>630</v>
      </c>
      <c r="B2795">
        <v>105</v>
      </c>
      <c r="C2795">
        <v>53982</v>
      </c>
      <c r="D2795" t="s">
        <v>835</v>
      </c>
      <c r="E2795" s="41">
        <v>13.99</v>
      </c>
      <c r="F2795" s="41">
        <v>10.08</v>
      </c>
      <c r="G2795" s="70">
        <v>46188</v>
      </c>
      <c r="H2795" t="s">
        <v>309</v>
      </c>
      <c r="I2795" s="41">
        <v>0</v>
      </c>
      <c r="J2795" s="41">
        <v>0</v>
      </c>
    </row>
    <row r="2796" spans="1:10" x14ac:dyDescent="0.35">
      <c r="A2796" t="s">
        <v>630</v>
      </c>
      <c r="B2796">
        <v>105</v>
      </c>
      <c r="C2796">
        <v>53982</v>
      </c>
      <c r="D2796" t="s">
        <v>835</v>
      </c>
      <c r="E2796" s="41">
        <v>13.99</v>
      </c>
      <c r="F2796" s="41">
        <v>10.08</v>
      </c>
      <c r="G2796" s="70">
        <v>46189</v>
      </c>
      <c r="H2796" t="s">
        <v>310</v>
      </c>
      <c r="I2796" s="41">
        <v>0</v>
      </c>
      <c r="J2796" s="41">
        <v>0</v>
      </c>
    </row>
    <row r="2797" spans="1:10" x14ac:dyDescent="0.35">
      <c r="A2797" t="s">
        <v>630</v>
      </c>
      <c r="B2797">
        <v>105</v>
      </c>
      <c r="C2797">
        <v>53982</v>
      </c>
      <c r="D2797" t="s">
        <v>835</v>
      </c>
      <c r="E2797" s="41">
        <v>13.99</v>
      </c>
      <c r="F2797" s="41">
        <v>10.08</v>
      </c>
      <c r="G2797" s="70">
        <v>46190</v>
      </c>
      <c r="H2797" t="s">
        <v>314</v>
      </c>
      <c r="I2797" s="41">
        <v>0</v>
      </c>
      <c r="J2797" s="41">
        <v>0</v>
      </c>
    </row>
    <row r="2798" spans="1:10" x14ac:dyDescent="0.35">
      <c r="A2798" t="s">
        <v>630</v>
      </c>
      <c r="B2798">
        <v>105</v>
      </c>
      <c r="C2798">
        <v>53982</v>
      </c>
      <c r="D2798" t="s">
        <v>835</v>
      </c>
      <c r="E2798" s="41">
        <v>13.99</v>
      </c>
      <c r="F2798" s="41">
        <v>10.08</v>
      </c>
      <c r="G2798" s="70">
        <v>46191</v>
      </c>
      <c r="H2798" t="s">
        <v>958</v>
      </c>
      <c r="I2798" s="41">
        <v>0</v>
      </c>
      <c r="J2798" s="41">
        <v>0</v>
      </c>
    </row>
    <row r="2799" spans="1:10" x14ac:dyDescent="0.35">
      <c r="A2799" t="s">
        <v>630</v>
      </c>
      <c r="B2799">
        <v>105</v>
      </c>
      <c r="C2799">
        <v>53982</v>
      </c>
      <c r="D2799" t="s">
        <v>835</v>
      </c>
      <c r="E2799" s="41">
        <v>13.99</v>
      </c>
      <c r="F2799" s="41">
        <v>10.08</v>
      </c>
      <c r="G2799" s="70">
        <v>46192</v>
      </c>
      <c r="H2799" t="s">
        <v>967</v>
      </c>
      <c r="I2799" s="41">
        <v>0</v>
      </c>
      <c r="J2799" s="41">
        <v>0</v>
      </c>
    </row>
    <row r="2800" spans="1:10" x14ac:dyDescent="0.35">
      <c r="A2800" t="s">
        <v>630</v>
      </c>
      <c r="B2800">
        <v>105</v>
      </c>
      <c r="C2800">
        <v>53982</v>
      </c>
      <c r="D2800" t="s">
        <v>835</v>
      </c>
      <c r="E2800" s="41">
        <v>13.99</v>
      </c>
      <c r="F2800" s="41">
        <v>10.08</v>
      </c>
      <c r="G2800" s="70">
        <v>46193</v>
      </c>
      <c r="H2800" t="s">
        <v>973</v>
      </c>
      <c r="I2800" s="41">
        <v>0</v>
      </c>
      <c r="J2800" s="41">
        <v>0</v>
      </c>
    </row>
    <row r="2801" spans="1:10" x14ac:dyDescent="0.35">
      <c r="A2801" t="s">
        <v>630</v>
      </c>
      <c r="B2801">
        <v>105</v>
      </c>
      <c r="C2801">
        <v>53982</v>
      </c>
      <c r="D2801" t="s">
        <v>835</v>
      </c>
      <c r="E2801" s="41">
        <v>13.99</v>
      </c>
      <c r="F2801" s="41">
        <v>10.08</v>
      </c>
      <c r="G2801" s="70">
        <v>46194</v>
      </c>
      <c r="H2801" t="s">
        <v>974</v>
      </c>
      <c r="I2801" s="41">
        <v>0</v>
      </c>
      <c r="J2801" s="41">
        <v>0</v>
      </c>
    </row>
    <row r="2802" spans="1:10" x14ac:dyDescent="0.35">
      <c r="A2802" t="s">
        <v>14</v>
      </c>
      <c r="B2802">
        <v>101</v>
      </c>
      <c r="C2802">
        <v>53528</v>
      </c>
      <c r="D2802" t="s">
        <v>59</v>
      </c>
      <c r="E2802" s="41">
        <v>28.99</v>
      </c>
      <c r="F2802" s="41">
        <v>14.86</v>
      </c>
      <c r="G2802" s="70">
        <v>46188</v>
      </c>
      <c r="H2802" t="s">
        <v>309</v>
      </c>
      <c r="I2802" s="41">
        <v>0</v>
      </c>
      <c r="J2802" s="41">
        <v>0</v>
      </c>
    </row>
    <row r="2803" spans="1:10" x14ac:dyDescent="0.35">
      <c r="A2803" t="s">
        <v>14</v>
      </c>
      <c r="B2803">
        <v>101</v>
      </c>
      <c r="C2803">
        <v>53528</v>
      </c>
      <c r="D2803" t="s">
        <v>59</v>
      </c>
      <c r="E2803" s="41">
        <v>28.99</v>
      </c>
      <c r="F2803" s="41">
        <v>14.86</v>
      </c>
      <c r="G2803" s="70">
        <v>46189</v>
      </c>
      <c r="H2803" t="s">
        <v>310</v>
      </c>
      <c r="I2803" s="41">
        <v>0</v>
      </c>
      <c r="J2803" s="41">
        <v>0</v>
      </c>
    </row>
    <row r="2804" spans="1:10" x14ac:dyDescent="0.35">
      <c r="A2804" t="s">
        <v>14</v>
      </c>
      <c r="B2804">
        <v>101</v>
      </c>
      <c r="C2804">
        <v>53528</v>
      </c>
      <c r="D2804" t="s">
        <v>59</v>
      </c>
      <c r="E2804" s="41">
        <v>28.99</v>
      </c>
      <c r="F2804" s="41">
        <v>14.86</v>
      </c>
      <c r="G2804" s="70">
        <v>46190</v>
      </c>
      <c r="H2804" t="s">
        <v>314</v>
      </c>
      <c r="I2804" s="41">
        <v>0</v>
      </c>
      <c r="J2804" s="41">
        <v>0</v>
      </c>
    </row>
    <row r="2805" spans="1:10" x14ac:dyDescent="0.35">
      <c r="A2805" t="s">
        <v>14</v>
      </c>
      <c r="B2805">
        <v>101</v>
      </c>
      <c r="C2805">
        <v>53528</v>
      </c>
      <c r="D2805" t="s">
        <v>59</v>
      </c>
      <c r="E2805" s="41">
        <v>28.99</v>
      </c>
      <c r="F2805" s="41">
        <v>14.86</v>
      </c>
      <c r="G2805" s="70">
        <v>46191</v>
      </c>
      <c r="H2805" t="s">
        <v>958</v>
      </c>
      <c r="I2805" s="41">
        <v>0</v>
      </c>
      <c r="J2805" s="41">
        <v>0</v>
      </c>
    </row>
    <row r="2806" spans="1:10" x14ac:dyDescent="0.35">
      <c r="A2806" t="s">
        <v>14</v>
      </c>
      <c r="B2806">
        <v>101</v>
      </c>
      <c r="C2806">
        <v>53528</v>
      </c>
      <c r="D2806" t="s">
        <v>59</v>
      </c>
      <c r="E2806" s="41">
        <v>28.99</v>
      </c>
      <c r="F2806" s="41">
        <v>14.86</v>
      </c>
      <c r="G2806" s="70">
        <v>46192</v>
      </c>
      <c r="H2806" t="s">
        <v>967</v>
      </c>
      <c r="I2806" s="41">
        <v>0</v>
      </c>
      <c r="J2806" s="41">
        <v>0</v>
      </c>
    </row>
    <row r="2807" spans="1:10" x14ac:dyDescent="0.35">
      <c r="A2807" t="s">
        <v>14</v>
      </c>
      <c r="B2807">
        <v>101</v>
      </c>
      <c r="C2807">
        <v>53528</v>
      </c>
      <c r="D2807" t="s">
        <v>59</v>
      </c>
      <c r="E2807" s="41">
        <v>28.99</v>
      </c>
      <c r="F2807" s="41">
        <v>14.86</v>
      </c>
      <c r="G2807" s="70">
        <v>46193</v>
      </c>
      <c r="H2807" t="s">
        <v>973</v>
      </c>
      <c r="I2807" s="41">
        <v>0</v>
      </c>
      <c r="J2807" s="41">
        <v>0</v>
      </c>
    </row>
    <row r="2808" spans="1:10" x14ac:dyDescent="0.35">
      <c r="A2808" t="s">
        <v>14</v>
      </c>
      <c r="B2808">
        <v>101</v>
      </c>
      <c r="C2808">
        <v>53528</v>
      </c>
      <c r="D2808" t="s">
        <v>59</v>
      </c>
      <c r="E2808" s="41">
        <v>28.99</v>
      </c>
      <c r="F2808" s="41">
        <v>14.86</v>
      </c>
      <c r="G2808" s="70">
        <v>46194</v>
      </c>
      <c r="H2808" t="s">
        <v>974</v>
      </c>
      <c r="I2808" s="41">
        <v>0</v>
      </c>
      <c r="J2808" s="41">
        <v>0</v>
      </c>
    </row>
    <row r="2809" spans="1:10" x14ac:dyDescent="0.35">
      <c r="A2809" t="s">
        <v>14</v>
      </c>
      <c r="B2809">
        <v>101</v>
      </c>
      <c r="C2809">
        <v>53497</v>
      </c>
      <c r="D2809" t="s">
        <v>61</v>
      </c>
      <c r="E2809" s="41">
        <v>79.989999999999995</v>
      </c>
      <c r="F2809" s="41">
        <v>32.200000000000003</v>
      </c>
      <c r="G2809" s="70">
        <v>46188</v>
      </c>
      <c r="H2809" t="s">
        <v>309</v>
      </c>
      <c r="I2809" s="41">
        <v>0</v>
      </c>
      <c r="J2809" s="41">
        <v>0</v>
      </c>
    </row>
    <row r="2810" spans="1:10" x14ac:dyDescent="0.35">
      <c r="A2810" t="s">
        <v>14</v>
      </c>
      <c r="B2810">
        <v>101</v>
      </c>
      <c r="C2810">
        <v>53497</v>
      </c>
      <c r="D2810" t="s">
        <v>61</v>
      </c>
      <c r="E2810" s="41">
        <v>79.989999999999995</v>
      </c>
      <c r="F2810" s="41">
        <v>32.200000000000003</v>
      </c>
      <c r="G2810" s="70">
        <v>46189</v>
      </c>
      <c r="H2810" t="s">
        <v>310</v>
      </c>
      <c r="I2810" s="41">
        <v>0</v>
      </c>
      <c r="J2810" s="41">
        <v>0</v>
      </c>
    </row>
    <row r="2811" spans="1:10" x14ac:dyDescent="0.35">
      <c r="A2811" t="s">
        <v>14</v>
      </c>
      <c r="B2811">
        <v>101</v>
      </c>
      <c r="C2811">
        <v>53497</v>
      </c>
      <c r="D2811" t="s">
        <v>61</v>
      </c>
      <c r="E2811" s="41">
        <v>79.989999999999995</v>
      </c>
      <c r="F2811" s="41">
        <v>32.200000000000003</v>
      </c>
      <c r="G2811" s="70">
        <v>46190</v>
      </c>
      <c r="H2811" t="s">
        <v>314</v>
      </c>
      <c r="I2811" s="41">
        <v>0</v>
      </c>
      <c r="J2811" s="41">
        <v>0</v>
      </c>
    </row>
    <row r="2812" spans="1:10" x14ac:dyDescent="0.35">
      <c r="A2812" t="s">
        <v>14</v>
      </c>
      <c r="B2812">
        <v>101</v>
      </c>
      <c r="C2812">
        <v>53497</v>
      </c>
      <c r="D2812" t="s">
        <v>61</v>
      </c>
      <c r="E2812" s="41">
        <v>79.989999999999995</v>
      </c>
      <c r="F2812" s="41">
        <v>32.200000000000003</v>
      </c>
      <c r="G2812" s="70">
        <v>46191</v>
      </c>
      <c r="H2812" t="s">
        <v>958</v>
      </c>
      <c r="I2812" s="41">
        <v>0</v>
      </c>
      <c r="J2812" s="41">
        <v>0</v>
      </c>
    </row>
    <row r="2813" spans="1:10" x14ac:dyDescent="0.35">
      <c r="A2813" t="s">
        <v>14</v>
      </c>
      <c r="B2813">
        <v>101</v>
      </c>
      <c r="C2813">
        <v>53497</v>
      </c>
      <c r="D2813" t="s">
        <v>61</v>
      </c>
      <c r="E2813" s="41">
        <v>79.989999999999995</v>
      </c>
      <c r="F2813" s="41">
        <v>32.200000000000003</v>
      </c>
      <c r="G2813" s="70">
        <v>46192</v>
      </c>
      <c r="H2813" t="s">
        <v>967</v>
      </c>
      <c r="I2813" s="41">
        <v>0</v>
      </c>
      <c r="J2813" s="41">
        <v>0</v>
      </c>
    </row>
    <row r="2814" spans="1:10" x14ac:dyDescent="0.35">
      <c r="A2814" t="s">
        <v>14</v>
      </c>
      <c r="B2814">
        <v>101</v>
      </c>
      <c r="C2814">
        <v>53497</v>
      </c>
      <c r="D2814" t="s">
        <v>61</v>
      </c>
      <c r="E2814" s="41">
        <v>79.989999999999995</v>
      </c>
      <c r="F2814" s="41">
        <v>32.200000000000003</v>
      </c>
      <c r="G2814" s="70">
        <v>46193</v>
      </c>
      <c r="H2814" t="s">
        <v>973</v>
      </c>
      <c r="I2814" s="41">
        <v>0</v>
      </c>
      <c r="J2814" s="41">
        <v>0</v>
      </c>
    </row>
    <row r="2815" spans="1:10" x14ac:dyDescent="0.35">
      <c r="A2815" t="s">
        <v>14</v>
      </c>
      <c r="B2815">
        <v>101</v>
      </c>
      <c r="C2815">
        <v>53497</v>
      </c>
      <c r="D2815" t="s">
        <v>61</v>
      </c>
      <c r="E2815" s="41">
        <v>79.989999999999995</v>
      </c>
      <c r="F2815" s="41">
        <v>32.200000000000003</v>
      </c>
      <c r="G2815" s="70">
        <v>46194</v>
      </c>
      <c r="H2815" t="s">
        <v>974</v>
      </c>
      <c r="I2815" s="41">
        <v>0</v>
      </c>
      <c r="J2815" s="41">
        <v>0</v>
      </c>
    </row>
    <row r="2816" spans="1:10" x14ac:dyDescent="0.35">
      <c r="A2816" t="s">
        <v>107</v>
      </c>
      <c r="B2816">
        <v>102</v>
      </c>
      <c r="C2816">
        <v>53410</v>
      </c>
      <c r="D2816" t="s">
        <v>126</v>
      </c>
      <c r="E2816" s="41">
        <v>52</v>
      </c>
      <c r="F2816" s="41">
        <v>28.2</v>
      </c>
      <c r="G2816" s="70">
        <v>46188</v>
      </c>
      <c r="H2816" t="s">
        <v>309</v>
      </c>
      <c r="I2816" s="41">
        <v>0</v>
      </c>
      <c r="J2816" s="41">
        <v>0</v>
      </c>
    </row>
    <row r="2817" spans="1:10" x14ac:dyDescent="0.35">
      <c r="A2817" t="s">
        <v>107</v>
      </c>
      <c r="B2817">
        <v>102</v>
      </c>
      <c r="C2817">
        <v>53410</v>
      </c>
      <c r="D2817" t="s">
        <v>126</v>
      </c>
      <c r="E2817" s="41">
        <v>52</v>
      </c>
      <c r="F2817" s="41">
        <v>28.2</v>
      </c>
      <c r="G2817" s="70">
        <v>46189</v>
      </c>
      <c r="H2817" t="s">
        <v>310</v>
      </c>
      <c r="I2817" s="41">
        <v>0</v>
      </c>
      <c r="J2817" s="41">
        <v>0</v>
      </c>
    </row>
    <row r="2818" spans="1:10" x14ac:dyDescent="0.35">
      <c r="A2818" t="s">
        <v>107</v>
      </c>
      <c r="B2818">
        <v>102</v>
      </c>
      <c r="C2818">
        <v>53410</v>
      </c>
      <c r="D2818" t="s">
        <v>126</v>
      </c>
      <c r="E2818" s="41">
        <v>52</v>
      </c>
      <c r="F2818" s="41">
        <v>28.2</v>
      </c>
      <c r="G2818" s="70">
        <v>46190</v>
      </c>
      <c r="H2818" t="s">
        <v>314</v>
      </c>
      <c r="I2818" s="41">
        <v>0</v>
      </c>
      <c r="J2818" s="41">
        <v>0</v>
      </c>
    </row>
    <row r="2819" spans="1:10" x14ac:dyDescent="0.35">
      <c r="A2819" t="s">
        <v>107</v>
      </c>
      <c r="B2819">
        <v>102</v>
      </c>
      <c r="C2819">
        <v>53410</v>
      </c>
      <c r="D2819" t="s">
        <v>126</v>
      </c>
      <c r="E2819" s="41">
        <v>52</v>
      </c>
      <c r="F2819" s="41">
        <v>28.2</v>
      </c>
      <c r="G2819" s="70">
        <v>46191</v>
      </c>
      <c r="H2819" t="s">
        <v>958</v>
      </c>
      <c r="I2819" s="41">
        <v>0</v>
      </c>
      <c r="J2819" s="41">
        <v>0</v>
      </c>
    </row>
    <row r="2820" spans="1:10" x14ac:dyDescent="0.35">
      <c r="A2820" t="s">
        <v>107</v>
      </c>
      <c r="B2820">
        <v>102</v>
      </c>
      <c r="C2820">
        <v>53410</v>
      </c>
      <c r="D2820" t="s">
        <v>126</v>
      </c>
      <c r="E2820" s="41">
        <v>52</v>
      </c>
      <c r="F2820" s="41">
        <v>28.2</v>
      </c>
      <c r="G2820" s="70">
        <v>46192</v>
      </c>
      <c r="H2820" t="s">
        <v>967</v>
      </c>
      <c r="I2820" s="41">
        <v>45.217391304347828</v>
      </c>
      <c r="J2820" s="41">
        <v>1</v>
      </c>
    </row>
    <row r="2821" spans="1:10" x14ac:dyDescent="0.35">
      <c r="A2821" t="s">
        <v>107</v>
      </c>
      <c r="B2821">
        <v>102</v>
      </c>
      <c r="C2821">
        <v>53410</v>
      </c>
      <c r="D2821" t="s">
        <v>126</v>
      </c>
      <c r="E2821" s="41">
        <v>52</v>
      </c>
      <c r="F2821" s="41">
        <v>28.2</v>
      </c>
      <c r="G2821" s="70">
        <v>46193</v>
      </c>
      <c r="H2821" t="s">
        <v>973</v>
      </c>
      <c r="I2821" s="41">
        <v>0</v>
      </c>
      <c r="J2821" s="41">
        <v>0</v>
      </c>
    </row>
    <row r="2822" spans="1:10" x14ac:dyDescent="0.35">
      <c r="A2822" t="s">
        <v>107</v>
      </c>
      <c r="B2822">
        <v>102</v>
      </c>
      <c r="C2822">
        <v>53410</v>
      </c>
      <c r="D2822" t="s">
        <v>126</v>
      </c>
      <c r="E2822" s="41">
        <v>52</v>
      </c>
      <c r="F2822" s="41">
        <v>28.2</v>
      </c>
      <c r="G2822" s="70">
        <v>46194</v>
      </c>
      <c r="H2822" t="s">
        <v>974</v>
      </c>
      <c r="I2822" s="41">
        <v>0</v>
      </c>
      <c r="J2822" s="41">
        <v>0</v>
      </c>
    </row>
    <row r="2823" spans="1:10" x14ac:dyDescent="0.35">
      <c r="A2823" t="s">
        <v>728</v>
      </c>
      <c r="B2823">
        <v>103</v>
      </c>
      <c r="C2823">
        <v>53402</v>
      </c>
      <c r="D2823" t="s">
        <v>834</v>
      </c>
      <c r="E2823" s="41">
        <v>40.99</v>
      </c>
      <c r="F2823" s="41">
        <v>24.09</v>
      </c>
      <c r="G2823" s="70">
        <v>46188</v>
      </c>
      <c r="H2823" t="s">
        <v>309</v>
      </c>
      <c r="I2823" s="41">
        <v>0</v>
      </c>
      <c r="J2823" s="41">
        <v>0</v>
      </c>
    </row>
    <row r="2824" spans="1:10" x14ac:dyDescent="0.35">
      <c r="A2824" t="s">
        <v>728</v>
      </c>
      <c r="B2824">
        <v>103</v>
      </c>
      <c r="C2824">
        <v>53402</v>
      </c>
      <c r="D2824" t="s">
        <v>834</v>
      </c>
      <c r="E2824" s="41">
        <v>40.99</v>
      </c>
      <c r="F2824" s="41">
        <v>24.09</v>
      </c>
      <c r="G2824" s="70">
        <v>46189</v>
      </c>
      <c r="H2824" t="s">
        <v>310</v>
      </c>
      <c r="I2824" s="41">
        <v>0</v>
      </c>
      <c r="J2824" s="41">
        <v>0</v>
      </c>
    </row>
    <row r="2825" spans="1:10" x14ac:dyDescent="0.35">
      <c r="A2825" t="s">
        <v>728</v>
      </c>
      <c r="B2825">
        <v>103</v>
      </c>
      <c r="C2825">
        <v>53402</v>
      </c>
      <c r="D2825" t="s">
        <v>834</v>
      </c>
      <c r="E2825" s="41">
        <v>40.99</v>
      </c>
      <c r="F2825" s="41">
        <v>24.09</v>
      </c>
      <c r="G2825" s="70">
        <v>46190</v>
      </c>
      <c r="H2825" t="s">
        <v>314</v>
      </c>
      <c r="I2825" s="41">
        <v>0</v>
      </c>
      <c r="J2825" s="41">
        <v>0</v>
      </c>
    </row>
    <row r="2826" spans="1:10" x14ac:dyDescent="0.35">
      <c r="A2826" t="s">
        <v>728</v>
      </c>
      <c r="B2826">
        <v>103</v>
      </c>
      <c r="C2826">
        <v>53402</v>
      </c>
      <c r="D2826" t="s">
        <v>834</v>
      </c>
      <c r="E2826" s="41">
        <v>40.99</v>
      </c>
      <c r="F2826" s="41">
        <v>24.09</v>
      </c>
      <c r="G2826" s="70">
        <v>46191</v>
      </c>
      <c r="H2826" t="s">
        <v>958</v>
      </c>
      <c r="I2826" s="41">
        <v>0</v>
      </c>
      <c r="J2826" s="41">
        <v>0</v>
      </c>
    </row>
    <row r="2827" spans="1:10" x14ac:dyDescent="0.35">
      <c r="A2827" t="s">
        <v>728</v>
      </c>
      <c r="B2827">
        <v>103</v>
      </c>
      <c r="C2827">
        <v>53402</v>
      </c>
      <c r="D2827" t="s">
        <v>834</v>
      </c>
      <c r="E2827" s="41">
        <v>40.99</v>
      </c>
      <c r="F2827" s="41">
        <v>24.09</v>
      </c>
      <c r="G2827" s="70">
        <v>46192</v>
      </c>
      <c r="H2827" t="s">
        <v>967</v>
      </c>
      <c r="I2827" s="41">
        <v>0</v>
      </c>
      <c r="J2827" s="41">
        <v>0</v>
      </c>
    </row>
    <row r="2828" spans="1:10" x14ac:dyDescent="0.35">
      <c r="A2828" t="s">
        <v>728</v>
      </c>
      <c r="B2828">
        <v>103</v>
      </c>
      <c r="C2828">
        <v>53402</v>
      </c>
      <c r="D2828" t="s">
        <v>834</v>
      </c>
      <c r="E2828" s="41">
        <v>40.99</v>
      </c>
      <c r="F2828" s="41">
        <v>24.09</v>
      </c>
      <c r="G2828" s="70">
        <v>46193</v>
      </c>
      <c r="H2828" t="s">
        <v>973</v>
      </c>
      <c r="I2828" s="41">
        <v>0</v>
      </c>
      <c r="J2828" s="41">
        <v>0</v>
      </c>
    </row>
    <row r="2829" spans="1:10" x14ac:dyDescent="0.35">
      <c r="A2829" t="s">
        <v>728</v>
      </c>
      <c r="B2829">
        <v>103</v>
      </c>
      <c r="C2829">
        <v>53402</v>
      </c>
      <c r="D2829" t="s">
        <v>834</v>
      </c>
      <c r="E2829" s="41">
        <v>40.99</v>
      </c>
      <c r="F2829" s="41">
        <v>24.09</v>
      </c>
      <c r="G2829" s="70">
        <v>46194</v>
      </c>
      <c r="H2829" t="s">
        <v>974</v>
      </c>
      <c r="I2829" s="41">
        <v>0</v>
      </c>
      <c r="J2829" s="41">
        <v>0</v>
      </c>
    </row>
    <row r="2830" spans="1:10" x14ac:dyDescent="0.35">
      <c r="A2830" t="s">
        <v>728</v>
      </c>
      <c r="B2830">
        <v>103</v>
      </c>
      <c r="C2830">
        <v>53401</v>
      </c>
      <c r="D2830" t="s">
        <v>833</v>
      </c>
      <c r="E2830" s="41">
        <v>40.99</v>
      </c>
      <c r="F2830" s="41">
        <v>23.48</v>
      </c>
      <c r="G2830" s="70">
        <v>46188</v>
      </c>
      <c r="H2830" t="s">
        <v>309</v>
      </c>
      <c r="I2830" s="41">
        <v>0</v>
      </c>
      <c r="J2830" s="41">
        <v>0</v>
      </c>
    </row>
    <row r="2831" spans="1:10" x14ac:dyDescent="0.35">
      <c r="A2831" t="s">
        <v>728</v>
      </c>
      <c r="B2831">
        <v>103</v>
      </c>
      <c r="C2831">
        <v>53401</v>
      </c>
      <c r="D2831" t="s">
        <v>833</v>
      </c>
      <c r="E2831" s="41">
        <v>40.99</v>
      </c>
      <c r="F2831" s="41">
        <v>23.48</v>
      </c>
      <c r="G2831" s="70">
        <v>46189</v>
      </c>
      <c r="H2831" t="s">
        <v>310</v>
      </c>
      <c r="I2831" s="41">
        <v>0</v>
      </c>
      <c r="J2831" s="41">
        <v>0</v>
      </c>
    </row>
    <row r="2832" spans="1:10" x14ac:dyDescent="0.35">
      <c r="A2832" t="s">
        <v>728</v>
      </c>
      <c r="B2832">
        <v>103</v>
      </c>
      <c r="C2832">
        <v>53401</v>
      </c>
      <c r="D2832" t="s">
        <v>833</v>
      </c>
      <c r="E2832" s="41">
        <v>40.99</v>
      </c>
      <c r="F2832" s="41">
        <v>23.48</v>
      </c>
      <c r="G2832" s="70">
        <v>46190</v>
      </c>
      <c r="H2832" t="s">
        <v>314</v>
      </c>
      <c r="I2832" s="41">
        <v>0</v>
      </c>
      <c r="J2832" s="41">
        <v>0</v>
      </c>
    </row>
    <row r="2833" spans="1:10" x14ac:dyDescent="0.35">
      <c r="A2833" t="s">
        <v>728</v>
      </c>
      <c r="B2833">
        <v>103</v>
      </c>
      <c r="C2833">
        <v>53401</v>
      </c>
      <c r="D2833" t="s">
        <v>833</v>
      </c>
      <c r="E2833" s="41">
        <v>40.99</v>
      </c>
      <c r="F2833" s="41">
        <v>23.48</v>
      </c>
      <c r="G2833" s="70">
        <v>46191</v>
      </c>
      <c r="H2833" t="s">
        <v>958</v>
      </c>
      <c r="I2833" s="41">
        <v>0</v>
      </c>
      <c r="J2833" s="41">
        <v>0</v>
      </c>
    </row>
    <row r="2834" spans="1:10" x14ac:dyDescent="0.35">
      <c r="A2834" t="s">
        <v>728</v>
      </c>
      <c r="B2834">
        <v>103</v>
      </c>
      <c r="C2834">
        <v>53401</v>
      </c>
      <c r="D2834" t="s">
        <v>833</v>
      </c>
      <c r="E2834" s="41">
        <v>40.99</v>
      </c>
      <c r="F2834" s="41">
        <v>23.48</v>
      </c>
      <c r="G2834" s="70">
        <v>46192</v>
      </c>
      <c r="H2834" t="s">
        <v>967</v>
      </c>
      <c r="I2834" s="41">
        <v>0</v>
      </c>
      <c r="J2834" s="41">
        <v>0</v>
      </c>
    </row>
    <row r="2835" spans="1:10" x14ac:dyDescent="0.35">
      <c r="A2835" t="s">
        <v>728</v>
      </c>
      <c r="B2835">
        <v>103</v>
      </c>
      <c r="C2835">
        <v>53401</v>
      </c>
      <c r="D2835" t="s">
        <v>833</v>
      </c>
      <c r="E2835" s="41">
        <v>40.99</v>
      </c>
      <c r="F2835" s="41">
        <v>23.48</v>
      </c>
      <c r="G2835" s="70">
        <v>46193</v>
      </c>
      <c r="H2835" t="s">
        <v>973</v>
      </c>
      <c r="I2835" s="41">
        <v>0</v>
      </c>
      <c r="J2835" s="41">
        <v>0</v>
      </c>
    </row>
    <row r="2836" spans="1:10" x14ac:dyDescent="0.35">
      <c r="A2836" t="s">
        <v>728</v>
      </c>
      <c r="B2836">
        <v>103</v>
      </c>
      <c r="C2836">
        <v>53401</v>
      </c>
      <c r="D2836" t="s">
        <v>833</v>
      </c>
      <c r="E2836" s="41">
        <v>40.99</v>
      </c>
      <c r="F2836" s="41">
        <v>23.48</v>
      </c>
      <c r="G2836" s="70">
        <v>46194</v>
      </c>
      <c r="H2836" t="s">
        <v>974</v>
      </c>
      <c r="I2836" s="41">
        <v>0</v>
      </c>
      <c r="J2836" s="41">
        <v>0</v>
      </c>
    </row>
    <row r="2837" spans="1:10" x14ac:dyDescent="0.35">
      <c r="A2837" t="s">
        <v>349</v>
      </c>
      <c r="B2837">
        <v>117</v>
      </c>
      <c r="C2837">
        <v>53396</v>
      </c>
      <c r="D2837" t="s">
        <v>390</v>
      </c>
      <c r="E2837" s="41">
        <v>312.99</v>
      </c>
      <c r="F2837" s="41">
        <v>162.97</v>
      </c>
      <c r="G2837" s="70">
        <v>46188</v>
      </c>
      <c r="H2837" t="s">
        <v>309</v>
      </c>
      <c r="I2837" s="41">
        <v>0</v>
      </c>
      <c r="J2837" s="41">
        <v>0</v>
      </c>
    </row>
    <row r="2838" spans="1:10" x14ac:dyDescent="0.35">
      <c r="A2838" t="s">
        <v>349</v>
      </c>
      <c r="B2838">
        <v>117</v>
      </c>
      <c r="C2838">
        <v>53396</v>
      </c>
      <c r="D2838" t="s">
        <v>390</v>
      </c>
      <c r="E2838" s="41">
        <v>312.99</v>
      </c>
      <c r="F2838" s="41">
        <v>162.97</v>
      </c>
      <c r="G2838" s="70">
        <v>46189</v>
      </c>
      <c r="H2838" t="s">
        <v>310</v>
      </c>
      <c r="I2838" s="41">
        <v>0</v>
      </c>
      <c r="J2838" s="41">
        <v>0</v>
      </c>
    </row>
    <row r="2839" spans="1:10" x14ac:dyDescent="0.35">
      <c r="A2839" t="s">
        <v>349</v>
      </c>
      <c r="B2839">
        <v>117</v>
      </c>
      <c r="C2839">
        <v>53396</v>
      </c>
      <c r="D2839" t="s">
        <v>390</v>
      </c>
      <c r="E2839" s="41">
        <v>312.99</v>
      </c>
      <c r="F2839" s="41">
        <v>162.97</v>
      </c>
      <c r="G2839" s="70">
        <v>46190</v>
      </c>
      <c r="H2839" t="s">
        <v>314</v>
      </c>
      <c r="I2839" s="41">
        <v>0</v>
      </c>
      <c r="J2839" s="41">
        <v>0</v>
      </c>
    </row>
    <row r="2840" spans="1:10" x14ac:dyDescent="0.35">
      <c r="A2840" t="s">
        <v>349</v>
      </c>
      <c r="B2840">
        <v>117</v>
      </c>
      <c r="C2840">
        <v>53396</v>
      </c>
      <c r="D2840" t="s">
        <v>390</v>
      </c>
      <c r="E2840" s="41">
        <v>312.99</v>
      </c>
      <c r="F2840" s="41">
        <v>162.97</v>
      </c>
      <c r="G2840" s="70">
        <v>46191</v>
      </c>
      <c r="H2840" t="s">
        <v>958</v>
      </c>
      <c r="I2840" s="41">
        <v>0</v>
      </c>
      <c r="J2840" s="41">
        <v>0</v>
      </c>
    </row>
    <row r="2841" spans="1:10" x14ac:dyDescent="0.35">
      <c r="A2841" t="s">
        <v>349</v>
      </c>
      <c r="B2841">
        <v>117</v>
      </c>
      <c r="C2841">
        <v>53396</v>
      </c>
      <c r="D2841" t="s">
        <v>390</v>
      </c>
      <c r="E2841" s="41">
        <v>312.99</v>
      </c>
      <c r="F2841" s="41">
        <v>162.97</v>
      </c>
      <c r="G2841" s="70">
        <v>46192</v>
      </c>
      <c r="H2841" t="s">
        <v>967</v>
      </c>
      <c r="I2841" s="41">
        <v>0</v>
      </c>
      <c r="J2841" s="41">
        <v>0</v>
      </c>
    </row>
    <row r="2842" spans="1:10" x14ac:dyDescent="0.35">
      <c r="A2842" t="s">
        <v>349</v>
      </c>
      <c r="B2842">
        <v>117</v>
      </c>
      <c r="C2842">
        <v>53396</v>
      </c>
      <c r="D2842" t="s">
        <v>390</v>
      </c>
      <c r="E2842" s="41">
        <v>312.99</v>
      </c>
      <c r="F2842" s="41">
        <v>162.97</v>
      </c>
      <c r="G2842" s="70">
        <v>46193</v>
      </c>
      <c r="H2842" t="s">
        <v>973</v>
      </c>
      <c r="I2842" s="41">
        <v>0</v>
      </c>
      <c r="J2842" s="41">
        <v>0</v>
      </c>
    </row>
    <row r="2843" spans="1:10" x14ac:dyDescent="0.35">
      <c r="A2843" t="s">
        <v>349</v>
      </c>
      <c r="B2843">
        <v>117</v>
      </c>
      <c r="C2843">
        <v>53396</v>
      </c>
      <c r="D2843" t="s">
        <v>390</v>
      </c>
      <c r="E2843" s="41">
        <v>312.99</v>
      </c>
      <c r="F2843" s="41">
        <v>162.97</v>
      </c>
      <c r="G2843" s="70">
        <v>46194</v>
      </c>
      <c r="H2843" t="s">
        <v>974</v>
      </c>
      <c r="I2843" s="41">
        <v>0</v>
      </c>
      <c r="J2843" s="41">
        <v>0</v>
      </c>
    </row>
    <row r="2844" spans="1:10" x14ac:dyDescent="0.35">
      <c r="A2844" t="s">
        <v>349</v>
      </c>
      <c r="B2844">
        <v>117</v>
      </c>
      <c r="C2844">
        <v>53395</v>
      </c>
      <c r="D2844" t="s">
        <v>389</v>
      </c>
      <c r="E2844" s="41">
        <v>333.99</v>
      </c>
      <c r="F2844" s="41">
        <v>173.74</v>
      </c>
      <c r="G2844" s="70">
        <v>46188</v>
      </c>
      <c r="H2844" t="s">
        <v>309</v>
      </c>
      <c r="I2844" s="41">
        <v>0</v>
      </c>
      <c r="J2844" s="41">
        <v>0</v>
      </c>
    </row>
    <row r="2845" spans="1:10" x14ac:dyDescent="0.35">
      <c r="A2845" t="s">
        <v>349</v>
      </c>
      <c r="B2845">
        <v>117</v>
      </c>
      <c r="C2845">
        <v>53395</v>
      </c>
      <c r="D2845" t="s">
        <v>389</v>
      </c>
      <c r="E2845" s="41">
        <v>333.99</v>
      </c>
      <c r="F2845" s="41">
        <v>173.74</v>
      </c>
      <c r="G2845" s="70">
        <v>46189</v>
      </c>
      <c r="H2845" t="s">
        <v>310</v>
      </c>
      <c r="I2845" s="41">
        <v>0</v>
      </c>
      <c r="J2845" s="41">
        <v>0</v>
      </c>
    </row>
    <row r="2846" spans="1:10" x14ac:dyDescent="0.35">
      <c r="A2846" t="s">
        <v>349</v>
      </c>
      <c r="B2846">
        <v>117</v>
      </c>
      <c r="C2846">
        <v>53395</v>
      </c>
      <c r="D2846" t="s">
        <v>389</v>
      </c>
      <c r="E2846" s="41">
        <v>333.99</v>
      </c>
      <c r="F2846" s="41">
        <v>173.74</v>
      </c>
      <c r="G2846" s="70">
        <v>46190</v>
      </c>
      <c r="H2846" t="s">
        <v>314</v>
      </c>
      <c r="I2846" s="41">
        <v>0</v>
      </c>
      <c r="J2846" s="41">
        <v>0</v>
      </c>
    </row>
    <row r="2847" spans="1:10" x14ac:dyDescent="0.35">
      <c r="A2847" t="s">
        <v>349</v>
      </c>
      <c r="B2847">
        <v>117</v>
      </c>
      <c r="C2847">
        <v>53395</v>
      </c>
      <c r="D2847" t="s">
        <v>389</v>
      </c>
      <c r="E2847" s="41">
        <v>333.99</v>
      </c>
      <c r="F2847" s="41">
        <v>173.74</v>
      </c>
      <c r="G2847" s="70">
        <v>46191</v>
      </c>
      <c r="H2847" t="s">
        <v>958</v>
      </c>
      <c r="I2847" s="41">
        <v>0</v>
      </c>
      <c r="J2847" s="41">
        <v>0</v>
      </c>
    </row>
    <row r="2848" spans="1:10" x14ac:dyDescent="0.35">
      <c r="A2848" t="s">
        <v>349</v>
      </c>
      <c r="B2848">
        <v>117</v>
      </c>
      <c r="C2848">
        <v>53395</v>
      </c>
      <c r="D2848" t="s">
        <v>389</v>
      </c>
      <c r="E2848" s="41">
        <v>333.99</v>
      </c>
      <c r="F2848" s="41">
        <v>173.74</v>
      </c>
      <c r="G2848" s="70">
        <v>46192</v>
      </c>
      <c r="H2848" t="s">
        <v>967</v>
      </c>
      <c r="I2848" s="41">
        <v>0</v>
      </c>
      <c r="J2848" s="41">
        <v>0</v>
      </c>
    </row>
    <row r="2849" spans="1:10" x14ac:dyDescent="0.35">
      <c r="A2849" t="s">
        <v>349</v>
      </c>
      <c r="B2849">
        <v>117</v>
      </c>
      <c r="C2849">
        <v>53395</v>
      </c>
      <c r="D2849" t="s">
        <v>389</v>
      </c>
      <c r="E2849" s="41">
        <v>333.99</v>
      </c>
      <c r="F2849" s="41">
        <v>173.74</v>
      </c>
      <c r="G2849" s="70">
        <v>46193</v>
      </c>
      <c r="H2849" t="s">
        <v>973</v>
      </c>
      <c r="I2849" s="41">
        <v>0</v>
      </c>
      <c r="J2849" s="41">
        <v>0</v>
      </c>
    </row>
    <row r="2850" spans="1:10" x14ac:dyDescent="0.35">
      <c r="A2850" t="s">
        <v>349</v>
      </c>
      <c r="B2850">
        <v>117</v>
      </c>
      <c r="C2850">
        <v>53395</v>
      </c>
      <c r="D2850" t="s">
        <v>389</v>
      </c>
      <c r="E2850" s="41">
        <v>333.99</v>
      </c>
      <c r="F2850" s="41">
        <v>173.74</v>
      </c>
      <c r="G2850" s="70">
        <v>46194</v>
      </c>
      <c r="H2850" t="s">
        <v>974</v>
      </c>
      <c r="I2850" s="41">
        <v>0</v>
      </c>
      <c r="J2850" s="41">
        <v>0</v>
      </c>
    </row>
    <row r="2851" spans="1:10" x14ac:dyDescent="0.35">
      <c r="A2851" t="s">
        <v>14</v>
      </c>
      <c r="B2851">
        <v>102</v>
      </c>
      <c r="C2851">
        <v>53226</v>
      </c>
      <c r="D2851" t="s">
        <v>130</v>
      </c>
      <c r="E2851" s="41">
        <v>15.99</v>
      </c>
      <c r="F2851" s="41">
        <v>5.13</v>
      </c>
      <c r="G2851" s="70">
        <v>46188</v>
      </c>
      <c r="H2851" t="s">
        <v>309</v>
      </c>
      <c r="I2851" s="41">
        <v>0</v>
      </c>
      <c r="J2851" s="41">
        <v>0</v>
      </c>
    </row>
    <row r="2852" spans="1:10" x14ac:dyDescent="0.35">
      <c r="A2852" t="s">
        <v>14</v>
      </c>
      <c r="B2852">
        <v>102</v>
      </c>
      <c r="C2852">
        <v>53226</v>
      </c>
      <c r="D2852" t="s">
        <v>130</v>
      </c>
      <c r="E2852" s="41">
        <v>15.99</v>
      </c>
      <c r="F2852" s="41">
        <v>5.13</v>
      </c>
      <c r="G2852" s="70">
        <v>46189</v>
      </c>
      <c r="H2852" t="s">
        <v>310</v>
      </c>
      <c r="I2852" s="41">
        <v>0</v>
      </c>
      <c r="J2852" s="41">
        <v>0</v>
      </c>
    </row>
    <row r="2853" spans="1:10" x14ac:dyDescent="0.35">
      <c r="A2853" t="s">
        <v>14</v>
      </c>
      <c r="B2853">
        <v>102</v>
      </c>
      <c r="C2853">
        <v>53226</v>
      </c>
      <c r="D2853" t="s">
        <v>130</v>
      </c>
      <c r="E2853" s="41">
        <v>15.99</v>
      </c>
      <c r="F2853" s="41">
        <v>5.13</v>
      </c>
      <c r="G2853" s="70">
        <v>46190</v>
      </c>
      <c r="H2853" t="s">
        <v>314</v>
      </c>
      <c r="I2853" s="41">
        <v>0</v>
      </c>
      <c r="J2853" s="41">
        <v>0</v>
      </c>
    </row>
    <row r="2854" spans="1:10" x14ac:dyDescent="0.35">
      <c r="A2854" t="s">
        <v>14</v>
      </c>
      <c r="B2854">
        <v>102</v>
      </c>
      <c r="C2854">
        <v>53226</v>
      </c>
      <c r="D2854" t="s">
        <v>130</v>
      </c>
      <c r="E2854" s="41">
        <v>15.99</v>
      </c>
      <c r="F2854" s="41">
        <v>5.13</v>
      </c>
      <c r="G2854" s="70">
        <v>46191</v>
      </c>
      <c r="H2854" t="s">
        <v>958</v>
      </c>
      <c r="I2854" s="41">
        <v>0</v>
      </c>
      <c r="J2854" s="41">
        <v>0</v>
      </c>
    </row>
    <row r="2855" spans="1:10" x14ac:dyDescent="0.35">
      <c r="A2855" t="s">
        <v>14</v>
      </c>
      <c r="B2855">
        <v>102</v>
      </c>
      <c r="C2855">
        <v>53226</v>
      </c>
      <c r="D2855" t="s">
        <v>130</v>
      </c>
      <c r="E2855" s="41">
        <v>15.99</v>
      </c>
      <c r="F2855" s="41">
        <v>5.13</v>
      </c>
      <c r="G2855" s="70">
        <v>46192</v>
      </c>
      <c r="H2855" t="s">
        <v>967</v>
      </c>
      <c r="I2855" s="41">
        <v>0</v>
      </c>
      <c r="J2855" s="41">
        <v>0</v>
      </c>
    </row>
    <row r="2856" spans="1:10" x14ac:dyDescent="0.35">
      <c r="A2856" t="s">
        <v>14</v>
      </c>
      <c r="B2856">
        <v>102</v>
      </c>
      <c r="C2856">
        <v>53226</v>
      </c>
      <c r="D2856" t="s">
        <v>130</v>
      </c>
      <c r="E2856" s="41">
        <v>15.99</v>
      </c>
      <c r="F2856" s="41">
        <v>5.13</v>
      </c>
      <c r="G2856" s="70">
        <v>46193</v>
      </c>
      <c r="H2856" t="s">
        <v>973</v>
      </c>
      <c r="I2856" s="41">
        <v>0</v>
      </c>
      <c r="J2856" s="41">
        <v>0</v>
      </c>
    </row>
    <row r="2857" spans="1:10" x14ac:dyDescent="0.35">
      <c r="A2857" t="s">
        <v>14</v>
      </c>
      <c r="B2857">
        <v>102</v>
      </c>
      <c r="C2857">
        <v>53226</v>
      </c>
      <c r="D2857" t="s">
        <v>130</v>
      </c>
      <c r="E2857" s="41">
        <v>15.99</v>
      </c>
      <c r="F2857" s="41">
        <v>5.13</v>
      </c>
      <c r="G2857" s="70">
        <v>46194</v>
      </c>
      <c r="H2857" t="s">
        <v>974</v>
      </c>
      <c r="I2857" s="41">
        <v>0</v>
      </c>
      <c r="J2857" s="41">
        <v>0</v>
      </c>
    </row>
    <row r="2858" spans="1:10" x14ac:dyDescent="0.35">
      <c r="A2858" t="s">
        <v>14</v>
      </c>
      <c r="B2858">
        <v>102</v>
      </c>
      <c r="C2858">
        <v>53225</v>
      </c>
      <c r="D2858" t="s">
        <v>136</v>
      </c>
      <c r="E2858" s="41">
        <v>17.989999999999998</v>
      </c>
      <c r="F2858" s="41">
        <v>10.039999999999999</v>
      </c>
      <c r="G2858" s="70">
        <v>46188</v>
      </c>
      <c r="H2858" t="s">
        <v>309</v>
      </c>
      <c r="I2858" s="41">
        <v>0</v>
      </c>
      <c r="J2858" s="41">
        <v>0</v>
      </c>
    </row>
    <row r="2859" spans="1:10" x14ac:dyDescent="0.35">
      <c r="A2859" t="s">
        <v>14</v>
      </c>
      <c r="B2859">
        <v>102</v>
      </c>
      <c r="C2859">
        <v>53225</v>
      </c>
      <c r="D2859" t="s">
        <v>136</v>
      </c>
      <c r="E2859" s="41">
        <v>17.989999999999998</v>
      </c>
      <c r="F2859" s="41">
        <v>10.039999999999999</v>
      </c>
      <c r="G2859" s="70">
        <v>46189</v>
      </c>
      <c r="H2859" t="s">
        <v>310</v>
      </c>
      <c r="I2859" s="41">
        <v>0</v>
      </c>
      <c r="J2859" s="41">
        <v>0</v>
      </c>
    </row>
    <row r="2860" spans="1:10" x14ac:dyDescent="0.35">
      <c r="A2860" t="s">
        <v>14</v>
      </c>
      <c r="B2860">
        <v>102</v>
      </c>
      <c r="C2860">
        <v>53225</v>
      </c>
      <c r="D2860" t="s">
        <v>136</v>
      </c>
      <c r="E2860" s="41">
        <v>17.989999999999998</v>
      </c>
      <c r="F2860" s="41">
        <v>10.039999999999999</v>
      </c>
      <c r="G2860" s="70">
        <v>46190</v>
      </c>
      <c r="H2860" t="s">
        <v>314</v>
      </c>
      <c r="I2860" s="41">
        <v>0</v>
      </c>
      <c r="J2860" s="41">
        <v>0</v>
      </c>
    </row>
    <row r="2861" spans="1:10" x14ac:dyDescent="0.35">
      <c r="A2861" t="s">
        <v>14</v>
      </c>
      <c r="B2861">
        <v>102</v>
      </c>
      <c r="C2861">
        <v>53225</v>
      </c>
      <c r="D2861" t="s">
        <v>136</v>
      </c>
      <c r="E2861" s="41">
        <v>17.989999999999998</v>
      </c>
      <c r="F2861" s="41">
        <v>10.039999999999999</v>
      </c>
      <c r="G2861" s="70">
        <v>46191</v>
      </c>
      <c r="H2861" t="s">
        <v>958</v>
      </c>
      <c r="I2861" s="41">
        <v>0</v>
      </c>
      <c r="J2861" s="41">
        <v>0</v>
      </c>
    </row>
    <row r="2862" spans="1:10" x14ac:dyDescent="0.35">
      <c r="A2862" t="s">
        <v>14</v>
      </c>
      <c r="B2862">
        <v>102</v>
      </c>
      <c r="C2862">
        <v>53225</v>
      </c>
      <c r="D2862" t="s">
        <v>136</v>
      </c>
      <c r="E2862" s="41">
        <v>17.989999999999998</v>
      </c>
      <c r="F2862" s="41">
        <v>10.039999999999999</v>
      </c>
      <c r="G2862" s="70">
        <v>46192</v>
      </c>
      <c r="H2862" t="s">
        <v>967</v>
      </c>
      <c r="I2862" s="41">
        <v>0</v>
      </c>
      <c r="J2862" s="41">
        <v>0</v>
      </c>
    </row>
    <row r="2863" spans="1:10" x14ac:dyDescent="0.35">
      <c r="A2863" t="s">
        <v>14</v>
      </c>
      <c r="B2863">
        <v>102</v>
      </c>
      <c r="C2863">
        <v>53225</v>
      </c>
      <c r="D2863" t="s">
        <v>136</v>
      </c>
      <c r="E2863" s="41">
        <v>17.989999999999998</v>
      </c>
      <c r="F2863" s="41">
        <v>10.039999999999999</v>
      </c>
      <c r="G2863" s="70">
        <v>46193</v>
      </c>
      <c r="H2863" t="s">
        <v>973</v>
      </c>
      <c r="I2863" s="41">
        <v>0</v>
      </c>
      <c r="J2863" s="41">
        <v>0</v>
      </c>
    </row>
    <row r="2864" spans="1:10" x14ac:dyDescent="0.35">
      <c r="A2864" t="s">
        <v>14</v>
      </c>
      <c r="B2864">
        <v>102</v>
      </c>
      <c r="C2864">
        <v>53225</v>
      </c>
      <c r="D2864" t="s">
        <v>136</v>
      </c>
      <c r="E2864" s="41">
        <v>17.989999999999998</v>
      </c>
      <c r="F2864" s="41">
        <v>10.039999999999999</v>
      </c>
      <c r="G2864" s="70">
        <v>46194</v>
      </c>
      <c r="H2864" t="s">
        <v>974</v>
      </c>
      <c r="I2864" s="41">
        <v>0</v>
      </c>
      <c r="J2864" s="41">
        <v>0</v>
      </c>
    </row>
    <row r="2865" spans="1:10" x14ac:dyDescent="0.35">
      <c r="A2865" t="s">
        <v>14</v>
      </c>
      <c r="B2865">
        <v>102</v>
      </c>
      <c r="C2865">
        <v>53212</v>
      </c>
      <c r="D2865" t="s">
        <v>125</v>
      </c>
      <c r="E2865" s="41">
        <v>29.99</v>
      </c>
      <c r="F2865" s="41">
        <v>15.38</v>
      </c>
      <c r="G2865" s="70">
        <v>46188</v>
      </c>
      <c r="H2865" t="s">
        <v>309</v>
      </c>
      <c r="I2865" s="41">
        <v>0</v>
      </c>
      <c r="J2865" s="41">
        <v>0</v>
      </c>
    </row>
    <row r="2866" spans="1:10" x14ac:dyDescent="0.35">
      <c r="A2866" t="s">
        <v>14</v>
      </c>
      <c r="B2866">
        <v>102</v>
      </c>
      <c r="C2866">
        <v>53212</v>
      </c>
      <c r="D2866" t="s">
        <v>125</v>
      </c>
      <c r="E2866" s="41">
        <v>29.99</v>
      </c>
      <c r="F2866" s="41">
        <v>15.38</v>
      </c>
      <c r="G2866" s="70">
        <v>46189</v>
      </c>
      <c r="H2866" t="s">
        <v>310</v>
      </c>
      <c r="I2866" s="41">
        <v>0</v>
      </c>
      <c r="J2866" s="41">
        <v>0</v>
      </c>
    </row>
    <row r="2867" spans="1:10" x14ac:dyDescent="0.35">
      <c r="A2867" t="s">
        <v>14</v>
      </c>
      <c r="B2867">
        <v>102</v>
      </c>
      <c r="C2867">
        <v>53212</v>
      </c>
      <c r="D2867" t="s">
        <v>125</v>
      </c>
      <c r="E2867" s="41">
        <v>29.99</v>
      </c>
      <c r="F2867" s="41">
        <v>15.38</v>
      </c>
      <c r="G2867" s="70">
        <v>46190</v>
      </c>
      <c r="H2867" t="s">
        <v>314</v>
      </c>
      <c r="I2867" s="41">
        <v>0</v>
      </c>
      <c r="J2867" s="41">
        <v>0</v>
      </c>
    </row>
    <row r="2868" spans="1:10" x14ac:dyDescent="0.35">
      <c r="A2868" t="s">
        <v>14</v>
      </c>
      <c r="B2868">
        <v>102</v>
      </c>
      <c r="C2868">
        <v>53212</v>
      </c>
      <c r="D2868" t="s">
        <v>125</v>
      </c>
      <c r="E2868" s="41">
        <v>29.99</v>
      </c>
      <c r="F2868" s="41">
        <v>15.38</v>
      </c>
      <c r="G2868" s="70">
        <v>46191</v>
      </c>
      <c r="H2868" t="s">
        <v>958</v>
      </c>
      <c r="I2868" s="41">
        <v>0</v>
      </c>
      <c r="J2868" s="41">
        <v>0</v>
      </c>
    </row>
    <row r="2869" spans="1:10" x14ac:dyDescent="0.35">
      <c r="A2869" t="s">
        <v>14</v>
      </c>
      <c r="B2869">
        <v>102</v>
      </c>
      <c r="C2869">
        <v>53212</v>
      </c>
      <c r="D2869" t="s">
        <v>125</v>
      </c>
      <c r="E2869" s="41">
        <v>29.99</v>
      </c>
      <c r="F2869" s="41">
        <v>15.38</v>
      </c>
      <c r="G2869" s="70">
        <v>46192</v>
      </c>
      <c r="H2869" t="s">
        <v>967</v>
      </c>
      <c r="I2869" s="41">
        <v>0</v>
      </c>
      <c r="J2869" s="41">
        <v>0</v>
      </c>
    </row>
    <row r="2870" spans="1:10" x14ac:dyDescent="0.35">
      <c r="A2870" t="s">
        <v>14</v>
      </c>
      <c r="B2870">
        <v>102</v>
      </c>
      <c r="C2870">
        <v>53212</v>
      </c>
      <c r="D2870" t="s">
        <v>125</v>
      </c>
      <c r="E2870" s="41">
        <v>29.99</v>
      </c>
      <c r="F2870" s="41">
        <v>15.38</v>
      </c>
      <c r="G2870" s="70">
        <v>46193</v>
      </c>
      <c r="H2870" t="s">
        <v>973</v>
      </c>
      <c r="I2870" s="41">
        <v>0</v>
      </c>
      <c r="J2870" s="41">
        <v>0</v>
      </c>
    </row>
    <row r="2871" spans="1:10" x14ac:dyDescent="0.35">
      <c r="A2871" t="s">
        <v>14</v>
      </c>
      <c r="B2871">
        <v>102</v>
      </c>
      <c r="C2871">
        <v>53212</v>
      </c>
      <c r="D2871" t="s">
        <v>125</v>
      </c>
      <c r="E2871" s="41">
        <v>29.99</v>
      </c>
      <c r="F2871" s="41">
        <v>15.38</v>
      </c>
      <c r="G2871" s="70">
        <v>46194</v>
      </c>
      <c r="H2871" t="s">
        <v>974</v>
      </c>
      <c r="I2871" s="41">
        <v>0</v>
      </c>
      <c r="J2871" s="41">
        <v>0</v>
      </c>
    </row>
    <row r="2872" spans="1:10" x14ac:dyDescent="0.35">
      <c r="A2872" t="s">
        <v>14</v>
      </c>
      <c r="B2872">
        <v>102</v>
      </c>
      <c r="C2872">
        <v>53210</v>
      </c>
      <c r="D2872" t="s">
        <v>156</v>
      </c>
      <c r="E2872" s="41">
        <v>100</v>
      </c>
      <c r="F2872" s="41">
        <v>22.26</v>
      </c>
      <c r="G2872" s="70">
        <v>46188</v>
      </c>
      <c r="H2872" t="s">
        <v>309</v>
      </c>
      <c r="I2872" s="41">
        <v>0</v>
      </c>
      <c r="J2872" s="41">
        <v>0</v>
      </c>
    </row>
    <row r="2873" spans="1:10" x14ac:dyDescent="0.35">
      <c r="A2873" t="s">
        <v>14</v>
      </c>
      <c r="B2873">
        <v>102</v>
      </c>
      <c r="C2873">
        <v>53210</v>
      </c>
      <c r="D2873" t="s">
        <v>156</v>
      </c>
      <c r="E2873" s="41">
        <v>100</v>
      </c>
      <c r="F2873" s="41">
        <v>22.26</v>
      </c>
      <c r="G2873" s="70">
        <v>46189</v>
      </c>
      <c r="H2873" t="s">
        <v>310</v>
      </c>
      <c r="I2873" s="41">
        <v>0</v>
      </c>
      <c r="J2873" s="41">
        <v>0</v>
      </c>
    </row>
    <row r="2874" spans="1:10" x14ac:dyDescent="0.35">
      <c r="A2874" t="s">
        <v>14</v>
      </c>
      <c r="B2874">
        <v>102</v>
      </c>
      <c r="C2874">
        <v>53210</v>
      </c>
      <c r="D2874" t="s">
        <v>156</v>
      </c>
      <c r="E2874" s="41">
        <v>100</v>
      </c>
      <c r="F2874" s="41">
        <v>22.26</v>
      </c>
      <c r="G2874" s="70">
        <v>46190</v>
      </c>
      <c r="H2874" t="s">
        <v>314</v>
      </c>
      <c r="I2874" s="41">
        <v>0</v>
      </c>
      <c r="J2874" s="41">
        <v>0</v>
      </c>
    </row>
    <row r="2875" spans="1:10" x14ac:dyDescent="0.35">
      <c r="A2875" t="s">
        <v>14</v>
      </c>
      <c r="B2875">
        <v>102</v>
      </c>
      <c r="C2875">
        <v>53210</v>
      </c>
      <c r="D2875" t="s">
        <v>156</v>
      </c>
      <c r="E2875" s="41">
        <v>100</v>
      </c>
      <c r="F2875" s="41">
        <v>22.26</v>
      </c>
      <c r="G2875" s="70">
        <v>46191</v>
      </c>
      <c r="H2875" t="s">
        <v>958</v>
      </c>
      <c r="I2875" s="41">
        <v>0</v>
      </c>
      <c r="J2875" s="41">
        <v>0</v>
      </c>
    </row>
    <row r="2876" spans="1:10" x14ac:dyDescent="0.35">
      <c r="A2876" t="s">
        <v>14</v>
      </c>
      <c r="B2876">
        <v>102</v>
      </c>
      <c r="C2876">
        <v>53210</v>
      </c>
      <c r="D2876" t="s">
        <v>156</v>
      </c>
      <c r="E2876" s="41">
        <v>100</v>
      </c>
      <c r="F2876" s="41">
        <v>22.26</v>
      </c>
      <c r="G2876" s="70">
        <v>46192</v>
      </c>
      <c r="H2876" t="s">
        <v>967</v>
      </c>
      <c r="I2876" s="41">
        <v>0</v>
      </c>
      <c r="J2876" s="41">
        <v>0</v>
      </c>
    </row>
    <row r="2877" spans="1:10" x14ac:dyDescent="0.35">
      <c r="A2877" t="s">
        <v>14</v>
      </c>
      <c r="B2877">
        <v>102</v>
      </c>
      <c r="C2877">
        <v>53210</v>
      </c>
      <c r="D2877" t="s">
        <v>156</v>
      </c>
      <c r="E2877" s="41">
        <v>100</v>
      </c>
      <c r="F2877" s="41">
        <v>22.26</v>
      </c>
      <c r="G2877" s="70">
        <v>46193</v>
      </c>
      <c r="H2877" t="s">
        <v>973</v>
      </c>
      <c r="I2877" s="41">
        <v>0</v>
      </c>
      <c r="J2877" s="41">
        <v>0</v>
      </c>
    </row>
    <row r="2878" spans="1:10" x14ac:dyDescent="0.35">
      <c r="A2878" t="s">
        <v>14</v>
      </c>
      <c r="B2878">
        <v>102</v>
      </c>
      <c r="C2878">
        <v>53210</v>
      </c>
      <c r="D2878" t="s">
        <v>156</v>
      </c>
      <c r="E2878" s="41">
        <v>100</v>
      </c>
      <c r="F2878" s="41">
        <v>22.26</v>
      </c>
      <c r="G2878" s="70">
        <v>46194</v>
      </c>
      <c r="H2878" t="s">
        <v>974</v>
      </c>
      <c r="I2878" s="41">
        <v>0</v>
      </c>
      <c r="J2878" s="41">
        <v>0</v>
      </c>
    </row>
    <row r="2879" spans="1:10" x14ac:dyDescent="0.35">
      <c r="A2879" t="s">
        <v>14</v>
      </c>
      <c r="B2879">
        <v>102</v>
      </c>
      <c r="C2879">
        <v>53141</v>
      </c>
      <c r="D2879" t="s">
        <v>137</v>
      </c>
      <c r="E2879" s="41">
        <v>9.99</v>
      </c>
      <c r="F2879" s="41">
        <v>3.26</v>
      </c>
      <c r="G2879" s="70">
        <v>46188</v>
      </c>
      <c r="H2879" t="s">
        <v>309</v>
      </c>
      <c r="I2879" s="41">
        <v>0</v>
      </c>
      <c r="J2879" s="41">
        <v>0</v>
      </c>
    </row>
    <row r="2880" spans="1:10" x14ac:dyDescent="0.35">
      <c r="A2880" t="s">
        <v>14</v>
      </c>
      <c r="B2880">
        <v>102</v>
      </c>
      <c r="C2880">
        <v>53141</v>
      </c>
      <c r="D2880" t="s">
        <v>137</v>
      </c>
      <c r="E2880" s="41">
        <v>9.99</v>
      </c>
      <c r="F2880" s="41">
        <v>3.26</v>
      </c>
      <c r="G2880" s="70">
        <v>46189</v>
      </c>
      <c r="H2880" t="s">
        <v>310</v>
      </c>
      <c r="I2880" s="41">
        <v>0</v>
      </c>
      <c r="J2880" s="41">
        <v>0</v>
      </c>
    </row>
    <row r="2881" spans="1:10" x14ac:dyDescent="0.35">
      <c r="A2881" t="s">
        <v>14</v>
      </c>
      <c r="B2881">
        <v>102</v>
      </c>
      <c r="C2881">
        <v>53141</v>
      </c>
      <c r="D2881" t="s">
        <v>137</v>
      </c>
      <c r="E2881" s="41">
        <v>9.99</v>
      </c>
      <c r="F2881" s="41">
        <v>3.26</v>
      </c>
      <c r="G2881" s="70">
        <v>46190</v>
      </c>
      <c r="H2881" t="s">
        <v>314</v>
      </c>
      <c r="I2881" s="41">
        <v>0</v>
      </c>
      <c r="J2881" s="41">
        <v>0</v>
      </c>
    </row>
    <row r="2882" spans="1:10" x14ac:dyDescent="0.35">
      <c r="A2882" t="s">
        <v>14</v>
      </c>
      <c r="B2882">
        <v>102</v>
      </c>
      <c r="C2882">
        <v>53141</v>
      </c>
      <c r="D2882" t="s">
        <v>137</v>
      </c>
      <c r="E2882" s="41">
        <v>9.99</v>
      </c>
      <c r="F2882" s="41">
        <v>3.26</v>
      </c>
      <c r="G2882" s="70">
        <v>46191</v>
      </c>
      <c r="H2882" t="s">
        <v>958</v>
      </c>
      <c r="I2882" s="41">
        <v>0</v>
      </c>
      <c r="J2882" s="41">
        <v>0</v>
      </c>
    </row>
    <row r="2883" spans="1:10" x14ac:dyDescent="0.35">
      <c r="A2883" t="s">
        <v>14</v>
      </c>
      <c r="B2883">
        <v>102</v>
      </c>
      <c r="C2883">
        <v>53141</v>
      </c>
      <c r="D2883" t="s">
        <v>137</v>
      </c>
      <c r="E2883" s="41">
        <v>9.99</v>
      </c>
      <c r="F2883" s="41">
        <v>3.26</v>
      </c>
      <c r="G2883" s="70">
        <v>46192</v>
      </c>
      <c r="H2883" t="s">
        <v>967</v>
      </c>
      <c r="I2883" s="41">
        <v>0</v>
      </c>
      <c r="J2883" s="41">
        <v>0</v>
      </c>
    </row>
    <row r="2884" spans="1:10" x14ac:dyDescent="0.35">
      <c r="A2884" t="s">
        <v>14</v>
      </c>
      <c r="B2884">
        <v>102</v>
      </c>
      <c r="C2884">
        <v>53141</v>
      </c>
      <c r="D2884" t="s">
        <v>137</v>
      </c>
      <c r="E2884" s="41">
        <v>9.99</v>
      </c>
      <c r="F2884" s="41">
        <v>3.26</v>
      </c>
      <c r="G2884" s="70">
        <v>46193</v>
      </c>
      <c r="H2884" t="s">
        <v>973</v>
      </c>
      <c r="I2884" s="41">
        <v>0</v>
      </c>
      <c r="J2884" s="41">
        <v>0</v>
      </c>
    </row>
    <row r="2885" spans="1:10" x14ac:dyDescent="0.35">
      <c r="A2885" t="s">
        <v>14</v>
      </c>
      <c r="B2885">
        <v>102</v>
      </c>
      <c r="C2885">
        <v>53141</v>
      </c>
      <c r="D2885" t="s">
        <v>137</v>
      </c>
      <c r="E2885" s="41">
        <v>9.99</v>
      </c>
      <c r="F2885" s="41">
        <v>3.26</v>
      </c>
      <c r="G2885" s="70">
        <v>46194</v>
      </c>
      <c r="H2885" t="s">
        <v>974</v>
      </c>
      <c r="I2885" s="41">
        <v>0</v>
      </c>
      <c r="J2885" s="41">
        <v>0</v>
      </c>
    </row>
    <row r="2886" spans="1:10" x14ac:dyDescent="0.35">
      <c r="A2886" t="s">
        <v>379</v>
      </c>
      <c r="B2886">
        <v>119</v>
      </c>
      <c r="C2886">
        <v>53139</v>
      </c>
      <c r="D2886" t="s">
        <v>388</v>
      </c>
      <c r="E2886" s="41">
        <v>124.99</v>
      </c>
      <c r="F2886" s="41">
        <v>64.857100000000003</v>
      </c>
      <c r="G2886" s="70">
        <v>46188</v>
      </c>
      <c r="H2886" t="s">
        <v>309</v>
      </c>
      <c r="I2886" s="41">
        <v>0</v>
      </c>
      <c r="J2886" s="41">
        <v>0</v>
      </c>
    </row>
    <row r="2887" spans="1:10" x14ac:dyDescent="0.35">
      <c r="A2887" t="s">
        <v>379</v>
      </c>
      <c r="B2887">
        <v>119</v>
      </c>
      <c r="C2887">
        <v>53139</v>
      </c>
      <c r="D2887" t="s">
        <v>388</v>
      </c>
      <c r="E2887" s="41">
        <v>124.99</v>
      </c>
      <c r="F2887" s="41">
        <v>64.857100000000003</v>
      </c>
      <c r="G2887" s="70">
        <v>46189</v>
      </c>
      <c r="H2887" t="s">
        <v>310</v>
      </c>
      <c r="I2887" s="41">
        <v>0</v>
      </c>
      <c r="J2887" s="41">
        <v>0</v>
      </c>
    </row>
    <row r="2888" spans="1:10" x14ac:dyDescent="0.35">
      <c r="A2888" t="s">
        <v>379</v>
      </c>
      <c r="B2888">
        <v>119</v>
      </c>
      <c r="C2888">
        <v>53139</v>
      </c>
      <c r="D2888" t="s">
        <v>388</v>
      </c>
      <c r="E2888" s="41">
        <v>124.99</v>
      </c>
      <c r="F2888" s="41">
        <v>64.857100000000003</v>
      </c>
      <c r="G2888" s="70">
        <v>46190</v>
      </c>
      <c r="H2888" t="s">
        <v>314</v>
      </c>
      <c r="I2888" s="41">
        <v>0</v>
      </c>
      <c r="J2888" s="41">
        <v>0</v>
      </c>
    </row>
    <row r="2889" spans="1:10" x14ac:dyDescent="0.35">
      <c r="A2889" t="s">
        <v>379</v>
      </c>
      <c r="B2889">
        <v>119</v>
      </c>
      <c r="C2889">
        <v>53139</v>
      </c>
      <c r="D2889" t="s">
        <v>388</v>
      </c>
      <c r="E2889" s="41">
        <v>124.99</v>
      </c>
      <c r="F2889" s="41">
        <v>64.857100000000003</v>
      </c>
      <c r="G2889" s="70">
        <v>46191</v>
      </c>
      <c r="H2889" t="s">
        <v>958</v>
      </c>
      <c r="I2889" s="41">
        <v>0</v>
      </c>
      <c r="J2889" s="41">
        <v>0</v>
      </c>
    </row>
    <row r="2890" spans="1:10" x14ac:dyDescent="0.35">
      <c r="A2890" t="s">
        <v>379</v>
      </c>
      <c r="B2890">
        <v>119</v>
      </c>
      <c r="C2890">
        <v>53139</v>
      </c>
      <c r="D2890" t="s">
        <v>388</v>
      </c>
      <c r="E2890" s="41">
        <v>124.99</v>
      </c>
      <c r="F2890" s="41">
        <v>64.857100000000003</v>
      </c>
      <c r="G2890" s="70">
        <v>46192</v>
      </c>
      <c r="H2890" t="s">
        <v>967</v>
      </c>
      <c r="I2890" s="41">
        <v>0</v>
      </c>
      <c r="J2890" s="41">
        <v>0</v>
      </c>
    </row>
    <row r="2891" spans="1:10" x14ac:dyDescent="0.35">
      <c r="A2891" t="s">
        <v>379</v>
      </c>
      <c r="B2891">
        <v>119</v>
      </c>
      <c r="C2891">
        <v>53139</v>
      </c>
      <c r="D2891" t="s">
        <v>388</v>
      </c>
      <c r="E2891" s="41">
        <v>124.99</v>
      </c>
      <c r="F2891" s="41">
        <v>64.857100000000003</v>
      </c>
      <c r="G2891" s="70">
        <v>46193</v>
      </c>
      <c r="H2891" t="s">
        <v>973</v>
      </c>
      <c r="I2891" s="41">
        <v>0</v>
      </c>
      <c r="J2891" s="41">
        <v>0</v>
      </c>
    </row>
    <row r="2892" spans="1:10" x14ac:dyDescent="0.35">
      <c r="A2892" t="s">
        <v>379</v>
      </c>
      <c r="B2892">
        <v>119</v>
      </c>
      <c r="C2892">
        <v>53139</v>
      </c>
      <c r="D2892" t="s">
        <v>388</v>
      </c>
      <c r="E2892" s="41">
        <v>124.99</v>
      </c>
      <c r="F2892" s="41">
        <v>64.857100000000003</v>
      </c>
      <c r="G2892" s="70">
        <v>46194</v>
      </c>
      <c r="H2892" t="s">
        <v>974</v>
      </c>
      <c r="I2892" s="41">
        <v>0</v>
      </c>
      <c r="J2892" s="41">
        <v>0</v>
      </c>
    </row>
    <row r="2893" spans="1:10" x14ac:dyDescent="0.35">
      <c r="A2893" t="s">
        <v>379</v>
      </c>
      <c r="B2893">
        <v>103</v>
      </c>
      <c r="C2893">
        <v>53138</v>
      </c>
      <c r="D2893" t="s">
        <v>832</v>
      </c>
      <c r="E2893" s="41">
        <v>199.99</v>
      </c>
      <c r="F2893" s="41">
        <v>112.5333</v>
      </c>
      <c r="G2893" s="70">
        <v>46188</v>
      </c>
      <c r="H2893" t="s">
        <v>309</v>
      </c>
      <c r="I2893" s="41">
        <v>0</v>
      </c>
      <c r="J2893" s="41">
        <v>0</v>
      </c>
    </row>
    <row r="2894" spans="1:10" x14ac:dyDescent="0.35">
      <c r="A2894" t="s">
        <v>379</v>
      </c>
      <c r="B2894">
        <v>103</v>
      </c>
      <c r="C2894">
        <v>53138</v>
      </c>
      <c r="D2894" t="s">
        <v>832</v>
      </c>
      <c r="E2894" s="41">
        <v>199.99</v>
      </c>
      <c r="F2894" s="41">
        <v>112.5333</v>
      </c>
      <c r="G2894" s="70">
        <v>46189</v>
      </c>
      <c r="H2894" t="s">
        <v>310</v>
      </c>
      <c r="I2894" s="41">
        <v>0</v>
      </c>
      <c r="J2894" s="41">
        <v>0</v>
      </c>
    </row>
    <row r="2895" spans="1:10" x14ac:dyDescent="0.35">
      <c r="A2895" t="s">
        <v>379</v>
      </c>
      <c r="B2895">
        <v>103</v>
      </c>
      <c r="C2895">
        <v>53138</v>
      </c>
      <c r="D2895" t="s">
        <v>832</v>
      </c>
      <c r="E2895" s="41">
        <v>199.99</v>
      </c>
      <c r="F2895" s="41">
        <v>112.5333</v>
      </c>
      <c r="G2895" s="70">
        <v>46190</v>
      </c>
      <c r="H2895" t="s">
        <v>314</v>
      </c>
      <c r="I2895" s="41">
        <v>0</v>
      </c>
      <c r="J2895" s="41">
        <v>0</v>
      </c>
    </row>
    <row r="2896" spans="1:10" x14ac:dyDescent="0.35">
      <c r="A2896" t="s">
        <v>379</v>
      </c>
      <c r="B2896">
        <v>103</v>
      </c>
      <c r="C2896">
        <v>53138</v>
      </c>
      <c r="D2896" t="s">
        <v>832</v>
      </c>
      <c r="E2896" s="41">
        <v>199.99</v>
      </c>
      <c r="F2896" s="41">
        <v>112.5333</v>
      </c>
      <c r="G2896" s="70">
        <v>46191</v>
      </c>
      <c r="H2896" t="s">
        <v>958</v>
      </c>
      <c r="I2896" s="41">
        <v>0</v>
      </c>
      <c r="J2896" s="41">
        <v>0</v>
      </c>
    </row>
    <row r="2897" spans="1:10" x14ac:dyDescent="0.35">
      <c r="A2897" t="s">
        <v>379</v>
      </c>
      <c r="B2897">
        <v>103</v>
      </c>
      <c r="C2897">
        <v>53138</v>
      </c>
      <c r="D2897" t="s">
        <v>832</v>
      </c>
      <c r="E2897" s="41">
        <v>199.99</v>
      </c>
      <c r="F2897" s="41">
        <v>112.5333</v>
      </c>
      <c r="G2897" s="70">
        <v>46192</v>
      </c>
      <c r="H2897" t="s">
        <v>967</v>
      </c>
      <c r="I2897" s="41">
        <v>0</v>
      </c>
      <c r="J2897" s="41">
        <v>0</v>
      </c>
    </row>
    <row r="2898" spans="1:10" x14ac:dyDescent="0.35">
      <c r="A2898" t="s">
        <v>379</v>
      </c>
      <c r="B2898">
        <v>103</v>
      </c>
      <c r="C2898">
        <v>53138</v>
      </c>
      <c r="D2898" t="s">
        <v>832</v>
      </c>
      <c r="E2898" s="41">
        <v>199.99</v>
      </c>
      <c r="F2898" s="41">
        <v>112.5333</v>
      </c>
      <c r="G2898" s="70">
        <v>46193</v>
      </c>
      <c r="H2898" t="s">
        <v>973</v>
      </c>
      <c r="I2898" s="41">
        <v>0</v>
      </c>
      <c r="J2898" s="41">
        <v>0</v>
      </c>
    </row>
    <row r="2899" spans="1:10" x14ac:dyDescent="0.35">
      <c r="A2899" t="s">
        <v>379</v>
      </c>
      <c r="B2899">
        <v>103</v>
      </c>
      <c r="C2899">
        <v>53138</v>
      </c>
      <c r="D2899" t="s">
        <v>832</v>
      </c>
      <c r="E2899" s="41">
        <v>199.99</v>
      </c>
      <c r="F2899" s="41">
        <v>112.5333</v>
      </c>
      <c r="G2899" s="70">
        <v>46194</v>
      </c>
      <c r="H2899" t="s">
        <v>974</v>
      </c>
      <c r="I2899" s="41">
        <v>0</v>
      </c>
      <c r="J2899" s="41">
        <v>0</v>
      </c>
    </row>
    <row r="2900" spans="1:10" x14ac:dyDescent="0.35">
      <c r="A2900" t="s">
        <v>379</v>
      </c>
      <c r="B2900">
        <v>119</v>
      </c>
      <c r="C2900">
        <v>53134</v>
      </c>
      <c r="D2900" t="s">
        <v>387</v>
      </c>
      <c r="E2900" s="41">
        <v>101.99</v>
      </c>
      <c r="F2900" s="41">
        <v>51.65</v>
      </c>
      <c r="G2900" s="70">
        <v>46188</v>
      </c>
      <c r="H2900" t="s">
        <v>309</v>
      </c>
      <c r="I2900" s="41">
        <v>0</v>
      </c>
      <c r="J2900" s="41">
        <v>0</v>
      </c>
    </row>
    <row r="2901" spans="1:10" x14ac:dyDescent="0.35">
      <c r="A2901" t="s">
        <v>379</v>
      </c>
      <c r="B2901">
        <v>119</v>
      </c>
      <c r="C2901">
        <v>53134</v>
      </c>
      <c r="D2901" t="s">
        <v>387</v>
      </c>
      <c r="E2901" s="41">
        <v>101.99</v>
      </c>
      <c r="F2901" s="41">
        <v>51.65</v>
      </c>
      <c r="G2901" s="70">
        <v>46189</v>
      </c>
      <c r="H2901" t="s">
        <v>310</v>
      </c>
      <c r="I2901" s="41">
        <v>0</v>
      </c>
      <c r="J2901" s="41">
        <v>0</v>
      </c>
    </row>
    <row r="2902" spans="1:10" x14ac:dyDescent="0.35">
      <c r="A2902" t="s">
        <v>379</v>
      </c>
      <c r="B2902">
        <v>119</v>
      </c>
      <c r="C2902">
        <v>53134</v>
      </c>
      <c r="D2902" t="s">
        <v>387</v>
      </c>
      <c r="E2902" s="41">
        <v>101.99</v>
      </c>
      <c r="F2902" s="41">
        <v>51.65</v>
      </c>
      <c r="G2902" s="70">
        <v>46190</v>
      </c>
      <c r="H2902" t="s">
        <v>314</v>
      </c>
      <c r="I2902" s="41">
        <v>0</v>
      </c>
      <c r="J2902" s="41">
        <v>0</v>
      </c>
    </row>
    <row r="2903" spans="1:10" x14ac:dyDescent="0.35">
      <c r="A2903" t="s">
        <v>379</v>
      </c>
      <c r="B2903">
        <v>119</v>
      </c>
      <c r="C2903">
        <v>53134</v>
      </c>
      <c r="D2903" t="s">
        <v>387</v>
      </c>
      <c r="E2903" s="41">
        <v>101.99</v>
      </c>
      <c r="F2903" s="41">
        <v>51.65</v>
      </c>
      <c r="G2903" s="70">
        <v>46191</v>
      </c>
      <c r="H2903" t="s">
        <v>958</v>
      </c>
      <c r="I2903" s="41">
        <v>0</v>
      </c>
      <c r="J2903" s="41">
        <v>0</v>
      </c>
    </row>
    <row r="2904" spans="1:10" x14ac:dyDescent="0.35">
      <c r="A2904" t="s">
        <v>379</v>
      </c>
      <c r="B2904">
        <v>119</v>
      </c>
      <c r="C2904">
        <v>53134</v>
      </c>
      <c r="D2904" t="s">
        <v>387</v>
      </c>
      <c r="E2904" s="41">
        <v>101.99</v>
      </c>
      <c r="F2904" s="41">
        <v>51.65</v>
      </c>
      <c r="G2904" s="70">
        <v>46192</v>
      </c>
      <c r="H2904" t="s">
        <v>967</v>
      </c>
      <c r="I2904" s="41">
        <v>0</v>
      </c>
      <c r="J2904" s="41">
        <v>0</v>
      </c>
    </row>
    <row r="2905" spans="1:10" x14ac:dyDescent="0.35">
      <c r="A2905" t="s">
        <v>379</v>
      </c>
      <c r="B2905">
        <v>119</v>
      </c>
      <c r="C2905">
        <v>53134</v>
      </c>
      <c r="D2905" t="s">
        <v>387</v>
      </c>
      <c r="E2905" s="41">
        <v>101.99</v>
      </c>
      <c r="F2905" s="41">
        <v>51.65</v>
      </c>
      <c r="G2905" s="70">
        <v>46193</v>
      </c>
      <c r="H2905" t="s">
        <v>973</v>
      </c>
      <c r="I2905" s="41">
        <v>0</v>
      </c>
      <c r="J2905" s="41">
        <v>0</v>
      </c>
    </row>
    <row r="2906" spans="1:10" x14ac:dyDescent="0.35">
      <c r="A2906" t="s">
        <v>379</v>
      </c>
      <c r="B2906">
        <v>119</v>
      </c>
      <c r="C2906">
        <v>53134</v>
      </c>
      <c r="D2906" t="s">
        <v>387</v>
      </c>
      <c r="E2906" s="41">
        <v>101.99</v>
      </c>
      <c r="F2906" s="41">
        <v>51.65</v>
      </c>
      <c r="G2906" s="70">
        <v>46194</v>
      </c>
      <c r="H2906" t="s">
        <v>974</v>
      </c>
      <c r="I2906" s="41">
        <v>0</v>
      </c>
      <c r="J2906" s="41">
        <v>0</v>
      </c>
    </row>
    <row r="2907" spans="1:10" x14ac:dyDescent="0.35">
      <c r="A2907" t="s">
        <v>379</v>
      </c>
      <c r="B2907">
        <v>119</v>
      </c>
      <c r="C2907">
        <v>53133</v>
      </c>
      <c r="D2907" t="s">
        <v>386</v>
      </c>
      <c r="E2907" s="41">
        <v>191.99</v>
      </c>
      <c r="F2907" s="41">
        <v>104.9</v>
      </c>
      <c r="G2907" s="70">
        <v>46188</v>
      </c>
      <c r="H2907" t="s">
        <v>309</v>
      </c>
      <c r="I2907" s="41">
        <v>0</v>
      </c>
      <c r="J2907" s="41">
        <v>0</v>
      </c>
    </row>
    <row r="2908" spans="1:10" x14ac:dyDescent="0.35">
      <c r="A2908" t="s">
        <v>379</v>
      </c>
      <c r="B2908">
        <v>119</v>
      </c>
      <c r="C2908">
        <v>53133</v>
      </c>
      <c r="D2908" t="s">
        <v>386</v>
      </c>
      <c r="E2908" s="41">
        <v>191.99</v>
      </c>
      <c r="F2908" s="41">
        <v>104.9</v>
      </c>
      <c r="G2908" s="70">
        <v>46189</v>
      </c>
      <c r="H2908" t="s">
        <v>310</v>
      </c>
      <c r="I2908" s="41">
        <v>0</v>
      </c>
      <c r="J2908" s="41">
        <v>0</v>
      </c>
    </row>
    <row r="2909" spans="1:10" x14ac:dyDescent="0.35">
      <c r="A2909" t="s">
        <v>379</v>
      </c>
      <c r="B2909">
        <v>119</v>
      </c>
      <c r="C2909">
        <v>53133</v>
      </c>
      <c r="D2909" t="s">
        <v>386</v>
      </c>
      <c r="E2909" s="41">
        <v>191.99</v>
      </c>
      <c r="F2909" s="41">
        <v>104.9</v>
      </c>
      <c r="G2909" s="70">
        <v>46190</v>
      </c>
      <c r="H2909" t="s">
        <v>314</v>
      </c>
      <c r="I2909" s="41">
        <v>0</v>
      </c>
      <c r="J2909" s="41">
        <v>0</v>
      </c>
    </row>
    <row r="2910" spans="1:10" x14ac:dyDescent="0.35">
      <c r="A2910" t="s">
        <v>379</v>
      </c>
      <c r="B2910">
        <v>119</v>
      </c>
      <c r="C2910">
        <v>53133</v>
      </c>
      <c r="D2910" t="s">
        <v>386</v>
      </c>
      <c r="E2910" s="41">
        <v>191.99</v>
      </c>
      <c r="F2910" s="41">
        <v>104.9</v>
      </c>
      <c r="G2910" s="70">
        <v>46191</v>
      </c>
      <c r="H2910" t="s">
        <v>958</v>
      </c>
      <c r="I2910" s="41">
        <v>0</v>
      </c>
      <c r="J2910" s="41">
        <v>0</v>
      </c>
    </row>
    <row r="2911" spans="1:10" x14ac:dyDescent="0.35">
      <c r="A2911" t="s">
        <v>379</v>
      </c>
      <c r="B2911">
        <v>119</v>
      </c>
      <c r="C2911">
        <v>53133</v>
      </c>
      <c r="D2911" t="s">
        <v>386</v>
      </c>
      <c r="E2911" s="41">
        <v>191.99</v>
      </c>
      <c r="F2911" s="41">
        <v>104.9</v>
      </c>
      <c r="G2911" s="70">
        <v>46192</v>
      </c>
      <c r="H2911" t="s">
        <v>967</v>
      </c>
      <c r="I2911" s="41">
        <v>0</v>
      </c>
      <c r="J2911" s="41">
        <v>0</v>
      </c>
    </row>
    <row r="2912" spans="1:10" x14ac:dyDescent="0.35">
      <c r="A2912" t="s">
        <v>379</v>
      </c>
      <c r="B2912">
        <v>119</v>
      </c>
      <c r="C2912">
        <v>53133</v>
      </c>
      <c r="D2912" t="s">
        <v>386</v>
      </c>
      <c r="E2912" s="41">
        <v>191.99</v>
      </c>
      <c r="F2912" s="41">
        <v>104.9</v>
      </c>
      <c r="G2912" s="70">
        <v>46193</v>
      </c>
      <c r="H2912" t="s">
        <v>973</v>
      </c>
      <c r="I2912" s="41">
        <v>0</v>
      </c>
      <c r="J2912" s="41">
        <v>0</v>
      </c>
    </row>
    <row r="2913" spans="1:10" x14ac:dyDescent="0.35">
      <c r="A2913" t="s">
        <v>379</v>
      </c>
      <c r="B2913">
        <v>119</v>
      </c>
      <c r="C2913">
        <v>53133</v>
      </c>
      <c r="D2913" t="s">
        <v>386</v>
      </c>
      <c r="E2913" s="41">
        <v>191.99</v>
      </c>
      <c r="F2913" s="41">
        <v>104.9</v>
      </c>
      <c r="G2913" s="70">
        <v>46194</v>
      </c>
      <c r="H2913" t="s">
        <v>974</v>
      </c>
      <c r="I2913" s="41">
        <v>0</v>
      </c>
      <c r="J2913" s="41">
        <v>0</v>
      </c>
    </row>
    <row r="2914" spans="1:10" x14ac:dyDescent="0.35">
      <c r="A2914" t="s">
        <v>379</v>
      </c>
      <c r="B2914">
        <v>119</v>
      </c>
      <c r="C2914">
        <v>53132</v>
      </c>
      <c r="D2914" t="s">
        <v>385</v>
      </c>
      <c r="E2914" s="41">
        <v>191.99</v>
      </c>
      <c r="F2914" s="41">
        <v>104.9</v>
      </c>
      <c r="G2914" s="70">
        <v>46188</v>
      </c>
      <c r="H2914" t="s">
        <v>309</v>
      </c>
      <c r="I2914" s="41">
        <v>0</v>
      </c>
      <c r="J2914" s="41">
        <v>0</v>
      </c>
    </row>
    <row r="2915" spans="1:10" x14ac:dyDescent="0.35">
      <c r="A2915" t="s">
        <v>379</v>
      </c>
      <c r="B2915">
        <v>119</v>
      </c>
      <c r="C2915">
        <v>53132</v>
      </c>
      <c r="D2915" t="s">
        <v>385</v>
      </c>
      <c r="E2915" s="41">
        <v>191.99</v>
      </c>
      <c r="F2915" s="41">
        <v>104.9</v>
      </c>
      <c r="G2915" s="70">
        <v>46189</v>
      </c>
      <c r="H2915" t="s">
        <v>310</v>
      </c>
      <c r="I2915" s="41">
        <v>0</v>
      </c>
      <c r="J2915" s="41">
        <v>0</v>
      </c>
    </row>
    <row r="2916" spans="1:10" x14ac:dyDescent="0.35">
      <c r="A2916" t="s">
        <v>379</v>
      </c>
      <c r="B2916">
        <v>119</v>
      </c>
      <c r="C2916">
        <v>53132</v>
      </c>
      <c r="D2916" t="s">
        <v>385</v>
      </c>
      <c r="E2916" s="41">
        <v>191.99</v>
      </c>
      <c r="F2916" s="41">
        <v>104.9</v>
      </c>
      <c r="G2916" s="70">
        <v>46190</v>
      </c>
      <c r="H2916" t="s">
        <v>314</v>
      </c>
      <c r="I2916" s="41">
        <v>0</v>
      </c>
      <c r="J2916" s="41">
        <v>0</v>
      </c>
    </row>
    <row r="2917" spans="1:10" x14ac:dyDescent="0.35">
      <c r="A2917" t="s">
        <v>379</v>
      </c>
      <c r="B2917">
        <v>119</v>
      </c>
      <c r="C2917">
        <v>53132</v>
      </c>
      <c r="D2917" t="s">
        <v>385</v>
      </c>
      <c r="E2917" s="41">
        <v>191.99</v>
      </c>
      <c r="F2917" s="41">
        <v>104.9</v>
      </c>
      <c r="G2917" s="70">
        <v>46191</v>
      </c>
      <c r="H2917" t="s">
        <v>958</v>
      </c>
      <c r="I2917" s="41">
        <v>0</v>
      </c>
      <c r="J2917" s="41">
        <v>0</v>
      </c>
    </row>
    <row r="2918" spans="1:10" x14ac:dyDescent="0.35">
      <c r="A2918" t="s">
        <v>379</v>
      </c>
      <c r="B2918">
        <v>119</v>
      </c>
      <c r="C2918">
        <v>53132</v>
      </c>
      <c r="D2918" t="s">
        <v>385</v>
      </c>
      <c r="E2918" s="41">
        <v>191.99</v>
      </c>
      <c r="F2918" s="41">
        <v>104.9</v>
      </c>
      <c r="G2918" s="70">
        <v>46192</v>
      </c>
      <c r="H2918" t="s">
        <v>967</v>
      </c>
      <c r="I2918" s="41">
        <v>0</v>
      </c>
      <c r="J2918" s="41">
        <v>0</v>
      </c>
    </row>
    <row r="2919" spans="1:10" x14ac:dyDescent="0.35">
      <c r="A2919" t="s">
        <v>379</v>
      </c>
      <c r="B2919">
        <v>119</v>
      </c>
      <c r="C2919">
        <v>53132</v>
      </c>
      <c r="D2919" t="s">
        <v>385</v>
      </c>
      <c r="E2919" s="41">
        <v>191.99</v>
      </c>
      <c r="F2919" s="41">
        <v>104.9</v>
      </c>
      <c r="G2919" s="70">
        <v>46193</v>
      </c>
      <c r="H2919" t="s">
        <v>973</v>
      </c>
      <c r="I2919" s="41">
        <v>0</v>
      </c>
      <c r="J2919" s="41">
        <v>0</v>
      </c>
    </row>
    <row r="2920" spans="1:10" x14ac:dyDescent="0.35">
      <c r="A2920" t="s">
        <v>379</v>
      </c>
      <c r="B2920">
        <v>119</v>
      </c>
      <c r="C2920">
        <v>53132</v>
      </c>
      <c r="D2920" t="s">
        <v>385</v>
      </c>
      <c r="E2920" s="41">
        <v>191.99</v>
      </c>
      <c r="F2920" s="41">
        <v>104.9</v>
      </c>
      <c r="G2920" s="70">
        <v>46194</v>
      </c>
      <c r="H2920" t="s">
        <v>974</v>
      </c>
      <c r="I2920" s="41">
        <v>0</v>
      </c>
      <c r="J2920" s="41">
        <v>0</v>
      </c>
    </row>
    <row r="2921" spans="1:10" x14ac:dyDescent="0.35">
      <c r="A2921" t="s">
        <v>379</v>
      </c>
      <c r="B2921">
        <v>119</v>
      </c>
      <c r="C2921">
        <v>53131</v>
      </c>
      <c r="D2921" t="s">
        <v>384</v>
      </c>
      <c r="E2921" s="41">
        <v>191.99</v>
      </c>
      <c r="F2921" s="41">
        <v>104.9</v>
      </c>
      <c r="G2921" s="70">
        <v>46188</v>
      </c>
      <c r="H2921" t="s">
        <v>309</v>
      </c>
      <c r="I2921" s="41">
        <v>0</v>
      </c>
      <c r="J2921" s="41">
        <v>0</v>
      </c>
    </row>
    <row r="2922" spans="1:10" x14ac:dyDescent="0.35">
      <c r="A2922" t="s">
        <v>379</v>
      </c>
      <c r="B2922">
        <v>119</v>
      </c>
      <c r="C2922">
        <v>53131</v>
      </c>
      <c r="D2922" t="s">
        <v>384</v>
      </c>
      <c r="E2922" s="41">
        <v>191.99</v>
      </c>
      <c r="F2922" s="41">
        <v>104.9</v>
      </c>
      <c r="G2922" s="70">
        <v>46189</v>
      </c>
      <c r="H2922" t="s">
        <v>310</v>
      </c>
      <c r="I2922" s="41">
        <v>0</v>
      </c>
      <c r="J2922" s="41">
        <v>0</v>
      </c>
    </row>
    <row r="2923" spans="1:10" x14ac:dyDescent="0.35">
      <c r="A2923" t="s">
        <v>379</v>
      </c>
      <c r="B2923">
        <v>119</v>
      </c>
      <c r="C2923">
        <v>53131</v>
      </c>
      <c r="D2923" t="s">
        <v>384</v>
      </c>
      <c r="E2923" s="41">
        <v>191.99</v>
      </c>
      <c r="F2923" s="41">
        <v>104.9</v>
      </c>
      <c r="G2923" s="70">
        <v>46190</v>
      </c>
      <c r="H2923" t="s">
        <v>314</v>
      </c>
      <c r="I2923" s="41">
        <v>0</v>
      </c>
      <c r="J2923" s="41">
        <v>0</v>
      </c>
    </row>
    <row r="2924" spans="1:10" x14ac:dyDescent="0.35">
      <c r="A2924" t="s">
        <v>379</v>
      </c>
      <c r="B2924">
        <v>119</v>
      </c>
      <c r="C2924">
        <v>53131</v>
      </c>
      <c r="D2924" t="s">
        <v>384</v>
      </c>
      <c r="E2924" s="41">
        <v>191.99</v>
      </c>
      <c r="F2924" s="41">
        <v>104.9</v>
      </c>
      <c r="G2924" s="70">
        <v>46191</v>
      </c>
      <c r="H2924" t="s">
        <v>958</v>
      </c>
      <c r="I2924" s="41">
        <v>0</v>
      </c>
      <c r="J2924" s="41">
        <v>0</v>
      </c>
    </row>
    <row r="2925" spans="1:10" x14ac:dyDescent="0.35">
      <c r="A2925" t="s">
        <v>379</v>
      </c>
      <c r="B2925">
        <v>119</v>
      </c>
      <c r="C2925">
        <v>53131</v>
      </c>
      <c r="D2925" t="s">
        <v>384</v>
      </c>
      <c r="E2925" s="41">
        <v>191.99</v>
      </c>
      <c r="F2925" s="41">
        <v>104.9</v>
      </c>
      <c r="G2925" s="70">
        <v>46192</v>
      </c>
      <c r="H2925" t="s">
        <v>967</v>
      </c>
      <c r="I2925" s="41">
        <v>0</v>
      </c>
      <c r="J2925" s="41">
        <v>0</v>
      </c>
    </row>
    <row r="2926" spans="1:10" x14ac:dyDescent="0.35">
      <c r="A2926" t="s">
        <v>379</v>
      </c>
      <c r="B2926">
        <v>119</v>
      </c>
      <c r="C2926">
        <v>53131</v>
      </c>
      <c r="D2926" t="s">
        <v>384</v>
      </c>
      <c r="E2926" s="41">
        <v>191.99</v>
      </c>
      <c r="F2926" s="41">
        <v>104.9</v>
      </c>
      <c r="G2926" s="70">
        <v>46193</v>
      </c>
      <c r="H2926" t="s">
        <v>973</v>
      </c>
      <c r="I2926" s="41">
        <v>0</v>
      </c>
      <c r="J2926" s="41">
        <v>0</v>
      </c>
    </row>
    <row r="2927" spans="1:10" x14ac:dyDescent="0.35">
      <c r="A2927" t="s">
        <v>379</v>
      </c>
      <c r="B2927">
        <v>119</v>
      </c>
      <c r="C2927">
        <v>53131</v>
      </c>
      <c r="D2927" t="s">
        <v>384</v>
      </c>
      <c r="E2927" s="41">
        <v>191.99</v>
      </c>
      <c r="F2927" s="41">
        <v>104.9</v>
      </c>
      <c r="G2927" s="70">
        <v>46194</v>
      </c>
      <c r="H2927" t="s">
        <v>974</v>
      </c>
      <c r="I2927" s="41">
        <v>0</v>
      </c>
      <c r="J2927" s="41">
        <v>0</v>
      </c>
    </row>
    <row r="2928" spans="1:10" x14ac:dyDescent="0.35">
      <c r="A2928" t="s">
        <v>379</v>
      </c>
      <c r="B2928">
        <v>119</v>
      </c>
      <c r="C2928">
        <v>53130</v>
      </c>
      <c r="D2928" t="s">
        <v>383</v>
      </c>
      <c r="E2928" s="41">
        <v>191.99</v>
      </c>
      <c r="F2928" s="41">
        <v>104.9</v>
      </c>
      <c r="G2928" s="70">
        <v>46188</v>
      </c>
      <c r="H2928" t="s">
        <v>309</v>
      </c>
      <c r="I2928" s="41">
        <v>0</v>
      </c>
      <c r="J2928" s="41">
        <v>0</v>
      </c>
    </row>
    <row r="2929" spans="1:10" x14ac:dyDescent="0.35">
      <c r="A2929" t="s">
        <v>379</v>
      </c>
      <c r="B2929">
        <v>119</v>
      </c>
      <c r="C2929">
        <v>53130</v>
      </c>
      <c r="D2929" t="s">
        <v>383</v>
      </c>
      <c r="E2929" s="41">
        <v>191.99</v>
      </c>
      <c r="F2929" s="41">
        <v>104.9</v>
      </c>
      <c r="G2929" s="70">
        <v>46189</v>
      </c>
      <c r="H2929" t="s">
        <v>310</v>
      </c>
      <c r="I2929" s="41">
        <v>0</v>
      </c>
      <c r="J2929" s="41">
        <v>0</v>
      </c>
    </row>
    <row r="2930" spans="1:10" x14ac:dyDescent="0.35">
      <c r="A2930" t="s">
        <v>379</v>
      </c>
      <c r="B2930">
        <v>119</v>
      </c>
      <c r="C2930">
        <v>53130</v>
      </c>
      <c r="D2930" t="s">
        <v>383</v>
      </c>
      <c r="E2930" s="41">
        <v>191.99</v>
      </c>
      <c r="F2930" s="41">
        <v>104.9</v>
      </c>
      <c r="G2930" s="70">
        <v>46190</v>
      </c>
      <c r="H2930" t="s">
        <v>314</v>
      </c>
      <c r="I2930" s="41">
        <v>0</v>
      </c>
      <c r="J2930" s="41">
        <v>0</v>
      </c>
    </row>
    <row r="2931" spans="1:10" x14ac:dyDescent="0.35">
      <c r="A2931" t="s">
        <v>379</v>
      </c>
      <c r="B2931">
        <v>119</v>
      </c>
      <c r="C2931">
        <v>53130</v>
      </c>
      <c r="D2931" t="s">
        <v>383</v>
      </c>
      <c r="E2931" s="41">
        <v>191.99</v>
      </c>
      <c r="F2931" s="41">
        <v>104.9</v>
      </c>
      <c r="G2931" s="70">
        <v>46191</v>
      </c>
      <c r="H2931" t="s">
        <v>958</v>
      </c>
      <c r="I2931" s="41">
        <v>0</v>
      </c>
      <c r="J2931" s="41">
        <v>0</v>
      </c>
    </row>
    <row r="2932" spans="1:10" x14ac:dyDescent="0.35">
      <c r="A2932" t="s">
        <v>379</v>
      </c>
      <c r="B2932">
        <v>119</v>
      </c>
      <c r="C2932">
        <v>53130</v>
      </c>
      <c r="D2932" t="s">
        <v>383</v>
      </c>
      <c r="E2932" s="41">
        <v>191.99</v>
      </c>
      <c r="F2932" s="41">
        <v>104.9</v>
      </c>
      <c r="G2932" s="70">
        <v>46192</v>
      </c>
      <c r="H2932" t="s">
        <v>967</v>
      </c>
      <c r="I2932" s="41">
        <v>0</v>
      </c>
      <c r="J2932" s="41">
        <v>0</v>
      </c>
    </row>
    <row r="2933" spans="1:10" x14ac:dyDescent="0.35">
      <c r="A2933" t="s">
        <v>379</v>
      </c>
      <c r="B2933">
        <v>119</v>
      </c>
      <c r="C2933">
        <v>53130</v>
      </c>
      <c r="D2933" t="s">
        <v>383</v>
      </c>
      <c r="E2933" s="41">
        <v>191.99</v>
      </c>
      <c r="F2933" s="41">
        <v>104.9</v>
      </c>
      <c r="G2933" s="70">
        <v>46193</v>
      </c>
      <c r="H2933" t="s">
        <v>973</v>
      </c>
      <c r="I2933" s="41">
        <v>0</v>
      </c>
      <c r="J2933" s="41">
        <v>0</v>
      </c>
    </row>
    <row r="2934" spans="1:10" x14ac:dyDescent="0.35">
      <c r="A2934" t="s">
        <v>379</v>
      </c>
      <c r="B2934">
        <v>119</v>
      </c>
      <c r="C2934">
        <v>53130</v>
      </c>
      <c r="D2934" t="s">
        <v>383</v>
      </c>
      <c r="E2934" s="41">
        <v>191.99</v>
      </c>
      <c r="F2934" s="41">
        <v>104.9</v>
      </c>
      <c r="G2934" s="70">
        <v>46194</v>
      </c>
      <c r="H2934" t="s">
        <v>974</v>
      </c>
      <c r="I2934" s="41">
        <v>0</v>
      </c>
      <c r="J2934" s="41">
        <v>0</v>
      </c>
    </row>
    <row r="2935" spans="1:10" x14ac:dyDescent="0.35">
      <c r="A2935" t="s">
        <v>379</v>
      </c>
      <c r="B2935">
        <v>103</v>
      </c>
      <c r="C2935">
        <v>53124</v>
      </c>
      <c r="D2935" t="s">
        <v>831</v>
      </c>
      <c r="E2935" s="41">
        <v>62.99</v>
      </c>
      <c r="F2935" s="41">
        <v>32.76</v>
      </c>
      <c r="G2935" s="70">
        <v>46188</v>
      </c>
      <c r="H2935" t="s">
        <v>309</v>
      </c>
      <c r="I2935" s="41">
        <v>0</v>
      </c>
      <c r="J2935" s="41">
        <v>0</v>
      </c>
    </row>
    <row r="2936" spans="1:10" x14ac:dyDescent="0.35">
      <c r="A2936" t="s">
        <v>379</v>
      </c>
      <c r="B2936">
        <v>103</v>
      </c>
      <c r="C2936">
        <v>53124</v>
      </c>
      <c r="D2936" t="s">
        <v>831</v>
      </c>
      <c r="E2936" s="41">
        <v>62.99</v>
      </c>
      <c r="F2936" s="41">
        <v>32.76</v>
      </c>
      <c r="G2936" s="70">
        <v>46189</v>
      </c>
      <c r="H2936" t="s">
        <v>310</v>
      </c>
      <c r="I2936" s="41">
        <v>0</v>
      </c>
      <c r="J2936" s="41">
        <v>0</v>
      </c>
    </row>
    <row r="2937" spans="1:10" x14ac:dyDescent="0.35">
      <c r="A2937" t="s">
        <v>379</v>
      </c>
      <c r="B2937">
        <v>103</v>
      </c>
      <c r="C2937">
        <v>53124</v>
      </c>
      <c r="D2937" t="s">
        <v>831</v>
      </c>
      <c r="E2937" s="41">
        <v>62.99</v>
      </c>
      <c r="F2937" s="41">
        <v>32.76</v>
      </c>
      <c r="G2937" s="70">
        <v>46190</v>
      </c>
      <c r="H2937" t="s">
        <v>314</v>
      </c>
      <c r="I2937" s="41">
        <v>0</v>
      </c>
      <c r="J2937" s="41">
        <v>0</v>
      </c>
    </row>
    <row r="2938" spans="1:10" x14ac:dyDescent="0.35">
      <c r="A2938" t="s">
        <v>379</v>
      </c>
      <c r="B2938">
        <v>103</v>
      </c>
      <c r="C2938">
        <v>53124</v>
      </c>
      <c r="D2938" t="s">
        <v>831</v>
      </c>
      <c r="E2938" s="41">
        <v>62.99</v>
      </c>
      <c r="F2938" s="41">
        <v>32.76</v>
      </c>
      <c r="G2938" s="70">
        <v>46191</v>
      </c>
      <c r="H2938" t="s">
        <v>958</v>
      </c>
      <c r="I2938" s="41">
        <v>0</v>
      </c>
      <c r="J2938" s="41">
        <v>0</v>
      </c>
    </row>
    <row r="2939" spans="1:10" x14ac:dyDescent="0.35">
      <c r="A2939" t="s">
        <v>379</v>
      </c>
      <c r="B2939">
        <v>103</v>
      </c>
      <c r="C2939">
        <v>53124</v>
      </c>
      <c r="D2939" t="s">
        <v>831</v>
      </c>
      <c r="E2939" s="41">
        <v>62.99</v>
      </c>
      <c r="F2939" s="41">
        <v>32.76</v>
      </c>
      <c r="G2939" s="70">
        <v>46192</v>
      </c>
      <c r="H2939" t="s">
        <v>967</v>
      </c>
      <c r="I2939" s="41">
        <v>0</v>
      </c>
      <c r="J2939" s="41">
        <v>0</v>
      </c>
    </row>
    <row r="2940" spans="1:10" x14ac:dyDescent="0.35">
      <c r="A2940" t="s">
        <v>379</v>
      </c>
      <c r="B2940">
        <v>103</v>
      </c>
      <c r="C2940">
        <v>53124</v>
      </c>
      <c r="D2940" t="s">
        <v>831</v>
      </c>
      <c r="E2940" s="41">
        <v>62.99</v>
      </c>
      <c r="F2940" s="41">
        <v>32.76</v>
      </c>
      <c r="G2940" s="70">
        <v>46193</v>
      </c>
      <c r="H2940" t="s">
        <v>973</v>
      </c>
      <c r="I2940" s="41">
        <v>0</v>
      </c>
      <c r="J2940" s="41">
        <v>0</v>
      </c>
    </row>
    <row r="2941" spans="1:10" x14ac:dyDescent="0.35">
      <c r="A2941" t="s">
        <v>379</v>
      </c>
      <c r="B2941">
        <v>103</v>
      </c>
      <c r="C2941">
        <v>53124</v>
      </c>
      <c r="D2941" t="s">
        <v>831</v>
      </c>
      <c r="E2941" s="41">
        <v>62.99</v>
      </c>
      <c r="F2941" s="41">
        <v>32.76</v>
      </c>
      <c r="G2941" s="70">
        <v>46194</v>
      </c>
      <c r="H2941" t="s">
        <v>974</v>
      </c>
      <c r="I2941" s="41">
        <v>0</v>
      </c>
      <c r="J2941" s="41">
        <v>0</v>
      </c>
    </row>
    <row r="2942" spans="1:10" x14ac:dyDescent="0.35">
      <c r="A2942" t="s">
        <v>379</v>
      </c>
      <c r="B2942">
        <v>119</v>
      </c>
      <c r="C2942">
        <v>53123</v>
      </c>
      <c r="D2942" t="s">
        <v>382</v>
      </c>
      <c r="E2942" s="41">
        <v>57.99</v>
      </c>
      <c r="F2942" s="41">
        <v>29.4</v>
      </c>
      <c r="G2942" s="70">
        <v>46188</v>
      </c>
      <c r="H2942" t="s">
        <v>309</v>
      </c>
      <c r="I2942" s="41">
        <v>0</v>
      </c>
      <c r="J2942" s="41">
        <v>0</v>
      </c>
    </row>
    <row r="2943" spans="1:10" x14ac:dyDescent="0.35">
      <c r="A2943" t="s">
        <v>379</v>
      </c>
      <c r="B2943">
        <v>119</v>
      </c>
      <c r="C2943">
        <v>53123</v>
      </c>
      <c r="D2943" t="s">
        <v>382</v>
      </c>
      <c r="E2943" s="41">
        <v>57.99</v>
      </c>
      <c r="F2943" s="41">
        <v>29.4</v>
      </c>
      <c r="G2943" s="70">
        <v>46189</v>
      </c>
      <c r="H2943" t="s">
        <v>310</v>
      </c>
      <c r="I2943" s="41">
        <v>0</v>
      </c>
      <c r="J2943" s="41">
        <v>0</v>
      </c>
    </row>
    <row r="2944" spans="1:10" x14ac:dyDescent="0.35">
      <c r="A2944" t="s">
        <v>379</v>
      </c>
      <c r="B2944">
        <v>119</v>
      </c>
      <c r="C2944">
        <v>53123</v>
      </c>
      <c r="D2944" t="s">
        <v>382</v>
      </c>
      <c r="E2944" s="41">
        <v>57.99</v>
      </c>
      <c r="F2944" s="41">
        <v>29.4</v>
      </c>
      <c r="G2944" s="70">
        <v>46190</v>
      </c>
      <c r="H2944" t="s">
        <v>314</v>
      </c>
      <c r="I2944" s="41">
        <v>0</v>
      </c>
      <c r="J2944" s="41">
        <v>0</v>
      </c>
    </row>
    <row r="2945" spans="1:10" x14ac:dyDescent="0.35">
      <c r="A2945" t="s">
        <v>379</v>
      </c>
      <c r="B2945">
        <v>119</v>
      </c>
      <c r="C2945">
        <v>53123</v>
      </c>
      <c r="D2945" t="s">
        <v>382</v>
      </c>
      <c r="E2945" s="41">
        <v>57.99</v>
      </c>
      <c r="F2945" s="41">
        <v>29.4</v>
      </c>
      <c r="G2945" s="70">
        <v>46191</v>
      </c>
      <c r="H2945" t="s">
        <v>958</v>
      </c>
      <c r="I2945" s="41">
        <v>0</v>
      </c>
      <c r="J2945" s="41">
        <v>0</v>
      </c>
    </row>
    <row r="2946" spans="1:10" x14ac:dyDescent="0.35">
      <c r="A2946" t="s">
        <v>379</v>
      </c>
      <c r="B2946">
        <v>119</v>
      </c>
      <c r="C2946">
        <v>53123</v>
      </c>
      <c r="D2946" t="s">
        <v>382</v>
      </c>
      <c r="E2946" s="41">
        <v>57.99</v>
      </c>
      <c r="F2946" s="41">
        <v>29.4</v>
      </c>
      <c r="G2946" s="70">
        <v>46192</v>
      </c>
      <c r="H2946" t="s">
        <v>967</v>
      </c>
      <c r="I2946" s="41">
        <v>0</v>
      </c>
      <c r="J2946" s="41">
        <v>0</v>
      </c>
    </row>
    <row r="2947" spans="1:10" x14ac:dyDescent="0.35">
      <c r="A2947" t="s">
        <v>379</v>
      </c>
      <c r="B2947">
        <v>119</v>
      </c>
      <c r="C2947">
        <v>53123</v>
      </c>
      <c r="D2947" t="s">
        <v>382</v>
      </c>
      <c r="E2947" s="41">
        <v>57.99</v>
      </c>
      <c r="F2947" s="41">
        <v>29.4</v>
      </c>
      <c r="G2947" s="70">
        <v>46193</v>
      </c>
      <c r="H2947" t="s">
        <v>973</v>
      </c>
      <c r="I2947" s="41">
        <v>0</v>
      </c>
      <c r="J2947" s="41">
        <v>0</v>
      </c>
    </row>
    <row r="2948" spans="1:10" x14ac:dyDescent="0.35">
      <c r="A2948" t="s">
        <v>379</v>
      </c>
      <c r="B2948">
        <v>119</v>
      </c>
      <c r="C2948">
        <v>53123</v>
      </c>
      <c r="D2948" t="s">
        <v>382</v>
      </c>
      <c r="E2948" s="41">
        <v>57.99</v>
      </c>
      <c r="F2948" s="41">
        <v>29.4</v>
      </c>
      <c r="G2948" s="70">
        <v>46194</v>
      </c>
      <c r="H2948" t="s">
        <v>974</v>
      </c>
      <c r="I2948" s="41">
        <v>0</v>
      </c>
      <c r="J2948" s="41">
        <v>0</v>
      </c>
    </row>
    <row r="2949" spans="1:10" x14ac:dyDescent="0.35">
      <c r="A2949" t="s">
        <v>379</v>
      </c>
      <c r="B2949">
        <v>119</v>
      </c>
      <c r="C2949">
        <v>53122</v>
      </c>
      <c r="D2949" t="s">
        <v>381</v>
      </c>
      <c r="E2949" s="41">
        <v>85.99</v>
      </c>
      <c r="F2949" s="41">
        <v>30.8</v>
      </c>
      <c r="G2949" s="70">
        <v>46188</v>
      </c>
      <c r="H2949" t="s">
        <v>309</v>
      </c>
      <c r="I2949" s="41">
        <v>0</v>
      </c>
      <c r="J2949" s="41">
        <v>0</v>
      </c>
    </row>
    <row r="2950" spans="1:10" x14ac:dyDescent="0.35">
      <c r="A2950" t="s">
        <v>379</v>
      </c>
      <c r="B2950">
        <v>119</v>
      </c>
      <c r="C2950">
        <v>53122</v>
      </c>
      <c r="D2950" t="s">
        <v>381</v>
      </c>
      <c r="E2950" s="41">
        <v>85.99</v>
      </c>
      <c r="F2950" s="41">
        <v>30.8</v>
      </c>
      <c r="G2950" s="70">
        <v>46189</v>
      </c>
      <c r="H2950" t="s">
        <v>310</v>
      </c>
      <c r="I2950" s="41">
        <v>0</v>
      </c>
      <c r="J2950" s="41">
        <v>0</v>
      </c>
    </row>
    <row r="2951" spans="1:10" x14ac:dyDescent="0.35">
      <c r="A2951" t="s">
        <v>379</v>
      </c>
      <c r="B2951">
        <v>119</v>
      </c>
      <c r="C2951">
        <v>53122</v>
      </c>
      <c r="D2951" t="s">
        <v>381</v>
      </c>
      <c r="E2951" s="41">
        <v>85.99</v>
      </c>
      <c r="F2951" s="41">
        <v>30.8</v>
      </c>
      <c r="G2951" s="70">
        <v>46190</v>
      </c>
      <c r="H2951" t="s">
        <v>314</v>
      </c>
      <c r="I2951" s="41">
        <v>0</v>
      </c>
      <c r="J2951" s="41">
        <v>0</v>
      </c>
    </row>
    <row r="2952" spans="1:10" x14ac:dyDescent="0.35">
      <c r="A2952" t="s">
        <v>379</v>
      </c>
      <c r="B2952">
        <v>119</v>
      </c>
      <c r="C2952">
        <v>53122</v>
      </c>
      <c r="D2952" t="s">
        <v>381</v>
      </c>
      <c r="E2952" s="41">
        <v>85.99</v>
      </c>
      <c r="F2952" s="41">
        <v>30.8</v>
      </c>
      <c r="G2952" s="70">
        <v>46191</v>
      </c>
      <c r="H2952" t="s">
        <v>958</v>
      </c>
      <c r="I2952" s="41">
        <v>0</v>
      </c>
      <c r="J2952" s="41">
        <v>0</v>
      </c>
    </row>
    <row r="2953" spans="1:10" x14ac:dyDescent="0.35">
      <c r="A2953" t="s">
        <v>379</v>
      </c>
      <c r="B2953">
        <v>119</v>
      </c>
      <c r="C2953">
        <v>53122</v>
      </c>
      <c r="D2953" t="s">
        <v>381</v>
      </c>
      <c r="E2953" s="41">
        <v>85.99</v>
      </c>
      <c r="F2953" s="41">
        <v>30.8</v>
      </c>
      <c r="G2953" s="70">
        <v>46192</v>
      </c>
      <c r="H2953" t="s">
        <v>967</v>
      </c>
      <c r="I2953" s="41">
        <v>0</v>
      </c>
      <c r="J2953" s="41">
        <v>0</v>
      </c>
    </row>
    <row r="2954" spans="1:10" x14ac:dyDescent="0.35">
      <c r="A2954" t="s">
        <v>379</v>
      </c>
      <c r="B2954">
        <v>119</v>
      </c>
      <c r="C2954">
        <v>53122</v>
      </c>
      <c r="D2954" t="s">
        <v>381</v>
      </c>
      <c r="E2954" s="41">
        <v>85.99</v>
      </c>
      <c r="F2954" s="41">
        <v>30.8</v>
      </c>
      <c r="G2954" s="70">
        <v>46193</v>
      </c>
      <c r="H2954" t="s">
        <v>973</v>
      </c>
      <c r="I2954" s="41">
        <v>0</v>
      </c>
      <c r="J2954" s="41">
        <v>0</v>
      </c>
    </row>
    <row r="2955" spans="1:10" x14ac:dyDescent="0.35">
      <c r="A2955" t="s">
        <v>379</v>
      </c>
      <c r="B2955">
        <v>119</v>
      </c>
      <c r="C2955">
        <v>53122</v>
      </c>
      <c r="D2955" t="s">
        <v>381</v>
      </c>
      <c r="E2955" s="41">
        <v>85.99</v>
      </c>
      <c r="F2955" s="41">
        <v>30.8</v>
      </c>
      <c r="G2955" s="70">
        <v>46194</v>
      </c>
      <c r="H2955" t="s">
        <v>974</v>
      </c>
      <c r="I2955" s="41">
        <v>0</v>
      </c>
      <c r="J2955" s="41">
        <v>0</v>
      </c>
    </row>
    <row r="2956" spans="1:10" x14ac:dyDescent="0.35">
      <c r="A2956" t="s">
        <v>379</v>
      </c>
      <c r="B2956">
        <v>119</v>
      </c>
      <c r="C2956">
        <v>53121</v>
      </c>
      <c r="D2956" t="s">
        <v>380</v>
      </c>
      <c r="E2956" s="41">
        <v>84.99</v>
      </c>
      <c r="F2956" s="41">
        <v>44.32</v>
      </c>
      <c r="G2956" s="70">
        <v>46188</v>
      </c>
      <c r="H2956" t="s">
        <v>309</v>
      </c>
      <c r="I2956" s="41">
        <v>0</v>
      </c>
      <c r="J2956" s="41">
        <v>0</v>
      </c>
    </row>
    <row r="2957" spans="1:10" x14ac:dyDescent="0.35">
      <c r="A2957" t="s">
        <v>379</v>
      </c>
      <c r="B2957">
        <v>119</v>
      </c>
      <c r="C2957">
        <v>53121</v>
      </c>
      <c r="D2957" t="s">
        <v>380</v>
      </c>
      <c r="E2957" s="41">
        <v>84.99</v>
      </c>
      <c r="F2957" s="41">
        <v>44.32</v>
      </c>
      <c r="G2957" s="70">
        <v>46189</v>
      </c>
      <c r="H2957" t="s">
        <v>310</v>
      </c>
      <c r="I2957" s="41">
        <v>0</v>
      </c>
      <c r="J2957" s="41">
        <v>0</v>
      </c>
    </row>
    <row r="2958" spans="1:10" x14ac:dyDescent="0.35">
      <c r="A2958" t="s">
        <v>379</v>
      </c>
      <c r="B2958">
        <v>119</v>
      </c>
      <c r="C2958">
        <v>53121</v>
      </c>
      <c r="D2958" t="s">
        <v>380</v>
      </c>
      <c r="E2958" s="41">
        <v>84.99</v>
      </c>
      <c r="F2958" s="41">
        <v>44.32</v>
      </c>
      <c r="G2958" s="70">
        <v>46190</v>
      </c>
      <c r="H2958" t="s">
        <v>314</v>
      </c>
      <c r="I2958" s="41">
        <v>0</v>
      </c>
      <c r="J2958" s="41">
        <v>0</v>
      </c>
    </row>
    <row r="2959" spans="1:10" x14ac:dyDescent="0.35">
      <c r="A2959" t="s">
        <v>379</v>
      </c>
      <c r="B2959">
        <v>119</v>
      </c>
      <c r="C2959">
        <v>53121</v>
      </c>
      <c r="D2959" t="s">
        <v>380</v>
      </c>
      <c r="E2959" s="41">
        <v>84.99</v>
      </c>
      <c r="F2959" s="41">
        <v>44.32</v>
      </c>
      <c r="G2959" s="70">
        <v>46191</v>
      </c>
      <c r="H2959" t="s">
        <v>958</v>
      </c>
      <c r="I2959" s="41">
        <v>0</v>
      </c>
      <c r="J2959" s="41">
        <v>0</v>
      </c>
    </row>
    <row r="2960" spans="1:10" x14ac:dyDescent="0.35">
      <c r="A2960" t="s">
        <v>379</v>
      </c>
      <c r="B2960">
        <v>119</v>
      </c>
      <c r="C2960">
        <v>53121</v>
      </c>
      <c r="D2960" t="s">
        <v>380</v>
      </c>
      <c r="E2960" s="41">
        <v>84.99</v>
      </c>
      <c r="F2960" s="41">
        <v>44.32</v>
      </c>
      <c r="G2960" s="70">
        <v>46192</v>
      </c>
      <c r="H2960" t="s">
        <v>967</v>
      </c>
      <c r="I2960" s="41">
        <v>0</v>
      </c>
      <c r="J2960" s="41">
        <v>0</v>
      </c>
    </row>
    <row r="2961" spans="1:10" x14ac:dyDescent="0.35">
      <c r="A2961" t="s">
        <v>379</v>
      </c>
      <c r="B2961">
        <v>119</v>
      </c>
      <c r="C2961">
        <v>53121</v>
      </c>
      <c r="D2961" t="s">
        <v>380</v>
      </c>
      <c r="E2961" s="41">
        <v>84.99</v>
      </c>
      <c r="F2961" s="41">
        <v>44.32</v>
      </c>
      <c r="G2961" s="70">
        <v>46193</v>
      </c>
      <c r="H2961" t="s">
        <v>973</v>
      </c>
      <c r="I2961" s="41">
        <v>0</v>
      </c>
      <c r="J2961" s="41">
        <v>0</v>
      </c>
    </row>
    <row r="2962" spans="1:10" x14ac:dyDescent="0.35">
      <c r="A2962" t="s">
        <v>379</v>
      </c>
      <c r="B2962">
        <v>119</v>
      </c>
      <c r="C2962">
        <v>53121</v>
      </c>
      <c r="D2962" t="s">
        <v>380</v>
      </c>
      <c r="E2962" s="41">
        <v>84.99</v>
      </c>
      <c r="F2962" s="41">
        <v>44.32</v>
      </c>
      <c r="G2962" s="70">
        <v>46194</v>
      </c>
      <c r="H2962" t="s">
        <v>974</v>
      </c>
      <c r="I2962" s="41">
        <v>0</v>
      </c>
      <c r="J2962" s="41">
        <v>0</v>
      </c>
    </row>
    <row r="2963" spans="1:10" x14ac:dyDescent="0.35">
      <c r="A2963" t="s">
        <v>14</v>
      </c>
      <c r="B2963">
        <v>102</v>
      </c>
      <c r="C2963">
        <v>53119</v>
      </c>
      <c r="D2963" t="s">
        <v>147</v>
      </c>
      <c r="E2963" s="41">
        <v>4.99</v>
      </c>
      <c r="F2963" s="41">
        <v>1.29</v>
      </c>
      <c r="G2963" s="70">
        <v>46188</v>
      </c>
      <c r="H2963" t="s">
        <v>309</v>
      </c>
      <c r="I2963" s="41">
        <v>0</v>
      </c>
      <c r="J2963" s="41">
        <v>0</v>
      </c>
    </row>
    <row r="2964" spans="1:10" x14ac:dyDescent="0.35">
      <c r="A2964" t="s">
        <v>14</v>
      </c>
      <c r="B2964">
        <v>102</v>
      </c>
      <c r="C2964">
        <v>53119</v>
      </c>
      <c r="D2964" t="s">
        <v>147</v>
      </c>
      <c r="E2964" s="41">
        <v>4.99</v>
      </c>
      <c r="F2964" s="41">
        <v>1.29</v>
      </c>
      <c r="G2964" s="70">
        <v>46189</v>
      </c>
      <c r="H2964" t="s">
        <v>310</v>
      </c>
      <c r="I2964" s="41">
        <v>0</v>
      </c>
      <c r="J2964" s="41">
        <v>0</v>
      </c>
    </row>
    <row r="2965" spans="1:10" x14ac:dyDescent="0.35">
      <c r="A2965" t="s">
        <v>14</v>
      </c>
      <c r="B2965">
        <v>102</v>
      </c>
      <c r="C2965">
        <v>53119</v>
      </c>
      <c r="D2965" t="s">
        <v>147</v>
      </c>
      <c r="E2965" s="41">
        <v>4.99</v>
      </c>
      <c r="F2965" s="41">
        <v>1.29</v>
      </c>
      <c r="G2965" s="70">
        <v>46190</v>
      </c>
      <c r="H2965" t="s">
        <v>314</v>
      </c>
      <c r="I2965" s="41">
        <v>0</v>
      </c>
      <c r="J2965" s="41">
        <v>0</v>
      </c>
    </row>
    <row r="2966" spans="1:10" x14ac:dyDescent="0.35">
      <c r="A2966" t="s">
        <v>14</v>
      </c>
      <c r="B2966">
        <v>102</v>
      </c>
      <c r="C2966">
        <v>53119</v>
      </c>
      <c r="D2966" t="s">
        <v>147</v>
      </c>
      <c r="E2966" s="41">
        <v>4.99</v>
      </c>
      <c r="F2966" s="41">
        <v>1.29</v>
      </c>
      <c r="G2966" s="70">
        <v>46191</v>
      </c>
      <c r="H2966" t="s">
        <v>958</v>
      </c>
      <c r="I2966" s="41">
        <v>0</v>
      </c>
      <c r="J2966" s="41">
        <v>0</v>
      </c>
    </row>
    <row r="2967" spans="1:10" x14ac:dyDescent="0.35">
      <c r="A2967" t="s">
        <v>14</v>
      </c>
      <c r="B2967">
        <v>102</v>
      </c>
      <c r="C2967">
        <v>53119</v>
      </c>
      <c r="D2967" t="s">
        <v>147</v>
      </c>
      <c r="E2967" s="41">
        <v>4.99</v>
      </c>
      <c r="F2967" s="41">
        <v>1.29</v>
      </c>
      <c r="G2967" s="70">
        <v>46192</v>
      </c>
      <c r="H2967" t="s">
        <v>967</v>
      </c>
      <c r="I2967" s="41">
        <v>0</v>
      </c>
      <c r="J2967" s="41">
        <v>0</v>
      </c>
    </row>
    <row r="2968" spans="1:10" x14ac:dyDescent="0.35">
      <c r="A2968" t="s">
        <v>14</v>
      </c>
      <c r="B2968">
        <v>102</v>
      </c>
      <c r="C2968">
        <v>53119</v>
      </c>
      <c r="D2968" t="s">
        <v>147</v>
      </c>
      <c r="E2968" s="41">
        <v>4.99</v>
      </c>
      <c r="F2968" s="41">
        <v>1.29</v>
      </c>
      <c r="G2968" s="70">
        <v>46193</v>
      </c>
      <c r="H2968" t="s">
        <v>973</v>
      </c>
      <c r="I2968" s="41">
        <v>0</v>
      </c>
      <c r="J2968" s="41">
        <v>0</v>
      </c>
    </row>
    <row r="2969" spans="1:10" x14ac:dyDescent="0.35">
      <c r="A2969" t="s">
        <v>14</v>
      </c>
      <c r="B2969">
        <v>102</v>
      </c>
      <c r="C2969">
        <v>53119</v>
      </c>
      <c r="D2969" t="s">
        <v>147</v>
      </c>
      <c r="E2969" s="41">
        <v>4.99</v>
      </c>
      <c r="F2969" s="41">
        <v>1.29</v>
      </c>
      <c r="G2969" s="70">
        <v>46194</v>
      </c>
      <c r="H2969" t="s">
        <v>974</v>
      </c>
      <c r="I2969" s="41">
        <v>0</v>
      </c>
      <c r="J2969" s="41">
        <v>0</v>
      </c>
    </row>
    <row r="2970" spans="1:10" x14ac:dyDescent="0.35">
      <c r="A2970" t="s">
        <v>357</v>
      </c>
      <c r="B2970">
        <v>101</v>
      </c>
      <c r="C2970">
        <v>52224</v>
      </c>
      <c r="D2970" t="s">
        <v>377</v>
      </c>
      <c r="E2970" s="41">
        <v>499.99</v>
      </c>
      <c r="F2970" s="41">
        <v>275.29000000000002</v>
      </c>
      <c r="G2970" s="70">
        <v>46188</v>
      </c>
      <c r="H2970" t="s">
        <v>309</v>
      </c>
      <c r="I2970" s="41">
        <v>0</v>
      </c>
      <c r="J2970" s="41">
        <v>0</v>
      </c>
    </row>
    <row r="2971" spans="1:10" x14ac:dyDescent="0.35">
      <c r="A2971" t="s">
        <v>357</v>
      </c>
      <c r="B2971">
        <v>101</v>
      </c>
      <c r="C2971">
        <v>52224</v>
      </c>
      <c r="D2971" t="s">
        <v>377</v>
      </c>
      <c r="E2971" s="41">
        <v>499.99</v>
      </c>
      <c r="F2971" s="41">
        <v>275.29000000000002</v>
      </c>
      <c r="G2971" s="70">
        <v>46189</v>
      </c>
      <c r="H2971" t="s">
        <v>310</v>
      </c>
      <c r="I2971" s="41">
        <v>0</v>
      </c>
      <c r="J2971" s="41">
        <v>0</v>
      </c>
    </row>
    <row r="2972" spans="1:10" x14ac:dyDescent="0.35">
      <c r="A2972" t="s">
        <v>357</v>
      </c>
      <c r="B2972">
        <v>101</v>
      </c>
      <c r="C2972">
        <v>52224</v>
      </c>
      <c r="D2972" t="s">
        <v>377</v>
      </c>
      <c r="E2972" s="41">
        <v>499.99</v>
      </c>
      <c r="F2972" s="41">
        <v>275.29000000000002</v>
      </c>
      <c r="G2972" s="70">
        <v>46190</v>
      </c>
      <c r="H2972" t="s">
        <v>314</v>
      </c>
      <c r="I2972" s="41">
        <v>0</v>
      </c>
      <c r="J2972" s="41">
        <v>0</v>
      </c>
    </row>
    <row r="2973" spans="1:10" x14ac:dyDescent="0.35">
      <c r="A2973" t="s">
        <v>357</v>
      </c>
      <c r="B2973">
        <v>101</v>
      </c>
      <c r="C2973">
        <v>52224</v>
      </c>
      <c r="D2973" t="s">
        <v>377</v>
      </c>
      <c r="E2973" s="41">
        <v>499.99</v>
      </c>
      <c r="F2973" s="41">
        <v>275.29000000000002</v>
      </c>
      <c r="G2973" s="70">
        <v>46191</v>
      </c>
      <c r="H2973" t="s">
        <v>958</v>
      </c>
      <c r="I2973" s="41">
        <v>0</v>
      </c>
      <c r="J2973" s="41">
        <v>0</v>
      </c>
    </row>
    <row r="2974" spans="1:10" x14ac:dyDescent="0.35">
      <c r="A2974" t="s">
        <v>357</v>
      </c>
      <c r="B2974">
        <v>101</v>
      </c>
      <c r="C2974">
        <v>52224</v>
      </c>
      <c r="D2974" t="s">
        <v>377</v>
      </c>
      <c r="E2974" s="41">
        <v>499.99</v>
      </c>
      <c r="F2974" s="41">
        <v>275.29000000000002</v>
      </c>
      <c r="G2974" s="70">
        <v>46192</v>
      </c>
      <c r="H2974" t="s">
        <v>967</v>
      </c>
      <c r="I2974" s="41">
        <v>0</v>
      </c>
      <c r="J2974" s="41">
        <v>0</v>
      </c>
    </row>
    <row r="2975" spans="1:10" x14ac:dyDescent="0.35">
      <c r="A2975" t="s">
        <v>357</v>
      </c>
      <c r="B2975">
        <v>101</v>
      </c>
      <c r="C2975">
        <v>52224</v>
      </c>
      <c r="D2975" t="s">
        <v>377</v>
      </c>
      <c r="E2975" s="41">
        <v>499.99</v>
      </c>
      <c r="F2975" s="41">
        <v>275.29000000000002</v>
      </c>
      <c r="G2975" s="70">
        <v>46193</v>
      </c>
      <c r="H2975" t="s">
        <v>973</v>
      </c>
      <c r="I2975" s="41">
        <v>0</v>
      </c>
      <c r="J2975" s="41">
        <v>0</v>
      </c>
    </row>
    <row r="2976" spans="1:10" x14ac:dyDescent="0.35">
      <c r="A2976" t="s">
        <v>357</v>
      </c>
      <c r="B2976">
        <v>101</v>
      </c>
      <c r="C2976">
        <v>52224</v>
      </c>
      <c r="D2976" t="s">
        <v>377</v>
      </c>
      <c r="E2976" s="41">
        <v>499.99</v>
      </c>
      <c r="F2976" s="41">
        <v>275.29000000000002</v>
      </c>
      <c r="G2976" s="70">
        <v>46194</v>
      </c>
      <c r="H2976" t="s">
        <v>974</v>
      </c>
      <c r="I2976" s="41">
        <v>0</v>
      </c>
      <c r="J2976" s="41">
        <v>0</v>
      </c>
    </row>
    <row r="2977" spans="1:10" x14ac:dyDescent="0.35">
      <c r="A2977" t="s">
        <v>722</v>
      </c>
      <c r="B2977">
        <v>112</v>
      </c>
      <c r="C2977">
        <v>52034</v>
      </c>
      <c r="D2977" t="s">
        <v>830</v>
      </c>
      <c r="E2977" s="41">
        <v>99.99</v>
      </c>
      <c r="F2977" s="41">
        <v>61.730400000000003</v>
      </c>
      <c r="G2977" s="70">
        <v>46188</v>
      </c>
      <c r="H2977" t="s">
        <v>309</v>
      </c>
      <c r="I2977" s="41">
        <v>0</v>
      </c>
      <c r="J2977" s="41">
        <v>0</v>
      </c>
    </row>
    <row r="2978" spans="1:10" x14ac:dyDescent="0.35">
      <c r="A2978" t="s">
        <v>722</v>
      </c>
      <c r="B2978">
        <v>112</v>
      </c>
      <c r="C2978">
        <v>52034</v>
      </c>
      <c r="D2978" t="s">
        <v>830</v>
      </c>
      <c r="E2978" s="41">
        <v>99.99</v>
      </c>
      <c r="F2978" s="41">
        <v>61.730400000000003</v>
      </c>
      <c r="G2978" s="70">
        <v>46189</v>
      </c>
      <c r="H2978" t="s">
        <v>310</v>
      </c>
      <c r="I2978" s="41">
        <v>0</v>
      </c>
      <c r="J2978" s="41">
        <v>0</v>
      </c>
    </row>
    <row r="2979" spans="1:10" x14ac:dyDescent="0.35">
      <c r="A2979" t="s">
        <v>722</v>
      </c>
      <c r="B2979">
        <v>112</v>
      </c>
      <c r="C2979">
        <v>52034</v>
      </c>
      <c r="D2979" t="s">
        <v>830</v>
      </c>
      <c r="E2979" s="41">
        <v>99.99</v>
      </c>
      <c r="F2979" s="41">
        <v>61.730400000000003</v>
      </c>
      <c r="G2979" s="70">
        <v>46190</v>
      </c>
      <c r="H2979" t="s">
        <v>314</v>
      </c>
      <c r="I2979" s="41">
        <v>0</v>
      </c>
      <c r="J2979" s="41">
        <v>0</v>
      </c>
    </row>
    <row r="2980" spans="1:10" x14ac:dyDescent="0.35">
      <c r="A2980" t="s">
        <v>722</v>
      </c>
      <c r="B2980">
        <v>112</v>
      </c>
      <c r="C2980">
        <v>52034</v>
      </c>
      <c r="D2980" t="s">
        <v>830</v>
      </c>
      <c r="E2980" s="41">
        <v>99.99</v>
      </c>
      <c r="F2980" s="41">
        <v>61.730400000000003</v>
      </c>
      <c r="G2980" s="70">
        <v>46191</v>
      </c>
      <c r="H2980" t="s">
        <v>958</v>
      </c>
      <c r="I2980" s="41">
        <v>0</v>
      </c>
      <c r="J2980" s="41">
        <v>0</v>
      </c>
    </row>
    <row r="2981" spans="1:10" x14ac:dyDescent="0.35">
      <c r="A2981" t="s">
        <v>722</v>
      </c>
      <c r="B2981">
        <v>112</v>
      </c>
      <c r="C2981">
        <v>52034</v>
      </c>
      <c r="D2981" t="s">
        <v>830</v>
      </c>
      <c r="E2981" s="41">
        <v>99.99</v>
      </c>
      <c r="F2981" s="41">
        <v>61.730400000000003</v>
      </c>
      <c r="G2981" s="70">
        <v>46192</v>
      </c>
      <c r="H2981" t="s">
        <v>967</v>
      </c>
      <c r="I2981" s="41">
        <v>0</v>
      </c>
      <c r="J2981" s="41">
        <v>0</v>
      </c>
    </row>
    <row r="2982" spans="1:10" x14ac:dyDescent="0.35">
      <c r="A2982" t="s">
        <v>722</v>
      </c>
      <c r="B2982">
        <v>112</v>
      </c>
      <c r="C2982">
        <v>52034</v>
      </c>
      <c r="D2982" t="s">
        <v>830</v>
      </c>
      <c r="E2982" s="41">
        <v>99.99</v>
      </c>
      <c r="F2982" s="41">
        <v>61.730400000000003</v>
      </c>
      <c r="G2982" s="70">
        <v>46193</v>
      </c>
      <c r="H2982" t="s">
        <v>973</v>
      </c>
      <c r="I2982" s="41">
        <v>0</v>
      </c>
      <c r="J2982" s="41">
        <v>0</v>
      </c>
    </row>
    <row r="2983" spans="1:10" x14ac:dyDescent="0.35">
      <c r="A2983" t="s">
        <v>722</v>
      </c>
      <c r="B2983">
        <v>112</v>
      </c>
      <c r="C2983">
        <v>52034</v>
      </c>
      <c r="D2983" t="s">
        <v>830</v>
      </c>
      <c r="E2983" s="41">
        <v>99.99</v>
      </c>
      <c r="F2983" s="41">
        <v>61.730400000000003</v>
      </c>
      <c r="G2983" s="70">
        <v>46194</v>
      </c>
      <c r="H2983" t="s">
        <v>974</v>
      </c>
      <c r="I2983" s="41">
        <v>0</v>
      </c>
      <c r="J2983" s="41">
        <v>0</v>
      </c>
    </row>
    <row r="2984" spans="1:10" x14ac:dyDescent="0.35">
      <c r="A2984" t="s">
        <v>315</v>
      </c>
      <c r="B2984">
        <v>103</v>
      </c>
      <c r="C2984">
        <v>51575</v>
      </c>
      <c r="D2984" t="s">
        <v>829</v>
      </c>
      <c r="E2984" s="41">
        <v>901.85</v>
      </c>
      <c r="F2984" s="41">
        <v>631.07339999999999</v>
      </c>
      <c r="G2984" s="70">
        <v>46188</v>
      </c>
      <c r="H2984" t="s">
        <v>309</v>
      </c>
      <c r="I2984" s="41">
        <v>0</v>
      </c>
      <c r="J2984" s="41">
        <v>0</v>
      </c>
    </row>
    <row r="2985" spans="1:10" x14ac:dyDescent="0.35">
      <c r="A2985" t="s">
        <v>315</v>
      </c>
      <c r="B2985">
        <v>103</v>
      </c>
      <c r="C2985">
        <v>51575</v>
      </c>
      <c r="D2985" t="s">
        <v>829</v>
      </c>
      <c r="E2985" s="41">
        <v>901.85</v>
      </c>
      <c r="F2985" s="41">
        <v>631.07339999999999</v>
      </c>
      <c r="G2985" s="70">
        <v>46189</v>
      </c>
      <c r="H2985" t="s">
        <v>310</v>
      </c>
      <c r="I2985" s="41">
        <v>0</v>
      </c>
      <c r="J2985" s="41">
        <v>0</v>
      </c>
    </row>
    <row r="2986" spans="1:10" x14ac:dyDescent="0.35">
      <c r="A2986" t="s">
        <v>315</v>
      </c>
      <c r="B2986">
        <v>103</v>
      </c>
      <c r="C2986">
        <v>51575</v>
      </c>
      <c r="D2986" t="s">
        <v>829</v>
      </c>
      <c r="E2986" s="41">
        <v>901.85</v>
      </c>
      <c r="F2986" s="41">
        <v>631.07339999999999</v>
      </c>
      <c r="G2986" s="70">
        <v>46190</v>
      </c>
      <c r="H2986" t="s">
        <v>314</v>
      </c>
      <c r="I2986" s="41">
        <v>0</v>
      </c>
      <c r="J2986" s="41">
        <v>0</v>
      </c>
    </row>
    <row r="2987" spans="1:10" x14ac:dyDescent="0.35">
      <c r="A2987" t="s">
        <v>315</v>
      </c>
      <c r="B2987">
        <v>103</v>
      </c>
      <c r="C2987">
        <v>51575</v>
      </c>
      <c r="D2987" t="s">
        <v>829</v>
      </c>
      <c r="E2987" s="41">
        <v>901.85</v>
      </c>
      <c r="F2987" s="41">
        <v>631.07339999999999</v>
      </c>
      <c r="G2987" s="70">
        <v>46191</v>
      </c>
      <c r="H2987" t="s">
        <v>958</v>
      </c>
      <c r="I2987" s="41">
        <v>0</v>
      </c>
      <c r="J2987" s="41">
        <v>0</v>
      </c>
    </row>
    <row r="2988" spans="1:10" x14ac:dyDescent="0.35">
      <c r="A2988" t="s">
        <v>315</v>
      </c>
      <c r="B2988">
        <v>103</v>
      </c>
      <c r="C2988">
        <v>51575</v>
      </c>
      <c r="D2988" t="s">
        <v>829</v>
      </c>
      <c r="E2988" s="41">
        <v>901.85</v>
      </c>
      <c r="F2988" s="41">
        <v>631.07339999999999</v>
      </c>
      <c r="G2988" s="70">
        <v>46192</v>
      </c>
      <c r="H2988" t="s">
        <v>967</v>
      </c>
      <c r="I2988" s="41">
        <v>0</v>
      </c>
      <c r="J2988" s="41">
        <v>0</v>
      </c>
    </row>
    <row r="2989" spans="1:10" x14ac:dyDescent="0.35">
      <c r="A2989" t="s">
        <v>315</v>
      </c>
      <c r="B2989">
        <v>103</v>
      </c>
      <c r="C2989">
        <v>51575</v>
      </c>
      <c r="D2989" t="s">
        <v>829</v>
      </c>
      <c r="E2989" s="41">
        <v>901.85</v>
      </c>
      <c r="F2989" s="41">
        <v>631.07339999999999</v>
      </c>
      <c r="G2989" s="70">
        <v>46193</v>
      </c>
      <c r="H2989" t="s">
        <v>973</v>
      </c>
      <c r="I2989" s="41">
        <v>0</v>
      </c>
      <c r="J2989" s="41">
        <v>0</v>
      </c>
    </row>
    <row r="2990" spans="1:10" x14ac:dyDescent="0.35">
      <c r="A2990" t="s">
        <v>315</v>
      </c>
      <c r="B2990">
        <v>103</v>
      </c>
      <c r="C2990">
        <v>51575</v>
      </c>
      <c r="D2990" t="s">
        <v>829</v>
      </c>
      <c r="E2990" s="41">
        <v>901.85</v>
      </c>
      <c r="F2990" s="41">
        <v>631.07339999999999</v>
      </c>
      <c r="G2990" s="70">
        <v>46194</v>
      </c>
      <c r="H2990" t="s">
        <v>974</v>
      </c>
      <c r="I2990" s="41">
        <v>0</v>
      </c>
      <c r="J2990" s="41">
        <v>0</v>
      </c>
    </row>
    <row r="2991" spans="1:10" x14ac:dyDescent="0.35">
      <c r="A2991" t="s">
        <v>315</v>
      </c>
      <c r="B2991">
        <v>103</v>
      </c>
      <c r="C2991">
        <v>51573</v>
      </c>
      <c r="D2991" t="s">
        <v>828</v>
      </c>
      <c r="E2991" s="41">
        <v>598.65</v>
      </c>
      <c r="F2991" s="41">
        <v>418.90390000000002</v>
      </c>
      <c r="G2991" s="70">
        <v>46188</v>
      </c>
      <c r="H2991" t="s">
        <v>309</v>
      </c>
      <c r="I2991" s="41">
        <v>0</v>
      </c>
      <c r="J2991" s="41">
        <v>0</v>
      </c>
    </row>
    <row r="2992" spans="1:10" x14ac:dyDescent="0.35">
      <c r="A2992" t="s">
        <v>315</v>
      </c>
      <c r="B2992">
        <v>103</v>
      </c>
      <c r="C2992">
        <v>51573</v>
      </c>
      <c r="D2992" t="s">
        <v>828</v>
      </c>
      <c r="E2992" s="41">
        <v>598.65</v>
      </c>
      <c r="F2992" s="41">
        <v>418.90390000000002</v>
      </c>
      <c r="G2992" s="70">
        <v>46189</v>
      </c>
      <c r="H2992" t="s">
        <v>310</v>
      </c>
      <c r="I2992" s="41">
        <v>0</v>
      </c>
      <c r="J2992" s="41">
        <v>0</v>
      </c>
    </row>
    <row r="2993" spans="1:10" x14ac:dyDescent="0.35">
      <c r="A2993" t="s">
        <v>315</v>
      </c>
      <c r="B2993">
        <v>103</v>
      </c>
      <c r="C2993">
        <v>51573</v>
      </c>
      <c r="D2993" t="s">
        <v>828</v>
      </c>
      <c r="E2993" s="41">
        <v>598.65</v>
      </c>
      <c r="F2993" s="41">
        <v>418.90390000000002</v>
      </c>
      <c r="G2993" s="70">
        <v>46190</v>
      </c>
      <c r="H2993" t="s">
        <v>314</v>
      </c>
      <c r="I2993" s="41">
        <v>0</v>
      </c>
      <c r="J2993" s="41">
        <v>0</v>
      </c>
    </row>
    <row r="2994" spans="1:10" x14ac:dyDescent="0.35">
      <c r="A2994" t="s">
        <v>315</v>
      </c>
      <c r="B2994">
        <v>103</v>
      </c>
      <c r="C2994">
        <v>51573</v>
      </c>
      <c r="D2994" t="s">
        <v>828</v>
      </c>
      <c r="E2994" s="41">
        <v>598.65</v>
      </c>
      <c r="F2994" s="41">
        <v>418.90390000000002</v>
      </c>
      <c r="G2994" s="70">
        <v>46191</v>
      </c>
      <c r="H2994" t="s">
        <v>958</v>
      </c>
      <c r="I2994" s="41">
        <v>0</v>
      </c>
      <c r="J2994" s="41">
        <v>0</v>
      </c>
    </row>
    <row r="2995" spans="1:10" x14ac:dyDescent="0.35">
      <c r="A2995" t="s">
        <v>315</v>
      </c>
      <c r="B2995">
        <v>103</v>
      </c>
      <c r="C2995">
        <v>51573</v>
      </c>
      <c r="D2995" t="s">
        <v>828</v>
      </c>
      <c r="E2995" s="41">
        <v>598.65</v>
      </c>
      <c r="F2995" s="41">
        <v>418.90390000000002</v>
      </c>
      <c r="G2995" s="70">
        <v>46192</v>
      </c>
      <c r="H2995" t="s">
        <v>967</v>
      </c>
      <c r="I2995" s="41">
        <v>0</v>
      </c>
      <c r="J2995" s="41">
        <v>0</v>
      </c>
    </row>
    <row r="2996" spans="1:10" x14ac:dyDescent="0.35">
      <c r="A2996" t="s">
        <v>315</v>
      </c>
      <c r="B2996">
        <v>103</v>
      </c>
      <c r="C2996">
        <v>51573</v>
      </c>
      <c r="D2996" t="s">
        <v>828</v>
      </c>
      <c r="E2996" s="41">
        <v>598.65</v>
      </c>
      <c r="F2996" s="41">
        <v>418.90390000000002</v>
      </c>
      <c r="G2996" s="70">
        <v>46193</v>
      </c>
      <c r="H2996" t="s">
        <v>973</v>
      </c>
      <c r="I2996" s="41">
        <v>0</v>
      </c>
      <c r="J2996" s="41">
        <v>0</v>
      </c>
    </row>
    <row r="2997" spans="1:10" x14ac:dyDescent="0.35">
      <c r="A2997" t="s">
        <v>315</v>
      </c>
      <c r="B2997">
        <v>103</v>
      </c>
      <c r="C2997">
        <v>51573</v>
      </c>
      <c r="D2997" t="s">
        <v>828</v>
      </c>
      <c r="E2997" s="41">
        <v>598.65</v>
      </c>
      <c r="F2997" s="41">
        <v>418.90390000000002</v>
      </c>
      <c r="G2997" s="70">
        <v>46194</v>
      </c>
      <c r="H2997" t="s">
        <v>974</v>
      </c>
      <c r="I2997" s="41">
        <v>0</v>
      </c>
      <c r="J2997" s="41">
        <v>0</v>
      </c>
    </row>
    <row r="2998" spans="1:10" x14ac:dyDescent="0.35">
      <c r="A2998" t="s">
        <v>315</v>
      </c>
      <c r="B2998">
        <v>103</v>
      </c>
      <c r="C2998">
        <v>51556</v>
      </c>
      <c r="D2998" t="s">
        <v>827</v>
      </c>
      <c r="E2998" s="41">
        <v>316.95</v>
      </c>
      <c r="F2998" s="41">
        <v>209.18639999999999</v>
      </c>
      <c r="G2998" s="70">
        <v>46188</v>
      </c>
      <c r="H2998" t="s">
        <v>309</v>
      </c>
      <c r="I2998" s="41">
        <v>0</v>
      </c>
      <c r="J2998" s="41">
        <v>0</v>
      </c>
    </row>
    <row r="2999" spans="1:10" x14ac:dyDescent="0.35">
      <c r="A2999" t="s">
        <v>315</v>
      </c>
      <c r="B2999">
        <v>103</v>
      </c>
      <c r="C2999">
        <v>51556</v>
      </c>
      <c r="D2999" t="s">
        <v>827</v>
      </c>
      <c r="E2999" s="41">
        <v>316.95</v>
      </c>
      <c r="F2999" s="41">
        <v>209.18639999999999</v>
      </c>
      <c r="G2999" s="70">
        <v>46189</v>
      </c>
      <c r="H2999" t="s">
        <v>310</v>
      </c>
      <c r="I2999" s="41">
        <v>0</v>
      </c>
      <c r="J2999" s="41">
        <v>0</v>
      </c>
    </row>
    <row r="3000" spans="1:10" x14ac:dyDescent="0.35">
      <c r="A3000" t="s">
        <v>315</v>
      </c>
      <c r="B3000">
        <v>103</v>
      </c>
      <c r="C3000">
        <v>51556</v>
      </c>
      <c r="D3000" t="s">
        <v>827</v>
      </c>
      <c r="E3000" s="41">
        <v>316.95</v>
      </c>
      <c r="F3000" s="41">
        <v>209.18639999999999</v>
      </c>
      <c r="G3000" s="70">
        <v>46190</v>
      </c>
      <c r="H3000" t="s">
        <v>314</v>
      </c>
      <c r="I3000" s="41">
        <v>0</v>
      </c>
      <c r="J3000" s="41">
        <v>0</v>
      </c>
    </row>
    <row r="3001" spans="1:10" x14ac:dyDescent="0.35">
      <c r="A3001" t="s">
        <v>315</v>
      </c>
      <c r="B3001">
        <v>103</v>
      </c>
      <c r="C3001">
        <v>51556</v>
      </c>
      <c r="D3001" t="s">
        <v>827</v>
      </c>
      <c r="E3001" s="41">
        <v>316.95</v>
      </c>
      <c r="F3001" s="41">
        <v>209.18639999999999</v>
      </c>
      <c r="G3001" s="70">
        <v>46191</v>
      </c>
      <c r="H3001" t="s">
        <v>958</v>
      </c>
      <c r="I3001" s="41">
        <v>0</v>
      </c>
      <c r="J3001" s="41">
        <v>0</v>
      </c>
    </row>
    <row r="3002" spans="1:10" x14ac:dyDescent="0.35">
      <c r="A3002" t="s">
        <v>315</v>
      </c>
      <c r="B3002">
        <v>103</v>
      </c>
      <c r="C3002">
        <v>51556</v>
      </c>
      <c r="D3002" t="s">
        <v>827</v>
      </c>
      <c r="E3002" s="41">
        <v>316.95</v>
      </c>
      <c r="F3002" s="41">
        <v>209.18639999999999</v>
      </c>
      <c r="G3002" s="70">
        <v>46192</v>
      </c>
      <c r="H3002" t="s">
        <v>967</v>
      </c>
      <c r="I3002" s="41">
        <v>0</v>
      </c>
      <c r="J3002" s="41">
        <v>0</v>
      </c>
    </row>
    <row r="3003" spans="1:10" x14ac:dyDescent="0.35">
      <c r="A3003" t="s">
        <v>315</v>
      </c>
      <c r="B3003">
        <v>103</v>
      </c>
      <c r="C3003">
        <v>51556</v>
      </c>
      <c r="D3003" t="s">
        <v>827</v>
      </c>
      <c r="E3003" s="41">
        <v>316.95</v>
      </c>
      <c r="F3003" s="41">
        <v>209.18639999999999</v>
      </c>
      <c r="G3003" s="70">
        <v>46193</v>
      </c>
      <c r="H3003" t="s">
        <v>973</v>
      </c>
      <c r="I3003" s="41">
        <v>0</v>
      </c>
      <c r="J3003" s="41">
        <v>0</v>
      </c>
    </row>
    <row r="3004" spans="1:10" x14ac:dyDescent="0.35">
      <c r="A3004" t="s">
        <v>315</v>
      </c>
      <c r="B3004">
        <v>103</v>
      </c>
      <c r="C3004">
        <v>51556</v>
      </c>
      <c r="D3004" t="s">
        <v>827</v>
      </c>
      <c r="E3004" s="41">
        <v>316.95</v>
      </c>
      <c r="F3004" s="41">
        <v>209.18639999999999</v>
      </c>
      <c r="G3004" s="70">
        <v>46194</v>
      </c>
      <c r="H3004" t="s">
        <v>974</v>
      </c>
      <c r="I3004" s="41">
        <v>0</v>
      </c>
      <c r="J3004" s="41">
        <v>0</v>
      </c>
    </row>
    <row r="3005" spans="1:10" x14ac:dyDescent="0.35">
      <c r="A3005" t="s">
        <v>375</v>
      </c>
      <c r="B3005">
        <v>101</v>
      </c>
      <c r="C3005">
        <v>51414</v>
      </c>
      <c r="D3005" t="s">
        <v>376</v>
      </c>
      <c r="E3005" s="41">
        <v>76.989999999999995</v>
      </c>
      <c r="F3005" s="41">
        <v>39</v>
      </c>
      <c r="G3005" s="70">
        <v>46188</v>
      </c>
      <c r="H3005" t="s">
        <v>309</v>
      </c>
      <c r="I3005" s="41">
        <v>0</v>
      </c>
      <c r="J3005" s="41">
        <v>0</v>
      </c>
    </row>
    <row r="3006" spans="1:10" x14ac:dyDescent="0.35">
      <c r="A3006" t="s">
        <v>375</v>
      </c>
      <c r="B3006">
        <v>101</v>
      </c>
      <c r="C3006">
        <v>51414</v>
      </c>
      <c r="D3006" t="s">
        <v>376</v>
      </c>
      <c r="E3006" s="41">
        <v>76.989999999999995</v>
      </c>
      <c r="F3006" s="41">
        <v>39</v>
      </c>
      <c r="G3006" s="70">
        <v>46189</v>
      </c>
      <c r="H3006" t="s">
        <v>310</v>
      </c>
      <c r="I3006" s="41">
        <v>0</v>
      </c>
      <c r="J3006" s="41">
        <v>0</v>
      </c>
    </row>
    <row r="3007" spans="1:10" x14ac:dyDescent="0.35">
      <c r="A3007" t="s">
        <v>375</v>
      </c>
      <c r="B3007">
        <v>101</v>
      </c>
      <c r="C3007">
        <v>51414</v>
      </c>
      <c r="D3007" t="s">
        <v>376</v>
      </c>
      <c r="E3007" s="41">
        <v>76.989999999999995</v>
      </c>
      <c r="F3007" s="41">
        <v>39</v>
      </c>
      <c r="G3007" s="70">
        <v>46190</v>
      </c>
      <c r="H3007" t="s">
        <v>314</v>
      </c>
      <c r="I3007" s="41">
        <v>0</v>
      </c>
      <c r="J3007" s="41">
        <v>0</v>
      </c>
    </row>
    <row r="3008" spans="1:10" x14ac:dyDescent="0.35">
      <c r="A3008" t="s">
        <v>375</v>
      </c>
      <c r="B3008">
        <v>101</v>
      </c>
      <c r="C3008">
        <v>51414</v>
      </c>
      <c r="D3008" t="s">
        <v>376</v>
      </c>
      <c r="E3008" s="41">
        <v>76.989999999999995</v>
      </c>
      <c r="F3008" s="41">
        <v>39</v>
      </c>
      <c r="G3008" s="70">
        <v>46191</v>
      </c>
      <c r="H3008" t="s">
        <v>958</v>
      </c>
      <c r="I3008" s="41">
        <v>0</v>
      </c>
      <c r="J3008" s="41">
        <v>0</v>
      </c>
    </row>
    <row r="3009" spans="1:10" x14ac:dyDescent="0.35">
      <c r="A3009" t="s">
        <v>375</v>
      </c>
      <c r="B3009">
        <v>101</v>
      </c>
      <c r="C3009">
        <v>51414</v>
      </c>
      <c r="D3009" t="s">
        <v>376</v>
      </c>
      <c r="E3009" s="41">
        <v>76.989999999999995</v>
      </c>
      <c r="F3009" s="41">
        <v>39</v>
      </c>
      <c r="G3009" s="70">
        <v>46192</v>
      </c>
      <c r="H3009" t="s">
        <v>967</v>
      </c>
      <c r="I3009" s="41">
        <v>0</v>
      </c>
      <c r="J3009" s="41">
        <v>0</v>
      </c>
    </row>
    <row r="3010" spans="1:10" x14ac:dyDescent="0.35">
      <c r="A3010" t="s">
        <v>375</v>
      </c>
      <c r="B3010">
        <v>101</v>
      </c>
      <c r="C3010">
        <v>51414</v>
      </c>
      <c r="D3010" t="s">
        <v>376</v>
      </c>
      <c r="E3010" s="41">
        <v>76.989999999999995</v>
      </c>
      <c r="F3010" s="41">
        <v>39</v>
      </c>
      <c r="G3010" s="70">
        <v>46193</v>
      </c>
      <c r="H3010" t="s">
        <v>973</v>
      </c>
      <c r="I3010" s="41">
        <v>0</v>
      </c>
      <c r="J3010" s="41">
        <v>0</v>
      </c>
    </row>
    <row r="3011" spans="1:10" x14ac:dyDescent="0.35">
      <c r="A3011" t="s">
        <v>375</v>
      </c>
      <c r="B3011">
        <v>101</v>
      </c>
      <c r="C3011">
        <v>51414</v>
      </c>
      <c r="D3011" t="s">
        <v>376</v>
      </c>
      <c r="E3011" s="41">
        <v>76.989999999999995</v>
      </c>
      <c r="F3011" s="41">
        <v>39</v>
      </c>
      <c r="G3011" s="70">
        <v>46194</v>
      </c>
      <c r="H3011" t="s">
        <v>974</v>
      </c>
      <c r="I3011" s="41">
        <v>0</v>
      </c>
      <c r="J3011" s="41">
        <v>0</v>
      </c>
    </row>
    <row r="3012" spans="1:10" x14ac:dyDescent="0.35">
      <c r="A3012" t="s">
        <v>315</v>
      </c>
      <c r="B3012">
        <v>103</v>
      </c>
      <c r="C3012">
        <v>51117</v>
      </c>
      <c r="D3012" t="s">
        <v>826</v>
      </c>
      <c r="E3012" s="41">
        <v>522.15</v>
      </c>
      <c r="F3012" s="41">
        <v>395.34879999999998</v>
      </c>
      <c r="G3012" s="70">
        <v>46188</v>
      </c>
      <c r="H3012" t="s">
        <v>309</v>
      </c>
      <c r="I3012" s="41">
        <v>0</v>
      </c>
      <c r="J3012" s="41">
        <v>0</v>
      </c>
    </row>
    <row r="3013" spans="1:10" x14ac:dyDescent="0.35">
      <c r="A3013" t="s">
        <v>315</v>
      </c>
      <c r="B3013">
        <v>103</v>
      </c>
      <c r="C3013">
        <v>51117</v>
      </c>
      <c r="D3013" t="s">
        <v>826</v>
      </c>
      <c r="E3013" s="41">
        <v>522.15</v>
      </c>
      <c r="F3013" s="41">
        <v>395.34879999999998</v>
      </c>
      <c r="G3013" s="70">
        <v>46189</v>
      </c>
      <c r="H3013" t="s">
        <v>310</v>
      </c>
      <c r="I3013" s="41">
        <v>0</v>
      </c>
      <c r="J3013" s="41">
        <v>0</v>
      </c>
    </row>
    <row r="3014" spans="1:10" x14ac:dyDescent="0.35">
      <c r="A3014" t="s">
        <v>315</v>
      </c>
      <c r="B3014">
        <v>103</v>
      </c>
      <c r="C3014">
        <v>51117</v>
      </c>
      <c r="D3014" t="s">
        <v>826</v>
      </c>
      <c r="E3014" s="41">
        <v>522.15</v>
      </c>
      <c r="F3014" s="41">
        <v>395.34879999999998</v>
      </c>
      <c r="G3014" s="70">
        <v>46190</v>
      </c>
      <c r="H3014" t="s">
        <v>314</v>
      </c>
      <c r="I3014" s="41">
        <v>0</v>
      </c>
      <c r="J3014" s="41">
        <v>0</v>
      </c>
    </row>
    <row r="3015" spans="1:10" x14ac:dyDescent="0.35">
      <c r="A3015" t="s">
        <v>315</v>
      </c>
      <c r="B3015">
        <v>103</v>
      </c>
      <c r="C3015">
        <v>51117</v>
      </c>
      <c r="D3015" t="s">
        <v>826</v>
      </c>
      <c r="E3015" s="41">
        <v>522.15</v>
      </c>
      <c r="F3015" s="41">
        <v>395.34879999999998</v>
      </c>
      <c r="G3015" s="70">
        <v>46191</v>
      </c>
      <c r="H3015" t="s">
        <v>958</v>
      </c>
      <c r="I3015" s="41">
        <v>0</v>
      </c>
      <c r="J3015" s="41">
        <v>0</v>
      </c>
    </row>
    <row r="3016" spans="1:10" x14ac:dyDescent="0.35">
      <c r="A3016" t="s">
        <v>315</v>
      </c>
      <c r="B3016">
        <v>103</v>
      </c>
      <c r="C3016">
        <v>51117</v>
      </c>
      <c r="D3016" t="s">
        <v>826</v>
      </c>
      <c r="E3016" s="41">
        <v>522.15</v>
      </c>
      <c r="F3016" s="41">
        <v>395.34879999999998</v>
      </c>
      <c r="G3016" s="70">
        <v>46192</v>
      </c>
      <c r="H3016" t="s">
        <v>967</v>
      </c>
      <c r="I3016" s="41">
        <v>0</v>
      </c>
      <c r="J3016" s="41">
        <v>0</v>
      </c>
    </row>
    <row r="3017" spans="1:10" x14ac:dyDescent="0.35">
      <c r="A3017" t="s">
        <v>315</v>
      </c>
      <c r="B3017">
        <v>103</v>
      </c>
      <c r="C3017">
        <v>51117</v>
      </c>
      <c r="D3017" t="s">
        <v>826</v>
      </c>
      <c r="E3017" s="41">
        <v>522.15</v>
      </c>
      <c r="F3017" s="41">
        <v>395.34879999999998</v>
      </c>
      <c r="G3017" s="70">
        <v>46193</v>
      </c>
      <c r="H3017" t="s">
        <v>973</v>
      </c>
      <c r="I3017" s="41">
        <v>0</v>
      </c>
      <c r="J3017" s="41">
        <v>0</v>
      </c>
    </row>
    <row r="3018" spans="1:10" x14ac:dyDescent="0.35">
      <c r="A3018" t="s">
        <v>315</v>
      </c>
      <c r="B3018">
        <v>103</v>
      </c>
      <c r="C3018">
        <v>51117</v>
      </c>
      <c r="D3018" t="s">
        <v>826</v>
      </c>
      <c r="E3018" s="41">
        <v>522.15</v>
      </c>
      <c r="F3018" s="41">
        <v>395.34879999999998</v>
      </c>
      <c r="G3018" s="70">
        <v>46194</v>
      </c>
      <c r="H3018" t="s">
        <v>974</v>
      </c>
      <c r="I3018" s="41">
        <v>0</v>
      </c>
      <c r="J3018" s="41">
        <v>0</v>
      </c>
    </row>
    <row r="3019" spans="1:10" x14ac:dyDescent="0.35">
      <c r="A3019" t="s">
        <v>14</v>
      </c>
      <c r="B3019">
        <v>102</v>
      </c>
      <c r="C3019">
        <v>50682</v>
      </c>
      <c r="D3019" t="s">
        <v>132</v>
      </c>
      <c r="E3019" s="41">
        <v>15.99</v>
      </c>
      <c r="F3019" s="41">
        <v>7.86</v>
      </c>
      <c r="G3019" s="70">
        <v>46188</v>
      </c>
      <c r="H3019" t="s">
        <v>309</v>
      </c>
      <c r="I3019" s="41">
        <v>0</v>
      </c>
      <c r="J3019" s="41">
        <v>0</v>
      </c>
    </row>
    <row r="3020" spans="1:10" x14ac:dyDescent="0.35">
      <c r="A3020" t="s">
        <v>14</v>
      </c>
      <c r="B3020">
        <v>102</v>
      </c>
      <c r="C3020">
        <v>50682</v>
      </c>
      <c r="D3020" t="s">
        <v>132</v>
      </c>
      <c r="E3020" s="41">
        <v>15.99</v>
      </c>
      <c r="F3020" s="41">
        <v>7.86</v>
      </c>
      <c r="G3020" s="70">
        <v>46189</v>
      </c>
      <c r="H3020" t="s">
        <v>310</v>
      </c>
      <c r="I3020" s="41">
        <v>0</v>
      </c>
      <c r="J3020" s="41">
        <v>0</v>
      </c>
    </row>
    <row r="3021" spans="1:10" x14ac:dyDescent="0.35">
      <c r="A3021" t="s">
        <v>14</v>
      </c>
      <c r="B3021">
        <v>102</v>
      </c>
      <c r="C3021">
        <v>50682</v>
      </c>
      <c r="D3021" t="s">
        <v>132</v>
      </c>
      <c r="E3021" s="41">
        <v>15.99</v>
      </c>
      <c r="F3021" s="41">
        <v>7.86</v>
      </c>
      <c r="G3021" s="70">
        <v>46190</v>
      </c>
      <c r="H3021" t="s">
        <v>314</v>
      </c>
      <c r="I3021" s="41">
        <v>0</v>
      </c>
      <c r="J3021" s="41">
        <v>0</v>
      </c>
    </row>
    <row r="3022" spans="1:10" x14ac:dyDescent="0.35">
      <c r="A3022" t="s">
        <v>14</v>
      </c>
      <c r="B3022">
        <v>102</v>
      </c>
      <c r="C3022">
        <v>50682</v>
      </c>
      <c r="D3022" t="s">
        <v>132</v>
      </c>
      <c r="E3022" s="41">
        <v>15.99</v>
      </c>
      <c r="F3022" s="41">
        <v>7.86</v>
      </c>
      <c r="G3022" s="70">
        <v>46191</v>
      </c>
      <c r="H3022" t="s">
        <v>958</v>
      </c>
      <c r="I3022" s="41">
        <v>0</v>
      </c>
      <c r="J3022" s="41">
        <v>0</v>
      </c>
    </row>
    <row r="3023" spans="1:10" x14ac:dyDescent="0.35">
      <c r="A3023" t="s">
        <v>14</v>
      </c>
      <c r="B3023">
        <v>102</v>
      </c>
      <c r="C3023">
        <v>50682</v>
      </c>
      <c r="D3023" t="s">
        <v>132</v>
      </c>
      <c r="E3023" s="41">
        <v>15.99</v>
      </c>
      <c r="F3023" s="41">
        <v>7.86</v>
      </c>
      <c r="G3023" s="70">
        <v>46192</v>
      </c>
      <c r="H3023" t="s">
        <v>967</v>
      </c>
      <c r="I3023" s="41">
        <v>0</v>
      </c>
      <c r="J3023" s="41">
        <v>0</v>
      </c>
    </row>
    <row r="3024" spans="1:10" x14ac:dyDescent="0.35">
      <c r="A3024" t="s">
        <v>14</v>
      </c>
      <c r="B3024">
        <v>102</v>
      </c>
      <c r="C3024">
        <v>50682</v>
      </c>
      <c r="D3024" t="s">
        <v>132</v>
      </c>
      <c r="E3024" s="41">
        <v>15.99</v>
      </c>
      <c r="F3024" s="41">
        <v>7.86</v>
      </c>
      <c r="G3024" s="70">
        <v>46193</v>
      </c>
      <c r="H3024" t="s">
        <v>973</v>
      </c>
      <c r="I3024" s="41">
        <v>0</v>
      </c>
      <c r="J3024" s="41">
        <v>0</v>
      </c>
    </row>
    <row r="3025" spans="1:10" x14ac:dyDescent="0.35">
      <c r="A3025" t="s">
        <v>14</v>
      </c>
      <c r="B3025">
        <v>102</v>
      </c>
      <c r="C3025">
        <v>50682</v>
      </c>
      <c r="D3025" t="s">
        <v>132</v>
      </c>
      <c r="E3025" s="41">
        <v>15.99</v>
      </c>
      <c r="F3025" s="41">
        <v>7.86</v>
      </c>
      <c r="G3025" s="70">
        <v>46194</v>
      </c>
      <c r="H3025" t="s">
        <v>974</v>
      </c>
      <c r="I3025" s="41">
        <v>0</v>
      </c>
      <c r="J3025" s="41">
        <v>0</v>
      </c>
    </row>
    <row r="3026" spans="1:10" x14ac:dyDescent="0.35">
      <c r="A3026" t="s">
        <v>315</v>
      </c>
      <c r="B3026">
        <v>109</v>
      </c>
      <c r="C3026">
        <v>50652</v>
      </c>
      <c r="D3026" t="s">
        <v>825</v>
      </c>
      <c r="E3026" s="41">
        <v>79.989999999999995</v>
      </c>
      <c r="F3026" s="41">
        <v>48.031500000000001</v>
      </c>
      <c r="G3026" s="70">
        <v>46188</v>
      </c>
      <c r="H3026" t="s">
        <v>309</v>
      </c>
      <c r="I3026" s="41">
        <v>69.556521739130432</v>
      </c>
      <c r="J3026" s="41">
        <v>1</v>
      </c>
    </row>
    <row r="3027" spans="1:10" x14ac:dyDescent="0.35">
      <c r="A3027" t="s">
        <v>315</v>
      </c>
      <c r="B3027">
        <v>109</v>
      </c>
      <c r="C3027">
        <v>50652</v>
      </c>
      <c r="D3027" t="s">
        <v>825</v>
      </c>
      <c r="E3027" s="41">
        <v>79.989999999999995</v>
      </c>
      <c r="F3027" s="41">
        <v>48.031500000000001</v>
      </c>
      <c r="G3027" s="70">
        <v>46189</v>
      </c>
      <c r="H3027" t="s">
        <v>310</v>
      </c>
      <c r="I3027" s="41">
        <v>0</v>
      </c>
      <c r="J3027" s="41">
        <v>0</v>
      </c>
    </row>
    <row r="3028" spans="1:10" x14ac:dyDescent="0.35">
      <c r="A3028" t="s">
        <v>315</v>
      </c>
      <c r="B3028">
        <v>109</v>
      </c>
      <c r="C3028">
        <v>50652</v>
      </c>
      <c r="D3028" t="s">
        <v>825</v>
      </c>
      <c r="E3028" s="41">
        <v>79.989999999999995</v>
      </c>
      <c r="F3028" s="41">
        <v>48.031500000000001</v>
      </c>
      <c r="G3028" s="70">
        <v>46190</v>
      </c>
      <c r="H3028" t="s">
        <v>314</v>
      </c>
      <c r="I3028" s="41">
        <v>0</v>
      </c>
      <c r="J3028" s="41">
        <v>0</v>
      </c>
    </row>
    <row r="3029" spans="1:10" x14ac:dyDescent="0.35">
      <c r="A3029" t="s">
        <v>315</v>
      </c>
      <c r="B3029">
        <v>109</v>
      </c>
      <c r="C3029">
        <v>50652</v>
      </c>
      <c r="D3029" t="s">
        <v>825</v>
      </c>
      <c r="E3029" s="41">
        <v>79.989999999999995</v>
      </c>
      <c r="F3029" s="41">
        <v>48.031500000000001</v>
      </c>
      <c r="G3029" s="70">
        <v>46191</v>
      </c>
      <c r="H3029" t="s">
        <v>958</v>
      </c>
      <c r="I3029" s="41">
        <v>69.556521739130432</v>
      </c>
      <c r="J3029" s="41">
        <v>1</v>
      </c>
    </row>
    <row r="3030" spans="1:10" x14ac:dyDescent="0.35">
      <c r="A3030" t="s">
        <v>315</v>
      </c>
      <c r="B3030">
        <v>109</v>
      </c>
      <c r="C3030">
        <v>50652</v>
      </c>
      <c r="D3030" t="s">
        <v>825</v>
      </c>
      <c r="E3030" s="41">
        <v>79.989999999999995</v>
      </c>
      <c r="F3030" s="41">
        <v>48.031500000000001</v>
      </c>
      <c r="G3030" s="70">
        <v>46192</v>
      </c>
      <c r="H3030" t="s">
        <v>967</v>
      </c>
      <c r="I3030" s="41">
        <v>69.556521739130432</v>
      </c>
      <c r="J3030" s="41">
        <v>1</v>
      </c>
    </row>
    <row r="3031" spans="1:10" x14ac:dyDescent="0.35">
      <c r="A3031" t="s">
        <v>315</v>
      </c>
      <c r="B3031">
        <v>109</v>
      </c>
      <c r="C3031">
        <v>50652</v>
      </c>
      <c r="D3031" t="s">
        <v>825</v>
      </c>
      <c r="E3031" s="41">
        <v>79.989999999999995</v>
      </c>
      <c r="F3031" s="41">
        <v>48.031500000000001</v>
      </c>
      <c r="G3031" s="70">
        <v>46193</v>
      </c>
      <c r="H3031" t="s">
        <v>973</v>
      </c>
      <c r="I3031" s="41">
        <v>0</v>
      </c>
      <c r="J3031" s="41">
        <v>0</v>
      </c>
    </row>
    <row r="3032" spans="1:10" x14ac:dyDescent="0.35">
      <c r="A3032" t="s">
        <v>315</v>
      </c>
      <c r="B3032">
        <v>109</v>
      </c>
      <c r="C3032">
        <v>50652</v>
      </c>
      <c r="D3032" t="s">
        <v>825</v>
      </c>
      <c r="E3032" s="41">
        <v>79.989999999999995</v>
      </c>
      <c r="F3032" s="41">
        <v>48.031500000000001</v>
      </c>
      <c r="G3032" s="70">
        <v>46194</v>
      </c>
      <c r="H3032" t="s">
        <v>974</v>
      </c>
      <c r="I3032" s="41">
        <v>0</v>
      </c>
      <c r="J3032" s="41">
        <v>0</v>
      </c>
    </row>
    <row r="3033" spans="1:10" x14ac:dyDescent="0.35">
      <c r="A3033" t="s">
        <v>315</v>
      </c>
      <c r="B3033">
        <v>109</v>
      </c>
      <c r="C3033">
        <v>50649</v>
      </c>
      <c r="D3033" t="s">
        <v>823</v>
      </c>
      <c r="E3033" s="41">
        <v>79.989999999999995</v>
      </c>
      <c r="F3033" s="41">
        <v>48.031500000000001</v>
      </c>
      <c r="G3033" s="70">
        <v>46188</v>
      </c>
      <c r="H3033" t="s">
        <v>309</v>
      </c>
      <c r="I3033" s="41">
        <v>0</v>
      </c>
      <c r="J3033" s="41">
        <v>0</v>
      </c>
    </row>
    <row r="3034" spans="1:10" x14ac:dyDescent="0.35">
      <c r="A3034" t="s">
        <v>315</v>
      </c>
      <c r="B3034">
        <v>109</v>
      </c>
      <c r="C3034">
        <v>50649</v>
      </c>
      <c r="D3034" t="s">
        <v>823</v>
      </c>
      <c r="E3034" s="41">
        <v>79.989999999999995</v>
      </c>
      <c r="F3034" s="41">
        <v>48.031500000000001</v>
      </c>
      <c r="G3034" s="70">
        <v>46189</v>
      </c>
      <c r="H3034" t="s">
        <v>310</v>
      </c>
      <c r="I3034" s="41">
        <v>0</v>
      </c>
      <c r="J3034" s="41">
        <v>0</v>
      </c>
    </row>
    <row r="3035" spans="1:10" x14ac:dyDescent="0.35">
      <c r="A3035" t="s">
        <v>315</v>
      </c>
      <c r="B3035">
        <v>109</v>
      </c>
      <c r="C3035">
        <v>50649</v>
      </c>
      <c r="D3035" t="s">
        <v>823</v>
      </c>
      <c r="E3035" s="41">
        <v>79.989999999999995</v>
      </c>
      <c r="F3035" s="41">
        <v>48.031500000000001</v>
      </c>
      <c r="G3035" s="70">
        <v>46190</v>
      </c>
      <c r="H3035" t="s">
        <v>314</v>
      </c>
      <c r="I3035" s="41">
        <v>0</v>
      </c>
      <c r="J3035" s="41">
        <v>0</v>
      </c>
    </row>
    <row r="3036" spans="1:10" x14ac:dyDescent="0.35">
      <c r="A3036" t="s">
        <v>315</v>
      </c>
      <c r="B3036">
        <v>109</v>
      </c>
      <c r="C3036">
        <v>50649</v>
      </c>
      <c r="D3036" t="s">
        <v>823</v>
      </c>
      <c r="E3036" s="41">
        <v>79.989999999999995</v>
      </c>
      <c r="F3036" s="41">
        <v>48.031500000000001</v>
      </c>
      <c r="G3036" s="70">
        <v>46191</v>
      </c>
      <c r="H3036" t="s">
        <v>958</v>
      </c>
      <c r="I3036" s="41">
        <v>0</v>
      </c>
      <c r="J3036" s="41">
        <v>0</v>
      </c>
    </row>
    <row r="3037" spans="1:10" x14ac:dyDescent="0.35">
      <c r="A3037" t="s">
        <v>315</v>
      </c>
      <c r="B3037">
        <v>109</v>
      </c>
      <c r="C3037">
        <v>50649</v>
      </c>
      <c r="D3037" t="s">
        <v>823</v>
      </c>
      <c r="E3037" s="41">
        <v>79.989999999999995</v>
      </c>
      <c r="F3037" s="41">
        <v>48.031500000000001</v>
      </c>
      <c r="G3037" s="70">
        <v>46192</v>
      </c>
      <c r="H3037" t="s">
        <v>967</v>
      </c>
      <c r="I3037" s="41">
        <v>0</v>
      </c>
      <c r="J3037" s="41">
        <v>0</v>
      </c>
    </row>
    <row r="3038" spans="1:10" x14ac:dyDescent="0.35">
      <c r="A3038" t="s">
        <v>315</v>
      </c>
      <c r="B3038">
        <v>109</v>
      </c>
      <c r="C3038">
        <v>50649</v>
      </c>
      <c r="D3038" t="s">
        <v>823</v>
      </c>
      <c r="E3038" s="41">
        <v>79.989999999999995</v>
      </c>
      <c r="F3038" s="41">
        <v>48.031500000000001</v>
      </c>
      <c r="G3038" s="70">
        <v>46193</v>
      </c>
      <c r="H3038" t="s">
        <v>973</v>
      </c>
      <c r="I3038" s="41">
        <v>0</v>
      </c>
      <c r="J3038" s="41">
        <v>0</v>
      </c>
    </row>
    <row r="3039" spans="1:10" x14ac:dyDescent="0.35">
      <c r="A3039" t="s">
        <v>315</v>
      </c>
      <c r="B3039">
        <v>109</v>
      </c>
      <c r="C3039">
        <v>50649</v>
      </c>
      <c r="D3039" t="s">
        <v>823</v>
      </c>
      <c r="E3039" s="41">
        <v>79.989999999999995</v>
      </c>
      <c r="F3039" s="41">
        <v>48.031500000000001</v>
      </c>
      <c r="G3039" s="70">
        <v>46194</v>
      </c>
      <c r="H3039" t="s">
        <v>974</v>
      </c>
      <c r="I3039" s="41">
        <v>0</v>
      </c>
      <c r="J3039" s="41">
        <v>0</v>
      </c>
    </row>
    <row r="3040" spans="1:10" x14ac:dyDescent="0.35">
      <c r="A3040" t="s">
        <v>315</v>
      </c>
      <c r="B3040">
        <v>101</v>
      </c>
      <c r="C3040">
        <v>50628</v>
      </c>
      <c r="D3040" t="s">
        <v>374</v>
      </c>
      <c r="E3040" s="41">
        <v>52.99</v>
      </c>
      <c r="F3040" s="41">
        <v>33.467258333333334</v>
      </c>
      <c r="G3040" s="70">
        <v>46188</v>
      </c>
      <c r="H3040" t="s">
        <v>309</v>
      </c>
      <c r="I3040" s="41">
        <v>0</v>
      </c>
      <c r="J3040" s="41">
        <v>0</v>
      </c>
    </row>
    <row r="3041" spans="1:10" x14ac:dyDescent="0.35">
      <c r="A3041" t="s">
        <v>315</v>
      </c>
      <c r="B3041">
        <v>101</v>
      </c>
      <c r="C3041">
        <v>50628</v>
      </c>
      <c r="D3041" t="s">
        <v>374</v>
      </c>
      <c r="E3041" s="41">
        <v>52.99</v>
      </c>
      <c r="F3041" s="41">
        <v>33.467258333333334</v>
      </c>
      <c r="G3041" s="70">
        <v>46189</v>
      </c>
      <c r="H3041" t="s">
        <v>310</v>
      </c>
      <c r="I3041" s="41">
        <v>0</v>
      </c>
      <c r="J3041" s="41">
        <v>0</v>
      </c>
    </row>
    <row r="3042" spans="1:10" x14ac:dyDescent="0.35">
      <c r="A3042" t="s">
        <v>315</v>
      </c>
      <c r="B3042">
        <v>101</v>
      </c>
      <c r="C3042">
        <v>50628</v>
      </c>
      <c r="D3042" t="s">
        <v>374</v>
      </c>
      <c r="E3042" s="41">
        <v>52.99</v>
      </c>
      <c r="F3042" s="41">
        <v>33.467258333333334</v>
      </c>
      <c r="G3042" s="70">
        <v>46190</v>
      </c>
      <c r="H3042" t="s">
        <v>314</v>
      </c>
      <c r="I3042" s="41">
        <v>0</v>
      </c>
      <c r="J3042" s="41">
        <v>0</v>
      </c>
    </row>
    <row r="3043" spans="1:10" x14ac:dyDescent="0.35">
      <c r="A3043" t="s">
        <v>315</v>
      </c>
      <c r="B3043">
        <v>101</v>
      </c>
      <c r="C3043">
        <v>50628</v>
      </c>
      <c r="D3043" t="s">
        <v>374</v>
      </c>
      <c r="E3043" s="41">
        <v>52.99</v>
      </c>
      <c r="F3043" s="41">
        <v>33.467258333333334</v>
      </c>
      <c r="G3043" s="70">
        <v>46191</v>
      </c>
      <c r="H3043" t="s">
        <v>958</v>
      </c>
      <c r="I3043" s="41">
        <v>0</v>
      </c>
      <c r="J3043" s="41">
        <v>0</v>
      </c>
    </row>
    <row r="3044" spans="1:10" x14ac:dyDescent="0.35">
      <c r="A3044" t="s">
        <v>315</v>
      </c>
      <c r="B3044">
        <v>101</v>
      </c>
      <c r="C3044">
        <v>50628</v>
      </c>
      <c r="D3044" t="s">
        <v>374</v>
      </c>
      <c r="E3044" s="41">
        <v>52.99</v>
      </c>
      <c r="F3044" s="41">
        <v>33.467258333333334</v>
      </c>
      <c r="G3044" s="70">
        <v>46192</v>
      </c>
      <c r="H3044" t="s">
        <v>967</v>
      </c>
      <c r="I3044" s="41">
        <v>0</v>
      </c>
      <c r="J3044" s="41">
        <v>0</v>
      </c>
    </row>
    <row r="3045" spans="1:10" x14ac:dyDescent="0.35">
      <c r="A3045" t="s">
        <v>315</v>
      </c>
      <c r="B3045">
        <v>101</v>
      </c>
      <c r="C3045">
        <v>50628</v>
      </c>
      <c r="D3045" t="s">
        <v>374</v>
      </c>
      <c r="E3045" s="41">
        <v>52.99</v>
      </c>
      <c r="F3045" s="41">
        <v>33.467258333333334</v>
      </c>
      <c r="G3045" s="70">
        <v>46193</v>
      </c>
      <c r="H3045" t="s">
        <v>973</v>
      </c>
      <c r="I3045" s="41">
        <v>0</v>
      </c>
      <c r="J3045" s="41">
        <v>0</v>
      </c>
    </row>
    <row r="3046" spans="1:10" x14ac:dyDescent="0.35">
      <c r="A3046" t="s">
        <v>315</v>
      </c>
      <c r="B3046">
        <v>101</v>
      </c>
      <c r="C3046">
        <v>50628</v>
      </c>
      <c r="D3046" t="s">
        <v>374</v>
      </c>
      <c r="E3046" s="41">
        <v>52.99</v>
      </c>
      <c r="F3046" s="41">
        <v>33.467258333333334</v>
      </c>
      <c r="G3046" s="70">
        <v>46194</v>
      </c>
      <c r="H3046" t="s">
        <v>974</v>
      </c>
      <c r="I3046" s="41">
        <v>0</v>
      </c>
      <c r="J3046" s="41">
        <v>0</v>
      </c>
    </row>
    <row r="3047" spans="1:10" x14ac:dyDescent="0.35">
      <c r="A3047" t="s">
        <v>315</v>
      </c>
      <c r="B3047">
        <v>101</v>
      </c>
      <c r="C3047">
        <v>50627</v>
      </c>
      <c r="D3047" t="s">
        <v>373</v>
      </c>
      <c r="E3047" s="41">
        <v>52.99</v>
      </c>
      <c r="F3047" s="41">
        <v>33.467258333333334</v>
      </c>
      <c r="G3047" s="70">
        <v>46188</v>
      </c>
      <c r="H3047" t="s">
        <v>309</v>
      </c>
      <c r="I3047" s="41">
        <v>0</v>
      </c>
      <c r="J3047" s="41">
        <v>0</v>
      </c>
    </row>
    <row r="3048" spans="1:10" x14ac:dyDescent="0.35">
      <c r="A3048" t="s">
        <v>315</v>
      </c>
      <c r="B3048">
        <v>101</v>
      </c>
      <c r="C3048">
        <v>50627</v>
      </c>
      <c r="D3048" t="s">
        <v>373</v>
      </c>
      <c r="E3048" s="41">
        <v>52.99</v>
      </c>
      <c r="F3048" s="41">
        <v>33.467258333333334</v>
      </c>
      <c r="G3048" s="70">
        <v>46189</v>
      </c>
      <c r="H3048" t="s">
        <v>310</v>
      </c>
      <c r="I3048" s="41">
        <v>0</v>
      </c>
      <c r="J3048" s="41">
        <v>0</v>
      </c>
    </row>
    <row r="3049" spans="1:10" x14ac:dyDescent="0.35">
      <c r="A3049" t="s">
        <v>315</v>
      </c>
      <c r="B3049">
        <v>101</v>
      </c>
      <c r="C3049">
        <v>50627</v>
      </c>
      <c r="D3049" t="s">
        <v>373</v>
      </c>
      <c r="E3049" s="41">
        <v>52.99</v>
      </c>
      <c r="F3049" s="41">
        <v>33.467258333333334</v>
      </c>
      <c r="G3049" s="70">
        <v>46190</v>
      </c>
      <c r="H3049" t="s">
        <v>314</v>
      </c>
      <c r="I3049" s="41">
        <v>0</v>
      </c>
      <c r="J3049" s="41">
        <v>0</v>
      </c>
    </row>
    <row r="3050" spans="1:10" x14ac:dyDescent="0.35">
      <c r="A3050" t="s">
        <v>315</v>
      </c>
      <c r="B3050">
        <v>101</v>
      </c>
      <c r="C3050">
        <v>50627</v>
      </c>
      <c r="D3050" t="s">
        <v>373</v>
      </c>
      <c r="E3050" s="41">
        <v>52.99</v>
      </c>
      <c r="F3050" s="41">
        <v>33.467258333333334</v>
      </c>
      <c r="G3050" s="70">
        <v>46191</v>
      </c>
      <c r="H3050" t="s">
        <v>958</v>
      </c>
      <c r="I3050" s="41">
        <v>0</v>
      </c>
      <c r="J3050" s="41">
        <v>0</v>
      </c>
    </row>
    <row r="3051" spans="1:10" x14ac:dyDescent="0.35">
      <c r="A3051" t="s">
        <v>315</v>
      </c>
      <c r="B3051">
        <v>101</v>
      </c>
      <c r="C3051">
        <v>50627</v>
      </c>
      <c r="D3051" t="s">
        <v>373</v>
      </c>
      <c r="E3051" s="41">
        <v>52.99</v>
      </c>
      <c r="F3051" s="41">
        <v>33.467258333333334</v>
      </c>
      <c r="G3051" s="70">
        <v>46192</v>
      </c>
      <c r="H3051" t="s">
        <v>967</v>
      </c>
      <c r="I3051" s="41">
        <v>0</v>
      </c>
      <c r="J3051" s="41">
        <v>0</v>
      </c>
    </row>
    <row r="3052" spans="1:10" x14ac:dyDescent="0.35">
      <c r="A3052" t="s">
        <v>315</v>
      </c>
      <c r="B3052">
        <v>101</v>
      </c>
      <c r="C3052">
        <v>50627</v>
      </c>
      <c r="D3052" t="s">
        <v>373</v>
      </c>
      <c r="E3052" s="41">
        <v>52.99</v>
      </c>
      <c r="F3052" s="41">
        <v>33.467258333333334</v>
      </c>
      <c r="G3052" s="70">
        <v>46193</v>
      </c>
      <c r="H3052" t="s">
        <v>973</v>
      </c>
      <c r="I3052" s="41">
        <v>0</v>
      </c>
      <c r="J3052" s="41">
        <v>0</v>
      </c>
    </row>
    <row r="3053" spans="1:10" x14ac:dyDescent="0.35">
      <c r="A3053" t="s">
        <v>315</v>
      </c>
      <c r="B3053">
        <v>101</v>
      </c>
      <c r="C3053">
        <v>50627</v>
      </c>
      <c r="D3053" t="s">
        <v>373</v>
      </c>
      <c r="E3053" s="41">
        <v>52.99</v>
      </c>
      <c r="F3053" s="41">
        <v>33.467258333333334</v>
      </c>
      <c r="G3053" s="70">
        <v>46194</v>
      </c>
      <c r="H3053" t="s">
        <v>974</v>
      </c>
      <c r="I3053" s="41">
        <v>0</v>
      </c>
      <c r="J3053" s="41">
        <v>0</v>
      </c>
    </row>
    <row r="3054" spans="1:10" x14ac:dyDescent="0.35">
      <c r="A3054" t="s">
        <v>315</v>
      </c>
      <c r="B3054">
        <v>101</v>
      </c>
      <c r="C3054">
        <v>50626</v>
      </c>
      <c r="D3054" t="s">
        <v>372</v>
      </c>
      <c r="E3054" s="41">
        <v>52.99</v>
      </c>
      <c r="F3054" s="41">
        <v>33.467258333333334</v>
      </c>
      <c r="G3054" s="70">
        <v>46188</v>
      </c>
      <c r="H3054" t="s">
        <v>309</v>
      </c>
      <c r="I3054" s="41">
        <v>0</v>
      </c>
      <c r="J3054" s="41">
        <v>0</v>
      </c>
    </row>
    <row r="3055" spans="1:10" x14ac:dyDescent="0.35">
      <c r="A3055" t="s">
        <v>315</v>
      </c>
      <c r="B3055">
        <v>101</v>
      </c>
      <c r="C3055">
        <v>50626</v>
      </c>
      <c r="D3055" t="s">
        <v>372</v>
      </c>
      <c r="E3055" s="41">
        <v>52.99</v>
      </c>
      <c r="F3055" s="41">
        <v>33.467258333333334</v>
      </c>
      <c r="G3055" s="70">
        <v>46189</v>
      </c>
      <c r="H3055" t="s">
        <v>310</v>
      </c>
      <c r="I3055" s="41">
        <v>0</v>
      </c>
      <c r="J3055" s="41">
        <v>0</v>
      </c>
    </row>
    <row r="3056" spans="1:10" x14ac:dyDescent="0.35">
      <c r="A3056" t="s">
        <v>315</v>
      </c>
      <c r="B3056">
        <v>101</v>
      </c>
      <c r="C3056">
        <v>50626</v>
      </c>
      <c r="D3056" t="s">
        <v>372</v>
      </c>
      <c r="E3056" s="41">
        <v>52.99</v>
      </c>
      <c r="F3056" s="41">
        <v>33.467258333333334</v>
      </c>
      <c r="G3056" s="70">
        <v>46190</v>
      </c>
      <c r="H3056" t="s">
        <v>314</v>
      </c>
      <c r="I3056" s="41">
        <v>0</v>
      </c>
      <c r="J3056" s="41">
        <v>0</v>
      </c>
    </row>
    <row r="3057" spans="1:10" x14ac:dyDescent="0.35">
      <c r="A3057" t="s">
        <v>315</v>
      </c>
      <c r="B3057">
        <v>101</v>
      </c>
      <c r="C3057">
        <v>50626</v>
      </c>
      <c r="D3057" t="s">
        <v>372</v>
      </c>
      <c r="E3057" s="41">
        <v>52.99</v>
      </c>
      <c r="F3057" s="41">
        <v>33.467258333333334</v>
      </c>
      <c r="G3057" s="70">
        <v>46191</v>
      </c>
      <c r="H3057" t="s">
        <v>958</v>
      </c>
      <c r="I3057" s="41">
        <v>0</v>
      </c>
      <c r="J3057" s="41">
        <v>0</v>
      </c>
    </row>
    <row r="3058" spans="1:10" x14ac:dyDescent="0.35">
      <c r="A3058" t="s">
        <v>315</v>
      </c>
      <c r="B3058">
        <v>101</v>
      </c>
      <c r="C3058">
        <v>50626</v>
      </c>
      <c r="D3058" t="s">
        <v>372</v>
      </c>
      <c r="E3058" s="41">
        <v>52.99</v>
      </c>
      <c r="F3058" s="41">
        <v>33.467258333333334</v>
      </c>
      <c r="G3058" s="70">
        <v>46192</v>
      </c>
      <c r="H3058" t="s">
        <v>967</v>
      </c>
      <c r="I3058" s="41">
        <v>0</v>
      </c>
      <c r="J3058" s="41">
        <v>0</v>
      </c>
    </row>
    <row r="3059" spans="1:10" x14ac:dyDescent="0.35">
      <c r="A3059" t="s">
        <v>315</v>
      </c>
      <c r="B3059">
        <v>101</v>
      </c>
      <c r="C3059">
        <v>50626</v>
      </c>
      <c r="D3059" t="s">
        <v>372</v>
      </c>
      <c r="E3059" s="41">
        <v>52.99</v>
      </c>
      <c r="F3059" s="41">
        <v>33.467258333333334</v>
      </c>
      <c r="G3059" s="70">
        <v>46193</v>
      </c>
      <c r="H3059" t="s">
        <v>973</v>
      </c>
      <c r="I3059" s="41">
        <v>0</v>
      </c>
      <c r="J3059" s="41">
        <v>0</v>
      </c>
    </row>
    <row r="3060" spans="1:10" x14ac:dyDescent="0.35">
      <c r="A3060" t="s">
        <v>315</v>
      </c>
      <c r="B3060">
        <v>101</v>
      </c>
      <c r="C3060">
        <v>50626</v>
      </c>
      <c r="D3060" t="s">
        <v>372</v>
      </c>
      <c r="E3060" s="41">
        <v>52.99</v>
      </c>
      <c r="F3060" s="41">
        <v>33.467258333333334</v>
      </c>
      <c r="G3060" s="70">
        <v>46194</v>
      </c>
      <c r="H3060" t="s">
        <v>974</v>
      </c>
      <c r="I3060" s="41">
        <v>0</v>
      </c>
      <c r="J3060" s="41">
        <v>0</v>
      </c>
    </row>
    <row r="3061" spans="1:10" x14ac:dyDescent="0.35">
      <c r="A3061" t="s">
        <v>633</v>
      </c>
      <c r="B3061">
        <v>105</v>
      </c>
      <c r="C3061">
        <v>50117</v>
      </c>
      <c r="D3061" t="s">
        <v>822</v>
      </c>
      <c r="E3061" s="41">
        <v>19.989999999999998</v>
      </c>
      <c r="F3061" s="41">
        <v>15.8</v>
      </c>
      <c r="G3061" s="70">
        <v>46188</v>
      </c>
      <c r="H3061" t="s">
        <v>309</v>
      </c>
      <c r="I3061" s="41">
        <v>0</v>
      </c>
      <c r="J3061" s="41">
        <v>0</v>
      </c>
    </row>
    <row r="3062" spans="1:10" x14ac:dyDescent="0.35">
      <c r="A3062" t="s">
        <v>633</v>
      </c>
      <c r="B3062">
        <v>105</v>
      </c>
      <c r="C3062">
        <v>50117</v>
      </c>
      <c r="D3062" t="s">
        <v>822</v>
      </c>
      <c r="E3062" s="41">
        <v>19.989999999999998</v>
      </c>
      <c r="F3062" s="41">
        <v>15.8</v>
      </c>
      <c r="G3062" s="70">
        <v>46189</v>
      </c>
      <c r="H3062" t="s">
        <v>310</v>
      </c>
      <c r="I3062" s="41">
        <v>0</v>
      </c>
      <c r="J3062" s="41">
        <v>0</v>
      </c>
    </row>
    <row r="3063" spans="1:10" x14ac:dyDescent="0.35">
      <c r="A3063" t="s">
        <v>633</v>
      </c>
      <c r="B3063">
        <v>105</v>
      </c>
      <c r="C3063">
        <v>50117</v>
      </c>
      <c r="D3063" t="s">
        <v>822</v>
      </c>
      <c r="E3063" s="41">
        <v>19.989999999999998</v>
      </c>
      <c r="F3063" s="41">
        <v>15.8</v>
      </c>
      <c r="G3063" s="70">
        <v>46190</v>
      </c>
      <c r="H3063" t="s">
        <v>314</v>
      </c>
      <c r="I3063" s="41">
        <v>0</v>
      </c>
      <c r="J3063" s="41">
        <v>0</v>
      </c>
    </row>
    <row r="3064" spans="1:10" x14ac:dyDescent="0.35">
      <c r="A3064" t="s">
        <v>633</v>
      </c>
      <c r="B3064">
        <v>105</v>
      </c>
      <c r="C3064">
        <v>50117</v>
      </c>
      <c r="D3064" t="s">
        <v>822</v>
      </c>
      <c r="E3064" s="41">
        <v>19.989999999999998</v>
      </c>
      <c r="F3064" s="41">
        <v>15.8</v>
      </c>
      <c r="G3064" s="70">
        <v>46191</v>
      </c>
      <c r="H3064" t="s">
        <v>958</v>
      </c>
      <c r="I3064" s="41">
        <v>0</v>
      </c>
      <c r="J3064" s="41">
        <v>0</v>
      </c>
    </row>
    <row r="3065" spans="1:10" x14ac:dyDescent="0.35">
      <c r="A3065" t="s">
        <v>633</v>
      </c>
      <c r="B3065">
        <v>105</v>
      </c>
      <c r="C3065">
        <v>50117</v>
      </c>
      <c r="D3065" t="s">
        <v>822</v>
      </c>
      <c r="E3065" s="41">
        <v>19.989999999999998</v>
      </c>
      <c r="F3065" s="41">
        <v>15.8</v>
      </c>
      <c r="G3065" s="70">
        <v>46192</v>
      </c>
      <c r="H3065" t="s">
        <v>967</v>
      </c>
      <c r="I3065" s="41">
        <v>0</v>
      </c>
      <c r="J3065" s="41">
        <v>0</v>
      </c>
    </row>
    <row r="3066" spans="1:10" x14ac:dyDescent="0.35">
      <c r="A3066" t="s">
        <v>633</v>
      </c>
      <c r="B3066">
        <v>105</v>
      </c>
      <c r="C3066">
        <v>50117</v>
      </c>
      <c r="D3066" t="s">
        <v>822</v>
      </c>
      <c r="E3066" s="41">
        <v>19.989999999999998</v>
      </c>
      <c r="F3066" s="41">
        <v>15.8</v>
      </c>
      <c r="G3066" s="70">
        <v>46193</v>
      </c>
      <c r="H3066" t="s">
        <v>973</v>
      </c>
      <c r="I3066" s="41">
        <v>0</v>
      </c>
      <c r="J3066" s="41">
        <v>0</v>
      </c>
    </row>
    <row r="3067" spans="1:10" x14ac:dyDescent="0.35">
      <c r="A3067" t="s">
        <v>633</v>
      </c>
      <c r="B3067">
        <v>105</v>
      </c>
      <c r="C3067">
        <v>50117</v>
      </c>
      <c r="D3067" t="s">
        <v>822</v>
      </c>
      <c r="E3067" s="41">
        <v>19.989999999999998</v>
      </c>
      <c r="F3067" s="41">
        <v>15.8</v>
      </c>
      <c r="G3067" s="70">
        <v>46194</v>
      </c>
      <c r="H3067" t="s">
        <v>974</v>
      </c>
      <c r="I3067" s="41">
        <v>0</v>
      </c>
      <c r="J3067" s="41">
        <v>0</v>
      </c>
    </row>
    <row r="3068" spans="1:10" x14ac:dyDescent="0.35">
      <c r="A3068" t="s">
        <v>633</v>
      </c>
      <c r="B3068">
        <v>105</v>
      </c>
      <c r="C3068">
        <v>50116</v>
      </c>
      <c r="D3068" t="s">
        <v>821</v>
      </c>
      <c r="E3068" s="41">
        <v>22.99</v>
      </c>
      <c r="F3068" s="41">
        <v>15.7</v>
      </c>
      <c r="G3068" s="70">
        <v>46188</v>
      </c>
      <c r="H3068" t="s">
        <v>309</v>
      </c>
      <c r="I3068" s="41">
        <v>0</v>
      </c>
      <c r="J3068" s="41">
        <v>0</v>
      </c>
    </row>
    <row r="3069" spans="1:10" x14ac:dyDescent="0.35">
      <c r="A3069" t="s">
        <v>633</v>
      </c>
      <c r="B3069">
        <v>105</v>
      </c>
      <c r="C3069">
        <v>50116</v>
      </c>
      <c r="D3069" t="s">
        <v>821</v>
      </c>
      <c r="E3069" s="41">
        <v>22.99</v>
      </c>
      <c r="F3069" s="41">
        <v>15.7</v>
      </c>
      <c r="G3069" s="70">
        <v>46189</v>
      </c>
      <c r="H3069" t="s">
        <v>310</v>
      </c>
      <c r="I3069" s="41">
        <v>0</v>
      </c>
      <c r="J3069" s="41">
        <v>0</v>
      </c>
    </row>
    <row r="3070" spans="1:10" x14ac:dyDescent="0.35">
      <c r="A3070" t="s">
        <v>633</v>
      </c>
      <c r="B3070">
        <v>105</v>
      </c>
      <c r="C3070">
        <v>50116</v>
      </c>
      <c r="D3070" t="s">
        <v>821</v>
      </c>
      <c r="E3070" s="41">
        <v>22.99</v>
      </c>
      <c r="F3070" s="41">
        <v>15.7</v>
      </c>
      <c r="G3070" s="70">
        <v>46190</v>
      </c>
      <c r="H3070" t="s">
        <v>314</v>
      </c>
      <c r="I3070" s="41">
        <v>0</v>
      </c>
      <c r="J3070" s="41">
        <v>0</v>
      </c>
    </row>
    <row r="3071" spans="1:10" x14ac:dyDescent="0.35">
      <c r="A3071" t="s">
        <v>633</v>
      </c>
      <c r="B3071">
        <v>105</v>
      </c>
      <c r="C3071">
        <v>50116</v>
      </c>
      <c r="D3071" t="s">
        <v>821</v>
      </c>
      <c r="E3071" s="41">
        <v>22.99</v>
      </c>
      <c r="F3071" s="41">
        <v>15.7</v>
      </c>
      <c r="G3071" s="70">
        <v>46191</v>
      </c>
      <c r="H3071" t="s">
        <v>958</v>
      </c>
      <c r="I3071" s="41">
        <v>0</v>
      </c>
      <c r="J3071" s="41">
        <v>0</v>
      </c>
    </row>
    <row r="3072" spans="1:10" x14ac:dyDescent="0.35">
      <c r="A3072" t="s">
        <v>633</v>
      </c>
      <c r="B3072">
        <v>105</v>
      </c>
      <c r="C3072">
        <v>50116</v>
      </c>
      <c r="D3072" t="s">
        <v>821</v>
      </c>
      <c r="E3072" s="41">
        <v>22.99</v>
      </c>
      <c r="F3072" s="41">
        <v>15.7</v>
      </c>
      <c r="G3072" s="70">
        <v>46192</v>
      </c>
      <c r="H3072" t="s">
        <v>967</v>
      </c>
      <c r="I3072" s="41">
        <v>0</v>
      </c>
      <c r="J3072" s="41">
        <v>0</v>
      </c>
    </row>
    <row r="3073" spans="1:10" x14ac:dyDescent="0.35">
      <c r="A3073" t="s">
        <v>633</v>
      </c>
      <c r="B3073">
        <v>105</v>
      </c>
      <c r="C3073">
        <v>50116</v>
      </c>
      <c r="D3073" t="s">
        <v>821</v>
      </c>
      <c r="E3073" s="41">
        <v>22.99</v>
      </c>
      <c r="F3073" s="41">
        <v>15.7</v>
      </c>
      <c r="G3073" s="70">
        <v>46193</v>
      </c>
      <c r="H3073" t="s">
        <v>973</v>
      </c>
      <c r="I3073" s="41">
        <v>0</v>
      </c>
      <c r="J3073" s="41">
        <v>0</v>
      </c>
    </row>
    <row r="3074" spans="1:10" x14ac:dyDescent="0.35">
      <c r="A3074" t="s">
        <v>633</v>
      </c>
      <c r="B3074">
        <v>105</v>
      </c>
      <c r="C3074">
        <v>50116</v>
      </c>
      <c r="D3074" t="s">
        <v>821</v>
      </c>
      <c r="E3074" s="41">
        <v>22.99</v>
      </c>
      <c r="F3074" s="41">
        <v>15.7</v>
      </c>
      <c r="G3074" s="70">
        <v>46194</v>
      </c>
      <c r="H3074" t="s">
        <v>974</v>
      </c>
      <c r="I3074" s="41">
        <v>0</v>
      </c>
      <c r="J3074" s="41">
        <v>0</v>
      </c>
    </row>
    <row r="3075" spans="1:10" x14ac:dyDescent="0.35">
      <c r="A3075" t="s">
        <v>354</v>
      </c>
      <c r="B3075">
        <v>102</v>
      </c>
      <c r="C3075">
        <v>49933</v>
      </c>
      <c r="D3075" t="s">
        <v>371</v>
      </c>
      <c r="E3075" s="41">
        <v>216.99</v>
      </c>
      <c r="F3075" s="41">
        <v>115.6</v>
      </c>
      <c r="G3075" s="70">
        <v>46188</v>
      </c>
      <c r="H3075" t="s">
        <v>309</v>
      </c>
      <c r="I3075" s="41">
        <v>0</v>
      </c>
      <c r="J3075" s="41">
        <v>0</v>
      </c>
    </row>
    <row r="3076" spans="1:10" x14ac:dyDescent="0.35">
      <c r="A3076" t="s">
        <v>354</v>
      </c>
      <c r="B3076">
        <v>102</v>
      </c>
      <c r="C3076">
        <v>49933</v>
      </c>
      <c r="D3076" t="s">
        <v>371</v>
      </c>
      <c r="E3076" s="41">
        <v>216.99</v>
      </c>
      <c r="F3076" s="41">
        <v>115.6</v>
      </c>
      <c r="G3076" s="70">
        <v>46189</v>
      </c>
      <c r="H3076" t="s">
        <v>310</v>
      </c>
      <c r="I3076" s="41">
        <v>0</v>
      </c>
      <c r="J3076" s="41">
        <v>0</v>
      </c>
    </row>
    <row r="3077" spans="1:10" x14ac:dyDescent="0.35">
      <c r="A3077" t="s">
        <v>354</v>
      </c>
      <c r="B3077">
        <v>102</v>
      </c>
      <c r="C3077">
        <v>49933</v>
      </c>
      <c r="D3077" t="s">
        <v>371</v>
      </c>
      <c r="E3077" s="41">
        <v>216.99</v>
      </c>
      <c r="F3077" s="41">
        <v>115.6</v>
      </c>
      <c r="G3077" s="70">
        <v>46190</v>
      </c>
      <c r="H3077" t="s">
        <v>314</v>
      </c>
      <c r="I3077" s="41">
        <v>0</v>
      </c>
      <c r="J3077" s="41">
        <v>0</v>
      </c>
    </row>
    <row r="3078" spans="1:10" x14ac:dyDescent="0.35">
      <c r="A3078" t="s">
        <v>354</v>
      </c>
      <c r="B3078">
        <v>102</v>
      </c>
      <c r="C3078">
        <v>49933</v>
      </c>
      <c r="D3078" t="s">
        <v>371</v>
      </c>
      <c r="E3078" s="41">
        <v>216.99</v>
      </c>
      <c r="F3078" s="41">
        <v>115.6</v>
      </c>
      <c r="G3078" s="70">
        <v>46191</v>
      </c>
      <c r="H3078" t="s">
        <v>958</v>
      </c>
      <c r="I3078" s="41">
        <v>0</v>
      </c>
      <c r="J3078" s="41">
        <v>0</v>
      </c>
    </row>
    <row r="3079" spans="1:10" x14ac:dyDescent="0.35">
      <c r="A3079" t="s">
        <v>354</v>
      </c>
      <c r="B3079">
        <v>102</v>
      </c>
      <c r="C3079">
        <v>49933</v>
      </c>
      <c r="D3079" t="s">
        <v>371</v>
      </c>
      <c r="E3079" s="41">
        <v>216.99</v>
      </c>
      <c r="F3079" s="41">
        <v>115.6</v>
      </c>
      <c r="G3079" s="70">
        <v>46192</v>
      </c>
      <c r="H3079" t="s">
        <v>967</v>
      </c>
      <c r="I3079" s="41">
        <v>0</v>
      </c>
      <c r="J3079" s="41">
        <v>0</v>
      </c>
    </row>
    <row r="3080" spans="1:10" x14ac:dyDescent="0.35">
      <c r="A3080" t="s">
        <v>354</v>
      </c>
      <c r="B3080">
        <v>102</v>
      </c>
      <c r="C3080">
        <v>49933</v>
      </c>
      <c r="D3080" t="s">
        <v>371</v>
      </c>
      <c r="E3080" s="41">
        <v>216.99</v>
      </c>
      <c r="F3080" s="41">
        <v>115.6</v>
      </c>
      <c r="G3080" s="70">
        <v>46193</v>
      </c>
      <c r="H3080" t="s">
        <v>973</v>
      </c>
      <c r="I3080" s="41">
        <v>0</v>
      </c>
      <c r="J3080" s="41">
        <v>0</v>
      </c>
    </row>
    <row r="3081" spans="1:10" x14ac:dyDescent="0.35">
      <c r="A3081" t="s">
        <v>354</v>
      </c>
      <c r="B3081">
        <v>102</v>
      </c>
      <c r="C3081">
        <v>49933</v>
      </c>
      <c r="D3081" t="s">
        <v>371</v>
      </c>
      <c r="E3081" s="41">
        <v>216.99</v>
      </c>
      <c r="F3081" s="41">
        <v>115.6</v>
      </c>
      <c r="G3081" s="70">
        <v>46194</v>
      </c>
      <c r="H3081" t="s">
        <v>974</v>
      </c>
      <c r="I3081" s="41">
        <v>0</v>
      </c>
      <c r="J3081" s="41">
        <v>0</v>
      </c>
    </row>
    <row r="3082" spans="1:10" x14ac:dyDescent="0.35">
      <c r="A3082" t="s">
        <v>315</v>
      </c>
      <c r="B3082">
        <v>101</v>
      </c>
      <c r="C3082">
        <v>49837</v>
      </c>
      <c r="D3082" t="s">
        <v>965</v>
      </c>
      <c r="E3082" s="41">
        <v>69.989999999999995</v>
      </c>
      <c r="F3082" s="41">
        <v>41.859112500000002</v>
      </c>
      <c r="G3082" s="70">
        <v>46188</v>
      </c>
      <c r="H3082" t="s">
        <v>309</v>
      </c>
      <c r="I3082" s="41">
        <v>0</v>
      </c>
      <c r="J3082" s="41">
        <v>0</v>
      </c>
    </row>
    <row r="3083" spans="1:10" x14ac:dyDescent="0.35">
      <c r="A3083" t="s">
        <v>315</v>
      </c>
      <c r="B3083">
        <v>101</v>
      </c>
      <c r="C3083">
        <v>49837</v>
      </c>
      <c r="D3083" t="s">
        <v>965</v>
      </c>
      <c r="E3083" s="41">
        <v>69.989999999999995</v>
      </c>
      <c r="F3083" s="41">
        <v>41.859112500000002</v>
      </c>
      <c r="G3083" s="70">
        <v>46189</v>
      </c>
      <c r="H3083" t="s">
        <v>310</v>
      </c>
      <c r="I3083" s="41">
        <v>0</v>
      </c>
      <c r="J3083" s="41">
        <v>0</v>
      </c>
    </row>
    <row r="3084" spans="1:10" x14ac:dyDescent="0.35">
      <c r="A3084" t="s">
        <v>315</v>
      </c>
      <c r="B3084">
        <v>101</v>
      </c>
      <c r="C3084">
        <v>49837</v>
      </c>
      <c r="D3084" t="s">
        <v>965</v>
      </c>
      <c r="E3084" s="41">
        <v>69.989999999999995</v>
      </c>
      <c r="F3084" s="41">
        <v>41.859112500000002</v>
      </c>
      <c r="G3084" s="70">
        <v>46190</v>
      </c>
      <c r="H3084" t="s">
        <v>314</v>
      </c>
      <c r="I3084" s="41">
        <v>0</v>
      </c>
      <c r="J3084" s="41">
        <v>0</v>
      </c>
    </row>
    <row r="3085" spans="1:10" x14ac:dyDescent="0.35">
      <c r="A3085" t="s">
        <v>315</v>
      </c>
      <c r="B3085">
        <v>101</v>
      </c>
      <c r="C3085">
        <v>49837</v>
      </c>
      <c r="D3085" t="s">
        <v>965</v>
      </c>
      <c r="E3085" s="41">
        <v>69.989999999999995</v>
      </c>
      <c r="F3085" s="41">
        <v>41.859112500000002</v>
      </c>
      <c r="G3085" s="70">
        <v>46191</v>
      </c>
      <c r="H3085" t="s">
        <v>958</v>
      </c>
      <c r="I3085" s="41">
        <v>0</v>
      </c>
      <c r="J3085" s="41">
        <v>0</v>
      </c>
    </row>
    <row r="3086" spans="1:10" x14ac:dyDescent="0.35">
      <c r="A3086" t="s">
        <v>315</v>
      </c>
      <c r="B3086">
        <v>101</v>
      </c>
      <c r="C3086">
        <v>49837</v>
      </c>
      <c r="D3086" t="s">
        <v>965</v>
      </c>
      <c r="E3086" s="41">
        <v>69.989999999999995</v>
      </c>
      <c r="F3086" s="41">
        <v>41.859112500000002</v>
      </c>
      <c r="G3086" s="70">
        <v>46192</v>
      </c>
      <c r="H3086" t="s">
        <v>967</v>
      </c>
      <c r="I3086" s="41">
        <v>0</v>
      </c>
      <c r="J3086" s="41">
        <v>0</v>
      </c>
    </row>
    <row r="3087" spans="1:10" x14ac:dyDescent="0.35">
      <c r="A3087" t="s">
        <v>315</v>
      </c>
      <c r="B3087">
        <v>101</v>
      </c>
      <c r="C3087">
        <v>49837</v>
      </c>
      <c r="D3087" t="s">
        <v>965</v>
      </c>
      <c r="E3087" s="41">
        <v>69.989999999999995</v>
      </c>
      <c r="F3087" s="41">
        <v>41.859112500000002</v>
      </c>
      <c r="G3087" s="70">
        <v>46193</v>
      </c>
      <c r="H3087" t="s">
        <v>973</v>
      </c>
      <c r="I3087" s="41">
        <v>0</v>
      </c>
      <c r="J3087" s="41">
        <v>0</v>
      </c>
    </row>
    <row r="3088" spans="1:10" x14ac:dyDescent="0.35">
      <c r="A3088" t="s">
        <v>315</v>
      </c>
      <c r="B3088">
        <v>101</v>
      </c>
      <c r="C3088">
        <v>49837</v>
      </c>
      <c r="D3088" t="s">
        <v>965</v>
      </c>
      <c r="E3088" s="41">
        <v>69.989999999999995</v>
      </c>
      <c r="F3088" s="41">
        <v>41.859112500000002</v>
      </c>
      <c r="G3088" s="70">
        <v>46194</v>
      </c>
      <c r="H3088" t="s">
        <v>974</v>
      </c>
      <c r="I3088" s="41">
        <v>0</v>
      </c>
      <c r="J3088" s="41">
        <v>0</v>
      </c>
    </row>
    <row r="3089" spans="1:10" x14ac:dyDescent="0.35">
      <c r="A3089" t="s">
        <v>315</v>
      </c>
      <c r="B3089">
        <v>101</v>
      </c>
      <c r="C3089">
        <v>49835</v>
      </c>
      <c r="D3089" t="s">
        <v>964</v>
      </c>
      <c r="E3089" s="41">
        <v>69.989999999999995</v>
      </c>
      <c r="F3089" s="41">
        <v>43.013849999999998</v>
      </c>
      <c r="G3089" s="70">
        <v>46188</v>
      </c>
      <c r="H3089" t="s">
        <v>309</v>
      </c>
      <c r="I3089" s="41">
        <v>0</v>
      </c>
      <c r="J3089" s="41">
        <v>0</v>
      </c>
    </row>
    <row r="3090" spans="1:10" x14ac:dyDescent="0.35">
      <c r="A3090" t="s">
        <v>315</v>
      </c>
      <c r="B3090">
        <v>101</v>
      </c>
      <c r="C3090">
        <v>49835</v>
      </c>
      <c r="D3090" t="s">
        <v>964</v>
      </c>
      <c r="E3090" s="41">
        <v>69.989999999999995</v>
      </c>
      <c r="F3090" s="41">
        <v>43.013849999999998</v>
      </c>
      <c r="G3090" s="70">
        <v>46189</v>
      </c>
      <c r="H3090" t="s">
        <v>310</v>
      </c>
      <c r="I3090" s="41">
        <v>0</v>
      </c>
      <c r="J3090" s="41">
        <v>0</v>
      </c>
    </row>
    <row r="3091" spans="1:10" x14ac:dyDescent="0.35">
      <c r="A3091" t="s">
        <v>315</v>
      </c>
      <c r="B3091">
        <v>101</v>
      </c>
      <c r="C3091">
        <v>49835</v>
      </c>
      <c r="D3091" t="s">
        <v>964</v>
      </c>
      <c r="E3091" s="41">
        <v>69.989999999999995</v>
      </c>
      <c r="F3091" s="41">
        <v>43.013849999999998</v>
      </c>
      <c r="G3091" s="70">
        <v>46190</v>
      </c>
      <c r="H3091" t="s">
        <v>314</v>
      </c>
      <c r="I3091" s="41">
        <v>0</v>
      </c>
      <c r="J3091" s="41">
        <v>0</v>
      </c>
    </row>
    <row r="3092" spans="1:10" x14ac:dyDescent="0.35">
      <c r="A3092" t="s">
        <v>315</v>
      </c>
      <c r="B3092">
        <v>101</v>
      </c>
      <c r="C3092">
        <v>49835</v>
      </c>
      <c r="D3092" t="s">
        <v>964</v>
      </c>
      <c r="E3092" s="41">
        <v>69.989999999999995</v>
      </c>
      <c r="F3092" s="41">
        <v>43.013849999999998</v>
      </c>
      <c r="G3092" s="70">
        <v>46191</v>
      </c>
      <c r="H3092" t="s">
        <v>958</v>
      </c>
      <c r="I3092" s="41">
        <v>0</v>
      </c>
      <c r="J3092" s="41">
        <v>0</v>
      </c>
    </row>
    <row r="3093" spans="1:10" x14ac:dyDescent="0.35">
      <c r="A3093" t="s">
        <v>315</v>
      </c>
      <c r="B3093">
        <v>101</v>
      </c>
      <c r="C3093">
        <v>49835</v>
      </c>
      <c r="D3093" t="s">
        <v>964</v>
      </c>
      <c r="E3093" s="41">
        <v>69.989999999999995</v>
      </c>
      <c r="F3093" s="41">
        <v>43.013849999999998</v>
      </c>
      <c r="G3093" s="70">
        <v>46192</v>
      </c>
      <c r="H3093" t="s">
        <v>967</v>
      </c>
      <c r="I3093" s="41">
        <v>0</v>
      </c>
      <c r="J3093" s="41">
        <v>0</v>
      </c>
    </row>
    <row r="3094" spans="1:10" x14ac:dyDescent="0.35">
      <c r="A3094" t="s">
        <v>315</v>
      </c>
      <c r="B3094">
        <v>101</v>
      </c>
      <c r="C3094">
        <v>49835</v>
      </c>
      <c r="D3094" t="s">
        <v>964</v>
      </c>
      <c r="E3094" s="41">
        <v>69.989999999999995</v>
      </c>
      <c r="F3094" s="41">
        <v>43.013849999999998</v>
      </c>
      <c r="G3094" s="70">
        <v>46193</v>
      </c>
      <c r="H3094" t="s">
        <v>973</v>
      </c>
      <c r="I3094" s="41">
        <v>0</v>
      </c>
      <c r="J3094" s="41">
        <v>0</v>
      </c>
    </row>
    <row r="3095" spans="1:10" x14ac:dyDescent="0.35">
      <c r="A3095" t="s">
        <v>315</v>
      </c>
      <c r="B3095">
        <v>101</v>
      </c>
      <c r="C3095">
        <v>49835</v>
      </c>
      <c r="D3095" t="s">
        <v>964</v>
      </c>
      <c r="E3095" s="41">
        <v>69.989999999999995</v>
      </c>
      <c r="F3095" s="41">
        <v>43.013849999999998</v>
      </c>
      <c r="G3095" s="70">
        <v>46194</v>
      </c>
      <c r="H3095" t="s">
        <v>974</v>
      </c>
      <c r="I3095" s="41">
        <v>0</v>
      </c>
      <c r="J3095" s="41">
        <v>0</v>
      </c>
    </row>
    <row r="3096" spans="1:10" x14ac:dyDescent="0.35">
      <c r="A3096" t="s">
        <v>315</v>
      </c>
      <c r="B3096">
        <v>110</v>
      </c>
      <c r="C3096">
        <v>49830</v>
      </c>
      <c r="D3096" t="s">
        <v>820</v>
      </c>
      <c r="E3096" s="41">
        <v>99.99</v>
      </c>
      <c r="F3096" s="41">
        <v>60.508079999999993</v>
      </c>
      <c r="G3096" s="70">
        <v>46188</v>
      </c>
      <c r="H3096" t="s">
        <v>309</v>
      </c>
      <c r="I3096" s="41">
        <v>0</v>
      </c>
      <c r="J3096" s="41">
        <v>0</v>
      </c>
    </row>
    <row r="3097" spans="1:10" x14ac:dyDescent="0.35">
      <c r="A3097" t="s">
        <v>315</v>
      </c>
      <c r="B3097">
        <v>110</v>
      </c>
      <c r="C3097">
        <v>49830</v>
      </c>
      <c r="D3097" t="s">
        <v>820</v>
      </c>
      <c r="E3097" s="41">
        <v>99.99</v>
      </c>
      <c r="F3097" s="41">
        <v>60.508079999999993</v>
      </c>
      <c r="G3097" s="70">
        <v>46189</v>
      </c>
      <c r="H3097" t="s">
        <v>310</v>
      </c>
      <c r="I3097" s="41">
        <v>0</v>
      </c>
      <c r="J3097" s="41">
        <v>0</v>
      </c>
    </row>
    <row r="3098" spans="1:10" x14ac:dyDescent="0.35">
      <c r="A3098" t="s">
        <v>315</v>
      </c>
      <c r="B3098">
        <v>110</v>
      </c>
      <c r="C3098">
        <v>49830</v>
      </c>
      <c r="D3098" t="s">
        <v>820</v>
      </c>
      <c r="E3098" s="41">
        <v>99.99</v>
      </c>
      <c r="F3098" s="41">
        <v>60.508079999999993</v>
      </c>
      <c r="G3098" s="70">
        <v>46190</v>
      </c>
      <c r="H3098" t="s">
        <v>314</v>
      </c>
      <c r="I3098" s="41">
        <v>0</v>
      </c>
      <c r="J3098" s="41">
        <v>0</v>
      </c>
    </row>
    <row r="3099" spans="1:10" x14ac:dyDescent="0.35">
      <c r="A3099" t="s">
        <v>315</v>
      </c>
      <c r="B3099">
        <v>110</v>
      </c>
      <c r="C3099">
        <v>49830</v>
      </c>
      <c r="D3099" t="s">
        <v>820</v>
      </c>
      <c r="E3099" s="41">
        <v>99.99</v>
      </c>
      <c r="F3099" s="41">
        <v>60.508079999999993</v>
      </c>
      <c r="G3099" s="70">
        <v>46191</v>
      </c>
      <c r="H3099" t="s">
        <v>958</v>
      </c>
      <c r="I3099" s="41">
        <v>0</v>
      </c>
      <c r="J3099" s="41">
        <v>0</v>
      </c>
    </row>
    <row r="3100" spans="1:10" x14ac:dyDescent="0.35">
      <c r="A3100" t="s">
        <v>315</v>
      </c>
      <c r="B3100">
        <v>110</v>
      </c>
      <c r="C3100">
        <v>49830</v>
      </c>
      <c r="D3100" t="s">
        <v>820</v>
      </c>
      <c r="E3100" s="41">
        <v>99.99</v>
      </c>
      <c r="F3100" s="41">
        <v>60.508079999999993</v>
      </c>
      <c r="G3100" s="70">
        <v>46192</v>
      </c>
      <c r="H3100" t="s">
        <v>967</v>
      </c>
      <c r="I3100" s="41">
        <v>0</v>
      </c>
      <c r="J3100" s="41">
        <v>0</v>
      </c>
    </row>
    <row r="3101" spans="1:10" x14ac:dyDescent="0.35">
      <c r="A3101" t="s">
        <v>315</v>
      </c>
      <c r="B3101">
        <v>110</v>
      </c>
      <c r="C3101">
        <v>49830</v>
      </c>
      <c r="D3101" t="s">
        <v>820</v>
      </c>
      <c r="E3101" s="41">
        <v>99.99</v>
      </c>
      <c r="F3101" s="41">
        <v>60.508079999999993</v>
      </c>
      <c r="G3101" s="70">
        <v>46193</v>
      </c>
      <c r="H3101" t="s">
        <v>973</v>
      </c>
      <c r="I3101" s="41">
        <v>0</v>
      </c>
      <c r="J3101" s="41">
        <v>0</v>
      </c>
    </row>
    <row r="3102" spans="1:10" x14ac:dyDescent="0.35">
      <c r="A3102" t="s">
        <v>315</v>
      </c>
      <c r="B3102">
        <v>110</v>
      </c>
      <c r="C3102">
        <v>49830</v>
      </c>
      <c r="D3102" t="s">
        <v>820</v>
      </c>
      <c r="E3102" s="41">
        <v>99.99</v>
      </c>
      <c r="F3102" s="41">
        <v>60.508079999999993</v>
      </c>
      <c r="G3102" s="70">
        <v>46194</v>
      </c>
      <c r="H3102" t="s">
        <v>974</v>
      </c>
      <c r="I3102" s="41">
        <v>0</v>
      </c>
      <c r="J3102" s="41">
        <v>0</v>
      </c>
    </row>
    <row r="3103" spans="1:10" x14ac:dyDescent="0.35">
      <c r="A3103" t="s">
        <v>315</v>
      </c>
      <c r="B3103">
        <v>110</v>
      </c>
      <c r="C3103">
        <v>49809</v>
      </c>
      <c r="D3103" t="s">
        <v>819</v>
      </c>
      <c r="E3103" s="41">
        <v>99.99</v>
      </c>
      <c r="F3103" s="41">
        <v>62.066974999999999</v>
      </c>
      <c r="G3103" s="70">
        <v>46188</v>
      </c>
      <c r="H3103" t="s">
        <v>309</v>
      </c>
      <c r="I3103" s="41">
        <v>0</v>
      </c>
      <c r="J3103" s="41">
        <v>0</v>
      </c>
    </row>
    <row r="3104" spans="1:10" x14ac:dyDescent="0.35">
      <c r="A3104" t="s">
        <v>315</v>
      </c>
      <c r="B3104">
        <v>110</v>
      </c>
      <c r="C3104">
        <v>49809</v>
      </c>
      <c r="D3104" t="s">
        <v>819</v>
      </c>
      <c r="E3104" s="41">
        <v>99.99</v>
      </c>
      <c r="F3104" s="41">
        <v>62.066974999999999</v>
      </c>
      <c r="G3104" s="70">
        <v>46189</v>
      </c>
      <c r="H3104" t="s">
        <v>310</v>
      </c>
      <c r="I3104" s="41">
        <v>86.947826086956525</v>
      </c>
      <c r="J3104" s="41">
        <v>1</v>
      </c>
    </row>
    <row r="3105" spans="1:10" x14ac:dyDescent="0.35">
      <c r="A3105" t="s">
        <v>315</v>
      </c>
      <c r="B3105">
        <v>110</v>
      </c>
      <c r="C3105">
        <v>49809</v>
      </c>
      <c r="D3105" t="s">
        <v>819</v>
      </c>
      <c r="E3105" s="41">
        <v>99.99</v>
      </c>
      <c r="F3105" s="41">
        <v>62.066974999999999</v>
      </c>
      <c r="G3105" s="70">
        <v>46190</v>
      </c>
      <c r="H3105" t="s">
        <v>314</v>
      </c>
      <c r="I3105" s="41">
        <v>86.947826086956525</v>
      </c>
      <c r="J3105" s="41">
        <v>1</v>
      </c>
    </row>
    <row r="3106" spans="1:10" x14ac:dyDescent="0.35">
      <c r="A3106" t="s">
        <v>315</v>
      </c>
      <c r="B3106">
        <v>110</v>
      </c>
      <c r="C3106">
        <v>49809</v>
      </c>
      <c r="D3106" t="s">
        <v>819</v>
      </c>
      <c r="E3106" s="41">
        <v>99.99</v>
      </c>
      <c r="F3106" s="41">
        <v>62.066974999999999</v>
      </c>
      <c r="G3106" s="70">
        <v>46191</v>
      </c>
      <c r="H3106" t="s">
        <v>958</v>
      </c>
      <c r="I3106" s="41">
        <v>0</v>
      </c>
      <c r="J3106" s="41">
        <v>0</v>
      </c>
    </row>
    <row r="3107" spans="1:10" x14ac:dyDescent="0.35">
      <c r="A3107" t="s">
        <v>315</v>
      </c>
      <c r="B3107">
        <v>110</v>
      </c>
      <c r="C3107">
        <v>49809</v>
      </c>
      <c r="D3107" t="s">
        <v>819</v>
      </c>
      <c r="E3107" s="41">
        <v>99.99</v>
      </c>
      <c r="F3107" s="41">
        <v>62.066974999999999</v>
      </c>
      <c r="G3107" s="70">
        <v>46192</v>
      </c>
      <c r="H3107" t="s">
        <v>967</v>
      </c>
      <c r="I3107" s="41">
        <v>0</v>
      </c>
      <c r="J3107" s="41">
        <v>0</v>
      </c>
    </row>
    <row r="3108" spans="1:10" x14ac:dyDescent="0.35">
      <c r="A3108" t="s">
        <v>315</v>
      </c>
      <c r="B3108">
        <v>110</v>
      </c>
      <c r="C3108">
        <v>49809</v>
      </c>
      <c r="D3108" t="s">
        <v>819</v>
      </c>
      <c r="E3108" s="41">
        <v>99.99</v>
      </c>
      <c r="F3108" s="41">
        <v>62.066974999999999</v>
      </c>
      <c r="G3108" s="70">
        <v>46193</v>
      </c>
      <c r="H3108" t="s">
        <v>973</v>
      </c>
      <c r="I3108" s="41">
        <v>173.89565217391305</v>
      </c>
      <c r="J3108" s="41">
        <v>2</v>
      </c>
    </row>
    <row r="3109" spans="1:10" x14ac:dyDescent="0.35">
      <c r="A3109" t="s">
        <v>315</v>
      </c>
      <c r="B3109">
        <v>110</v>
      </c>
      <c r="C3109">
        <v>49809</v>
      </c>
      <c r="D3109" t="s">
        <v>819</v>
      </c>
      <c r="E3109" s="41">
        <v>99.99</v>
      </c>
      <c r="F3109" s="41">
        <v>62.066974999999999</v>
      </c>
      <c r="G3109" s="70">
        <v>46194</v>
      </c>
      <c r="H3109" t="s">
        <v>974</v>
      </c>
      <c r="I3109" s="41">
        <v>0</v>
      </c>
      <c r="J3109" s="41">
        <v>0</v>
      </c>
    </row>
    <row r="3110" spans="1:10" x14ac:dyDescent="0.35">
      <c r="A3110" t="s">
        <v>315</v>
      </c>
      <c r="B3110">
        <v>110</v>
      </c>
      <c r="C3110">
        <v>49807</v>
      </c>
      <c r="D3110" t="s">
        <v>818</v>
      </c>
      <c r="E3110" s="41">
        <v>99.99</v>
      </c>
      <c r="F3110" s="41">
        <v>62.066974999999999</v>
      </c>
      <c r="G3110" s="70">
        <v>46188</v>
      </c>
      <c r="H3110" t="s">
        <v>309</v>
      </c>
      <c r="I3110" s="41">
        <v>0</v>
      </c>
      <c r="J3110" s="41">
        <v>0</v>
      </c>
    </row>
    <row r="3111" spans="1:10" x14ac:dyDescent="0.35">
      <c r="A3111" t="s">
        <v>315</v>
      </c>
      <c r="B3111">
        <v>110</v>
      </c>
      <c r="C3111">
        <v>49807</v>
      </c>
      <c r="D3111" t="s">
        <v>818</v>
      </c>
      <c r="E3111" s="41">
        <v>99.99</v>
      </c>
      <c r="F3111" s="41">
        <v>62.066974999999999</v>
      </c>
      <c r="G3111" s="70">
        <v>46189</v>
      </c>
      <c r="H3111" t="s">
        <v>310</v>
      </c>
      <c r="I3111" s="41">
        <v>173.89565217391305</v>
      </c>
      <c r="J3111" s="41">
        <v>2</v>
      </c>
    </row>
    <row r="3112" spans="1:10" x14ac:dyDescent="0.35">
      <c r="A3112" t="s">
        <v>315</v>
      </c>
      <c r="B3112">
        <v>110</v>
      </c>
      <c r="C3112">
        <v>49807</v>
      </c>
      <c r="D3112" t="s">
        <v>818</v>
      </c>
      <c r="E3112" s="41">
        <v>99.99</v>
      </c>
      <c r="F3112" s="41">
        <v>62.066974999999999</v>
      </c>
      <c r="G3112" s="70">
        <v>46190</v>
      </c>
      <c r="H3112" t="s">
        <v>314</v>
      </c>
      <c r="I3112" s="41">
        <v>0</v>
      </c>
      <c r="J3112" s="41">
        <v>0</v>
      </c>
    </row>
    <row r="3113" spans="1:10" x14ac:dyDescent="0.35">
      <c r="A3113" t="s">
        <v>315</v>
      </c>
      <c r="B3113">
        <v>110</v>
      </c>
      <c r="C3113">
        <v>49807</v>
      </c>
      <c r="D3113" t="s">
        <v>818</v>
      </c>
      <c r="E3113" s="41">
        <v>99.99</v>
      </c>
      <c r="F3113" s="41">
        <v>62.066974999999999</v>
      </c>
      <c r="G3113" s="70">
        <v>46191</v>
      </c>
      <c r="H3113" t="s">
        <v>958</v>
      </c>
      <c r="I3113" s="41">
        <v>0</v>
      </c>
      <c r="J3113" s="41">
        <v>0</v>
      </c>
    </row>
    <row r="3114" spans="1:10" x14ac:dyDescent="0.35">
      <c r="A3114" t="s">
        <v>315</v>
      </c>
      <c r="B3114">
        <v>110</v>
      </c>
      <c r="C3114">
        <v>49807</v>
      </c>
      <c r="D3114" t="s">
        <v>818</v>
      </c>
      <c r="E3114" s="41">
        <v>99.99</v>
      </c>
      <c r="F3114" s="41">
        <v>62.066974999999999</v>
      </c>
      <c r="G3114" s="70">
        <v>46192</v>
      </c>
      <c r="H3114" t="s">
        <v>967</v>
      </c>
      <c r="I3114" s="41">
        <v>0</v>
      </c>
      <c r="J3114" s="41">
        <v>0</v>
      </c>
    </row>
    <row r="3115" spans="1:10" x14ac:dyDescent="0.35">
      <c r="A3115" t="s">
        <v>315</v>
      </c>
      <c r="B3115">
        <v>110</v>
      </c>
      <c r="C3115">
        <v>49807</v>
      </c>
      <c r="D3115" t="s">
        <v>818</v>
      </c>
      <c r="E3115" s="41">
        <v>99.99</v>
      </c>
      <c r="F3115" s="41">
        <v>62.066974999999999</v>
      </c>
      <c r="G3115" s="70">
        <v>46193</v>
      </c>
      <c r="H3115" t="s">
        <v>973</v>
      </c>
      <c r="I3115" s="41">
        <v>86.947826086956525</v>
      </c>
      <c r="J3115" s="41">
        <v>1</v>
      </c>
    </row>
    <row r="3116" spans="1:10" x14ac:dyDescent="0.35">
      <c r="A3116" t="s">
        <v>315</v>
      </c>
      <c r="B3116">
        <v>110</v>
      </c>
      <c r="C3116">
        <v>49807</v>
      </c>
      <c r="D3116" t="s">
        <v>818</v>
      </c>
      <c r="E3116" s="41">
        <v>99.99</v>
      </c>
      <c r="F3116" s="41">
        <v>62.066974999999999</v>
      </c>
      <c r="G3116" s="70">
        <v>46194</v>
      </c>
      <c r="H3116" t="s">
        <v>974</v>
      </c>
      <c r="I3116" s="41">
        <v>0</v>
      </c>
      <c r="J3116" s="41">
        <v>0</v>
      </c>
    </row>
    <row r="3117" spans="1:10" x14ac:dyDescent="0.35">
      <c r="A3117" t="s">
        <v>315</v>
      </c>
      <c r="B3117">
        <v>110</v>
      </c>
      <c r="C3117">
        <v>49805</v>
      </c>
      <c r="D3117" t="s">
        <v>817</v>
      </c>
      <c r="E3117" s="41">
        <v>86.99</v>
      </c>
      <c r="F3117" s="41">
        <v>54.272500000000001</v>
      </c>
      <c r="G3117" s="70">
        <v>46188</v>
      </c>
      <c r="H3117" t="s">
        <v>309</v>
      </c>
      <c r="I3117" s="41">
        <v>0</v>
      </c>
      <c r="J3117" s="41">
        <v>0</v>
      </c>
    </row>
    <row r="3118" spans="1:10" x14ac:dyDescent="0.35">
      <c r="A3118" t="s">
        <v>315</v>
      </c>
      <c r="B3118">
        <v>110</v>
      </c>
      <c r="C3118">
        <v>49805</v>
      </c>
      <c r="D3118" t="s">
        <v>817</v>
      </c>
      <c r="E3118" s="41">
        <v>86.99</v>
      </c>
      <c r="F3118" s="41">
        <v>54.272500000000001</v>
      </c>
      <c r="G3118" s="70">
        <v>46189</v>
      </c>
      <c r="H3118" t="s">
        <v>310</v>
      </c>
      <c r="I3118" s="41">
        <v>0</v>
      </c>
      <c r="J3118" s="41">
        <v>0</v>
      </c>
    </row>
    <row r="3119" spans="1:10" x14ac:dyDescent="0.35">
      <c r="A3119" t="s">
        <v>315</v>
      </c>
      <c r="B3119">
        <v>110</v>
      </c>
      <c r="C3119">
        <v>49805</v>
      </c>
      <c r="D3119" t="s">
        <v>817</v>
      </c>
      <c r="E3119" s="41">
        <v>86.99</v>
      </c>
      <c r="F3119" s="41">
        <v>54.272500000000001</v>
      </c>
      <c r="G3119" s="70">
        <v>46190</v>
      </c>
      <c r="H3119" t="s">
        <v>314</v>
      </c>
      <c r="I3119" s="41">
        <v>0</v>
      </c>
      <c r="J3119" s="41">
        <v>0</v>
      </c>
    </row>
    <row r="3120" spans="1:10" x14ac:dyDescent="0.35">
      <c r="A3120" t="s">
        <v>315</v>
      </c>
      <c r="B3120">
        <v>110</v>
      </c>
      <c r="C3120">
        <v>49805</v>
      </c>
      <c r="D3120" t="s">
        <v>817</v>
      </c>
      <c r="E3120" s="41">
        <v>86.99</v>
      </c>
      <c r="F3120" s="41">
        <v>54.272500000000001</v>
      </c>
      <c r="G3120" s="70">
        <v>46191</v>
      </c>
      <c r="H3120" t="s">
        <v>958</v>
      </c>
      <c r="I3120" s="41">
        <v>75.643478260869557</v>
      </c>
      <c r="J3120" s="41">
        <v>1</v>
      </c>
    </row>
    <row r="3121" spans="1:10" x14ac:dyDescent="0.35">
      <c r="A3121" t="s">
        <v>315</v>
      </c>
      <c r="B3121">
        <v>110</v>
      </c>
      <c r="C3121">
        <v>49805</v>
      </c>
      <c r="D3121" t="s">
        <v>817</v>
      </c>
      <c r="E3121" s="41">
        <v>86.99</v>
      </c>
      <c r="F3121" s="41">
        <v>54.272500000000001</v>
      </c>
      <c r="G3121" s="70">
        <v>46192</v>
      </c>
      <c r="H3121" t="s">
        <v>967</v>
      </c>
      <c r="I3121" s="41">
        <v>75.643478260869557</v>
      </c>
      <c r="J3121" s="41">
        <v>1</v>
      </c>
    </row>
    <row r="3122" spans="1:10" x14ac:dyDescent="0.35">
      <c r="A3122" t="s">
        <v>315</v>
      </c>
      <c r="B3122">
        <v>110</v>
      </c>
      <c r="C3122">
        <v>49805</v>
      </c>
      <c r="D3122" t="s">
        <v>817</v>
      </c>
      <c r="E3122" s="41">
        <v>86.99</v>
      </c>
      <c r="F3122" s="41">
        <v>54.272500000000001</v>
      </c>
      <c r="G3122" s="70">
        <v>46193</v>
      </c>
      <c r="H3122" t="s">
        <v>973</v>
      </c>
      <c r="I3122" s="41">
        <v>0</v>
      </c>
      <c r="J3122" s="41">
        <v>0</v>
      </c>
    </row>
    <row r="3123" spans="1:10" x14ac:dyDescent="0.35">
      <c r="A3123" t="s">
        <v>315</v>
      </c>
      <c r="B3123">
        <v>110</v>
      </c>
      <c r="C3123">
        <v>49805</v>
      </c>
      <c r="D3123" t="s">
        <v>817</v>
      </c>
      <c r="E3123" s="41">
        <v>86.99</v>
      </c>
      <c r="F3123" s="41">
        <v>54.272500000000001</v>
      </c>
      <c r="G3123" s="70">
        <v>46194</v>
      </c>
      <c r="H3123" t="s">
        <v>974</v>
      </c>
      <c r="I3123" s="41">
        <v>0</v>
      </c>
      <c r="J3123" s="41">
        <v>0</v>
      </c>
    </row>
    <row r="3124" spans="1:10" x14ac:dyDescent="0.35">
      <c r="A3124" t="s">
        <v>315</v>
      </c>
      <c r="B3124">
        <v>110</v>
      </c>
      <c r="C3124">
        <v>49804</v>
      </c>
      <c r="D3124" t="s">
        <v>816</v>
      </c>
      <c r="E3124" s="41">
        <v>99.99</v>
      </c>
      <c r="F3124" s="41">
        <v>60.204949999999997</v>
      </c>
      <c r="G3124" s="70">
        <v>46188</v>
      </c>
      <c r="H3124" t="s">
        <v>309</v>
      </c>
      <c r="I3124" s="41">
        <v>0</v>
      </c>
      <c r="J3124" s="41">
        <v>0</v>
      </c>
    </row>
    <row r="3125" spans="1:10" x14ac:dyDescent="0.35">
      <c r="A3125" t="s">
        <v>315</v>
      </c>
      <c r="B3125">
        <v>110</v>
      </c>
      <c r="C3125">
        <v>49804</v>
      </c>
      <c r="D3125" t="s">
        <v>816</v>
      </c>
      <c r="E3125" s="41">
        <v>99.99</v>
      </c>
      <c r="F3125" s="41">
        <v>60.204949999999997</v>
      </c>
      <c r="G3125" s="70">
        <v>46189</v>
      </c>
      <c r="H3125" t="s">
        <v>310</v>
      </c>
      <c r="I3125" s="41">
        <v>0</v>
      </c>
      <c r="J3125" s="41">
        <v>0</v>
      </c>
    </row>
    <row r="3126" spans="1:10" x14ac:dyDescent="0.35">
      <c r="A3126" t="s">
        <v>315</v>
      </c>
      <c r="B3126">
        <v>110</v>
      </c>
      <c r="C3126">
        <v>49804</v>
      </c>
      <c r="D3126" t="s">
        <v>816</v>
      </c>
      <c r="E3126" s="41">
        <v>99.99</v>
      </c>
      <c r="F3126" s="41">
        <v>60.204949999999997</v>
      </c>
      <c r="G3126" s="70">
        <v>46190</v>
      </c>
      <c r="H3126" t="s">
        <v>314</v>
      </c>
      <c r="I3126" s="41">
        <v>86.947826086956525</v>
      </c>
      <c r="J3126" s="41">
        <v>1</v>
      </c>
    </row>
    <row r="3127" spans="1:10" x14ac:dyDescent="0.35">
      <c r="A3127" t="s">
        <v>315</v>
      </c>
      <c r="B3127">
        <v>110</v>
      </c>
      <c r="C3127">
        <v>49804</v>
      </c>
      <c r="D3127" t="s">
        <v>816</v>
      </c>
      <c r="E3127" s="41">
        <v>99.99</v>
      </c>
      <c r="F3127" s="41">
        <v>60.204949999999997</v>
      </c>
      <c r="G3127" s="70">
        <v>46191</v>
      </c>
      <c r="H3127" t="s">
        <v>958</v>
      </c>
      <c r="I3127" s="41">
        <v>0</v>
      </c>
      <c r="J3127" s="41">
        <v>0</v>
      </c>
    </row>
    <row r="3128" spans="1:10" x14ac:dyDescent="0.35">
      <c r="A3128" t="s">
        <v>315</v>
      </c>
      <c r="B3128">
        <v>110</v>
      </c>
      <c r="C3128">
        <v>49804</v>
      </c>
      <c r="D3128" t="s">
        <v>816</v>
      </c>
      <c r="E3128" s="41">
        <v>99.99</v>
      </c>
      <c r="F3128" s="41">
        <v>60.204949999999997</v>
      </c>
      <c r="G3128" s="70">
        <v>46192</v>
      </c>
      <c r="H3128" t="s">
        <v>967</v>
      </c>
      <c r="I3128" s="41">
        <v>86.947826086956525</v>
      </c>
      <c r="J3128" s="41">
        <v>1</v>
      </c>
    </row>
    <row r="3129" spans="1:10" x14ac:dyDescent="0.35">
      <c r="A3129" t="s">
        <v>315</v>
      </c>
      <c r="B3129">
        <v>110</v>
      </c>
      <c r="C3129">
        <v>49804</v>
      </c>
      <c r="D3129" t="s">
        <v>816</v>
      </c>
      <c r="E3129" s="41">
        <v>99.99</v>
      </c>
      <c r="F3129" s="41">
        <v>60.204949999999997</v>
      </c>
      <c r="G3129" s="70">
        <v>46193</v>
      </c>
      <c r="H3129" t="s">
        <v>973</v>
      </c>
      <c r="I3129" s="41">
        <v>86.947826086956525</v>
      </c>
      <c r="J3129" s="41">
        <v>1</v>
      </c>
    </row>
    <row r="3130" spans="1:10" x14ac:dyDescent="0.35">
      <c r="A3130" t="s">
        <v>315</v>
      </c>
      <c r="B3130">
        <v>110</v>
      </c>
      <c r="C3130">
        <v>49804</v>
      </c>
      <c r="D3130" t="s">
        <v>816</v>
      </c>
      <c r="E3130" s="41">
        <v>99.99</v>
      </c>
      <c r="F3130" s="41">
        <v>60.204949999999997</v>
      </c>
      <c r="G3130" s="70">
        <v>46194</v>
      </c>
      <c r="H3130" t="s">
        <v>974</v>
      </c>
      <c r="I3130" s="41">
        <v>0</v>
      </c>
      <c r="J3130" s="41">
        <v>0</v>
      </c>
    </row>
    <row r="3131" spans="1:10" x14ac:dyDescent="0.35">
      <c r="A3131" t="s">
        <v>315</v>
      </c>
      <c r="B3131">
        <v>110</v>
      </c>
      <c r="C3131">
        <v>49803</v>
      </c>
      <c r="D3131" t="s">
        <v>815</v>
      </c>
      <c r="E3131" s="41">
        <v>99.99</v>
      </c>
      <c r="F3131" s="41">
        <v>62.066974999999999</v>
      </c>
      <c r="G3131" s="70">
        <v>46188</v>
      </c>
      <c r="H3131" t="s">
        <v>309</v>
      </c>
      <c r="I3131" s="41">
        <v>0</v>
      </c>
      <c r="J3131" s="41">
        <v>0</v>
      </c>
    </row>
    <row r="3132" spans="1:10" x14ac:dyDescent="0.35">
      <c r="A3132" t="s">
        <v>315</v>
      </c>
      <c r="B3132">
        <v>110</v>
      </c>
      <c r="C3132">
        <v>49803</v>
      </c>
      <c r="D3132" t="s">
        <v>815</v>
      </c>
      <c r="E3132" s="41">
        <v>99.99</v>
      </c>
      <c r="F3132" s="41">
        <v>62.066974999999999</v>
      </c>
      <c r="G3132" s="70">
        <v>46189</v>
      </c>
      <c r="H3132" t="s">
        <v>310</v>
      </c>
      <c r="I3132" s="41">
        <v>0</v>
      </c>
      <c r="J3132" s="41">
        <v>0</v>
      </c>
    </row>
    <row r="3133" spans="1:10" x14ac:dyDescent="0.35">
      <c r="A3133" t="s">
        <v>315</v>
      </c>
      <c r="B3133">
        <v>110</v>
      </c>
      <c r="C3133">
        <v>49803</v>
      </c>
      <c r="D3133" t="s">
        <v>815</v>
      </c>
      <c r="E3133" s="41">
        <v>99.99</v>
      </c>
      <c r="F3133" s="41">
        <v>62.066974999999999</v>
      </c>
      <c r="G3133" s="70">
        <v>46190</v>
      </c>
      <c r="H3133" t="s">
        <v>314</v>
      </c>
      <c r="I3133" s="41">
        <v>86.947826086956525</v>
      </c>
      <c r="J3133" s="41">
        <v>1</v>
      </c>
    </row>
    <row r="3134" spans="1:10" x14ac:dyDescent="0.35">
      <c r="A3134" t="s">
        <v>315</v>
      </c>
      <c r="B3134">
        <v>110</v>
      </c>
      <c r="C3134">
        <v>49803</v>
      </c>
      <c r="D3134" t="s">
        <v>815</v>
      </c>
      <c r="E3134" s="41">
        <v>99.99</v>
      </c>
      <c r="F3134" s="41">
        <v>62.066974999999999</v>
      </c>
      <c r="G3134" s="70">
        <v>46191</v>
      </c>
      <c r="H3134" t="s">
        <v>958</v>
      </c>
      <c r="I3134" s="41">
        <v>86.947826086956525</v>
      </c>
      <c r="J3134" s="41">
        <v>1</v>
      </c>
    </row>
    <row r="3135" spans="1:10" x14ac:dyDescent="0.35">
      <c r="A3135" t="s">
        <v>315</v>
      </c>
      <c r="B3135">
        <v>110</v>
      </c>
      <c r="C3135">
        <v>49803</v>
      </c>
      <c r="D3135" t="s">
        <v>815</v>
      </c>
      <c r="E3135" s="41">
        <v>99.99</v>
      </c>
      <c r="F3135" s="41">
        <v>62.066974999999999</v>
      </c>
      <c r="G3135" s="70">
        <v>46192</v>
      </c>
      <c r="H3135" t="s">
        <v>967</v>
      </c>
      <c r="I3135" s="41">
        <v>0</v>
      </c>
      <c r="J3135" s="41">
        <v>0</v>
      </c>
    </row>
    <row r="3136" spans="1:10" x14ac:dyDescent="0.35">
      <c r="A3136" t="s">
        <v>315</v>
      </c>
      <c r="B3136">
        <v>110</v>
      </c>
      <c r="C3136">
        <v>49803</v>
      </c>
      <c r="D3136" t="s">
        <v>815</v>
      </c>
      <c r="E3136" s="41">
        <v>99.99</v>
      </c>
      <c r="F3136" s="41">
        <v>62.066974999999999</v>
      </c>
      <c r="G3136" s="70">
        <v>46193</v>
      </c>
      <c r="H3136" t="s">
        <v>973</v>
      </c>
      <c r="I3136" s="41">
        <v>0</v>
      </c>
      <c r="J3136" s="41">
        <v>0</v>
      </c>
    </row>
    <row r="3137" spans="1:10" x14ac:dyDescent="0.35">
      <c r="A3137" t="s">
        <v>315</v>
      </c>
      <c r="B3137">
        <v>110</v>
      </c>
      <c r="C3137">
        <v>49803</v>
      </c>
      <c r="D3137" t="s">
        <v>815</v>
      </c>
      <c r="E3137" s="41">
        <v>99.99</v>
      </c>
      <c r="F3137" s="41">
        <v>62.066974999999999</v>
      </c>
      <c r="G3137" s="70">
        <v>46194</v>
      </c>
      <c r="H3137" t="s">
        <v>974</v>
      </c>
      <c r="I3137" s="41">
        <v>0</v>
      </c>
      <c r="J3137" s="41">
        <v>0</v>
      </c>
    </row>
    <row r="3138" spans="1:10" x14ac:dyDescent="0.35">
      <c r="A3138" t="s">
        <v>463</v>
      </c>
      <c r="B3138">
        <v>110</v>
      </c>
      <c r="C3138">
        <v>49765</v>
      </c>
      <c r="D3138" t="s">
        <v>814</v>
      </c>
      <c r="E3138" s="41">
        <v>20.99</v>
      </c>
      <c r="F3138" s="41">
        <v>11.3055</v>
      </c>
      <c r="G3138" s="70">
        <v>46188</v>
      </c>
      <c r="H3138" t="s">
        <v>309</v>
      </c>
      <c r="I3138" s="41">
        <v>0</v>
      </c>
      <c r="J3138" s="41">
        <v>0</v>
      </c>
    </row>
    <row r="3139" spans="1:10" x14ac:dyDescent="0.35">
      <c r="A3139" t="s">
        <v>463</v>
      </c>
      <c r="B3139">
        <v>110</v>
      </c>
      <c r="C3139">
        <v>49765</v>
      </c>
      <c r="D3139" t="s">
        <v>814</v>
      </c>
      <c r="E3139" s="41">
        <v>20.99</v>
      </c>
      <c r="F3139" s="41">
        <v>11.3055</v>
      </c>
      <c r="G3139" s="70">
        <v>46189</v>
      </c>
      <c r="H3139" t="s">
        <v>310</v>
      </c>
      <c r="I3139" s="41">
        <v>0</v>
      </c>
      <c r="J3139" s="41">
        <v>0</v>
      </c>
    </row>
    <row r="3140" spans="1:10" x14ac:dyDescent="0.35">
      <c r="A3140" t="s">
        <v>463</v>
      </c>
      <c r="B3140">
        <v>110</v>
      </c>
      <c r="C3140">
        <v>49765</v>
      </c>
      <c r="D3140" t="s">
        <v>814</v>
      </c>
      <c r="E3140" s="41">
        <v>20.99</v>
      </c>
      <c r="F3140" s="41">
        <v>11.3055</v>
      </c>
      <c r="G3140" s="70">
        <v>46190</v>
      </c>
      <c r="H3140" t="s">
        <v>314</v>
      </c>
      <c r="I3140" s="41">
        <v>0</v>
      </c>
      <c r="J3140" s="41">
        <v>0</v>
      </c>
    </row>
    <row r="3141" spans="1:10" x14ac:dyDescent="0.35">
      <c r="A3141" t="s">
        <v>463</v>
      </c>
      <c r="B3141">
        <v>110</v>
      </c>
      <c r="C3141">
        <v>49765</v>
      </c>
      <c r="D3141" t="s">
        <v>814</v>
      </c>
      <c r="E3141" s="41">
        <v>20.99</v>
      </c>
      <c r="F3141" s="41">
        <v>11.3055</v>
      </c>
      <c r="G3141" s="70">
        <v>46191</v>
      </c>
      <c r="H3141" t="s">
        <v>958</v>
      </c>
      <c r="I3141" s="41">
        <v>0</v>
      </c>
      <c r="J3141" s="41">
        <v>0</v>
      </c>
    </row>
    <row r="3142" spans="1:10" x14ac:dyDescent="0.35">
      <c r="A3142" t="s">
        <v>463</v>
      </c>
      <c r="B3142">
        <v>110</v>
      </c>
      <c r="C3142">
        <v>49765</v>
      </c>
      <c r="D3142" t="s">
        <v>814</v>
      </c>
      <c r="E3142" s="41">
        <v>20.99</v>
      </c>
      <c r="F3142" s="41">
        <v>11.3055</v>
      </c>
      <c r="G3142" s="70">
        <v>46192</v>
      </c>
      <c r="H3142" t="s">
        <v>967</v>
      </c>
      <c r="I3142" s="41">
        <v>0</v>
      </c>
      <c r="J3142" s="41">
        <v>0</v>
      </c>
    </row>
    <row r="3143" spans="1:10" x14ac:dyDescent="0.35">
      <c r="A3143" t="s">
        <v>463</v>
      </c>
      <c r="B3143">
        <v>110</v>
      </c>
      <c r="C3143">
        <v>49765</v>
      </c>
      <c r="D3143" t="s">
        <v>814</v>
      </c>
      <c r="E3143" s="41">
        <v>20.99</v>
      </c>
      <c r="F3143" s="41">
        <v>11.3055</v>
      </c>
      <c r="G3143" s="70">
        <v>46193</v>
      </c>
      <c r="H3143" t="s">
        <v>973</v>
      </c>
      <c r="I3143" s="41">
        <v>0</v>
      </c>
      <c r="J3143" s="41">
        <v>0</v>
      </c>
    </row>
    <row r="3144" spans="1:10" x14ac:dyDescent="0.35">
      <c r="A3144" t="s">
        <v>463</v>
      </c>
      <c r="B3144">
        <v>110</v>
      </c>
      <c r="C3144">
        <v>49765</v>
      </c>
      <c r="D3144" t="s">
        <v>814</v>
      </c>
      <c r="E3144" s="41">
        <v>20.99</v>
      </c>
      <c r="F3144" s="41">
        <v>11.3055</v>
      </c>
      <c r="G3144" s="70">
        <v>46194</v>
      </c>
      <c r="H3144" t="s">
        <v>974</v>
      </c>
      <c r="I3144" s="41">
        <v>0</v>
      </c>
      <c r="J3144" s="41">
        <v>0</v>
      </c>
    </row>
    <row r="3145" spans="1:10" x14ac:dyDescent="0.35">
      <c r="A3145" t="s">
        <v>463</v>
      </c>
      <c r="B3145">
        <v>103</v>
      </c>
      <c r="C3145">
        <v>49764</v>
      </c>
      <c r="D3145" t="s">
        <v>813</v>
      </c>
      <c r="E3145" s="41">
        <v>15.99</v>
      </c>
      <c r="F3145" s="41">
        <v>8.2605000000000004</v>
      </c>
      <c r="G3145" s="70">
        <v>46188</v>
      </c>
      <c r="H3145" t="s">
        <v>309</v>
      </c>
      <c r="I3145" s="41">
        <v>0</v>
      </c>
      <c r="J3145" s="41">
        <v>0</v>
      </c>
    </row>
    <row r="3146" spans="1:10" x14ac:dyDescent="0.35">
      <c r="A3146" t="s">
        <v>463</v>
      </c>
      <c r="B3146">
        <v>103</v>
      </c>
      <c r="C3146">
        <v>49764</v>
      </c>
      <c r="D3146" t="s">
        <v>813</v>
      </c>
      <c r="E3146" s="41">
        <v>15.99</v>
      </c>
      <c r="F3146" s="41">
        <v>8.2605000000000004</v>
      </c>
      <c r="G3146" s="70">
        <v>46189</v>
      </c>
      <c r="H3146" t="s">
        <v>310</v>
      </c>
      <c r="I3146" s="41">
        <v>0</v>
      </c>
      <c r="J3146" s="41">
        <v>0</v>
      </c>
    </row>
    <row r="3147" spans="1:10" x14ac:dyDescent="0.35">
      <c r="A3147" t="s">
        <v>463</v>
      </c>
      <c r="B3147">
        <v>103</v>
      </c>
      <c r="C3147">
        <v>49764</v>
      </c>
      <c r="D3147" t="s">
        <v>813</v>
      </c>
      <c r="E3147" s="41">
        <v>15.99</v>
      </c>
      <c r="F3147" s="41">
        <v>8.2605000000000004</v>
      </c>
      <c r="G3147" s="70">
        <v>46190</v>
      </c>
      <c r="H3147" t="s">
        <v>314</v>
      </c>
      <c r="I3147" s="41">
        <v>0</v>
      </c>
      <c r="J3147" s="41">
        <v>0</v>
      </c>
    </row>
    <row r="3148" spans="1:10" x14ac:dyDescent="0.35">
      <c r="A3148" t="s">
        <v>463</v>
      </c>
      <c r="B3148">
        <v>103</v>
      </c>
      <c r="C3148">
        <v>49764</v>
      </c>
      <c r="D3148" t="s">
        <v>813</v>
      </c>
      <c r="E3148" s="41">
        <v>15.99</v>
      </c>
      <c r="F3148" s="41">
        <v>8.2605000000000004</v>
      </c>
      <c r="G3148" s="70">
        <v>46191</v>
      </c>
      <c r="H3148" t="s">
        <v>958</v>
      </c>
      <c r="I3148" s="41">
        <v>0</v>
      </c>
      <c r="J3148" s="41">
        <v>0</v>
      </c>
    </row>
    <row r="3149" spans="1:10" x14ac:dyDescent="0.35">
      <c r="A3149" t="s">
        <v>463</v>
      </c>
      <c r="B3149">
        <v>103</v>
      </c>
      <c r="C3149">
        <v>49764</v>
      </c>
      <c r="D3149" t="s">
        <v>813</v>
      </c>
      <c r="E3149" s="41">
        <v>15.99</v>
      </c>
      <c r="F3149" s="41">
        <v>8.2605000000000004</v>
      </c>
      <c r="G3149" s="70">
        <v>46192</v>
      </c>
      <c r="H3149" t="s">
        <v>967</v>
      </c>
      <c r="I3149" s="41">
        <v>0</v>
      </c>
      <c r="J3149" s="41">
        <v>0</v>
      </c>
    </row>
    <row r="3150" spans="1:10" x14ac:dyDescent="0.35">
      <c r="A3150" t="s">
        <v>463</v>
      </c>
      <c r="B3150">
        <v>103</v>
      </c>
      <c r="C3150">
        <v>49764</v>
      </c>
      <c r="D3150" t="s">
        <v>813</v>
      </c>
      <c r="E3150" s="41">
        <v>15.99</v>
      </c>
      <c r="F3150" s="41">
        <v>8.2605000000000004</v>
      </c>
      <c r="G3150" s="70">
        <v>46193</v>
      </c>
      <c r="H3150" t="s">
        <v>973</v>
      </c>
      <c r="I3150" s="41">
        <v>0</v>
      </c>
      <c r="J3150" s="41">
        <v>0</v>
      </c>
    </row>
    <row r="3151" spans="1:10" x14ac:dyDescent="0.35">
      <c r="A3151" t="s">
        <v>463</v>
      </c>
      <c r="B3151">
        <v>103</v>
      </c>
      <c r="C3151">
        <v>49764</v>
      </c>
      <c r="D3151" t="s">
        <v>813</v>
      </c>
      <c r="E3151" s="41">
        <v>15.99</v>
      </c>
      <c r="F3151" s="41">
        <v>8.2605000000000004</v>
      </c>
      <c r="G3151" s="70">
        <v>46194</v>
      </c>
      <c r="H3151" t="s">
        <v>974</v>
      </c>
      <c r="I3151" s="41">
        <v>0</v>
      </c>
      <c r="J3151" s="41">
        <v>0</v>
      </c>
    </row>
    <row r="3152" spans="1:10" x14ac:dyDescent="0.35">
      <c r="A3152" t="s">
        <v>736</v>
      </c>
      <c r="B3152">
        <v>103</v>
      </c>
      <c r="C3152">
        <v>49483</v>
      </c>
      <c r="D3152" t="s">
        <v>812</v>
      </c>
      <c r="E3152" s="41">
        <v>0.45</v>
      </c>
      <c r="F3152" s="41">
        <v>0</v>
      </c>
      <c r="G3152" s="70">
        <v>46188</v>
      </c>
      <c r="H3152" t="s">
        <v>309</v>
      </c>
      <c r="I3152" s="41">
        <v>0</v>
      </c>
      <c r="J3152" s="41">
        <v>0</v>
      </c>
    </row>
    <row r="3153" spans="1:10" x14ac:dyDescent="0.35">
      <c r="A3153" t="s">
        <v>736</v>
      </c>
      <c r="B3153">
        <v>103</v>
      </c>
      <c r="C3153">
        <v>49483</v>
      </c>
      <c r="D3153" t="s">
        <v>812</v>
      </c>
      <c r="E3153" s="41">
        <v>0.45</v>
      </c>
      <c r="F3153" s="41">
        <v>0</v>
      </c>
      <c r="G3153" s="70">
        <v>46189</v>
      </c>
      <c r="H3153" t="s">
        <v>310</v>
      </c>
      <c r="I3153" s="41">
        <v>0</v>
      </c>
      <c r="J3153" s="41">
        <v>0</v>
      </c>
    </row>
    <row r="3154" spans="1:10" x14ac:dyDescent="0.35">
      <c r="A3154" t="s">
        <v>736</v>
      </c>
      <c r="B3154">
        <v>103</v>
      </c>
      <c r="C3154">
        <v>49483</v>
      </c>
      <c r="D3154" t="s">
        <v>812</v>
      </c>
      <c r="E3154" s="41">
        <v>0.45</v>
      </c>
      <c r="F3154" s="41">
        <v>0</v>
      </c>
      <c r="G3154" s="70">
        <v>46190</v>
      </c>
      <c r="H3154" t="s">
        <v>314</v>
      </c>
      <c r="I3154" s="41">
        <v>0</v>
      </c>
      <c r="J3154" s="41">
        <v>0</v>
      </c>
    </row>
    <row r="3155" spans="1:10" x14ac:dyDescent="0.35">
      <c r="A3155" t="s">
        <v>736</v>
      </c>
      <c r="B3155">
        <v>103</v>
      </c>
      <c r="C3155">
        <v>49483</v>
      </c>
      <c r="D3155" t="s">
        <v>812</v>
      </c>
      <c r="E3155" s="41">
        <v>0.45</v>
      </c>
      <c r="F3155" s="41">
        <v>0</v>
      </c>
      <c r="G3155" s="70">
        <v>46191</v>
      </c>
      <c r="H3155" t="s">
        <v>958</v>
      </c>
      <c r="I3155" s="41">
        <v>0</v>
      </c>
      <c r="J3155" s="41">
        <v>0</v>
      </c>
    </row>
    <row r="3156" spans="1:10" x14ac:dyDescent="0.35">
      <c r="A3156" t="s">
        <v>736</v>
      </c>
      <c r="B3156">
        <v>103</v>
      </c>
      <c r="C3156">
        <v>49483</v>
      </c>
      <c r="D3156" t="s">
        <v>812</v>
      </c>
      <c r="E3156" s="41">
        <v>0.45</v>
      </c>
      <c r="F3156" s="41">
        <v>0</v>
      </c>
      <c r="G3156" s="70">
        <v>46192</v>
      </c>
      <c r="H3156" t="s">
        <v>967</v>
      </c>
      <c r="I3156" s="41">
        <v>0</v>
      </c>
      <c r="J3156" s="41">
        <v>0</v>
      </c>
    </row>
    <row r="3157" spans="1:10" x14ac:dyDescent="0.35">
      <c r="A3157" t="s">
        <v>736</v>
      </c>
      <c r="B3157">
        <v>103</v>
      </c>
      <c r="C3157">
        <v>49483</v>
      </c>
      <c r="D3157" t="s">
        <v>812</v>
      </c>
      <c r="E3157" s="41">
        <v>0.45</v>
      </c>
      <c r="F3157" s="41">
        <v>0</v>
      </c>
      <c r="G3157" s="70">
        <v>46193</v>
      </c>
      <c r="H3157" t="s">
        <v>973</v>
      </c>
      <c r="I3157" s="41">
        <v>0</v>
      </c>
      <c r="J3157" s="41">
        <v>0</v>
      </c>
    </row>
    <row r="3158" spans="1:10" x14ac:dyDescent="0.35">
      <c r="A3158" t="s">
        <v>736</v>
      </c>
      <c r="B3158">
        <v>103</v>
      </c>
      <c r="C3158">
        <v>49483</v>
      </c>
      <c r="D3158" t="s">
        <v>812</v>
      </c>
      <c r="E3158" s="41">
        <v>0.45</v>
      </c>
      <c r="F3158" s="41">
        <v>0</v>
      </c>
      <c r="G3158" s="70">
        <v>46194</v>
      </c>
      <c r="H3158" t="s">
        <v>974</v>
      </c>
      <c r="I3158" s="41">
        <v>0</v>
      </c>
      <c r="J3158" s="41">
        <v>0</v>
      </c>
    </row>
    <row r="3159" spans="1:10" x14ac:dyDescent="0.35">
      <c r="A3159" t="s">
        <v>736</v>
      </c>
      <c r="B3159">
        <v>103</v>
      </c>
      <c r="C3159">
        <v>49482</v>
      </c>
      <c r="D3159" t="s">
        <v>743</v>
      </c>
      <c r="E3159" s="41">
        <v>19.989999999999998</v>
      </c>
      <c r="F3159" s="41">
        <v>0</v>
      </c>
      <c r="G3159" s="70">
        <v>46188</v>
      </c>
      <c r="H3159" t="s">
        <v>309</v>
      </c>
      <c r="I3159" s="41">
        <v>0</v>
      </c>
      <c r="J3159" s="41">
        <v>0</v>
      </c>
    </row>
    <row r="3160" spans="1:10" x14ac:dyDescent="0.35">
      <c r="A3160" t="s">
        <v>736</v>
      </c>
      <c r="B3160">
        <v>103</v>
      </c>
      <c r="C3160">
        <v>49482</v>
      </c>
      <c r="D3160" t="s">
        <v>743</v>
      </c>
      <c r="E3160" s="41">
        <v>19.989999999999998</v>
      </c>
      <c r="F3160" s="41">
        <v>0</v>
      </c>
      <c r="G3160" s="70">
        <v>46189</v>
      </c>
      <c r="H3160" t="s">
        <v>310</v>
      </c>
      <c r="I3160" s="41">
        <v>0</v>
      </c>
      <c r="J3160" s="41">
        <v>0</v>
      </c>
    </row>
    <row r="3161" spans="1:10" x14ac:dyDescent="0.35">
      <c r="A3161" t="s">
        <v>736</v>
      </c>
      <c r="B3161">
        <v>103</v>
      </c>
      <c r="C3161">
        <v>49482</v>
      </c>
      <c r="D3161" t="s">
        <v>743</v>
      </c>
      <c r="E3161" s="41">
        <v>19.989999999999998</v>
      </c>
      <c r="F3161" s="41">
        <v>0</v>
      </c>
      <c r="G3161" s="70">
        <v>46190</v>
      </c>
      <c r="H3161" t="s">
        <v>314</v>
      </c>
      <c r="I3161" s="41">
        <v>0</v>
      </c>
      <c r="J3161" s="41">
        <v>0</v>
      </c>
    </row>
    <row r="3162" spans="1:10" x14ac:dyDescent="0.35">
      <c r="A3162" t="s">
        <v>736</v>
      </c>
      <c r="B3162">
        <v>103</v>
      </c>
      <c r="C3162">
        <v>49482</v>
      </c>
      <c r="D3162" t="s">
        <v>743</v>
      </c>
      <c r="E3162" s="41">
        <v>19.989999999999998</v>
      </c>
      <c r="F3162" s="41">
        <v>0</v>
      </c>
      <c r="G3162" s="70">
        <v>46191</v>
      </c>
      <c r="H3162" t="s">
        <v>958</v>
      </c>
      <c r="I3162" s="41">
        <v>0</v>
      </c>
      <c r="J3162" s="41">
        <v>0</v>
      </c>
    </row>
    <row r="3163" spans="1:10" x14ac:dyDescent="0.35">
      <c r="A3163" t="s">
        <v>736</v>
      </c>
      <c r="B3163">
        <v>103</v>
      </c>
      <c r="C3163">
        <v>49482</v>
      </c>
      <c r="D3163" t="s">
        <v>743</v>
      </c>
      <c r="E3163" s="41">
        <v>19.989999999999998</v>
      </c>
      <c r="F3163" s="41">
        <v>0</v>
      </c>
      <c r="G3163" s="70">
        <v>46192</v>
      </c>
      <c r="H3163" t="s">
        <v>967</v>
      </c>
      <c r="I3163" s="41">
        <v>0</v>
      </c>
      <c r="J3163" s="41">
        <v>0</v>
      </c>
    </row>
    <row r="3164" spans="1:10" x14ac:dyDescent="0.35">
      <c r="A3164" t="s">
        <v>736</v>
      </c>
      <c r="B3164">
        <v>103</v>
      </c>
      <c r="C3164">
        <v>49482</v>
      </c>
      <c r="D3164" t="s">
        <v>743</v>
      </c>
      <c r="E3164" s="41">
        <v>19.989999999999998</v>
      </c>
      <c r="F3164" s="41">
        <v>0</v>
      </c>
      <c r="G3164" s="70">
        <v>46193</v>
      </c>
      <c r="H3164" t="s">
        <v>973</v>
      </c>
      <c r="I3164" s="41">
        <v>0</v>
      </c>
      <c r="J3164" s="41">
        <v>0</v>
      </c>
    </row>
    <row r="3165" spans="1:10" x14ac:dyDescent="0.35">
      <c r="A3165" t="s">
        <v>736</v>
      </c>
      <c r="B3165">
        <v>103</v>
      </c>
      <c r="C3165">
        <v>49482</v>
      </c>
      <c r="D3165" t="s">
        <v>743</v>
      </c>
      <c r="E3165" s="41">
        <v>19.989999999999998</v>
      </c>
      <c r="F3165" s="41">
        <v>0</v>
      </c>
      <c r="G3165" s="70">
        <v>46194</v>
      </c>
      <c r="H3165" t="s">
        <v>974</v>
      </c>
      <c r="I3165" s="41">
        <v>0</v>
      </c>
      <c r="J3165" s="41">
        <v>0</v>
      </c>
    </row>
    <row r="3166" spans="1:10" x14ac:dyDescent="0.35">
      <c r="A3166" t="s">
        <v>736</v>
      </c>
      <c r="B3166">
        <v>103</v>
      </c>
      <c r="C3166">
        <v>49481</v>
      </c>
      <c r="D3166" t="s">
        <v>811</v>
      </c>
      <c r="E3166" s="41">
        <v>21.32</v>
      </c>
      <c r="F3166" s="41">
        <v>0</v>
      </c>
      <c r="G3166" s="70">
        <v>46188</v>
      </c>
      <c r="H3166" t="s">
        <v>309</v>
      </c>
      <c r="I3166" s="41">
        <v>0</v>
      </c>
      <c r="J3166" s="41">
        <v>0</v>
      </c>
    </row>
    <row r="3167" spans="1:10" x14ac:dyDescent="0.35">
      <c r="A3167" t="s">
        <v>736</v>
      </c>
      <c r="B3167">
        <v>103</v>
      </c>
      <c r="C3167">
        <v>49481</v>
      </c>
      <c r="D3167" t="s">
        <v>811</v>
      </c>
      <c r="E3167" s="41">
        <v>21.32</v>
      </c>
      <c r="F3167" s="41">
        <v>0</v>
      </c>
      <c r="G3167" s="70">
        <v>46189</v>
      </c>
      <c r="H3167" t="s">
        <v>310</v>
      </c>
      <c r="I3167" s="41">
        <v>0</v>
      </c>
      <c r="J3167" s="41">
        <v>0</v>
      </c>
    </row>
    <row r="3168" spans="1:10" x14ac:dyDescent="0.35">
      <c r="A3168" t="s">
        <v>736</v>
      </c>
      <c r="B3168">
        <v>103</v>
      </c>
      <c r="C3168">
        <v>49481</v>
      </c>
      <c r="D3168" t="s">
        <v>811</v>
      </c>
      <c r="E3168" s="41">
        <v>21.32</v>
      </c>
      <c r="F3168" s="41">
        <v>0</v>
      </c>
      <c r="G3168" s="70">
        <v>46190</v>
      </c>
      <c r="H3168" t="s">
        <v>314</v>
      </c>
      <c r="I3168" s="41">
        <v>0</v>
      </c>
      <c r="J3168" s="41">
        <v>0</v>
      </c>
    </row>
    <row r="3169" spans="1:10" x14ac:dyDescent="0.35">
      <c r="A3169" t="s">
        <v>736</v>
      </c>
      <c r="B3169">
        <v>103</v>
      </c>
      <c r="C3169">
        <v>49481</v>
      </c>
      <c r="D3169" t="s">
        <v>811</v>
      </c>
      <c r="E3169" s="41">
        <v>21.32</v>
      </c>
      <c r="F3169" s="41">
        <v>0</v>
      </c>
      <c r="G3169" s="70">
        <v>46191</v>
      </c>
      <c r="H3169" t="s">
        <v>958</v>
      </c>
      <c r="I3169" s="41">
        <v>0</v>
      </c>
      <c r="J3169" s="41">
        <v>0</v>
      </c>
    </row>
    <row r="3170" spans="1:10" x14ac:dyDescent="0.35">
      <c r="A3170" t="s">
        <v>736</v>
      </c>
      <c r="B3170">
        <v>103</v>
      </c>
      <c r="C3170">
        <v>49481</v>
      </c>
      <c r="D3170" t="s">
        <v>811</v>
      </c>
      <c r="E3170" s="41">
        <v>21.32</v>
      </c>
      <c r="F3170" s="41">
        <v>0</v>
      </c>
      <c r="G3170" s="70">
        <v>46192</v>
      </c>
      <c r="H3170" t="s">
        <v>967</v>
      </c>
      <c r="I3170" s="41">
        <v>0</v>
      </c>
      <c r="J3170" s="41">
        <v>0</v>
      </c>
    </row>
    <row r="3171" spans="1:10" x14ac:dyDescent="0.35">
      <c r="A3171" t="s">
        <v>736</v>
      </c>
      <c r="B3171">
        <v>103</v>
      </c>
      <c r="C3171">
        <v>49481</v>
      </c>
      <c r="D3171" t="s">
        <v>811</v>
      </c>
      <c r="E3171" s="41">
        <v>21.32</v>
      </c>
      <c r="F3171" s="41">
        <v>0</v>
      </c>
      <c r="G3171" s="70">
        <v>46193</v>
      </c>
      <c r="H3171" t="s">
        <v>973</v>
      </c>
      <c r="I3171" s="41">
        <v>0</v>
      </c>
      <c r="J3171" s="41">
        <v>0</v>
      </c>
    </row>
    <row r="3172" spans="1:10" x14ac:dyDescent="0.35">
      <c r="A3172" t="s">
        <v>736</v>
      </c>
      <c r="B3172">
        <v>103</v>
      </c>
      <c r="C3172">
        <v>49481</v>
      </c>
      <c r="D3172" t="s">
        <v>811</v>
      </c>
      <c r="E3172" s="41">
        <v>21.32</v>
      </c>
      <c r="F3172" s="41">
        <v>0</v>
      </c>
      <c r="G3172" s="70">
        <v>46194</v>
      </c>
      <c r="H3172" t="s">
        <v>974</v>
      </c>
      <c r="I3172" s="41">
        <v>0</v>
      </c>
      <c r="J3172" s="41">
        <v>0</v>
      </c>
    </row>
    <row r="3173" spans="1:10" x14ac:dyDescent="0.35">
      <c r="A3173" t="s">
        <v>357</v>
      </c>
      <c r="B3173">
        <v>103</v>
      </c>
      <c r="C3173">
        <v>49479</v>
      </c>
      <c r="D3173" t="s">
        <v>810</v>
      </c>
      <c r="E3173" s="41">
        <v>112.99</v>
      </c>
      <c r="F3173" s="41">
        <v>61.36</v>
      </c>
      <c r="G3173" s="70">
        <v>46188</v>
      </c>
      <c r="H3173" t="s">
        <v>309</v>
      </c>
      <c r="I3173" s="41">
        <v>0</v>
      </c>
      <c r="J3173" s="41">
        <v>0</v>
      </c>
    </row>
    <row r="3174" spans="1:10" x14ac:dyDescent="0.35">
      <c r="A3174" t="s">
        <v>357</v>
      </c>
      <c r="B3174">
        <v>103</v>
      </c>
      <c r="C3174">
        <v>49479</v>
      </c>
      <c r="D3174" t="s">
        <v>810</v>
      </c>
      <c r="E3174" s="41">
        <v>112.99</v>
      </c>
      <c r="F3174" s="41">
        <v>61.36</v>
      </c>
      <c r="G3174" s="70">
        <v>46189</v>
      </c>
      <c r="H3174" t="s">
        <v>310</v>
      </c>
      <c r="I3174" s="41">
        <v>0</v>
      </c>
      <c r="J3174" s="41">
        <v>0</v>
      </c>
    </row>
    <row r="3175" spans="1:10" x14ac:dyDescent="0.35">
      <c r="A3175" t="s">
        <v>357</v>
      </c>
      <c r="B3175">
        <v>103</v>
      </c>
      <c r="C3175">
        <v>49479</v>
      </c>
      <c r="D3175" t="s">
        <v>810</v>
      </c>
      <c r="E3175" s="41">
        <v>112.99</v>
      </c>
      <c r="F3175" s="41">
        <v>61.36</v>
      </c>
      <c r="G3175" s="70">
        <v>46190</v>
      </c>
      <c r="H3175" t="s">
        <v>314</v>
      </c>
      <c r="I3175" s="41">
        <v>0</v>
      </c>
      <c r="J3175" s="41">
        <v>0</v>
      </c>
    </row>
    <row r="3176" spans="1:10" x14ac:dyDescent="0.35">
      <c r="A3176" t="s">
        <v>357</v>
      </c>
      <c r="B3176">
        <v>103</v>
      </c>
      <c r="C3176">
        <v>49479</v>
      </c>
      <c r="D3176" t="s">
        <v>810</v>
      </c>
      <c r="E3176" s="41">
        <v>112.99</v>
      </c>
      <c r="F3176" s="41">
        <v>61.36</v>
      </c>
      <c r="G3176" s="70">
        <v>46191</v>
      </c>
      <c r="H3176" t="s">
        <v>958</v>
      </c>
      <c r="I3176" s="41">
        <v>0</v>
      </c>
      <c r="J3176" s="41">
        <v>0</v>
      </c>
    </row>
    <row r="3177" spans="1:10" x14ac:dyDescent="0.35">
      <c r="A3177" t="s">
        <v>357</v>
      </c>
      <c r="B3177">
        <v>103</v>
      </c>
      <c r="C3177">
        <v>49479</v>
      </c>
      <c r="D3177" t="s">
        <v>810</v>
      </c>
      <c r="E3177" s="41">
        <v>112.99</v>
      </c>
      <c r="F3177" s="41">
        <v>61.36</v>
      </c>
      <c r="G3177" s="70">
        <v>46192</v>
      </c>
      <c r="H3177" t="s">
        <v>967</v>
      </c>
      <c r="I3177" s="41">
        <v>0</v>
      </c>
      <c r="J3177" s="41">
        <v>0</v>
      </c>
    </row>
    <row r="3178" spans="1:10" x14ac:dyDescent="0.35">
      <c r="A3178" t="s">
        <v>357</v>
      </c>
      <c r="B3178">
        <v>103</v>
      </c>
      <c r="C3178">
        <v>49479</v>
      </c>
      <c r="D3178" t="s">
        <v>810</v>
      </c>
      <c r="E3178" s="41">
        <v>112.99</v>
      </c>
      <c r="F3178" s="41">
        <v>61.36</v>
      </c>
      <c r="G3178" s="70">
        <v>46193</v>
      </c>
      <c r="H3178" t="s">
        <v>973</v>
      </c>
      <c r="I3178" s="41">
        <v>0</v>
      </c>
      <c r="J3178" s="41">
        <v>0</v>
      </c>
    </row>
    <row r="3179" spans="1:10" x14ac:dyDescent="0.35">
      <c r="A3179" t="s">
        <v>357</v>
      </c>
      <c r="B3179">
        <v>103</v>
      </c>
      <c r="C3179">
        <v>49479</v>
      </c>
      <c r="D3179" t="s">
        <v>810</v>
      </c>
      <c r="E3179" s="41">
        <v>112.99</v>
      </c>
      <c r="F3179" s="41">
        <v>61.36</v>
      </c>
      <c r="G3179" s="70">
        <v>46194</v>
      </c>
      <c r="H3179" t="s">
        <v>974</v>
      </c>
      <c r="I3179" s="41">
        <v>0</v>
      </c>
      <c r="J3179" s="41">
        <v>0</v>
      </c>
    </row>
    <row r="3180" spans="1:10" x14ac:dyDescent="0.35">
      <c r="A3180" t="s">
        <v>802</v>
      </c>
      <c r="B3180">
        <v>111</v>
      </c>
      <c r="C3180">
        <v>49316</v>
      </c>
      <c r="D3180" t="s">
        <v>809</v>
      </c>
      <c r="E3180" s="41">
        <v>22.99</v>
      </c>
      <c r="F3180" s="41">
        <v>15</v>
      </c>
      <c r="G3180" s="70">
        <v>46188</v>
      </c>
      <c r="H3180" t="s">
        <v>309</v>
      </c>
      <c r="I3180" s="41">
        <v>0</v>
      </c>
      <c r="J3180" s="41">
        <v>0</v>
      </c>
    </row>
    <row r="3181" spans="1:10" x14ac:dyDescent="0.35">
      <c r="A3181" t="s">
        <v>802</v>
      </c>
      <c r="B3181">
        <v>111</v>
      </c>
      <c r="C3181">
        <v>49316</v>
      </c>
      <c r="D3181" t="s">
        <v>809</v>
      </c>
      <c r="E3181" s="41">
        <v>22.99</v>
      </c>
      <c r="F3181" s="41">
        <v>15</v>
      </c>
      <c r="G3181" s="70">
        <v>46189</v>
      </c>
      <c r="H3181" t="s">
        <v>310</v>
      </c>
      <c r="I3181" s="41">
        <v>19.991304347826087</v>
      </c>
      <c r="J3181" s="41">
        <v>1</v>
      </c>
    </row>
    <row r="3182" spans="1:10" x14ac:dyDescent="0.35">
      <c r="A3182" t="s">
        <v>802</v>
      </c>
      <c r="B3182">
        <v>111</v>
      </c>
      <c r="C3182">
        <v>49316</v>
      </c>
      <c r="D3182" t="s">
        <v>809</v>
      </c>
      <c r="E3182" s="41">
        <v>22.99</v>
      </c>
      <c r="F3182" s="41">
        <v>15</v>
      </c>
      <c r="G3182" s="70">
        <v>46190</v>
      </c>
      <c r="H3182" t="s">
        <v>314</v>
      </c>
      <c r="I3182" s="41">
        <v>0</v>
      </c>
      <c r="J3182" s="41">
        <v>0</v>
      </c>
    </row>
    <row r="3183" spans="1:10" x14ac:dyDescent="0.35">
      <c r="A3183" t="s">
        <v>802</v>
      </c>
      <c r="B3183">
        <v>111</v>
      </c>
      <c r="C3183">
        <v>49316</v>
      </c>
      <c r="D3183" t="s">
        <v>809</v>
      </c>
      <c r="E3183" s="41">
        <v>22.99</v>
      </c>
      <c r="F3183" s="41">
        <v>15</v>
      </c>
      <c r="G3183" s="70">
        <v>46191</v>
      </c>
      <c r="H3183" t="s">
        <v>958</v>
      </c>
      <c r="I3183" s="41">
        <v>39.982608695652175</v>
      </c>
      <c r="J3183" s="41">
        <v>2</v>
      </c>
    </row>
    <row r="3184" spans="1:10" x14ac:dyDescent="0.35">
      <c r="A3184" t="s">
        <v>802</v>
      </c>
      <c r="B3184">
        <v>111</v>
      </c>
      <c r="C3184">
        <v>49316</v>
      </c>
      <c r="D3184" t="s">
        <v>809</v>
      </c>
      <c r="E3184" s="41">
        <v>22.99</v>
      </c>
      <c r="F3184" s="41">
        <v>15</v>
      </c>
      <c r="G3184" s="70">
        <v>46192</v>
      </c>
      <c r="H3184" t="s">
        <v>967</v>
      </c>
      <c r="I3184" s="41">
        <v>0</v>
      </c>
      <c r="J3184" s="41">
        <v>0</v>
      </c>
    </row>
    <row r="3185" spans="1:10" x14ac:dyDescent="0.35">
      <c r="A3185" t="s">
        <v>802</v>
      </c>
      <c r="B3185">
        <v>111</v>
      </c>
      <c r="C3185">
        <v>49316</v>
      </c>
      <c r="D3185" t="s">
        <v>809</v>
      </c>
      <c r="E3185" s="41">
        <v>22.99</v>
      </c>
      <c r="F3185" s="41">
        <v>15</v>
      </c>
      <c r="G3185" s="70">
        <v>46193</v>
      </c>
      <c r="H3185" t="s">
        <v>973</v>
      </c>
      <c r="I3185" s="41">
        <v>0</v>
      </c>
      <c r="J3185" s="41">
        <v>0</v>
      </c>
    </row>
    <row r="3186" spans="1:10" x14ac:dyDescent="0.35">
      <c r="A3186" t="s">
        <v>802</v>
      </c>
      <c r="B3186">
        <v>111</v>
      </c>
      <c r="C3186">
        <v>49316</v>
      </c>
      <c r="D3186" t="s">
        <v>809</v>
      </c>
      <c r="E3186" s="41">
        <v>22.99</v>
      </c>
      <c r="F3186" s="41">
        <v>15</v>
      </c>
      <c r="G3186" s="70">
        <v>46194</v>
      </c>
      <c r="H3186" t="s">
        <v>974</v>
      </c>
      <c r="I3186" s="41">
        <v>0</v>
      </c>
      <c r="J3186" s="41">
        <v>0</v>
      </c>
    </row>
    <row r="3187" spans="1:10" x14ac:dyDescent="0.35">
      <c r="A3187" t="s">
        <v>357</v>
      </c>
      <c r="B3187">
        <v>103</v>
      </c>
      <c r="C3187">
        <v>49033</v>
      </c>
      <c r="D3187" t="s">
        <v>808</v>
      </c>
      <c r="E3187" s="41">
        <v>216.99</v>
      </c>
      <c r="F3187" s="41">
        <v>112.98</v>
      </c>
      <c r="G3187" s="70">
        <v>46188</v>
      </c>
      <c r="H3187" t="s">
        <v>309</v>
      </c>
      <c r="I3187" s="41">
        <v>0</v>
      </c>
      <c r="J3187" s="41">
        <v>0</v>
      </c>
    </row>
    <row r="3188" spans="1:10" x14ac:dyDescent="0.35">
      <c r="A3188" t="s">
        <v>357</v>
      </c>
      <c r="B3188">
        <v>103</v>
      </c>
      <c r="C3188">
        <v>49033</v>
      </c>
      <c r="D3188" t="s">
        <v>808</v>
      </c>
      <c r="E3188" s="41">
        <v>216.99</v>
      </c>
      <c r="F3188" s="41">
        <v>112.98</v>
      </c>
      <c r="G3188" s="70">
        <v>46189</v>
      </c>
      <c r="H3188" t="s">
        <v>310</v>
      </c>
      <c r="I3188" s="41">
        <v>0</v>
      </c>
      <c r="J3188" s="41">
        <v>0</v>
      </c>
    </row>
    <row r="3189" spans="1:10" x14ac:dyDescent="0.35">
      <c r="A3189" t="s">
        <v>357</v>
      </c>
      <c r="B3189">
        <v>103</v>
      </c>
      <c r="C3189">
        <v>49033</v>
      </c>
      <c r="D3189" t="s">
        <v>808</v>
      </c>
      <c r="E3189" s="41">
        <v>216.99</v>
      </c>
      <c r="F3189" s="41">
        <v>112.98</v>
      </c>
      <c r="G3189" s="70">
        <v>46190</v>
      </c>
      <c r="H3189" t="s">
        <v>314</v>
      </c>
      <c r="I3189" s="41">
        <v>0</v>
      </c>
      <c r="J3189" s="41">
        <v>0</v>
      </c>
    </row>
    <row r="3190" spans="1:10" x14ac:dyDescent="0.35">
      <c r="A3190" t="s">
        <v>357</v>
      </c>
      <c r="B3190">
        <v>103</v>
      </c>
      <c r="C3190">
        <v>49033</v>
      </c>
      <c r="D3190" t="s">
        <v>808</v>
      </c>
      <c r="E3190" s="41">
        <v>216.99</v>
      </c>
      <c r="F3190" s="41">
        <v>112.98</v>
      </c>
      <c r="G3190" s="70">
        <v>46191</v>
      </c>
      <c r="H3190" t="s">
        <v>958</v>
      </c>
      <c r="I3190" s="41">
        <v>0</v>
      </c>
      <c r="J3190" s="41">
        <v>0</v>
      </c>
    </row>
    <row r="3191" spans="1:10" x14ac:dyDescent="0.35">
      <c r="A3191" t="s">
        <v>357</v>
      </c>
      <c r="B3191">
        <v>103</v>
      </c>
      <c r="C3191">
        <v>49033</v>
      </c>
      <c r="D3191" t="s">
        <v>808</v>
      </c>
      <c r="E3191" s="41">
        <v>216.99</v>
      </c>
      <c r="F3191" s="41">
        <v>112.98</v>
      </c>
      <c r="G3191" s="70">
        <v>46192</v>
      </c>
      <c r="H3191" t="s">
        <v>967</v>
      </c>
      <c r="I3191" s="41">
        <v>0</v>
      </c>
      <c r="J3191" s="41">
        <v>0</v>
      </c>
    </row>
    <row r="3192" spans="1:10" x14ac:dyDescent="0.35">
      <c r="A3192" t="s">
        <v>357</v>
      </c>
      <c r="B3192">
        <v>103</v>
      </c>
      <c r="C3192">
        <v>49033</v>
      </c>
      <c r="D3192" t="s">
        <v>808</v>
      </c>
      <c r="E3192" s="41">
        <v>216.99</v>
      </c>
      <c r="F3192" s="41">
        <v>112.98</v>
      </c>
      <c r="G3192" s="70">
        <v>46193</v>
      </c>
      <c r="H3192" t="s">
        <v>973</v>
      </c>
      <c r="I3192" s="41">
        <v>0</v>
      </c>
      <c r="J3192" s="41">
        <v>0</v>
      </c>
    </row>
    <row r="3193" spans="1:10" x14ac:dyDescent="0.35">
      <c r="A3193" t="s">
        <v>357</v>
      </c>
      <c r="B3193">
        <v>103</v>
      </c>
      <c r="C3193">
        <v>49033</v>
      </c>
      <c r="D3193" t="s">
        <v>808</v>
      </c>
      <c r="E3193" s="41">
        <v>216.99</v>
      </c>
      <c r="F3193" s="41">
        <v>112.98</v>
      </c>
      <c r="G3193" s="70">
        <v>46194</v>
      </c>
      <c r="H3193" t="s">
        <v>974</v>
      </c>
      <c r="I3193" s="41">
        <v>0</v>
      </c>
      <c r="J3193" s="41">
        <v>0</v>
      </c>
    </row>
    <row r="3194" spans="1:10" x14ac:dyDescent="0.35">
      <c r="A3194" t="s">
        <v>728</v>
      </c>
      <c r="B3194">
        <v>103</v>
      </c>
      <c r="C3194">
        <v>48980</v>
      </c>
      <c r="D3194" t="s">
        <v>807</v>
      </c>
      <c r="E3194" s="41">
        <v>44.99</v>
      </c>
      <c r="F3194" s="41">
        <v>22.52</v>
      </c>
      <c r="G3194" s="70">
        <v>46188</v>
      </c>
      <c r="H3194" t="s">
        <v>309</v>
      </c>
      <c r="I3194" s="41">
        <v>0</v>
      </c>
      <c r="J3194" s="41">
        <v>0</v>
      </c>
    </row>
    <row r="3195" spans="1:10" x14ac:dyDescent="0.35">
      <c r="A3195" t="s">
        <v>728</v>
      </c>
      <c r="B3195">
        <v>103</v>
      </c>
      <c r="C3195">
        <v>48980</v>
      </c>
      <c r="D3195" t="s">
        <v>807</v>
      </c>
      <c r="E3195" s="41">
        <v>44.99</v>
      </c>
      <c r="F3195" s="41">
        <v>22.52</v>
      </c>
      <c r="G3195" s="70">
        <v>46189</v>
      </c>
      <c r="H3195" t="s">
        <v>310</v>
      </c>
      <c r="I3195" s="41">
        <v>0</v>
      </c>
      <c r="J3195" s="41">
        <v>0</v>
      </c>
    </row>
    <row r="3196" spans="1:10" x14ac:dyDescent="0.35">
      <c r="A3196" t="s">
        <v>728</v>
      </c>
      <c r="B3196">
        <v>103</v>
      </c>
      <c r="C3196">
        <v>48980</v>
      </c>
      <c r="D3196" t="s">
        <v>807</v>
      </c>
      <c r="E3196" s="41">
        <v>44.99</v>
      </c>
      <c r="F3196" s="41">
        <v>22.52</v>
      </c>
      <c r="G3196" s="70">
        <v>46190</v>
      </c>
      <c r="H3196" t="s">
        <v>314</v>
      </c>
      <c r="I3196" s="41">
        <v>0</v>
      </c>
      <c r="J3196" s="41">
        <v>0</v>
      </c>
    </row>
    <row r="3197" spans="1:10" x14ac:dyDescent="0.35">
      <c r="A3197" t="s">
        <v>728</v>
      </c>
      <c r="B3197">
        <v>103</v>
      </c>
      <c r="C3197">
        <v>48980</v>
      </c>
      <c r="D3197" t="s">
        <v>807</v>
      </c>
      <c r="E3197" s="41">
        <v>44.99</v>
      </c>
      <c r="F3197" s="41">
        <v>22.52</v>
      </c>
      <c r="G3197" s="70">
        <v>46191</v>
      </c>
      <c r="H3197" t="s">
        <v>958</v>
      </c>
      <c r="I3197" s="41">
        <v>0</v>
      </c>
      <c r="J3197" s="41">
        <v>0</v>
      </c>
    </row>
    <row r="3198" spans="1:10" x14ac:dyDescent="0.35">
      <c r="A3198" t="s">
        <v>728</v>
      </c>
      <c r="B3198">
        <v>103</v>
      </c>
      <c r="C3198">
        <v>48980</v>
      </c>
      <c r="D3198" t="s">
        <v>807</v>
      </c>
      <c r="E3198" s="41">
        <v>44.99</v>
      </c>
      <c r="F3198" s="41">
        <v>22.52</v>
      </c>
      <c r="G3198" s="70">
        <v>46192</v>
      </c>
      <c r="H3198" t="s">
        <v>967</v>
      </c>
      <c r="I3198" s="41">
        <v>0</v>
      </c>
      <c r="J3198" s="41">
        <v>0</v>
      </c>
    </row>
    <row r="3199" spans="1:10" x14ac:dyDescent="0.35">
      <c r="A3199" t="s">
        <v>728</v>
      </c>
      <c r="B3199">
        <v>103</v>
      </c>
      <c r="C3199">
        <v>48980</v>
      </c>
      <c r="D3199" t="s">
        <v>807</v>
      </c>
      <c r="E3199" s="41">
        <v>44.99</v>
      </c>
      <c r="F3199" s="41">
        <v>22.52</v>
      </c>
      <c r="G3199" s="70">
        <v>46193</v>
      </c>
      <c r="H3199" t="s">
        <v>973</v>
      </c>
      <c r="I3199" s="41">
        <v>0</v>
      </c>
      <c r="J3199" s="41">
        <v>0</v>
      </c>
    </row>
    <row r="3200" spans="1:10" x14ac:dyDescent="0.35">
      <c r="A3200" t="s">
        <v>728</v>
      </c>
      <c r="B3200">
        <v>103</v>
      </c>
      <c r="C3200">
        <v>48980</v>
      </c>
      <c r="D3200" t="s">
        <v>807</v>
      </c>
      <c r="E3200" s="41">
        <v>44.99</v>
      </c>
      <c r="F3200" s="41">
        <v>22.52</v>
      </c>
      <c r="G3200" s="70">
        <v>46194</v>
      </c>
      <c r="H3200" t="s">
        <v>974</v>
      </c>
      <c r="I3200" s="41">
        <v>0</v>
      </c>
      <c r="J3200" s="41">
        <v>0</v>
      </c>
    </row>
    <row r="3201" spans="1:10" x14ac:dyDescent="0.35">
      <c r="A3201" t="s">
        <v>35</v>
      </c>
      <c r="B3201">
        <v>102</v>
      </c>
      <c r="C3201">
        <v>48683</v>
      </c>
      <c r="D3201" t="s">
        <v>192</v>
      </c>
      <c r="E3201" s="41">
        <v>11.99</v>
      </c>
      <c r="F3201" s="41">
        <v>7.0248571428571429</v>
      </c>
      <c r="G3201" s="70">
        <v>46188</v>
      </c>
      <c r="H3201" t="s">
        <v>309</v>
      </c>
      <c r="I3201" s="41">
        <v>0</v>
      </c>
      <c r="J3201" s="41">
        <v>0</v>
      </c>
    </row>
    <row r="3202" spans="1:10" x14ac:dyDescent="0.35">
      <c r="A3202" t="s">
        <v>35</v>
      </c>
      <c r="B3202">
        <v>102</v>
      </c>
      <c r="C3202">
        <v>48683</v>
      </c>
      <c r="D3202" t="s">
        <v>192</v>
      </c>
      <c r="E3202" s="41">
        <v>11.99</v>
      </c>
      <c r="F3202" s="41">
        <v>7.0248571428571429</v>
      </c>
      <c r="G3202" s="70">
        <v>46189</v>
      </c>
      <c r="H3202" t="s">
        <v>310</v>
      </c>
      <c r="I3202" s="41">
        <v>0</v>
      </c>
      <c r="J3202" s="41">
        <v>0</v>
      </c>
    </row>
    <row r="3203" spans="1:10" x14ac:dyDescent="0.35">
      <c r="A3203" t="s">
        <v>35</v>
      </c>
      <c r="B3203">
        <v>102</v>
      </c>
      <c r="C3203">
        <v>48683</v>
      </c>
      <c r="D3203" t="s">
        <v>192</v>
      </c>
      <c r="E3203" s="41">
        <v>11.99</v>
      </c>
      <c r="F3203" s="41">
        <v>7.0248571428571429</v>
      </c>
      <c r="G3203" s="70">
        <v>46190</v>
      </c>
      <c r="H3203" t="s">
        <v>314</v>
      </c>
      <c r="I3203" s="41">
        <v>0</v>
      </c>
      <c r="J3203" s="41">
        <v>0</v>
      </c>
    </row>
    <row r="3204" spans="1:10" x14ac:dyDescent="0.35">
      <c r="A3204" t="s">
        <v>35</v>
      </c>
      <c r="B3204">
        <v>102</v>
      </c>
      <c r="C3204">
        <v>48683</v>
      </c>
      <c r="D3204" t="s">
        <v>192</v>
      </c>
      <c r="E3204" s="41">
        <v>11.99</v>
      </c>
      <c r="F3204" s="41">
        <v>7.0248571428571429</v>
      </c>
      <c r="G3204" s="70">
        <v>46191</v>
      </c>
      <c r="H3204" t="s">
        <v>958</v>
      </c>
      <c r="I3204" s="41">
        <v>0</v>
      </c>
      <c r="J3204" s="41">
        <v>0</v>
      </c>
    </row>
    <row r="3205" spans="1:10" x14ac:dyDescent="0.35">
      <c r="A3205" t="s">
        <v>35</v>
      </c>
      <c r="B3205">
        <v>102</v>
      </c>
      <c r="C3205">
        <v>48683</v>
      </c>
      <c r="D3205" t="s">
        <v>192</v>
      </c>
      <c r="E3205" s="41">
        <v>11.99</v>
      </c>
      <c r="F3205" s="41">
        <v>7.0248571428571429</v>
      </c>
      <c r="G3205" s="70">
        <v>46192</v>
      </c>
      <c r="H3205" t="s">
        <v>967</v>
      </c>
      <c r="I3205" s="41">
        <v>0</v>
      </c>
      <c r="J3205" s="41">
        <v>0</v>
      </c>
    </row>
    <row r="3206" spans="1:10" x14ac:dyDescent="0.35">
      <c r="A3206" t="s">
        <v>35</v>
      </c>
      <c r="B3206">
        <v>102</v>
      </c>
      <c r="C3206">
        <v>48683</v>
      </c>
      <c r="D3206" t="s">
        <v>192</v>
      </c>
      <c r="E3206" s="41">
        <v>11.99</v>
      </c>
      <c r="F3206" s="41">
        <v>7.0248571428571429</v>
      </c>
      <c r="G3206" s="70">
        <v>46193</v>
      </c>
      <c r="H3206" t="s">
        <v>973</v>
      </c>
      <c r="I3206" s="41">
        <v>0</v>
      </c>
      <c r="J3206" s="41">
        <v>0</v>
      </c>
    </row>
    <row r="3207" spans="1:10" x14ac:dyDescent="0.35">
      <c r="A3207" t="s">
        <v>35</v>
      </c>
      <c r="B3207">
        <v>102</v>
      </c>
      <c r="C3207">
        <v>48683</v>
      </c>
      <c r="D3207" t="s">
        <v>192</v>
      </c>
      <c r="E3207" s="41">
        <v>11.99</v>
      </c>
      <c r="F3207" s="41">
        <v>7.0248571428571429</v>
      </c>
      <c r="G3207" s="70">
        <v>46194</v>
      </c>
      <c r="H3207" t="s">
        <v>974</v>
      </c>
      <c r="I3207" s="41">
        <v>0</v>
      </c>
      <c r="J3207" s="41">
        <v>0</v>
      </c>
    </row>
    <row r="3208" spans="1:10" x14ac:dyDescent="0.35">
      <c r="A3208" t="s">
        <v>19</v>
      </c>
      <c r="B3208">
        <v>109</v>
      </c>
      <c r="C3208">
        <v>48604</v>
      </c>
      <c r="D3208" t="s">
        <v>250</v>
      </c>
      <c r="E3208" s="41">
        <v>189.99</v>
      </c>
      <c r="F3208" s="41">
        <v>107.69200000000001</v>
      </c>
      <c r="G3208" s="70">
        <v>46188</v>
      </c>
      <c r="H3208" t="s">
        <v>309</v>
      </c>
      <c r="I3208" s="41">
        <v>0</v>
      </c>
      <c r="J3208" s="41">
        <v>0</v>
      </c>
    </row>
    <row r="3209" spans="1:10" x14ac:dyDescent="0.35">
      <c r="A3209" t="s">
        <v>19</v>
      </c>
      <c r="B3209">
        <v>109</v>
      </c>
      <c r="C3209">
        <v>48604</v>
      </c>
      <c r="D3209" t="s">
        <v>250</v>
      </c>
      <c r="E3209" s="41">
        <v>189.99</v>
      </c>
      <c r="F3209" s="41">
        <v>107.69200000000001</v>
      </c>
      <c r="G3209" s="70">
        <v>46189</v>
      </c>
      <c r="H3209" t="s">
        <v>310</v>
      </c>
      <c r="I3209" s="41">
        <v>0</v>
      </c>
      <c r="J3209" s="41">
        <v>0</v>
      </c>
    </row>
    <row r="3210" spans="1:10" x14ac:dyDescent="0.35">
      <c r="A3210" t="s">
        <v>19</v>
      </c>
      <c r="B3210">
        <v>109</v>
      </c>
      <c r="C3210">
        <v>48604</v>
      </c>
      <c r="D3210" t="s">
        <v>250</v>
      </c>
      <c r="E3210" s="41">
        <v>189.99</v>
      </c>
      <c r="F3210" s="41">
        <v>107.69200000000001</v>
      </c>
      <c r="G3210" s="70">
        <v>46190</v>
      </c>
      <c r="H3210" t="s">
        <v>314</v>
      </c>
      <c r="I3210" s="41">
        <v>0</v>
      </c>
      <c r="J3210" s="41">
        <v>0</v>
      </c>
    </row>
    <row r="3211" spans="1:10" x14ac:dyDescent="0.35">
      <c r="A3211" t="s">
        <v>19</v>
      </c>
      <c r="B3211">
        <v>109</v>
      </c>
      <c r="C3211">
        <v>48604</v>
      </c>
      <c r="D3211" t="s">
        <v>250</v>
      </c>
      <c r="E3211" s="41">
        <v>189.99</v>
      </c>
      <c r="F3211" s="41">
        <v>107.69200000000001</v>
      </c>
      <c r="G3211" s="70">
        <v>46191</v>
      </c>
      <c r="H3211" t="s">
        <v>958</v>
      </c>
      <c r="I3211" s="41">
        <v>0</v>
      </c>
      <c r="J3211" s="41">
        <v>0</v>
      </c>
    </row>
    <row r="3212" spans="1:10" x14ac:dyDescent="0.35">
      <c r="A3212" t="s">
        <v>19</v>
      </c>
      <c r="B3212">
        <v>109</v>
      </c>
      <c r="C3212">
        <v>48604</v>
      </c>
      <c r="D3212" t="s">
        <v>250</v>
      </c>
      <c r="E3212" s="41">
        <v>189.99</v>
      </c>
      <c r="F3212" s="41">
        <v>107.69200000000001</v>
      </c>
      <c r="G3212" s="70">
        <v>46192</v>
      </c>
      <c r="H3212" t="s">
        <v>967</v>
      </c>
      <c r="I3212" s="41">
        <v>0</v>
      </c>
      <c r="J3212" s="41">
        <v>0</v>
      </c>
    </row>
    <row r="3213" spans="1:10" x14ac:dyDescent="0.35">
      <c r="A3213" t="s">
        <v>19</v>
      </c>
      <c r="B3213">
        <v>109</v>
      </c>
      <c r="C3213">
        <v>48604</v>
      </c>
      <c r="D3213" t="s">
        <v>250</v>
      </c>
      <c r="E3213" s="41">
        <v>189.99</v>
      </c>
      <c r="F3213" s="41">
        <v>107.69200000000001</v>
      </c>
      <c r="G3213" s="70">
        <v>46193</v>
      </c>
      <c r="H3213" t="s">
        <v>973</v>
      </c>
      <c r="I3213" s="41">
        <v>0</v>
      </c>
      <c r="J3213" s="41">
        <v>0</v>
      </c>
    </row>
    <row r="3214" spans="1:10" x14ac:dyDescent="0.35">
      <c r="A3214" t="s">
        <v>19</v>
      </c>
      <c r="B3214">
        <v>109</v>
      </c>
      <c r="C3214">
        <v>48604</v>
      </c>
      <c r="D3214" t="s">
        <v>250</v>
      </c>
      <c r="E3214" s="41">
        <v>189.99</v>
      </c>
      <c r="F3214" s="41">
        <v>107.69200000000001</v>
      </c>
      <c r="G3214" s="70">
        <v>46194</v>
      </c>
      <c r="H3214" t="s">
        <v>974</v>
      </c>
      <c r="I3214" s="41">
        <v>0</v>
      </c>
      <c r="J3214" s="41">
        <v>0</v>
      </c>
    </row>
    <row r="3215" spans="1:10" x14ac:dyDescent="0.35">
      <c r="A3215" t="s">
        <v>802</v>
      </c>
      <c r="B3215">
        <v>111</v>
      </c>
      <c r="C3215">
        <v>48599</v>
      </c>
      <c r="D3215" t="s">
        <v>806</v>
      </c>
      <c r="E3215" s="41">
        <v>22.99</v>
      </c>
      <c r="F3215" s="41">
        <v>15</v>
      </c>
      <c r="G3215" s="70">
        <v>46188</v>
      </c>
      <c r="H3215" t="s">
        <v>309</v>
      </c>
      <c r="I3215" s="41">
        <v>0</v>
      </c>
      <c r="J3215" s="41">
        <v>0</v>
      </c>
    </row>
    <row r="3216" spans="1:10" x14ac:dyDescent="0.35">
      <c r="A3216" t="s">
        <v>802</v>
      </c>
      <c r="B3216">
        <v>111</v>
      </c>
      <c r="C3216">
        <v>48599</v>
      </c>
      <c r="D3216" t="s">
        <v>806</v>
      </c>
      <c r="E3216" s="41">
        <v>22.99</v>
      </c>
      <c r="F3216" s="41">
        <v>15</v>
      </c>
      <c r="G3216" s="70">
        <v>46189</v>
      </c>
      <c r="H3216" t="s">
        <v>310</v>
      </c>
      <c r="I3216" s="41">
        <v>0</v>
      </c>
      <c r="J3216" s="41">
        <v>0</v>
      </c>
    </row>
    <row r="3217" spans="1:10" x14ac:dyDescent="0.35">
      <c r="A3217" t="s">
        <v>802</v>
      </c>
      <c r="B3217">
        <v>111</v>
      </c>
      <c r="C3217">
        <v>48599</v>
      </c>
      <c r="D3217" t="s">
        <v>806</v>
      </c>
      <c r="E3217" s="41">
        <v>22.99</v>
      </c>
      <c r="F3217" s="41">
        <v>15</v>
      </c>
      <c r="G3217" s="70">
        <v>46190</v>
      </c>
      <c r="H3217" t="s">
        <v>314</v>
      </c>
      <c r="I3217" s="41">
        <v>0</v>
      </c>
      <c r="J3217" s="41">
        <v>0</v>
      </c>
    </row>
    <row r="3218" spans="1:10" x14ac:dyDescent="0.35">
      <c r="A3218" t="s">
        <v>802</v>
      </c>
      <c r="B3218">
        <v>111</v>
      </c>
      <c r="C3218">
        <v>48599</v>
      </c>
      <c r="D3218" t="s">
        <v>806</v>
      </c>
      <c r="E3218" s="41">
        <v>22.99</v>
      </c>
      <c r="F3218" s="41">
        <v>15</v>
      </c>
      <c r="G3218" s="70">
        <v>46191</v>
      </c>
      <c r="H3218" t="s">
        <v>958</v>
      </c>
      <c r="I3218" s="41">
        <v>0</v>
      </c>
      <c r="J3218" s="41">
        <v>0</v>
      </c>
    </row>
    <row r="3219" spans="1:10" x14ac:dyDescent="0.35">
      <c r="A3219" t="s">
        <v>802</v>
      </c>
      <c r="B3219">
        <v>111</v>
      </c>
      <c r="C3219">
        <v>48599</v>
      </c>
      <c r="D3219" t="s">
        <v>806</v>
      </c>
      <c r="E3219" s="41">
        <v>22.99</v>
      </c>
      <c r="F3219" s="41">
        <v>15</v>
      </c>
      <c r="G3219" s="70">
        <v>46192</v>
      </c>
      <c r="H3219" t="s">
        <v>967</v>
      </c>
      <c r="I3219" s="41">
        <v>19.991304347826087</v>
      </c>
      <c r="J3219" s="41">
        <v>1</v>
      </c>
    </row>
    <row r="3220" spans="1:10" x14ac:dyDescent="0.35">
      <c r="A3220" t="s">
        <v>802</v>
      </c>
      <c r="B3220">
        <v>111</v>
      </c>
      <c r="C3220">
        <v>48599</v>
      </c>
      <c r="D3220" t="s">
        <v>806</v>
      </c>
      <c r="E3220" s="41">
        <v>22.99</v>
      </c>
      <c r="F3220" s="41">
        <v>15</v>
      </c>
      <c r="G3220" s="70">
        <v>46193</v>
      </c>
      <c r="H3220" t="s">
        <v>973</v>
      </c>
      <c r="I3220" s="41">
        <v>0</v>
      </c>
      <c r="J3220" s="41">
        <v>0</v>
      </c>
    </row>
    <row r="3221" spans="1:10" x14ac:dyDescent="0.35">
      <c r="A3221" t="s">
        <v>802</v>
      </c>
      <c r="B3221">
        <v>111</v>
      </c>
      <c r="C3221">
        <v>48599</v>
      </c>
      <c r="D3221" t="s">
        <v>806</v>
      </c>
      <c r="E3221" s="41">
        <v>22.99</v>
      </c>
      <c r="F3221" s="41">
        <v>15</v>
      </c>
      <c r="G3221" s="70">
        <v>46194</v>
      </c>
      <c r="H3221" t="s">
        <v>974</v>
      </c>
      <c r="I3221" s="41">
        <v>0</v>
      </c>
      <c r="J3221" s="41">
        <v>0</v>
      </c>
    </row>
    <row r="3222" spans="1:10" x14ac:dyDescent="0.35">
      <c r="A3222" t="s">
        <v>802</v>
      </c>
      <c r="B3222">
        <v>111</v>
      </c>
      <c r="C3222">
        <v>48597</v>
      </c>
      <c r="D3222" t="s">
        <v>804</v>
      </c>
      <c r="E3222" s="41">
        <v>22.99</v>
      </c>
      <c r="F3222" s="41">
        <v>15</v>
      </c>
      <c r="G3222" s="70">
        <v>46188</v>
      </c>
      <c r="H3222" t="s">
        <v>309</v>
      </c>
      <c r="I3222" s="41">
        <v>0</v>
      </c>
      <c r="J3222" s="41">
        <v>0</v>
      </c>
    </row>
    <row r="3223" spans="1:10" x14ac:dyDescent="0.35">
      <c r="A3223" t="s">
        <v>802</v>
      </c>
      <c r="B3223">
        <v>111</v>
      </c>
      <c r="C3223">
        <v>48597</v>
      </c>
      <c r="D3223" t="s">
        <v>804</v>
      </c>
      <c r="E3223" s="41">
        <v>22.99</v>
      </c>
      <c r="F3223" s="41">
        <v>15</v>
      </c>
      <c r="G3223" s="70">
        <v>46189</v>
      </c>
      <c r="H3223" t="s">
        <v>310</v>
      </c>
      <c r="I3223" s="41">
        <v>0</v>
      </c>
      <c r="J3223" s="41">
        <v>0</v>
      </c>
    </row>
    <row r="3224" spans="1:10" x14ac:dyDescent="0.35">
      <c r="A3224" t="s">
        <v>802</v>
      </c>
      <c r="B3224">
        <v>111</v>
      </c>
      <c r="C3224">
        <v>48597</v>
      </c>
      <c r="D3224" t="s">
        <v>804</v>
      </c>
      <c r="E3224" s="41">
        <v>22.99</v>
      </c>
      <c r="F3224" s="41">
        <v>15</v>
      </c>
      <c r="G3224" s="70">
        <v>46190</v>
      </c>
      <c r="H3224" t="s">
        <v>314</v>
      </c>
      <c r="I3224" s="41">
        <v>0</v>
      </c>
      <c r="J3224" s="41">
        <v>0</v>
      </c>
    </row>
    <row r="3225" spans="1:10" x14ac:dyDescent="0.35">
      <c r="A3225" t="s">
        <v>802</v>
      </c>
      <c r="B3225">
        <v>111</v>
      </c>
      <c r="C3225">
        <v>48597</v>
      </c>
      <c r="D3225" t="s">
        <v>804</v>
      </c>
      <c r="E3225" s="41">
        <v>22.99</v>
      </c>
      <c r="F3225" s="41">
        <v>15</v>
      </c>
      <c r="G3225" s="70">
        <v>46191</v>
      </c>
      <c r="H3225" t="s">
        <v>958</v>
      </c>
      <c r="I3225" s="41">
        <v>0</v>
      </c>
      <c r="J3225" s="41">
        <v>0</v>
      </c>
    </row>
    <row r="3226" spans="1:10" x14ac:dyDescent="0.35">
      <c r="A3226" t="s">
        <v>802</v>
      </c>
      <c r="B3226">
        <v>111</v>
      </c>
      <c r="C3226">
        <v>48597</v>
      </c>
      <c r="D3226" t="s">
        <v>804</v>
      </c>
      <c r="E3226" s="41">
        <v>22.99</v>
      </c>
      <c r="F3226" s="41">
        <v>15</v>
      </c>
      <c r="G3226" s="70">
        <v>46192</v>
      </c>
      <c r="H3226" t="s">
        <v>967</v>
      </c>
      <c r="I3226" s="41">
        <v>0</v>
      </c>
      <c r="J3226" s="41">
        <v>0</v>
      </c>
    </row>
    <row r="3227" spans="1:10" x14ac:dyDescent="0.35">
      <c r="A3227" t="s">
        <v>802</v>
      </c>
      <c r="B3227">
        <v>111</v>
      </c>
      <c r="C3227">
        <v>48597</v>
      </c>
      <c r="D3227" t="s">
        <v>804</v>
      </c>
      <c r="E3227" s="41">
        <v>22.99</v>
      </c>
      <c r="F3227" s="41">
        <v>15</v>
      </c>
      <c r="G3227" s="70">
        <v>46193</v>
      </c>
      <c r="H3227" t="s">
        <v>973</v>
      </c>
      <c r="I3227" s="41">
        <v>0</v>
      </c>
      <c r="J3227" s="41">
        <v>0</v>
      </c>
    </row>
    <row r="3228" spans="1:10" x14ac:dyDescent="0.35">
      <c r="A3228" t="s">
        <v>802</v>
      </c>
      <c r="B3228">
        <v>111</v>
      </c>
      <c r="C3228">
        <v>48597</v>
      </c>
      <c r="D3228" t="s">
        <v>804</v>
      </c>
      <c r="E3228" s="41">
        <v>22.99</v>
      </c>
      <c r="F3228" s="41">
        <v>15</v>
      </c>
      <c r="G3228" s="70">
        <v>46194</v>
      </c>
      <c r="H3228" t="s">
        <v>974</v>
      </c>
      <c r="I3228" s="41">
        <v>0</v>
      </c>
      <c r="J3228" s="41">
        <v>0</v>
      </c>
    </row>
    <row r="3229" spans="1:10" x14ac:dyDescent="0.35">
      <c r="A3229" t="s">
        <v>802</v>
      </c>
      <c r="B3229">
        <v>111</v>
      </c>
      <c r="C3229">
        <v>48596</v>
      </c>
      <c r="D3229" t="s">
        <v>803</v>
      </c>
      <c r="E3229" s="41">
        <v>22.99</v>
      </c>
      <c r="F3229" s="41">
        <v>13.5</v>
      </c>
      <c r="G3229" s="70">
        <v>46188</v>
      </c>
      <c r="H3229" t="s">
        <v>309</v>
      </c>
      <c r="I3229" s="41">
        <v>0</v>
      </c>
      <c r="J3229" s="41">
        <v>0</v>
      </c>
    </row>
    <row r="3230" spans="1:10" x14ac:dyDescent="0.35">
      <c r="A3230" t="s">
        <v>802</v>
      </c>
      <c r="B3230">
        <v>111</v>
      </c>
      <c r="C3230">
        <v>48596</v>
      </c>
      <c r="D3230" t="s">
        <v>803</v>
      </c>
      <c r="E3230" s="41">
        <v>22.99</v>
      </c>
      <c r="F3230" s="41">
        <v>13.5</v>
      </c>
      <c r="G3230" s="70">
        <v>46189</v>
      </c>
      <c r="H3230" t="s">
        <v>310</v>
      </c>
      <c r="I3230" s="41">
        <v>0</v>
      </c>
      <c r="J3230" s="41">
        <v>0</v>
      </c>
    </row>
    <row r="3231" spans="1:10" x14ac:dyDescent="0.35">
      <c r="A3231" t="s">
        <v>802</v>
      </c>
      <c r="B3231">
        <v>111</v>
      </c>
      <c r="C3231">
        <v>48596</v>
      </c>
      <c r="D3231" t="s">
        <v>803</v>
      </c>
      <c r="E3231" s="41">
        <v>22.99</v>
      </c>
      <c r="F3231" s="41">
        <v>13.5</v>
      </c>
      <c r="G3231" s="70">
        <v>46190</v>
      </c>
      <c r="H3231" t="s">
        <v>314</v>
      </c>
      <c r="I3231" s="41">
        <v>0</v>
      </c>
      <c r="J3231" s="41">
        <v>0</v>
      </c>
    </row>
    <row r="3232" spans="1:10" x14ac:dyDescent="0.35">
      <c r="A3232" t="s">
        <v>802</v>
      </c>
      <c r="B3232">
        <v>111</v>
      </c>
      <c r="C3232">
        <v>48596</v>
      </c>
      <c r="D3232" t="s">
        <v>803</v>
      </c>
      <c r="E3232" s="41">
        <v>22.99</v>
      </c>
      <c r="F3232" s="41">
        <v>13.5</v>
      </c>
      <c r="G3232" s="70">
        <v>46191</v>
      </c>
      <c r="H3232" t="s">
        <v>958</v>
      </c>
      <c r="I3232" s="41">
        <v>0</v>
      </c>
      <c r="J3232" s="41">
        <v>0</v>
      </c>
    </row>
    <row r="3233" spans="1:10" x14ac:dyDescent="0.35">
      <c r="A3233" t="s">
        <v>802</v>
      </c>
      <c r="B3233">
        <v>111</v>
      </c>
      <c r="C3233">
        <v>48596</v>
      </c>
      <c r="D3233" t="s">
        <v>803</v>
      </c>
      <c r="E3233" s="41">
        <v>22.99</v>
      </c>
      <c r="F3233" s="41">
        <v>13.5</v>
      </c>
      <c r="G3233" s="70">
        <v>46192</v>
      </c>
      <c r="H3233" t="s">
        <v>967</v>
      </c>
      <c r="I3233" s="41">
        <v>0</v>
      </c>
      <c r="J3233" s="41">
        <v>0</v>
      </c>
    </row>
    <row r="3234" spans="1:10" x14ac:dyDescent="0.35">
      <c r="A3234" t="s">
        <v>802</v>
      </c>
      <c r="B3234">
        <v>111</v>
      </c>
      <c r="C3234">
        <v>48596</v>
      </c>
      <c r="D3234" t="s">
        <v>803</v>
      </c>
      <c r="E3234" s="41">
        <v>22.99</v>
      </c>
      <c r="F3234" s="41">
        <v>13.5</v>
      </c>
      <c r="G3234" s="70">
        <v>46193</v>
      </c>
      <c r="H3234" t="s">
        <v>973</v>
      </c>
      <c r="I3234" s="41">
        <v>0</v>
      </c>
      <c r="J3234" s="41">
        <v>0</v>
      </c>
    </row>
    <row r="3235" spans="1:10" x14ac:dyDescent="0.35">
      <c r="A3235" t="s">
        <v>802</v>
      </c>
      <c r="B3235">
        <v>111</v>
      </c>
      <c r="C3235">
        <v>48596</v>
      </c>
      <c r="D3235" t="s">
        <v>803</v>
      </c>
      <c r="E3235" s="41">
        <v>22.99</v>
      </c>
      <c r="F3235" s="41">
        <v>13.5</v>
      </c>
      <c r="G3235" s="70">
        <v>46194</v>
      </c>
      <c r="H3235" t="s">
        <v>974</v>
      </c>
      <c r="I3235" s="41">
        <v>0</v>
      </c>
      <c r="J3235" s="41">
        <v>0</v>
      </c>
    </row>
    <row r="3236" spans="1:10" x14ac:dyDescent="0.35">
      <c r="A3236" t="s">
        <v>315</v>
      </c>
      <c r="B3236">
        <v>106</v>
      </c>
      <c r="C3236">
        <v>48498</v>
      </c>
      <c r="D3236" t="s">
        <v>801</v>
      </c>
      <c r="E3236" s="41">
        <v>28.99</v>
      </c>
      <c r="F3236" s="41">
        <v>18.022949999999998</v>
      </c>
      <c r="G3236" s="70">
        <v>46188</v>
      </c>
      <c r="H3236" t="s">
        <v>309</v>
      </c>
      <c r="I3236" s="41">
        <v>0</v>
      </c>
      <c r="J3236" s="41">
        <v>0</v>
      </c>
    </row>
    <row r="3237" spans="1:10" x14ac:dyDescent="0.35">
      <c r="A3237" t="s">
        <v>315</v>
      </c>
      <c r="B3237">
        <v>106</v>
      </c>
      <c r="C3237">
        <v>48498</v>
      </c>
      <c r="D3237" t="s">
        <v>801</v>
      </c>
      <c r="E3237" s="41">
        <v>28.99</v>
      </c>
      <c r="F3237" s="41">
        <v>18.022949999999998</v>
      </c>
      <c r="G3237" s="70">
        <v>46189</v>
      </c>
      <c r="H3237" t="s">
        <v>310</v>
      </c>
      <c r="I3237" s="41">
        <v>0</v>
      </c>
      <c r="J3237" s="41">
        <v>0</v>
      </c>
    </row>
    <row r="3238" spans="1:10" x14ac:dyDescent="0.35">
      <c r="A3238" t="s">
        <v>315</v>
      </c>
      <c r="B3238">
        <v>106</v>
      </c>
      <c r="C3238">
        <v>48498</v>
      </c>
      <c r="D3238" t="s">
        <v>801</v>
      </c>
      <c r="E3238" s="41">
        <v>28.99</v>
      </c>
      <c r="F3238" s="41">
        <v>18.022949999999998</v>
      </c>
      <c r="G3238" s="70">
        <v>46190</v>
      </c>
      <c r="H3238" t="s">
        <v>314</v>
      </c>
      <c r="I3238" s="41">
        <v>0</v>
      </c>
      <c r="J3238" s="41">
        <v>0</v>
      </c>
    </row>
    <row r="3239" spans="1:10" x14ac:dyDescent="0.35">
      <c r="A3239" t="s">
        <v>315</v>
      </c>
      <c r="B3239">
        <v>106</v>
      </c>
      <c r="C3239">
        <v>48498</v>
      </c>
      <c r="D3239" t="s">
        <v>801</v>
      </c>
      <c r="E3239" s="41">
        <v>28.99</v>
      </c>
      <c r="F3239" s="41">
        <v>18.022949999999998</v>
      </c>
      <c r="G3239" s="70">
        <v>46191</v>
      </c>
      <c r="H3239" t="s">
        <v>958</v>
      </c>
      <c r="I3239" s="41">
        <v>0</v>
      </c>
      <c r="J3239" s="41">
        <v>0</v>
      </c>
    </row>
    <row r="3240" spans="1:10" x14ac:dyDescent="0.35">
      <c r="A3240" t="s">
        <v>315</v>
      </c>
      <c r="B3240">
        <v>106</v>
      </c>
      <c r="C3240">
        <v>48498</v>
      </c>
      <c r="D3240" t="s">
        <v>801</v>
      </c>
      <c r="E3240" s="41">
        <v>28.99</v>
      </c>
      <c r="F3240" s="41">
        <v>18.022949999999998</v>
      </c>
      <c r="G3240" s="70">
        <v>46192</v>
      </c>
      <c r="H3240" t="s">
        <v>967</v>
      </c>
      <c r="I3240" s="41">
        <v>0</v>
      </c>
      <c r="J3240" s="41">
        <v>0</v>
      </c>
    </row>
    <row r="3241" spans="1:10" x14ac:dyDescent="0.35">
      <c r="A3241" t="s">
        <v>315</v>
      </c>
      <c r="B3241">
        <v>106</v>
      </c>
      <c r="C3241">
        <v>48498</v>
      </c>
      <c r="D3241" t="s">
        <v>801</v>
      </c>
      <c r="E3241" s="41">
        <v>28.99</v>
      </c>
      <c r="F3241" s="41">
        <v>18.022949999999998</v>
      </c>
      <c r="G3241" s="70">
        <v>46193</v>
      </c>
      <c r="H3241" t="s">
        <v>973</v>
      </c>
      <c r="I3241" s="41">
        <v>0</v>
      </c>
      <c r="J3241" s="41">
        <v>0</v>
      </c>
    </row>
    <row r="3242" spans="1:10" x14ac:dyDescent="0.35">
      <c r="A3242" t="s">
        <v>315</v>
      </c>
      <c r="B3242">
        <v>106</v>
      </c>
      <c r="C3242">
        <v>48498</v>
      </c>
      <c r="D3242" t="s">
        <v>801</v>
      </c>
      <c r="E3242" s="41">
        <v>28.99</v>
      </c>
      <c r="F3242" s="41">
        <v>18.022949999999998</v>
      </c>
      <c r="G3242" s="70">
        <v>46194</v>
      </c>
      <c r="H3242" t="s">
        <v>974</v>
      </c>
      <c r="I3242" s="41">
        <v>0</v>
      </c>
      <c r="J3242" s="41">
        <v>0</v>
      </c>
    </row>
    <row r="3243" spans="1:10" x14ac:dyDescent="0.35">
      <c r="A3243" t="s">
        <v>315</v>
      </c>
      <c r="B3243">
        <v>106</v>
      </c>
      <c r="C3243">
        <v>48497</v>
      </c>
      <c r="D3243" t="s">
        <v>800</v>
      </c>
      <c r="E3243" s="41">
        <v>51.99</v>
      </c>
      <c r="F3243" s="41">
        <v>32.083824999999997</v>
      </c>
      <c r="G3243" s="70">
        <v>46188</v>
      </c>
      <c r="H3243" t="s">
        <v>309</v>
      </c>
      <c r="I3243" s="41">
        <v>0</v>
      </c>
      <c r="J3243" s="41">
        <v>0</v>
      </c>
    </row>
    <row r="3244" spans="1:10" x14ac:dyDescent="0.35">
      <c r="A3244" t="s">
        <v>315</v>
      </c>
      <c r="B3244">
        <v>106</v>
      </c>
      <c r="C3244">
        <v>48497</v>
      </c>
      <c r="D3244" t="s">
        <v>800</v>
      </c>
      <c r="E3244" s="41">
        <v>51.99</v>
      </c>
      <c r="F3244" s="41">
        <v>32.083824999999997</v>
      </c>
      <c r="G3244" s="70">
        <v>46189</v>
      </c>
      <c r="H3244" t="s">
        <v>310</v>
      </c>
      <c r="I3244" s="41">
        <v>0</v>
      </c>
      <c r="J3244" s="41">
        <v>0</v>
      </c>
    </row>
    <row r="3245" spans="1:10" x14ac:dyDescent="0.35">
      <c r="A3245" t="s">
        <v>315</v>
      </c>
      <c r="B3245">
        <v>106</v>
      </c>
      <c r="C3245">
        <v>48497</v>
      </c>
      <c r="D3245" t="s">
        <v>800</v>
      </c>
      <c r="E3245" s="41">
        <v>51.99</v>
      </c>
      <c r="F3245" s="41">
        <v>32.083824999999997</v>
      </c>
      <c r="G3245" s="70">
        <v>46190</v>
      </c>
      <c r="H3245" t="s">
        <v>314</v>
      </c>
      <c r="I3245" s="41">
        <v>0</v>
      </c>
      <c r="J3245" s="41">
        <v>0</v>
      </c>
    </row>
    <row r="3246" spans="1:10" x14ac:dyDescent="0.35">
      <c r="A3246" t="s">
        <v>315</v>
      </c>
      <c r="B3246">
        <v>106</v>
      </c>
      <c r="C3246">
        <v>48497</v>
      </c>
      <c r="D3246" t="s">
        <v>800</v>
      </c>
      <c r="E3246" s="41">
        <v>51.99</v>
      </c>
      <c r="F3246" s="41">
        <v>32.083824999999997</v>
      </c>
      <c r="G3246" s="70">
        <v>46191</v>
      </c>
      <c r="H3246" t="s">
        <v>958</v>
      </c>
      <c r="I3246" s="41">
        <v>0</v>
      </c>
      <c r="J3246" s="41">
        <v>0</v>
      </c>
    </row>
    <row r="3247" spans="1:10" x14ac:dyDescent="0.35">
      <c r="A3247" t="s">
        <v>315</v>
      </c>
      <c r="B3247">
        <v>106</v>
      </c>
      <c r="C3247">
        <v>48497</v>
      </c>
      <c r="D3247" t="s">
        <v>800</v>
      </c>
      <c r="E3247" s="41">
        <v>51.99</v>
      </c>
      <c r="F3247" s="41">
        <v>32.083824999999997</v>
      </c>
      <c r="G3247" s="70">
        <v>46192</v>
      </c>
      <c r="H3247" t="s">
        <v>967</v>
      </c>
      <c r="I3247" s="41">
        <v>0</v>
      </c>
      <c r="J3247" s="41">
        <v>0</v>
      </c>
    </row>
    <row r="3248" spans="1:10" x14ac:dyDescent="0.35">
      <c r="A3248" t="s">
        <v>315</v>
      </c>
      <c r="B3248">
        <v>106</v>
      </c>
      <c r="C3248">
        <v>48497</v>
      </c>
      <c r="D3248" t="s">
        <v>800</v>
      </c>
      <c r="E3248" s="41">
        <v>51.99</v>
      </c>
      <c r="F3248" s="41">
        <v>32.083824999999997</v>
      </c>
      <c r="G3248" s="70">
        <v>46193</v>
      </c>
      <c r="H3248" t="s">
        <v>973</v>
      </c>
      <c r="I3248" s="41">
        <v>0</v>
      </c>
      <c r="J3248" s="41">
        <v>0</v>
      </c>
    </row>
    <row r="3249" spans="1:10" x14ac:dyDescent="0.35">
      <c r="A3249" t="s">
        <v>315</v>
      </c>
      <c r="B3249">
        <v>106</v>
      </c>
      <c r="C3249">
        <v>48497</v>
      </c>
      <c r="D3249" t="s">
        <v>800</v>
      </c>
      <c r="E3249" s="41">
        <v>51.99</v>
      </c>
      <c r="F3249" s="41">
        <v>32.083824999999997</v>
      </c>
      <c r="G3249" s="70">
        <v>46194</v>
      </c>
      <c r="H3249" t="s">
        <v>974</v>
      </c>
      <c r="I3249" s="41">
        <v>0</v>
      </c>
      <c r="J3249" s="41">
        <v>0</v>
      </c>
    </row>
    <row r="3250" spans="1:10" x14ac:dyDescent="0.35">
      <c r="A3250" t="s">
        <v>315</v>
      </c>
      <c r="B3250">
        <v>106</v>
      </c>
      <c r="C3250">
        <v>48496</v>
      </c>
      <c r="D3250" t="s">
        <v>799</v>
      </c>
      <c r="E3250" s="41">
        <v>43.99</v>
      </c>
      <c r="F3250" s="41">
        <v>27.226793749999999</v>
      </c>
      <c r="G3250" s="70">
        <v>46188</v>
      </c>
      <c r="H3250" t="s">
        <v>309</v>
      </c>
      <c r="I3250" s="41">
        <v>0</v>
      </c>
      <c r="J3250" s="41">
        <v>0</v>
      </c>
    </row>
    <row r="3251" spans="1:10" x14ac:dyDescent="0.35">
      <c r="A3251" t="s">
        <v>315</v>
      </c>
      <c r="B3251">
        <v>106</v>
      </c>
      <c r="C3251">
        <v>48496</v>
      </c>
      <c r="D3251" t="s">
        <v>799</v>
      </c>
      <c r="E3251" s="41">
        <v>43.99</v>
      </c>
      <c r="F3251" s="41">
        <v>27.226793749999999</v>
      </c>
      <c r="G3251" s="70">
        <v>46189</v>
      </c>
      <c r="H3251" t="s">
        <v>310</v>
      </c>
      <c r="I3251" s="41">
        <v>0</v>
      </c>
      <c r="J3251" s="41">
        <v>0</v>
      </c>
    </row>
    <row r="3252" spans="1:10" x14ac:dyDescent="0.35">
      <c r="A3252" t="s">
        <v>315</v>
      </c>
      <c r="B3252">
        <v>106</v>
      </c>
      <c r="C3252">
        <v>48496</v>
      </c>
      <c r="D3252" t="s">
        <v>799</v>
      </c>
      <c r="E3252" s="41">
        <v>43.99</v>
      </c>
      <c r="F3252" s="41">
        <v>27.226793749999999</v>
      </c>
      <c r="G3252" s="70">
        <v>46190</v>
      </c>
      <c r="H3252" t="s">
        <v>314</v>
      </c>
      <c r="I3252" s="41">
        <v>0</v>
      </c>
      <c r="J3252" s="41">
        <v>0</v>
      </c>
    </row>
    <row r="3253" spans="1:10" x14ac:dyDescent="0.35">
      <c r="A3253" t="s">
        <v>315</v>
      </c>
      <c r="B3253">
        <v>106</v>
      </c>
      <c r="C3253">
        <v>48496</v>
      </c>
      <c r="D3253" t="s">
        <v>799</v>
      </c>
      <c r="E3253" s="41">
        <v>43.99</v>
      </c>
      <c r="F3253" s="41">
        <v>27.226793749999999</v>
      </c>
      <c r="G3253" s="70">
        <v>46191</v>
      </c>
      <c r="H3253" t="s">
        <v>958</v>
      </c>
      <c r="I3253" s="41">
        <v>0</v>
      </c>
      <c r="J3253" s="41">
        <v>0</v>
      </c>
    </row>
    <row r="3254" spans="1:10" x14ac:dyDescent="0.35">
      <c r="A3254" t="s">
        <v>315</v>
      </c>
      <c r="B3254">
        <v>106</v>
      </c>
      <c r="C3254">
        <v>48496</v>
      </c>
      <c r="D3254" t="s">
        <v>799</v>
      </c>
      <c r="E3254" s="41">
        <v>43.99</v>
      </c>
      <c r="F3254" s="41">
        <v>27.226793749999999</v>
      </c>
      <c r="G3254" s="70">
        <v>46192</v>
      </c>
      <c r="H3254" t="s">
        <v>967</v>
      </c>
      <c r="I3254" s="41">
        <v>0</v>
      </c>
      <c r="J3254" s="41">
        <v>0</v>
      </c>
    </row>
    <row r="3255" spans="1:10" x14ac:dyDescent="0.35">
      <c r="A3255" t="s">
        <v>315</v>
      </c>
      <c r="B3255">
        <v>106</v>
      </c>
      <c r="C3255">
        <v>48496</v>
      </c>
      <c r="D3255" t="s">
        <v>799</v>
      </c>
      <c r="E3255" s="41">
        <v>43.99</v>
      </c>
      <c r="F3255" s="41">
        <v>27.226793749999999</v>
      </c>
      <c r="G3255" s="70">
        <v>46193</v>
      </c>
      <c r="H3255" t="s">
        <v>973</v>
      </c>
      <c r="I3255" s="41">
        <v>0</v>
      </c>
      <c r="J3255" s="41">
        <v>0</v>
      </c>
    </row>
    <row r="3256" spans="1:10" x14ac:dyDescent="0.35">
      <c r="A3256" t="s">
        <v>315</v>
      </c>
      <c r="B3256">
        <v>106</v>
      </c>
      <c r="C3256">
        <v>48496</v>
      </c>
      <c r="D3256" t="s">
        <v>799</v>
      </c>
      <c r="E3256" s="41">
        <v>43.99</v>
      </c>
      <c r="F3256" s="41">
        <v>27.226793749999999</v>
      </c>
      <c r="G3256" s="70">
        <v>46194</v>
      </c>
      <c r="H3256" t="s">
        <v>974</v>
      </c>
      <c r="I3256" s="41">
        <v>0</v>
      </c>
      <c r="J3256" s="41">
        <v>0</v>
      </c>
    </row>
    <row r="3257" spans="1:10" x14ac:dyDescent="0.35">
      <c r="A3257" t="s">
        <v>315</v>
      </c>
      <c r="B3257">
        <v>107</v>
      </c>
      <c r="C3257">
        <v>48392</v>
      </c>
      <c r="D3257" t="s">
        <v>798</v>
      </c>
      <c r="E3257" s="41">
        <v>29.99</v>
      </c>
      <c r="F3257" s="41">
        <v>17.935974999999999</v>
      </c>
      <c r="G3257" s="70">
        <v>46188</v>
      </c>
      <c r="H3257" t="s">
        <v>309</v>
      </c>
      <c r="I3257" s="41">
        <v>0</v>
      </c>
      <c r="J3257" s="41">
        <v>0</v>
      </c>
    </row>
    <row r="3258" spans="1:10" x14ac:dyDescent="0.35">
      <c r="A3258" t="s">
        <v>315</v>
      </c>
      <c r="B3258">
        <v>107</v>
      </c>
      <c r="C3258">
        <v>48392</v>
      </c>
      <c r="D3258" t="s">
        <v>798</v>
      </c>
      <c r="E3258" s="41">
        <v>29.99</v>
      </c>
      <c r="F3258" s="41">
        <v>17.935974999999999</v>
      </c>
      <c r="G3258" s="70">
        <v>46189</v>
      </c>
      <c r="H3258" t="s">
        <v>310</v>
      </c>
      <c r="I3258" s="41">
        <v>0</v>
      </c>
      <c r="J3258" s="41">
        <v>0</v>
      </c>
    </row>
    <row r="3259" spans="1:10" x14ac:dyDescent="0.35">
      <c r="A3259" t="s">
        <v>315</v>
      </c>
      <c r="B3259">
        <v>107</v>
      </c>
      <c r="C3259">
        <v>48392</v>
      </c>
      <c r="D3259" t="s">
        <v>798</v>
      </c>
      <c r="E3259" s="41">
        <v>29.99</v>
      </c>
      <c r="F3259" s="41">
        <v>17.935974999999999</v>
      </c>
      <c r="G3259" s="70">
        <v>46190</v>
      </c>
      <c r="H3259" t="s">
        <v>314</v>
      </c>
      <c r="I3259" s="41">
        <v>0</v>
      </c>
      <c r="J3259" s="41">
        <v>0</v>
      </c>
    </row>
    <row r="3260" spans="1:10" x14ac:dyDescent="0.35">
      <c r="A3260" t="s">
        <v>315</v>
      </c>
      <c r="B3260">
        <v>107</v>
      </c>
      <c r="C3260">
        <v>48392</v>
      </c>
      <c r="D3260" t="s">
        <v>798</v>
      </c>
      <c r="E3260" s="41">
        <v>29.99</v>
      </c>
      <c r="F3260" s="41">
        <v>17.935974999999999</v>
      </c>
      <c r="G3260" s="70">
        <v>46191</v>
      </c>
      <c r="H3260" t="s">
        <v>958</v>
      </c>
      <c r="I3260" s="41">
        <v>0</v>
      </c>
      <c r="J3260" s="41">
        <v>0</v>
      </c>
    </row>
    <row r="3261" spans="1:10" x14ac:dyDescent="0.35">
      <c r="A3261" t="s">
        <v>315</v>
      </c>
      <c r="B3261">
        <v>107</v>
      </c>
      <c r="C3261">
        <v>48392</v>
      </c>
      <c r="D3261" t="s">
        <v>798</v>
      </c>
      <c r="E3261" s="41">
        <v>29.99</v>
      </c>
      <c r="F3261" s="41">
        <v>17.935974999999999</v>
      </c>
      <c r="G3261" s="70">
        <v>46192</v>
      </c>
      <c r="H3261" t="s">
        <v>967</v>
      </c>
      <c r="I3261" s="41">
        <v>0</v>
      </c>
      <c r="J3261" s="41">
        <v>0</v>
      </c>
    </row>
    <row r="3262" spans="1:10" x14ac:dyDescent="0.35">
      <c r="A3262" t="s">
        <v>315</v>
      </c>
      <c r="B3262">
        <v>107</v>
      </c>
      <c r="C3262">
        <v>48392</v>
      </c>
      <c r="D3262" t="s">
        <v>798</v>
      </c>
      <c r="E3262" s="41">
        <v>29.99</v>
      </c>
      <c r="F3262" s="41">
        <v>17.935974999999999</v>
      </c>
      <c r="G3262" s="70">
        <v>46193</v>
      </c>
      <c r="H3262" t="s">
        <v>973</v>
      </c>
      <c r="I3262" s="41">
        <v>0</v>
      </c>
      <c r="J3262" s="41">
        <v>0</v>
      </c>
    </row>
    <row r="3263" spans="1:10" x14ac:dyDescent="0.35">
      <c r="A3263" t="s">
        <v>315</v>
      </c>
      <c r="B3263">
        <v>107</v>
      </c>
      <c r="C3263">
        <v>48392</v>
      </c>
      <c r="D3263" t="s">
        <v>798</v>
      </c>
      <c r="E3263" s="41">
        <v>29.99</v>
      </c>
      <c r="F3263" s="41">
        <v>17.935974999999999</v>
      </c>
      <c r="G3263" s="70">
        <v>46194</v>
      </c>
      <c r="H3263" t="s">
        <v>974</v>
      </c>
      <c r="I3263" s="41">
        <v>0</v>
      </c>
      <c r="J3263" s="41">
        <v>0</v>
      </c>
    </row>
    <row r="3264" spans="1:10" x14ac:dyDescent="0.35">
      <c r="A3264" t="s">
        <v>315</v>
      </c>
      <c r="B3264">
        <v>101</v>
      </c>
      <c r="C3264">
        <v>47453</v>
      </c>
      <c r="D3264" t="s">
        <v>370</v>
      </c>
      <c r="E3264" s="41">
        <v>39.99</v>
      </c>
      <c r="F3264" s="41">
        <v>25.283157142857142</v>
      </c>
      <c r="G3264" s="70">
        <v>46188</v>
      </c>
      <c r="H3264" t="s">
        <v>309</v>
      </c>
      <c r="I3264" s="41">
        <v>0</v>
      </c>
      <c r="J3264" s="41">
        <v>0</v>
      </c>
    </row>
    <row r="3265" spans="1:10" x14ac:dyDescent="0.35">
      <c r="A3265" t="s">
        <v>315</v>
      </c>
      <c r="B3265">
        <v>101</v>
      </c>
      <c r="C3265">
        <v>47453</v>
      </c>
      <c r="D3265" t="s">
        <v>370</v>
      </c>
      <c r="E3265" s="41">
        <v>39.99</v>
      </c>
      <c r="F3265" s="41">
        <v>25.283157142857142</v>
      </c>
      <c r="G3265" s="70">
        <v>46189</v>
      </c>
      <c r="H3265" t="s">
        <v>310</v>
      </c>
      <c r="I3265" s="41">
        <v>0</v>
      </c>
      <c r="J3265" s="41">
        <v>0</v>
      </c>
    </row>
    <row r="3266" spans="1:10" x14ac:dyDescent="0.35">
      <c r="A3266" t="s">
        <v>315</v>
      </c>
      <c r="B3266">
        <v>101</v>
      </c>
      <c r="C3266">
        <v>47453</v>
      </c>
      <c r="D3266" t="s">
        <v>370</v>
      </c>
      <c r="E3266" s="41">
        <v>39.99</v>
      </c>
      <c r="F3266" s="41">
        <v>25.283157142857142</v>
      </c>
      <c r="G3266" s="70">
        <v>46190</v>
      </c>
      <c r="H3266" t="s">
        <v>314</v>
      </c>
      <c r="I3266" s="41">
        <v>0</v>
      </c>
      <c r="J3266" s="41">
        <v>0</v>
      </c>
    </row>
    <row r="3267" spans="1:10" x14ac:dyDescent="0.35">
      <c r="A3267" t="s">
        <v>315</v>
      </c>
      <c r="B3267">
        <v>101</v>
      </c>
      <c r="C3267">
        <v>47453</v>
      </c>
      <c r="D3267" t="s">
        <v>370</v>
      </c>
      <c r="E3267" s="41">
        <v>39.99</v>
      </c>
      <c r="F3267" s="41">
        <v>25.283157142857142</v>
      </c>
      <c r="G3267" s="70">
        <v>46191</v>
      </c>
      <c r="H3267" t="s">
        <v>958</v>
      </c>
      <c r="I3267" s="41">
        <v>0</v>
      </c>
      <c r="J3267" s="41">
        <v>0</v>
      </c>
    </row>
    <row r="3268" spans="1:10" x14ac:dyDescent="0.35">
      <c r="A3268" t="s">
        <v>315</v>
      </c>
      <c r="B3268">
        <v>101</v>
      </c>
      <c r="C3268">
        <v>47453</v>
      </c>
      <c r="D3268" t="s">
        <v>370</v>
      </c>
      <c r="E3268" s="41">
        <v>39.99</v>
      </c>
      <c r="F3268" s="41">
        <v>25.283157142857142</v>
      </c>
      <c r="G3268" s="70">
        <v>46192</v>
      </c>
      <c r="H3268" t="s">
        <v>967</v>
      </c>
      <c r="I3268" s="41">
        <v>0</v>
      </c>
      <c r="J3268" s="41">
        <v>0</v>
      </c>
    </row>
    <row r="3269" spans="1:10" x14ac:dyDescent="0.35">
      <c r="A3269" t="s">
        <v>315</v>
      </c>
      <c r="B3269">
        <v>101</v>
      </c>
      <c r="C3269">
        <v>47453</v>
      </c>
      <c r="D3269" t="s">
        <v>370</v>
      </c>
      <c r="E3269" s="41">
        <v>39.99</v>
      </c>
      <c r="F3269" s="41">
        <v>25.283157142857142</v>
      </c>
      <c r="G3269" s="70">
        <v>46193</v>
      </c>
      <c r="H3269" t="s">
        <v>973</v>
      </c>
      <c r="I3269" s="41">
        <v>0</v>
      </c>
      <c r="J3269" s="41">
        <v>0</v>
      </c>
    </row>
    <row r="3270" spans="1:10" x14ac:dyDescent="0.35">
      <c r="A3270" t="s">
        <v>315</v>
      </c>
      <c r="B3270">
        <v>101</v>
      </c>
      <c r="C3270">
        <v>47453</v>
      </c>
      <c r="D3270" t="s">
        <v>370</v>
      </c>
      <c r="E3270" s="41">
        <v>39.99</v>
      </c>
      <c r="F3270" s="41">
        <v>25.283157142857142</v>
      </c>
      <c r="G3270" s="70">
        <v>46194</v>
      </c>
      <c r="H3270" t="s">
        <v>974</v>
      </c>
      <c r="I3270" s="41">
        <v>0</v>
      </c>
      <c r="J3270" s="41">
        <v>0</v>
      </c>
    </row>
    <row r="3271" spans="1:10" x14ac:dyDescent="0.35">
      <c r="A3271" t="s">
        <v>19</v>
      </c>
      <c r="B3271">
        <v>102</v>
      </c>
      <c r="C3271">
        <v>46909</v>
      </c>
      <c r="D3271" t="s">
        <v>152</v>
      </c>
      <c r="E3271" s="41">
        <v>10.99</v>
      </c>
      <c r="F3271" s="41">
        <v>5.7054999999999998</v>
      </c>
      <c r="G3271" s="70">
        <v>46188</v>
      </c>
      <c r="H3271" t="s">
        <v>309</v>
      </c>
      <c r="I3271" s="41">
        <v>0</v>
      </c>
      <c r="J3271" s="41">
        <v>0</v>
      </c>
    </row>
    <row r="3272" spans="1:10" x14ac:dyDescent="0.35">
      <c r="A3272" t="s">
        <v>19</v>
      </c>
      <c r="B3272">
        <v>102</v>
      </c>
      <c r="C3272">
        <v>46909</v>
      </c>
      <c r="D3272" t="s">
        <v>152</v>
      </c>
      <c r="E3272" s="41">
        <v>10.99</v>
      </c>
      <c r="F3272" s="41">
        <v>5.7054999999999998</v>
      </c>
      <c r="G3272" s="70">
        <v>46189</v>
      </c>
      <c r="H3272" t="s">
        <v>310</v>
      </c>
      <c r="I3272" s="41">
        <v>0</v>
      </c>
      <c r="J3272" s="41">
        <v>0</v>
      </c>
    </row>
    <row r="3273" spans="1:10" x14ac:dyDescent="0.35">
      <c r="A3273" t="s">
        <v>19</v>
      </c>
      <c r="B3273">
        <v>102</v>
      </c>
      <c r="C3273">
        <v>46909</v>
      </c>
      <c r="D3273" t="s">
        <v>152</v>
      </c>
      <c r="E3273" s="41">
        <v>10.99</v>
      </c>
      <c r="F3273" s="41">
        <v>5.7054999999999998</v>
      </c>
      <c r="G3273" s="70">
        <v>46190</v>
      </c>
      <c r="H3273" t="s">
        <v>314</v>
      </c>
      <c r="I3273" s="41">
        <v>0</v>
      </c>
      <c r="J3273" s="41">
        <v>0</v>
      </c>
    </row>
    <row r="3274" spans="1:10" x14ac:dyDescent="0.35">
      <c r="A3274" t="s">
        <v>19</v>
      </c>
      <c r="B3274">
        <v>102</v>
      </c>
      <c r="C3274">
        <v>46909</v>
      </c>
      <c r="D3274" t="s">
        <v>152</v>
      </c>
      <c r="E3274" s="41">
        <v>10.99</v>
      </c>
      <c r="F3274" s="41">
        <v>5.7054999999999998</v>
      </c>
      <c r="G3274" s="70">
        <v>46191</v>
      </c>
      <c r="H3274" t="s">
        <v>958</v>
      </c>
      <c r="I3274" s="41">
        <v>0</v>
      </c>
      <c r="J3274" s="41">
        <v>0</v>
      </c>
    </row>
    <row r="3275" spans="1:10" x14ac:dyDescent="0.35">
      <c r="A3275" t="s">
        <v>19</v>
      </c>
      <c r="B3275">
        <v>102</v>
      </c>
      <c r="C3275">
        <v>46909</v>
      </c>
      <c r="D3275" t="s">
        <v>152</v>
      </c>
      <c r="E3275" s="41">
        <v>10.99</v>
      </c>
      <c r="F3275" s="41">
        <v>5.7054999999999998</v>
      </c>
      <c r="G3275" s="70">
        <v>46192</v>
      </c>
      <c r="H3275" t="s">
        <v>967</v>
      </c>
      <c r="I3275" s="41">
        <v>28.669565217391302</v>
      </c>
      <c r="J3275" s="41">
        <v>3</v>
      </c>
    </row>
    <row r="3276" spans="1:10" x14ac:dyDescent="0.35">
      <c r="A3276" t="s">
        <v>19</v>
      </c>
      <c r="B3276">
        <v>102</v>
      </c>
      <c r="C3276">
        <v>46909</v>
      </c>
      <c r="D3276" t="s">
        <v>152</v>
      </c>
      <c r="E3276" s="41">
        <v>10.99</v>
      </c>
      <c r="F3276" s="41">
        <v>5.7054999999999998</v>
      </c>
      <c r="G3276" s="70">
        <v>46193</v>
      </c>
      <c r="H3276" t="s">
        <v>973</v>
      </c>
      <c r="I3276" s="41">
        <v>0</v>
      </c>
      <c r="J3276" s="41">
        <v>0</v>
      </c>
    </row>
    <row r="3277" spans="1:10" x14ac:dyDescent="0.35">
      <c r="A3277" t="s">
        <v>19</v>
      </c>
      <c r="B3277">
        <v>102</v>
      </c>
      <c r="C3277">
        <v>46909</v>
      </c>
      <c r="D3277" t="s">
        <v>152</v>
      </c>
      <c r="E3277" s="41">
        <v>10.99</v>
      </c>
      <c r="F3277" s="41">
        <v>5.7054999999999998</v>
      </c>
      <c r="G3277" s="70">
        <v>46194</v>
      </c>
      <c r="H3277" t="s">
        <v>974</v>
      </c>
      <c r="I3277" s="41">
        <v>0</v>
      </c>
      <c r="J3277" s="41">
        <v>0</v>
      </c>
    </row>
    <row r="3278" spans="1:10" x14ac:dyDescent="0.35">
      <c r="A3278" t="s">
        <v>14</v>
      </c>
      <c r="B3278">
        <v>102</v>
      </c>
      <c r="C3278">
        <v>46797</v>
      </c>
      <c r="D3278" t="s">
        <v>161</v>
      </c>
      <c r="E3278" s="41">
        <v>39.99</v>
      </c>
      <c r="F3278" s="41">
        <v>25</v>
      </c>
      <c r="G3278" s="70">
        <v>46188</v>
      </c>
      <c r="H3278" t="s">
        <v>309</v>
      </c>
      <c r="I3278" s="41">
        <v>0</v>
      </c>
      <c r="J3278" s="41">
        <v>0</v>
      </c>
    </row>
    <row r="3279" spans="1:10" x14ac:dyDescent="0.35">
      <c r="A3279" t="s">
        <v>14</v>
      </c>
      <c r="B3279">
        <v>102</v>
      </c>
      <c r="C3279">
        <v>46797</v>
      </c>
      <c r="D3279" t="s">
        <v>161</v>
      </c>
      <c r="E3279" s="41">
        <v>39.99</v>
      </c>
      <c r="F3279" s="41">
        <v>25</v>
      </c>
      <c r="G3279" s="70">
        <v>46189</v>
      </c>
      <c r="H3279" t="s">
        <v>310</v>
      </c>
      <c r="I3279" s="41">
        <v>0</v>
      </c>
      <c r="J3279" s="41">
        <v>0</v>
      </c>
    </row>
    <row r="3280" spans="1:10" x14ac:dyDescent="0.35">
      <c r="A3280" t="s">
        <v>14</v>
      </c>
      <c r="B3280">
        <v>102</v>
      </c>
      <c r="C3280">
        <v>46797</v>
      </c>
      <c r="D3280" t="s">
        <v>161</v>
      </c>
      <c r="E3280" s="41">
        <v>39.99</v>
      </c>
      <c r="F3280" s="41">
        <v>25</v>
      </c>
      <c r="G3280" s="70">
        <v>46190</v>
      </c>
      <c r="H3280" t="s">
        <v>314</v>
      </c>
      <c r="I3280" s="41">
        <v>0</v>
      </c>
      <c r="J3280" s="41">
        <v>0</v>
      </c>
    </row>
    <row r="3281" spans="1:10" x14ac:dyDescent="0.35">
      <c r="A3281" t="s">
        <v>14</v>
      </c>
      <c r="B3281">
        <v>102</v>
      </c>
      <c r="C3281">
        <v>46797</v>
      </c>
      <c r="D3281" t="s">
        <v>161</v>
      </c>
      <c r="E3281" s="41">
        <v>39.99</v>
      </c>
      <c r="F3281" s="41">
        <v>25</v>
      </c>
      <c r="G3281" s="70">
        <v>46191</v>
      </c>
      <c r="H3281" t="s">
        <v>958</v>
      </c>
      <c r="I3281" s="41">
        <v>0</v>
      </c>
      <c r="J3281" s="41">
        <v>0</v>
      </c>
    </row>
    <row r="3282" spans="1:10" x14ac:dyDescent="0.35">
      <c r="A3282" t="s">
        <v>14</v>
      </c>
      <c r="B3282">
        <v>102</v>
      </c>
      <c r="C3282">
        <v>46797</v>
      </c>
      <c r="D3282" t="s">
        <v>161</v>
      </c>
      <c r="E3282" s="41">
        <v>39.99</v>
      </c>
      <c r="F3282" s="41">
        <v>25</v>
      </c>
      <c r="G3282" s="70">
        <v>46192</v>
      </c>
      <c r="H3282" t="s">
        <v>967</v>
      </c>
      <c r="I3282" s="41">
        <v>0</v>
      </c>
      <c r="J3282" s="41">
        <v>0</v>
      </c>
    </row>
    <row r="3283" spans="1:10" x14ac:dyDescent="0.35">
      <c r="A3283" t="s">
        <v>14</v>
      </c>
      <c r="B3283">
        <v>102</v>
      </c>
      <c r="C3283">
        <v>46797</v>
      </c>
      <c r="D3283" t="s">
        <v>161</v>
      </c>
      <c r="E3283" s="41">
        <v>39.99</v>
      </c>
      <c r="F3283" s="41">
        <v>25</v>
      </c>
      <c r="G3283" s="70">
        <v>46193</v>
      </c>
      <c r="H3283" t="s">
        <v>973</v>
      </c>
      <c r="I3283" s="41">
        <v>0</v>
      </c>
      <c r="J3283" s="41">
        <v>0</v>
      </c>
    </row>
    <row r="3284" spans="1:10" x14ac:dyDescent="0.35">
      <c r="A3284" t="s">
        <v>14</v>
      </c>
      <c r="B3284">
        <v>102</v>
      </c>
      <c r="C3284">
        <v>46797</v>
      </c>
      <c r="D3284" t="s">
        <v>161</v>
      </c>
      <c r="E3284" s="41">
        <v>39.99</v>
      </c>
      <c r="F3284" s="41">
        <v>25</v>
      </c>
      <c r="G3284" s="70">
        <v>46194</v>
      </c>
      <c r="H3284" t="s">
        <v>974</v>
      </c>
      <c r="I3284" s="41">
        <v>0</v>
      </c>
      <c r="J3284" s="41">
        <v>0</v>
      </c>
    </row>
    <row r="3285" spans="1:10" x14ac:dyDescent="0.35">
      <c r="A3285" t="s">
        <v>357</v>
      </c>
      <c r="B3285">
        <v>103</v>
      </c>
      <c r="C3285">
        <v>46687</v>
      </c>
      <c r="D3285" t="s">
        <v>797</v>
      </c>
      <c r="E3285" s="41">
        <v>99.99</v>
      </c>
      <c r="F3285" s="41">
        <v>55.21</v>
      </c>
      <c r="G3285" s="70">
        <v>46188</v>
      </c>
      <c r="H3285" t="s">
        <v>309</v>
      </c>
      <c r="I3285" s="41">
        <v>0</v>
      </c>
      <c r="J3285" s="41">
        <v>0</v>
      </c>
    </row>
    <row r="3286" spans="1:10" x14ac:dyDescent="0.35">
      <c r="A3286" t="s">
        <v>357</v>
      </c>
      <c r="B3286">
        <v>103</v>
      </c>
      <c r="C3286">
        <v>46687</v>
      </c>
      <c r="D3286" t="s">
        <v>797</v>
      </c>
      <c r="E3286" s="41">
        <v>99.99</v>
      </c>
      <c r="F3286" s="41">
        <v>55.21</v>
      </c>
      <c r="G3286" s="70">
        <v>46189</v>
      </c>
      <c r="H3286" t="s">
        <v>310</v>
      </c>
      <c r="I3286" s="41">
        <v>0</v>
      </c>
      <c r="J3286" s="41">
        <v>0</v>
      </c>
    </row>
    <row r="3287" spans="1:10" x14ac:dyDescent="0.35">
      <c r="A3287" t="s">
        <v>357</v>
      </c>
      <c r="B3287">
        <v>103</v>
      </c>
      <c r="C3287">
        <v>46687</v>
      </c>
      <c r="D3287" t="s">
        <v>797</v>
      </c>
      <c r="E3287" s="41">
        <v>99.99</v>
      </c>
      <c r="F3287" s="41">
        <v>55.21</v>
      </c>
      <c r="G3287" s="70">
        <v>46190</v>
      </c>
      <c r="H3287" t="s">
        <v>314</v>
      </c>
      <c r="I3287" s="41">
        <v>0</v>
      </c>
      <c r="J3287" s="41">
        <v>0</v>
      </c>
    </row>
    <row r="3288" spans="1:10" x14ac:dyDescent="0.35">
      <c r="A3288" t="s">
        <v>357</v>
      </c>
      <c r="B3288">
        <v>103</v>
      </c>
      <c r="C3288">
        <v>46687</v>
      </c>
      <c r="D3288" t="s">
        <v>797</v>
      </c>
      <c r="E3288" s="41">
        <v>99.99</v>
      </c>
      <c r="F3288" s="41">
        <v>55.21</v>
      </c>
      <c r="G3288" s="70">
        <v>46191</v>
      </c>
      <c r="H3288" t="s">
        <v>958</v>
      </c>
      <c r="I3288" s="41">
        <v>0</v>
      </c>
      <c r="J3288" s="41">
        <v>0</v>
      </c>
    </row>
    <row r="3289" spans="1:10" x14ac:dyDescent="0.35">
      <c r="A3289" t="s">
        <v>357</v>
      </c>
      <c r="B3289">
        <v>103</v>
      </c>
      <c r="C3289">
        <v>46687</v>
      </c>
      <c r="D3289" t="s">
        <v>797</v>
      </c>
      <c r="E3289" s="41">
        <v>99.99</v>
      </c>
      <c r="F3289" s="41">
        <v>55.21</v>
      </c>
      <c r="G3289" s="70">
        <v>46192</v>
      </c>
      <c r="H3289" t="s">
        <v>967</v>
      </c>
      <c r="I3289" s="41">
        <v>0</v>
      </c>
      <c r="J3289" s="41">
        <v>0</v>
      </c>
    </row>
    <row r="3290" spans="1:10" x14ac:dyDescent="0.35">
      <c r="A3290" t="s">
        <v>357</v>
      </c>
      <c r="B3290">
        <v>103</v>
      </c>
      <c r="C3290">
        <v>46687</v>
      </c>
      <c r="D3290" t="s">
        <v>797</v>
      </c>
      <c r="E3290" s="41">
        <v>99.99</v>
      </c>
      <c r="F3290" s="41">
        <v>55.21</v>
      </c>
      <c r="G3290" s="70">
        <v>46193</v>
      </c>
      <c r="H3290" t="s">
        <v>973</v>
      </c>
      <c r="I3290" s="41">
        <v>0</v>
      </c>
      <c r="J3290" s="41">
        <v>0</v>
      </c>
    </row>
    <row r="3291" spans="1:10" x14ac:dyDescent="0.35">
      <c r="A3291" t="s">
        <v>357</v>
      </c>
      <c r="B3291">
        <v>103</v>
      </c>
      <c r="C3291">
        <v>46687</v>
      </c>
      <c r="D3291" t="s">
        <v>797</v>
      </c>
      <c r="E3291" s="41">
        <v>99.99</v>
      </c>
      <c r="F3291" s="41">
        <v>55.21</v>
      </c>
      <c r="G3291" s="70">
        <v>46194</v>
      </c>
      <c r="H3291" t="s">
        <v>974</v>
      </c>
      <c r="I3291" s="41">
        <v>0</v>
      </c>
      <c r="J3291" s="41">
        <v>0</v>
      </c>
    </row>
    <row r="3292" spans="1:10" x14ac:dyDescent="0.35">
      <c r="A3292" t="s">
        <v>722</v>
      </c>
      <c r="B3292">
        <v>112</v>
      </c>
      <c r="C3292">
        <v>46388</v>
      </c>
      <c r="D3292" t="s">
        <v>796</v>
      </c>
      <c r="E3292" s="41">
        <v>75.989999999999995</v>
      </c>
      <c r="F3292" s="41">
        <v>46.912999999999997</v>
      </c>
      <c r="G3292" s="70">
        <v>46188</v>
      </c>
      <c r="H3292" t="s">
        <v>309</v>
      </c>
      <c r="I3292" s="41">
        <v>0</v>
      </c>
      <c r="J3292" s="41">
        <v>0</v>
      </c>
    </row>
    <row r="3293" spans="1:10" x14ac:dyDescent="0.35">
      <c r="A3293" t="s">
        <v>722</v>
      </c>
      <c r="B3293">
        <v>112</v>
      </c>
      <c r="C3293">
        <v>46388</v>
      </c>
      <c r="D3293" t="s">
        <v>796</v>
      </c>
      <c r="E3293" s="41">
        <v>75.989999999999995</v>
      </c>
      <c r="F3293" s="41">
        <v>46.912999999999997</v>
      </c>
      <c r="G3293" s="70">
        <v>46189</v>
      </c>
      <c r="H3293" t="s">
        <v>310</v>
      </c>
      <c r="I3293" s="41">
        <v>0</v>
      </c>
      <c r="J3293" s="41">
        <v>0</v>
      </c>
    </row>
    <row r="3294" spans="1:10" x14ac:dyDescent="0.35">
      <c r="A3294" t="s">
        <v>722</v>
      </c>
      <c r="B3294">
        <v>112</v>
      </c>
      <c r="C3294">
        <v>46388</v>
      </c>
      <c r="D3294" t="s">
        <v>796</v>
      </c>
      <c r="E3294" s="41">
        <v>75.989999999999995</v>
      </c>
      <c r="F3294" s="41">
        <v>46.912999999999997</v>
      </c>
      <c r="G3294" s="70">
        <v>46190</v>
      </c>
      <c r="H3294" t="s">
        <v>314</v>
      </c>
      <c r="I3294" s="41">
        <v>0</v>
      </c>
      <c r="J3294" s="41">
        <v>0</v>
      </c>
    </row>
    <row r="3295" spans="1:10" x14ac:dyDescent="0.35">
      <c r="A3295" t="s">
        <v>722</v>
      </c>
      <c r="B3295">
        <v>112</v>
      </c>
      <c r="C3295">
        <v>46388</v>
      </c>
      <c r="D3295" t="s">
        <v>796</v>
      </c>
      <c r="E3295" s="41">
        <v>75.989999999999995</v>
      </c>
      <c r="F3295" s="41">
        <v>46.912999999999997</v>
      </c>
      <c r="G3295" s="70">
        <v>46191</v>
      </c>
      <c r="H3295" t="s">
        <v>958</v>
      </c>
      <c r="I3295" s="41">
        <v>66.078260869565213</v>
      </c>
      <c r="J3295" s="41">
        <v>1</v>
      </c>
    </row>
    <row r="3296" spans="1:10" x14ac:dyDescent="0.35">
      <c r="A3296" t="s">
        <v>722</v>
      </c>
      <c r="B3296">
        <v>112</v>
      </c>
      <c r="C3296">
        <v>46388</v>
      </c>
      <c r="D3296" t="s">
        <v>796</v>
      </c>
      <c r="E3296" s="41">
        <v>75.989999999999995</v>
      </c>
      <c r="F3296" s="41">
        <v>46.912999999999997</v>
      </c>
      <c r="G3296" s="70">
        <v>46192</v>
      </c>
      <c r="H3296" t="s">
        <v>967</v>
      </c>
      <c r="I3296" s="41">
        <v>66.078260869565213</v>
      </c>
      <c r="J3296" s="41">
        <v>1</v>
      </c>
    </row>
    <row r="3297" spans="1:10" x14ac:dyDescent="0.35">
      <c r="A3297" t="s">
        <v>722</v>
      </c>
      <c r="B3297">
        <v>112</v>
      </c>
      <c r="C3297">
        <v>46388</v>
      </c>
      <c r="D3297" t="s">
        <v>796</v>
      </c>
      <c r="E3297" s="41">
        <v>75.989999999999995</v>
      </c>
      <c r="F3297" s="41">
        <v>46.912999999999997</v>
      </c>
      <c r="G3297" s="70">
        <v>46193</v>
      </c>
      <c r="H3297" t="s">
        <v>973</v>
      </c>
      <c r="I3297" s="41">
        <v>66.078260869565213</v>
      </c>
      <c r="J3297" s="41">
        <v>1</v>
      </c>
    </row>
    <row r="3298" spans="1:10" x14ac:dyDescent="0.35">
      <c r="A3298" t="s">
        <v>722</v>
      </c>
      <c r="B3298">
        <v>112</v>
      </c>
      <c r="C3298">
        <v>46388</v>
      </c>
      <c r="D3298" t="s">
        <v>796</v>
      </c>
      <c r="E3298" s="41">
        <v>75.989999999999995</v>
      </c>
      <c r="F3298" s="41">
        <v>46.912999999999997</v>
      </c>
      <c r="G3298" s="70">
        <v>46194</v>
      </c>
      <c r="H3298" t="s">
        <v>974</v>
      </c>
      <c r="I3298" s="41">
        <v>0</v>
      </c>
      <c r="J3298" s="41">
        <v>0</v>
      </c>
    </row>
    <row r="3299" spans="1:10" x14ac:dyDescent="0.35">
      <c r="A3299" t="s">
        <v>315</v>
      </c>
      <c r="B3299">
        <v>106</v>
      </c>
      <c r="C3299">
        <v>46182</v>
      </c>
      <c r="D3299" t="s">
        <v>795</v>
      </c>
      <c r="E3299" s="41">
        <v>59.99</v>
      </c>
      <c r="F3299" s="41">
        <v>36.994506250000001</v>
      </c>
      <c r="G3299" s="70">
        <v>46188</v>
      </c>
      <c r="H3299" t="s">
        <v>309</v>
      </c>
      <c r="I3299" s="41">
        <v>52.165217391304353</v>
      </c>
      <c r="J3299" s="41">
        <v>1</v>
      </c>
    </row>
    <row r="3300" spans="1:10" x14ac:dyDescent="0.35">
      <c r="A3300" t="s">
        <v>315</v>
      </c>
      <c r="B3300">
        <v>106</v>
      </c>
      <c r="C3300">
        <v>46182</v>
      </c>
      <c r="D3300" t="s">
        <v>795</v>
      </c>
      <c r="E3300" s="41">
        <v>59.99</v>
      </c>
      <c r="F3300" s="41">
        <v>36.994506250000001</v>
      </c>
      <c r="G3300" s="70">
        <v>46189</v>
      </c>
      <c r="H3300" t="s">
        <v>310</v>
      </c>
      <c r="I3300" s="41">
        <v>104.33043478260871</v>
      </c>
      <c r="J3300" s="41">
        <v>2</v>
      </c>
    </row>
    <row r="3301" spans="1:10" x14ac:dyDescent="0.35">
      <c r="A3301" t="s">
        <v>315</v>
      </c>
      <c r="B3301">
        <v>106</v>
      </c>
      <c r="C3301">
        <v>46182</v>
      </c>
      <c r="D3301" t="s">
        <v>795</v>
      </c>
      <c r="E3301" s="41">
        <v>59.99</v>
      </c>
      <c r="F3301" s="41">
        <v>36.994506250000001</v>
      </c>
      <c r="G3301" s="70">
        <v>46190</v>
      </c>
      <c r="H3301" t="s">
        <v>314</v>
      </c>
      <c r="I3301" s="41">
        <v>101.72173913043478</v>
      </c>
      <c r="J3301" s="41">
        <v>2</v>
      </c>
    </row>
    <row r="3302" spans="1:10" x14ac:dyDescent="0.35">
      <c r="A3302" t="s">
        <v>315</v>
      </c>
      <c r="B3302">
        <v>106</v>
      </c>
      <c r="C3302">
        <v>46182</v>
      </c>
      <c r="D3302" t="s">
        <v>795</v>
      </c>
      <c r="E3302" s="41">
        <v>59.99</v>
      </c>
      <c r="F3302" s="41">
        <v>36.994506250000001</v>
      </c>
      <c r="G3302" s="70">
        <v>46191</v>
      </c>
      <c r="H3302" t="s">
        <v>958</v>
      </c>
      <c r="I3302" s="41">
        <v>0</v>
      </c>
      <c r="J3302" s="41">
        <v>0</v>
      </c>
    </row>
    <row r="3303" spans="1:10" x14ac:dyDescent="0.35">
      <c r="A3303" t="s">
        <v>315</v>
      </c>
      <c r="B3303">
        <v>106</v>
      </c>
      <c r="C3303">
        <v>46182</v>
      </c>
      <c r="D3303" t="s">
        <v>795</v>
      </c>
      <c r="E3303" s="41">
        <v>59.99</v>
      </c>
      <c r="F3303" s="41">
        <v>36.994506250000001</v>
      </c>
      <c r="G3303" s="70">
        <v>46192</v>
      </c>
      <c r="H3303" t="s">
        <v>967</v>
      </c>
      <c r="I3303" s="41">
        <v>0</v>
      </c>
      <c r="J3303" s="41">
        <v>0</v>
      </c>
    </row>
    <row r="3304" spans="1:10" x14ac:dyDescent="0.35">
      <c r="A3304" t="s">
        <v>315</v>
      </c>
      <c r="B3304">
        <v>106</v>
      </c>
      <c r="C3304">
        <v>46182</v>
      </c>
      <c r="D3304" t="s">
        <v>795</v>
      </c>
      <c r="E3304" s="41">
        <v>59.99</v>
      </c>
      <c r="F3304" s="41">
        <v>36.994506250000001</v>
      </c>
      <c r="G3304" s="70">
        <v>46193</v>
      </c>
      <c r="H3304" t="s">
        <v>973</v>
      </c>
      <c r="I3304" s="41">
        <v>0</v>
      </c>
      <c r="J3304" s="41">
        <v>0</v>
      </c>
    </row>
    <row r="3305" spans="1:10" x14ac:dyDescent="0.35">
      <c r="A3305" t="s">
        <v>315</v>
      </c>
      <c r="B3305">
        <v>106</v>
      </c>
      <c r="C3305">
        <v>46182</v>
      </c>
      <c r="D3305" t="s">
        <v>795</v>
      </c>
      <c r="E3305" s="41">
        <v>59.99</v>
      </c>
      <c r="F3305" s="41">
        <v>36.994506250000001</v>
      </c>
      <c r="G3305" s="70">
        <v>46194</v>
      </c>
      <c r="H3305" t="s">
        <v>974</v>
      </c>
      <c r="I3305" s="41">
        <v>0</v>
      </c>
      <c r="J3305" s="41">
        <v>0</v>
      </c>
    </row>
    <row r="3306" spans="1:10" x14ac:dyDescent="0.35">
      <c r="A3306" t="s">
        <v>315</v>
      </c>
      <c r="B3306">
        <v>109</v>
      </c>
      <c r="C3306">
        <v>46077</v>
      </c>
      <c r="D3306" t="s">
        <v>794</v>
      </c>
      <c r="E3306" s="41">
        <v>165.99</v>
      </c>
      <c r="F3306" s="41">
        <v>104.07210000000001</v>
      </c>
      <c r="G3306" s="70">
        <v>46188</v>
      </c>
      <c r="H3306" t="s">
        <v>309</v>
      </c>
      <c r="I3306" s="41">
        <v>0</v>
      </c>
      <c r="J3306" s="41">
        <v>0</v>
      </c>
    </row>
    <row r="3307" spans="1:10" x14ac:dyDescent="0.35">
      <c r="A3307" t="s">
        <v>315</v>
      </c>
      <c r="B3307">
        <v>109</v>
      </c>
      <c r="C3307">
        <v>46077</v>
      </c>
      <c r="D3307" t="s">
        <v>794</v>
      </c>
      <c r="E3307" s="41">
        <v>165.99</v>
      </c>
      <c r="F3307" s="41">
        <v>104.07210000000001</v>
      </c>
      <c r="G3307" s="70">
        <v>46189</v>
      </c>
      <c r="H3307" t="s">
        <v>310</v>
      </c>
      <c r="I3307" s="41">
        <v>0</v>
      </c>
      <c r="J3307" s="41">
        <v>0</v>
      </c>
    </row>
    <row r="3308" spans="1:10" x14ac:dyDescent="0.35">
      <c r="A3308" t="s">
        <v>315</v>
      </c>
      <c r="B3308">
        <v>109</v>
      </c>
      <c r="C3308">
        <v>46077</v>
      </c>
      <c r="D3308" t="s">
        <v>794</v>
      </c>
      <c r="E3308" s="41">
        <v>165.99</v>
      </c>
      <c r="F3308" s="41">
        <v>104.07210000000001</v>
      </c>
      <c r="G3308" s="70">
        <v>46190</v>
      </c>
      <c r="H3308" t="s">
        <v>314</v>
      </c>
      <c r="I3308" s="41">
        <v>0</v>
      </c>
      <c r="J3308" s="41">
        <v>0</v>
      </c>
    </row>
    <row r="3309" spans="1:10" x14ac:dyDescent="0.35">
      <c r="A3309" t="s">
        <v>315</v>
      </c>
      <c r="B3309">
        <v>109</v>
      </c>
      <c r="C3309">
        <v>46077</v>
      </c>
      <c r="D3309" t="s">
        <v>794</v>
      </c>
      <c r="E3309" s="41">
        <v>165.99</v>
      </c>
      <c r="F3309" s="41">
        <v>104.07210000000001</v>
      </c>
      <c r="G3309" s="70">
        <v>46191</v>
      </c>
      <c r="H3309" t="s">
        <v>958</v>
      </c>
      <c r="I3309" s="41">
        <v>0</v>
      </c>
      <c r="J3309" s="41">
        <v>0</v>
      </c>
    </row>
    <row r="3310" spans="1:10" x14ac:dyDescent="0.35">
      <c r="A3310" t="s">
        <v>315</v>
      </c>
      <c r="B3310">
        <v>109</v>
      </c>
      <c r="C3310">
        <v>46077</v>
      </c>
      <c r="D3310" t="s">
        <v>794</v>
      </c>
      <c r="E3310" s="41">
        <v>165.99</v>
      </c>
      <c r="F3310" s="41">
        <v>104.07210000000001</v>
      </c>
      <c r="G3310" s="70">
        <v>46192</v>
      </c>
      <c r="H3310" t="s">
        <v>967</v>
      </c>
      <c r="I3310" s="41">
        <v>0</v>
      </c>
      <c r="J3310" s="41">
        <v>0</v>
      </c>
    </row>
    <row r="3311" spans="1:10" x14ac:dyDescent="0.35">
      <c r="A3311" t="s">
        <v>315</v>
      </c>
      <c r="B3311">
        <v>109</v>
      </c>
      <c r="C3311">
        <v>46077</v>
      </c>
      <c r="D3311" t="s">
        <v>794</v>
      </c>
      <c r="E3311" s="41">
        <v>165.99</v>
      </c>
      <c r="F3311" s="41">
        <v>104.07210000000001</v>
      </c>
      <c r="G3311" s="70">
        <v>46193</v>
      </c>
      <c r="H3311" t="s">
        <v>973</v>
      </c>
      <c r="I3311" s="41">
        <v>0</v>
      </c>
      <c r="J3311" s="41">
        <v>0</v>
      </c>
    </row>
    <row r="3312" spans="1:10" x14ac:dyDescent="0.35">
      <c r="A3312" t="s">
        <v>315</v>
      </c>
      <c r="B3312">
        <v>109</v>
      </c>
      <c r="C3312">
        <v>46077</v>
      </c>
      <c r="D3312" t="s">
        <v>794</v>
      </c>
      <c r="E3312" s="41">
        <v>165.99</v>
      </c>
      <c r="F3312" s="41">
        <v>104.07210000000001</v>
      </c>
      <c r="G3312" s="70">
        <v>46194</v>
      </c>
      <c r="H3312" t="s">
        <v>974</v>
      </c>
      <c r="I3312" s="41">
        <v>0</v>
      </c>
      <c r="J3312" s="41">
        <v>0</v>
      </c>
    </row>
    <row r="3313" spans="1:10" x14ac:dyDescent="0.35">
      <c r="A3313" t="s">
        <v>14</v>
      </c>
      <c r="B3313">
        <v>113</v>
      </c>
      <c r="C3313">
        <v>46072</v>
      </c>
      <c r="D3313" t="s">
        <v>252</v>
      </c>
      <c r="E3313" s="41">
        <v>44.99</v>
      </c>
      <c r="F3313" s="41">
        <v>26.64</v>
      </c>
      <c r="G3313" s="70">
        <v>46188</v>
      </c>
      <c r="H3313" t="s">
        <v>309</v>
      </c>
      <c r="I3313" s="41">
        <v>0</v>
      </c>
      <c r="J3313" s="41">
        <v>0</v>
      </c>
    </row>
    <row r="3314" spans="1:10" x14ac:dyDescent="0.35">
      <c r="A3314" t="s">
        <v>14</v>
      </c>
      <c r="B3314">
        <v>113</v>
      </c>
      <c r="C3314">
        <v>46072</v>
      </c>
      <c r="D3314" t="s">
        <v>252</v>
      </c>
      <c r="E3314" s="41">
        <v>44.99</v>
      </c>
      <c r="F3314" s="41">
        <v>26.64</v>
      </c>
      <c r="G3314" s="70">
        <v>46189</v>
      </c>
      <c r="H3314" t="s">
        <v>310</v>
      </c>
      <c r="I3314" s="41">
        <v>0</v>
      </c>
      <c r="J3314" s="41">
        <v>0</v>
      </c>
    </row>
    <row r="3315" spans="1:10" x14ac:dyDescent="0.35">
      <c r="A3315" t="s">
        <v>14</v>
      </c>
      <c r="B3315">
        <v>113</v>
      </c>
      <c r="C3315">
        <v>46072</v>
      </c>
      <c r="D3315" t="s">
        <v>252</v>
      </c>
      <c r="E3315" s="41">
        <v>44.99</v>
      </c>
      <c r="F3315" s="41">
        <v>26.64</v>
      </c>
      <c r="G3315" s="70">
        <v>46190</v>
      </c>
      <c r="H3315" t="s">
        <v>314</v>
      </c>
      <c r="I3315" s="41">
        <v>0</v>
      </c>
      <c r="J3315" s="41">
        <v>0</v>
      </c>
    </row>
    <row r="3316" spans="1:10" x14ac:dyDescent="0.35">
      <c r="A3316" t="s">
        <v>14</v>
      </c>
      <c r="B3316">
        <v>113</v>
      </c>
      <c r="C3316">
        <v>46072</v>
      </c>
      <c r="D3316" t="s">
        <v>252</v>
      </c>
      <c r="E3316" s="41">
        <v>44.99</v>
      </c>
      <c r="F3316" s="41">
        <v>26.64</v>
      </c>
      <c r="G3316" s="70">
        <v>46191</v>
      </c>
      <c r="H3316" t="s">
        <v>958</v>
      </c>
      <c r="I3316" s="41">
        <v>0</v>
      </c>
      <c r="J3316" s="41">
        <v>0</v>
      </c>
    </row>
    <row r="3317" spans="1:10" x14ac:dyDescent="0.35">
      <c r="A3317" t="s">
        <v>14</v>
      </c>
      <c r="B3317">
        <v>113</v>
      </c>
      <c r="C3317">
        <v>46072</v>
      </c>
      <c r="D3317" t="s">
        <v>252</v>
      </c>
      <c r="E3317" s="41">
        <v>44.99</v>
      </c>
      <c r="F3317" s="41">
        <v>26.64</v>
      </c>
      <c r="G3317" s="70">
        <v>46192</v>
      </c>
      <c r="H3317" t="s">
        <v>967</v>
      </c>
      <c r="I3317" s="41">
        <v>0</v>
      </c>
      <c r="J3317" s="41">
        <v>0</v>
      </c>
    </row>
    <row r="3318" spans="1:10" x14ac:dyDescent="0.35">
      <c r="A3318" t="s">
        <v>14</v>
      </c>
      <c r="B3318">
        <v>113</v>
      </c>
      <c r="C3318">
        <v>46072</v>
      </c>
      <c r="D3318" t="s">
        <v>252</v>
      </c>
      <c r="E3318" s="41">
        <v>44.99</v>
      </c>
      <c r="F3318" s="41">
        <v>26.64</v>
      </c>
      <c r="G3318" s="70">
        <v>46193</v>
      </c>
      <c r="H3318" t="s">
        <v>973</v>
      </c>
      <c r="I3318" s="41">
        <v>0</v>
      </c>
      <c r="J3318" s="41">
        <v>0</v>
      </c>
    </row>
    <row r="3319" spans="1:10" x14ac:dyDescent="0.35">
      <c r="A3319" t="s">
        <v>14</v>
      </c>
      <c r="B3319">
        <v>113</v>
      </c>
      <c r="C3319">
        <v>46072</v>
      </c>
      <c r="D3319" t="s">
        <v>252</v>
      </c>
      <c r="E3319" s="41">
        <v>44.99</v>
      </c>
      <c r="F3319" s="41">
        <v>26.64</v>
      </c>
      <c r="G3319" s="70">
        <v>46194</v>
      </c>
      <c r="H3319" t="s">
        <v>974</v>
      </c>
      <c r="I3319" s="41">
        <v>0</v>
      </c>
      <c r="J3319" s="41">
        <v>0</v>
      </c>
    </row>
    <row r="3320" spans="1:10" x14ac:dyDescent="0.35">
      <c r="A3320" t="s">
        <v>700</v>
      </c>
      <c r="B3320">
        <v>111</v>
      </c>
      <c r="C3320">
        <v>45712</v>
      </c>
      <c r="D3320" t="s">
        <v>793</v>
      </c>
      <c r="E3320" s="41">
        <v>6.5</v>
      </c>
      <c r="F3320" s="41">
        <v>4.46</v>
      </c>
      <c r="G3320" s="70">
        <v>46188</v>
      </c>
      <c r="H3320" t="s">
        <v>309</v>
      </c>
      <c r="I3320" s="41">
        <v>0</v>
      </c>
      <c r="J3320" s="41">
        <v>0</v>
      </c>
    </row>
    <row r="3321" spans="1:10" x14ac:dyDescent="0.35">
      <c r="A3321" t="s">
        <v>700</v>
      </c>
      <c r="B3321">
        <v>111</v>
      </c>
      <c r="C3321">
        <v>45712</v>
      </c>
      <c r="D3321" t="s">
        <v>793</v>
      </c>
      <c r="E3321" s="41">
        <v>6.5</v>
      </c>
      <c r="F3321" s="41">
        <v>4.46</v>
      </c>
      <c r="G3321" s="70">
        <v>46189</v>
      </c>
      <c r="H3321" t="s">
        <v>310</v>
      </c>
      <c r="I3321" s="41">
        <v>0</v>
      </c>
      <c r="J3321" s="41">
        <v>0</v>
      </c>
    </row>
    <row r="3322" spans="1:10" x14ac:dyDescent="0.35">
      <c r="A3322" t="s">
        <v>700</v>
      </c>
      <c r="B3322">
        <v>111</v>
      </c>
      <c r="C3322">
        <v>45712</v>
      </c>
      <c r="D3322" t="s">
        <v>793</v>
      </c>
      <c r="E3322" s="41">
        <v>6.5</v>
      </c>
      <c r="F3322" s="41">
        <v>4.46</v>
      </c>
      <c r="G3322" s="70">
        <v>46190</v>
      </c>
      <c r="H3322" t="s">
        <v>314</v>
      </c>
      <c r="I3322" s="41">
        <v>0</v>
      </c>
      <c r="J3322" s="41">
        <v>0</v>
      </c>
    </row>
    <row r="3323" spans="1:10" x14ac:dyDescent="0.35">
      <c r="A3323" t="s">
        <v>700</v>
      </c>
      <c r="B3323">
        <v>111</v>
      </c>
      <c r="C3323">
        <v>45712</v>
      </c>
      <c r="D3323" t="s">
        <v>793</v>
      </c>
      <c r="E3323" s="41">
        <v>6.5</v>
      </c>
      <c r="F3323" s="41">
        <v>4.46</v>
      </c>
      <c r="G3323" s="70">
        <v>46191</v>
      </c>
      <c r="H3323" t="s">
        <v>958</v>
      </c>
      <c r="I3323" s="41">
        <v>0</v>
      </c>
      <c r="J3323" s="41">
        <v>0</v>
      </c>
    </row>
    <row r="3324" spans="1:10" x14ac:dyDescent="0.35">
      <c r="A3324" t="s">
        <v>700</v>
      </c>
      <c r="B3324">
        <v>111</v>
      </c>
      <c r="C3324">
        <v>45712</v>
      </c>
      <c r="D3324" t="s">
        <v>793</v>
      </c>
      <c r="E3324" s="41">
        <v>6.5</v>
      </c>
      <c r="F3324" s="41">
        <v>4.46</v>
      </c>
      <c r="G3324" s="70">
        <v>46192</v>
      </c>
      <c r="H3324" t="s">
        <v>967</v>
      </c>
      <c r="I3324" s="41">
        <v>0</v>
      </c>
      <c r="J3324" s="41">
        <v>0</v>
      </c>
    </row>
    <row r="3325" spans="1:10" x14ac:dyDescent="0.35">
      <c r="A3325" t="s">
        <v>700</v>
      </c>
      <c r="B3325">
        <v>111</v>
      </c>
      <c r="C3325">
        <v>45712</v>
      </c>
      <c r="D3325" t="s">
        <v>793</v>
      </c>
      <c r="E3325" s="41">
        <v>6.5</v>
      </c>
      <c r="F3325" s="41">
        <v>4.46</v>
      </c>
      <c r="G3325" s="70">
        <v>46193</v>
      </c>
      <c r="H3325" t="s">
        <v>973</v>
      </c>
      <c r="I3325" s="41">
        <v>0</v>
      </c>
      <c r="J3325" s="41">
        <v>0</v>
      </c>
    </row>
    <row r="3326" spans="1:10" x14ac:dyDescent="0.35">
      <c r="A3326" t="s">
        <v>700</v>
      </c>
      <c r="B3326">
        <v>111</v>
      </c>
      <c r="C3326">
        <v>45712</v>
      </c>
      <c r="D3326" t="s">
        <v>793</v>
      </c>
      <c r="E3326" s="41">
        <v>6.5</v>
      </c>
      <c r="F3326" s="41">
        <v>4.46</v>
      </c>
      <c r="G3326" s="70">
        <v>46194</v>
      </c>
      <c r="H3326" t="s">
        <v>974</v>
      </c>
      <c r="I3326" s="41">
        <v>0</v>
      </c>
      <c r="J3326" s="41">
        <v>0</v>
      </c>
    </row>
    <row r="3327" spans="1:10" x14ac:dyDescent="0.35">
      <c r="A3327" t="s">
        <v>700</v>
      </c>
      <c r="B3327">
        <v>103</v>
      </c>
      <c r="C3327">
        <v>45708</v>
      </c>
      <c r="D3327" t="s">
        <v>792</v>
      </c>
      <c r="E3327" s="41">
        <v>0</v>
      </c>
      <c r="F3327" s="41">
        <v>104.85</v>
      </c>
      <c r="G3327" s="70">
        <v>46188</v>
      </c>
      <c r="H3327" t="s">
        <v>309</v>
      </c>
      <c r="I3327" s="41">
        <v>0</v>
      </c>
      <c r="J3327" s="41">
        <v>0</v>
      </c>
    </row>
    <row r="3328" spans="1:10" x14ac:dyDescent="0.35">
      <c r="A3328" t="s">
        <v>700</v>
      </c>
      <c r="B3328">
        <v>103</v>
      </c>
      <c r="C3328">
        <v>45708</v>
      </c>
      <c r="D3328" t="s">
        <v>792</v>
      </c>
      <c r="E3328" s="41">
        <v>0</v>
      </c>
      <c r="F3328" s="41">
        <v>104.85</v>
      </c>
      <c r="G3328" s="70">
        <v>46189</v>
      </c>
      <c r="H3328" t="s">
        <v>310</v>
      </c>
      <c r="I3328" s="41">
        <v>0</v>
      </c>
      <c r="J3328" s="41">
        <v>0</v>
      </c>
    </row>
    <row r="3329" spans="1:10" x14ac:dyDescent="0.35">
      <c r="A3329" t="s">
        <v>700</v>
      </c>
      <c r="B3329">
        <v>103</v>
      </c>
      <c r="C3329">
        <v>45708</v>
      </c>
      <c r="D3329" t="s">
        <v>792</v>
      </c>
      <c r="E3329" s="41">
        <v>0</v>
      </c>
      <c r="F3329" s="41">
        <v>104.85</v>
      </c>
      <c r="G3329" s="70">
        <v>46190</v>
      </c>
      <c r="H3329" t="s">
        <v>314</v>
      </c>
      <c r="I3329" s="41">
        <v>0</v>
      </c>
      <c r="J3329" s="41">
        <v>0</v>
      </c>
    </row>
    <row r="3330" spans="1:10" x14ac:dyDescent="0.35">
      <c r="A3330" t="s">
        <v>700</v>
      </c>
      <c r="B3330">
        <v>103</v>
      </c>
      <c r="C3330">
        <v>45708</v>
      </c>
      <c r="D3330" t="s">
        <v>792</v>
      </c>
      <c r="E3330" s="41">
        <v>0</v>
      </c>
      <c r="F3330" s="41">
        <v>104.85</v>
      </c>
      <c r="G3330" s="70">
        <v>46191</v>
      </c>
      <c r="H3330" t="s">
        <v>958</v>
      </c>
      <c r="I3330" s="41">
        <v>0</v>
      </c>
      <c r="J3330" s="41">
        <v>0</v>
      </c>
    </row>
    <row r="3331" spans="1:10" x14ac:dyDescent="0.35">
      <c r="A3331" t="s">
        <v>700</v>
      </c>
      <c r="B3331">
        <v>103</v>
      </c>
      <c r="C3331">
        <v>45708</v>
      </c>
      <c r="D3331" t="s">
        <v>792</v>
      </c>
      <c r="E3331" s="41">
        <v>0</v>
      </c>
      <c r="F3331" s="41">
        <v>104.85</v>
      </c>
      <c r="G3331" s="70">
        <v>46192</v>
      </c>
      <c r="H3331" t="s">
        <v>967</v>
      </c>
      <c r="I3331" s="41">
        <v>0</v>
      </c>
      <c r="J3331" s="41">
        <v>0</v>
      </c>
    </row>
    <row r="3332" spans="1:10" x14ac:dyDescent="0.35">
      <c r="A3332" t="s">
        <v>700</v>
      </c>
      <c r="B3332">
        <v>103</v>
      </c>
      <c r="C3332">
        <v>45708</v>
      </c>
      <c r="D3332" t="s">
        <v>792</v>
      </c>
      <c r="E3332" s="41">
        <v>0</v>
      </c>
      <c r="F3332" s="41">
        <v>104.85</v>
      </c>
      <c r="G3332" s="70">
        <v>46193</v>
      </c>
      <c r="H3332" t="s">
        <v>973</v>
      </c>
      <c r="I3332" s="41">
        <v>0</v>
      </c>
      <c r="J3332" s="41">
        <v>0</v>
      </c>
    </row>
    <row r="3333" spans="1:10" x14ac:dyDescent="0.35">
      <c r="A3333" t="s">
        <v>700</v>
      </c>
      <c r="B3333">
        <v>103</v>
      </c>
      <c r="C3333">
        <v>45708</v>
      </c>
      <c r="D3333" t="s">
        <v>792</v>
      </c>
      <c r="E3333" s="41">
        <v>0</v>
      </c>
      <c r="F3333" s="41">
        <v>104.85</v>
      </c>
      <c r="G3333" s="70">
        <v>46194</v>
      </c>
      <c r="H3333" t="s">
        <v>974</v>
      </c>
      <c r="I3333" s="41">
        <v>0</v>
      </c>
      <c r="J3333" s="41">
        <v>0</v>
      </c>
    </row>
    <row r="3334" spans="1:10" x14ac:dyDescent="0.35">
      <c r="A3334" t="s">
        <v>722</v>
      </c>
      <c r="B3334">
        <v>112</v>
      </c>
      <c r="C3334">
        <v>45334</v>
      </c>
      <c r="D3334" t="s">
        <v>791</v>
      </c>
      <c r="E3334" s="41">
        <v>62.99</v>
      </c>
      <c r="F3334" s="41">
        <v>38.886899999999997</v>
      </c>
      <c r="G3334" s="70">
        <v>46188</v>
      </c>
      <c r="H3334" t="s">
        <v>309</v>
      </c>
      <c r="I3334" s="41">
        <v>0</v>
      </c>
      <c r="J3334" s="41">
        <v>0</v>
      </c>
    </row>
    <row r="3335" spans="1:10" x14ac:dyDescent="0.35">
      <c r="A3335" t="s">
        <v>722</v>
      </c>
      <c r="B3335">
        <v>112</v>
      </c>
      <c r="C3335">
        <v>45334</v>
      </c>
      <c r="D3335" t="s">
        <v>791</v>
      </c>
      <c r="E3335" s="41">
        <v>62.99</v>
      </c>
      <c r="F3335" s="41">
        <v>38.886899999999997</v>
      </c>
      <c r="G3335" s="70">
        <v>46189</v>
      </c>
      <c r="H3335" t="s">
        <v>310</v>
      </c>
      <c r="I3335" s="41">
        <v>0</v>
      </c>
      <c r="J3335" s="41">
        <v>0</v>
      </c>
    </row>
    <row r="3336" spans="1:10" x14ac:dyDescent="0.35">
      <c r="A3336" t="s">
        <v>722</v>
      </c>
      <c r="B3336">
        <v>112</v>
      </c>
      <c r="C3336">
        <v>45334</v>
      </c>
      <c r="D3336" t="s">
        <v>791</v>
      </c>
      <c r="E3336" s="41">
        <v>62.99</v>
      </c>
      <c r="F3336" s="41">
        <v>38.886899999999997</v>
      </c>
      <c r="G3336" s="70">
        <v>46190</v>
      </c>
      <c r="H3336" t="s">
        <v>314</v>
      </c>
      <c r="I3336" s="41">
        <v>0</v>
      </c>
      <c r="J3336" s="41">
        <v>0</v>
      </c>
    </row>
    <row r="3337" spans="1:10" x14ac:dyDescent="0.35">
      <c r="A3337" t="s">
        <v>722</v>
      </c>
      <c r="B3337">
        <v>112</v>
      </c>
      <c r="C3337">
        <v>45334</v>
      </c>
      <c r="D3337" t="s">
        <v>791</v>
      </c>
      <c r="E3337" s="41">
        <v>62.99</v>
      </c>
      <c r="F3337" s="41">
        <v>38.886899999999997</v>
      </c>
      <c r="G3337" s="70">
        <v>46191</v>
      </c>
      <c r="H3337" t="s">
        <v>958</v>
      </c>
      <c r="I3337" s="41">
        <v>0</v>
      </c>
      <c r="J3337" s="41">
        <v>0</v>
      </c>
    </row>
    <row r="3338" spans="1:10" x14ac:dyDescent="0.35">
      <c r="A3338" t="s">
        <v>722</v>
      </c>
      <c r="B3338">
        <v>112</v>
      </c>
      <c r="C3338">
        <v>45334</v>
      </c>
      <c r="D3338" t="s">
        <v>791</v>
      </c>
      <c r="E3338" s="41">
        <v>62.99</v>
      </c>
      <c r="F3338" s="41">
        <v>38.886899999999997</v>
      </c>
      <c r="G3338" s="70">
        <v>46192</v>
      </c>
      <c r="H3338" t="s">
        <v>967</v>
      </c>
      <c r="I3338" s="41">
        <v>0</v>
      </c>
      <c r="J3338" s="41">
        <v>0</v>
      </c>
    </row>
    <row r="3339" spans="1:10" x14ac:dyDescent="0.35">
      <c r="A3339" t="s">
        <v>722</v>
      </c>
      <c r="B3339">
        <v>112</v>
      </c>
      <c r="C3339">
        <v>45334</v>
      </c>
      <c r="D3339" t="s">
        <v>791</v>
      </c>
      <c r="E3339" s="41">
        <v>62.99</v>
      </c>
      <c r="F3339" s="41">
        <v>38.886899999999997</v>
      </c>
      <c r="G3339" s="70">
        <v>46193</v>
      </c>
      <c r="H3339" t="s">
        <v>973</v>
      </c>
      <c r="I3339" s="41">
        <v>0</v>
      </c>
      <c r="J3339" s="41">
        <v>0</v>
      </c>
    </row>
    <row r="3340" spans="1:10" x14ac:dyDescent="0.35">
      <c r="A3340" t="s">
        <v>722</v>
      </c>
      <c r="B3340">
        <v>112</v>
      </c>
      <c r="C3340">
        <v>45334</v>
      </c>
      <c r="D3340" t="s">
        <v>791</v>
      </c>
      <c r="E3340" s="41">
        <v>62.99</v>
      </c>
      <c r="F3340" s="41">
        <v>38.886899999999997</v>
      </c>
      <c r="G3340" s="70">
        <v>46194</v>
      </c>
      <c r="H3340" t="s">
        <v>974</v>
      </c>
      <c r="I3340" s="41">
        <v>0</v>
      </c>
      <c r="J3340" s="41">
        <v>0</v>
      </c>
    </row>
    <row r="3341" spans="1:10" x14ac:dyDescent="0.35">
      <c r="A3341" t="s">
        <v>722</v>
      </c>
      <c r="B3341">
        <v>112</v>
      </c>
      <c r="C3341">
        <v>45161</v>
      </c>
      <c r="D3341" t="s">
        <v>790</v>
      </c>
      <c r="E3341" s="41">
        <v>67.989999999999995</v>
      </c>
      <c r="F3341" s="41">
        <v>41.9739</v>
      </c>
      <c r="G3341" s="70">
        <v>46188</v>
      </c>
      <c r="H3341" t="s">
        <v>309</v>
      </c>
      <c r="I3341" s="41">
        <v>0</v>
      </c>
      <c r="J3341" s="41">
        <v>0</v>
      </c>
    </row>
    <row r="3342" spans="1:10" x14ac:dyDescent="0.35">
      <c r="A3342" t="s">
        <v>722</v>
      </c>
      <c r="B3342">
        <v>112</v>
      </c>
      <c r="C3342">
        <v>45161</v>
      </c>
      <c r="D3342" t="s">
        <v>790</v>
      </c>
      <c r="E3342" s="41">
        <v>67.989999999999995</v>
      </c>
      <c r="F3342" s="41">
        <v>41.9739</v>
      </c>
      <c r="G3342" s="70">
        <v>46189</v>
      </c>
      <c r="H3342" t="s">
        <v>310</v>
      </c>
      <c r="I3342" s="41">
        <v>0</v>
      </c>
      <c r="J3342" s="41">
        <v>0</v>
      </c>
    </row>
    <row r="3343" spans="1:10" x14ac:dyDescent="0.35">
      <c r="A3343" t="s">
        <v>722</v>
      </c>
      <c r="B3343">
        <v>112</v>
      </c>
      <c r="C3343">
        <v>45161</v>
      </c>
      <c r="D3343" t="s">
        <v>790</v>
      </c>
      <c r="E3343" s="41">
        <v>67.989999999999995</v>
      </c>
      <c r="F3343" s="41">
        <v>41.9739</v>
      </c>
      <c r="G3343" s="70">
        <v>46190</v>
      </c>
      <c r="H3343" t="s">
        <v>314</v>
      </c>
      <c r="I3343" s="41">
        <v>59.121739130434776</v>
      </c>
      <c r="J3343" s="41">
        <v>1</v>
      </c>
    </row>
    <row r="3344" spans="1:10" x14ac:dyDescent="0.35">
      <c r="A3344" t="s">
        <v>722</v>
      </c>
      <c r="B3344">
        <v>112</v>
      </c>
      <c r="C3344">
        <v>45161</v>
      </c>
      <c r="D3344" t="s">
        <v>790</v>
      </c>
      <c r="E3344" s="41">
        <v>67.989999999999995</v>
      </c>
      <c r="F3344" s="41">
        <v>41.9739</v>
      </c>
      <c r="G3344" s="70">
        <v>46191</v>
      </c>
      <c r="H3344" t="s">
        <v>958</v>
      </c>
      <c r="I3344" s="41">
        <v>0</v>
      </c>
      <c r="J3344" s="41">
        <v>0</v>
      </c>
    </row>
    <row r="3345" spans="1:10" x14ac:dyDescent="0.35">
      <c r="A3345" t="s">
        <v>722</v>
      </c>
      <c r="B3345">
        <v>112</v>
      </c>
      <c r="C3345">
        <v>45161</v>
      </c>
      <c r="D3345" t="s">
        <v>790</v>
      </c>
      <c r="E3345" s="41">
        <v>67.989999999999995</v>
      </c>
      <c r="F3345" s="41">
        <v>41.9739</v>
      </c>
      <c r="G3345" s="70">
        <v>46192</v>
      </c>
      <c r="H3345" t="s">
        <v>967</v>
      </c>
      <c r="I3345" s="41">
        <v>59.121739130434776</v>
      </c>
      <c r="J3345" s="41">
        <v>1</v>
      </c>
    </row>
    <row r="3346" spans="1:10" x14ac:dyDescent="0.35">
      <c r="A3346" t="s">
        <v>722</v>
      </c>
      <c r="B3346">
        <v>112</v>
      </c>
      <c r="C3346">
        <v>45161</v>
      </c>
      <c r="D3346" t="s">
        <v>790</v>
      </c>
      <c r="E3346" s="41">
        <v>67.989999999999995</v>
      </c>
      <c r="F3346" s="41">
        <v>41.9739</v>
      </c>
      <c r="G3346" s="70">
        <v>46193</v>
      </c>
      <c r="H3346" t="s">
        <v>973</v>
      </c>
      <c r="I3346" s="41">
        <v>0</v>
      </c>
      <c r="J3346" s="41">
        <v>0</v>
      </c>
    </row>
    <row r="3347" spans="1:10" x14ac:dyDescent="0.35">
      <c r="A3347" t="s">
        <v>722</v>
      </c>
      <c r="B3347">
        <v>112</v>
      </c>
      <c r="C3347">
        <v>45161</v>
      </c>
      <c r="D3347" t="s">
        <v>790</v>
      </c>
      <c r="E3347" s="41">
        <v>67.989999999999995</v>
      </c>
      <c r="F3347" s="41">
        <v>41.9739</v>
      </c>
      <c r="G3347" s="70">
        <v>46194</v>
      </c>
      <c r="H3347" t="s">
        <v>974</v>
      </c>
      <c r="I3347" s="41">
        <v>0</v>
      </c>
      <c r="J3347" s="41">
        <v>0</v>
      </c>
    </row>
    <row r="3348" spans="1:10" x14ac:dyDescent="0.35">
      <c r="A3348" t="s">
        <v>315</v>
      </c>
      <c r="B3348">
        <v>109</v>
      </c>
      <c r="C3348">
        <v>44656</v>
      </c>
      <c r="D3348" t="s">
        <v>789</v>
      </c>
      <c r="E3348" s="41">
        <v>51.99</v>
      </c>
      <c r="F3348" s="41">
        <v>31.899799999999999</v>
      </c>
      <c r="G3348" s="70">
        <v>46188</v>
      </c>
      <c r="H3348" t="s">
        <v>309</v>
      </c>
      <c r="I3348" s="41">
        <v>0</v>
      </c>
      <c r="J3348" s="41">
        <v>0</v>
      </c>
    </row>
    <row r="3349" spans="1:10" x14ac:dyDescent="0.35">
      <c r="A3349" t="s">
        <v>315</v>
      </c>
      <c r="B3349">
        <v>109</v>
      </c>
      <c r="C3349">
        <v>44656</v>
      </c>
      <c r="D3349" t="s">
        <v>789</v>
      </c>
      <c r="E3349" s="41">
        <v>51.99</v>
      </c>
      <c r="F3349" s="41">
        <v>31.899799999999999</v>
      </c>
      <c r="G3349" s="70">
        <v>46189</v>
      </c>
      <c r="H3349" t="s">
        <v>310</v>
      </c>
      <c r="I3349" s="41">
        <v>0</v>
      </c>
      <c r="J3349" s="41">
        <v>0</v>
      </c>
    </row>
    <row r="3350" spans="1:10" x14ac:dyDescent="0.35">
      <c r="A3350" t="s">
        <v>315</v>
      </c>
      <c r="B3350">
        <v>109</v>
      </c>
      <c r="C3350">
        <v>44656</v>
      </c>
      <c r="D3350" t="s">
        <v>789</v>
      </c>
      <c r="E3350" s="41">
        <v>51.99</v>
      </c>
      <c r="F3350" s="41">
        <v>31.899799999999999</v>
      </c>
      <c r="G3350" s="70">
        <v>46190</v>
      </c>
      <c r="H3350" t="s">
        <v>314</v>
      </c>
      <c r="I3350" s="41">
        <v>0</v>
      </c>
      <c r="J3350" s="41">
        <v>0</v>
      </c>
    </row>
    <row r="3351" spans="1:10" x14ac:dyDescent="0.35">
      <c r="A3351" t="s">
        <v>315</v>
      </c>
      <c r="B3351">
        <v>109</v>
      </c>
      <c r="C3351">
        <v>44656</v>
      </c>
      <c r="D3351" t="s">
        <v>789</v>
      </c>
      <c r="E3351" s="41">
        <v>51.99</v>
      </c>
      <c r="F3351" s="41">
        <v>31.899799999999999</v>
      </c>
      <c r="G3351" s="70">
        <v>46191</v>
      </c>
      <c r="H3351" t="s">
        <v>958</v>
      </c>
      <c r="I3351" s="41">
        <v>0</v>
      </c>
      <c r="J3351" s="41">
        <v>0</v>
      </c>
    </row>
    <row r="3352" spans="1:10" x14ac:dyDescent="0.35">
      <c r="A3352" t="s">
        <v>315</v>
      </c>
      <c r="B3352">
        <v>109</v>
      </c>
      <c r="C3352">
        <v>44656</v>
      </c>
      <c r="D3352" t="s">
        <v>789</v>
      </c>
      <c r="E3352" s="41">
        <v>51.99</v>
      </c>
      <c r="F3352" s="41">
        <v>31.899799999999999</v>
      </c>
      <c r="G3352" s="70">
        <v>46192</v>
      </c>
      <c r="H3352" t="s">
        <v>967</v>
      </c>
      <c r="I3352" s="41">
        <v>0</v>
      </c>
      <c r="J3352" s="41">
        <v>0</v>
      </c>
    </row>
    <row r="3353" spans="1:10" x14ac:dyDescent="0.35">
      <c r="A3353" t="s">
        <v>315</v>
      </c>
      <c r="B3353">
        <v>109</v>
      </c>
      <c r="C3353">
        <v>44656</v>
      </c>
      <c r="D3353" t="s">
        <v>789</v>
      </c>
      <c r="E3353" s="41">
        <v>51.99</v>
      </c>
      <c r="F3353" s="41">
        <v>31.899799999999999</v>
      </c>
      <c r="G3353" s="70">
        <v>46193</v>
      </c>
      <c r="H3353" t="s">
        <v>973</v>
      </c>
      <c r="I3353" s="41">
        <v>0</v>
      </c>
      <c r="J3353" s="41">
        <v>0</v>
      </c>
    </row>
    <row r="3354" spans="1:10" x14ac:dyDescent="0.35">
      <c r="A3354" t="s">
        <v>315</v>
      </c>
      <c r="B3354">
        <v>109</v>
      </c>
      <c r="C3354">
        <v>44656</v>
      </c>
      <c r="D3354" t="s">
        <v>789</v>
      </c>
      <c r="E3354" s="41">
        <v>51.99</v>
      </c>
      <c r="F3354" s="41">
        <v>31.899799999999999</v>
      </c>
      <c r="G3354" s="70">
        <v>46194</v>
      </c>
      <c r="H3354" t="s">
        <v>974</v>
      </c>
      <c r="I3354" s="41">
        <v>0</v>
      </c>
      <c r="J3354" s="41">
        <v>0</v>
      </c>
    </row>
    <row r="3355" spans="1:10" x14ac:dyDescent="0.35">
      <c r="A3355" t="s">
        <v>315</v>
      </c>
      <c r="B3355">
        <v>109</v>
      </c>
      <c r="C3355">
        <v>44655</v>
      </c>
      <c r="D3355" t="s">
        <v>788</v>
      </c>
      <c r="E3355" s="41">
        <v>51.99</v>
      </c>
      <c r="F3355" s="41">
        <v>31.899799999999999</v>
      </c>
      <c r="G3355" s="70">
        <v>46188</v>
      </c>
      <c r="H3355" t="s">
        <v>309</v>
      </c>
      <c r="I3355" s="41">
        <v>0</v>
      </c>
      <c r="J3355" s="41">
        <v>0</v>
      </c>
    </row>
    <row r="3356" spans="1:10" x14ac:dyDescent="0.35">
      <c r="A3356" t="s">
        <v>315</v>
      </c>
      <c r="B3356">
        <v>109</v>
      </c>
      <c r="C3356">
        <v>44655</v>
      </c>
      <c r="D3356" t="s">
        <v>788</v>
      </c>
      <c r="E3356" s="41">
        <v>51.99</v>
      </c>
      <c r="F3356" s="41">
        <v>31.899799999999999</v>
      </c>
      <c r="G3356" s="70">
        <v>46189</v>
      </c>
      <c r="H3356" t="s">
        <v>310</v>
      </c>
      <c r="I3356" s="41">
        <v>0</v>
      </c>
      <c r="J3356" s="41">
        <v>0</v>
      </c>
    </row>
    <row r="3357" spans="1:10" x14ac:dyDescent="0.35">
      <c r="A3357" t="s">
        <v>315</v>
      </c>
      <c r="B3357">
        <v>109</v>
      </c>
      <c r="C3357">
        <v>44655</v>
      </c>
      <c r="D3357" t="s">
        <v>788</v>
      </c>
      <c r="E3357" s="41">
        <v>51.99</v>
      </c>
      <c r="F3357" s="41">
        <v>31.899799999999999</v>
      </c>
      <c r="G3357" s="70">
        <v>46190</v>
      </c>
      <c r="H3357" t="s">
        <v>314</v>
      </c>
      <c r="I3357" s="41">
        <v>0</v>
      </c>
      <c r="J3357" s="41">
        <v>0</v>
      </c>
    </row>
    <row r="3358" spans="1:10" x14ac:dyDescent="0.35">
      <c r="A3358" t="s">
        <v>315</v>
      </c>
      <c r="B3358">
        <v>109</v>
      </c>
      <c r="C3358">
        <v>44655</v>
      </c>
      <c r="D3358" t="s">
        <v>788</v>
      </c>
      <c r="E3358" s="41">
        <v>51.99</v>
      </c>
      <c r="F3358" s="41">
        <v>31.899799999999999</v>
      </c>
      <c r="G3358" s="70">
        <v>46191</v>
      </c>
      <c r="H3358" t="s">
        <v>958</v>
      </c>
      <c r="I3358" s="41">
        <v>0</v>
      </c>
      <c r="J3358" s="41">
        <v>0</v>
      </c>
    </row>
    <row r="3359" spans="1:10" x14ac:dyDescent="0.35">
      <c r="A3359" t="s">
        <v>315</v>
      </c>
      <c r="B3359">
        <v>109</v>
      </c>
      <c r="C3359">
        <v>44655</v>
      </c>
      <c r="D3359" t="s">
        <v>788</v>
      </c>
      <c r="E3359" s="41">
        <v>51.99</v>
      </c>
      <c r="F3359" s="41">
        <v>31.899799999999999</v>
      </c>
      <c r="G3359" s="70">
        <v>46192</v>
      </c>
      <c r="H3359" t="s">
        <v>967</v>
      </c>
      <c r="I3359" s="41">
        <v>0</v>
      </c>
      <c r="J3359" s="41">
        <v>0</v>
      </c>
    </row>
    <row r="3360" spans="1:10" x14ac:dyDescent="0.35">
      <c r="A3360" t="s">
        <v>315</v>
      </c>
      <c r="B3360">
        <v>109</v>
      </c>
      <c r="C3360">
        <v>44655</v>
      </c>
      <c r="D3360" t="s">
        <v>788</v>
      </c>
      <c r="E3360" s="41">
        <v>51.99</v>
      </c>
      <c r="F3360" s="41">
        <v>31.899799999999999</v>
      </c>
      <c r="G3360" s="70">
        <v>46193</v>
      </c>
      <c r="H3360" t="s">
        <v>973</v>
      </c>
      <c r="I3360" s="41">
        <v>0</v>
      </c>
      <c r="J3360" s="41">
        <v>0</v>
      </c>
    </row>
    <row r="3361" spans="1:10" x14ac:dyDescent="0.35">
      <c r="A3361" t="s">
        <v>315</v>
      </c>
      <c r="B3361">
        <v>109</v>
      </c>
      <c r="C3361">
        <v>44655</v>
      </c>
      <c r="D3361" t="s">
        <v>788</v>
      </c>
      <c r="E3361" s="41">
        <v>51.99</v>
      </c>
      <c r="F3361" s="41">
        <v>31.899799999999999</v>
      </c>
      <c r="G3361" s="70">
        <v>46194</v>
      </c>
      <c r="H3361" t="s">
        <v>974</v>
      </c>
      <c r="I3361" s="41">
        <v>0</v>
      </c>
      <c r="J3361" s="41">
        <v>0</v>
      </c>
    </row>
    <row r="3362" spans="1:10" x14ac:dyDescent="0.35">
      <c r="A3362" t="s">
        <v>357</v>
      </c>
      <c r="B3362">
        <v>109</v>
      </c>
      <c r="C3362">
        <v>43981</v>
      </c>
      <c r="D3362" t="s">
        <v>787</v>
      </c>
      <c r="E3362" s="41">
        <v>402.99</v>
      </c>
      <c r="F3362" s="41">
        <v>210</v>
      </c>
      <c r="G3362" s="70">
        <v>46188</v>
      </c>
      <c r="H3362" t="s">
        <v>309</v>
      </c>
      <c r="I3362" s="41">
        <v>0</v>
      </c>
      <c r="J3362" s="41">
        <v>0</v>
      </c>
    </row>
    <row r="3363" spans="1:10" x14ac:dyDescent="0.35">
      <c r="A3363" t="s">
        <v>357</v>
      </c>
      <c r="B3363">
        <v>109</v>
      </c>
      <c r="C3363">
        <v>43981</v>
      </c>
      <c r="D3363" t="s">
        <v>787</v>
      </c>
      <c r="E3363" s="41">
        <v>402.99</v>
      </c>
      <c r="F3363" s="41">
        <v>210</v>
      </c>
      <c r="G3363" s="70">
        <v>46189</v>
      </c>
      <c r="H3363" t="s">
        <v>310</v>
      </c>
      <c r="I3363" s="41">
        <v>0</v>
      </c>
      <c r="J3363" s="41">
        <v>0</v>
      </c>
    </row>
    <row r="3364" spans="1:10" x14ac:dyDescent="0.35">
      <c r="A3364" t="s">
        <v>357</v>
      </c>
      <c r="B3364">
        <v>109</v>
      </c>
      <c r="C3364">
        <v>43981</v>
      </c>
      <c r="D3364" t="s">
        <v>787</v>
      </c>
      <c r="E3364" s="41">
        <v>402.99</v>
      </c>
      <c r="F3364" s="41">
        <v>210</v>
      </c>
      <c r="G3364" s="70">
        <v>46190</v>
      </c>
      <c r="H3364" t="s">
        <v>314</v>
      </c>
      <c r="I3364" s="41">
        <v>0</v>
      </c>
      <c r="J3364" s="41">
        <v>0</v>
      </c>
    </row>
    <row r="3365" spans="1:10" x14ac:dyDescent="0.35">
      <c r="A3365" t="s">
        <v>357</v>
      </c>
      <c r="B3365">
        <v>109</v>
      </c>
      <c r="C3365">
        <v>43981</v>
      </c>
      <c r="D3365" t="s">
        <v>787</v>
      </c>
      <c r="E3365" s="41">
        <v>402.99</v>
      </c>
      <c r="F3365" s="41">
        <v>210</v>
      </c>
      <c r="G3365" s="70">
        <v>46191</v>
      </c>
      <c r="H3365" t="s">
        <v>958</v>
      </c>
      <c r="I3365" s="41">
        <v>0</v>
      </c>
      <c r="J3365" s="41">
        <v>0</v>
      </c>
    </row>
    <row r="3366" spans="1:10" x14ac:dyDescent="0.35">
      <c r="A3366" t="s">
        <v>357</v>
      </c>
      <c r="B3366">
        <v>109</v>
      </c>
      <c r="C3366">
        <v>43981</v>
      </c>
      <c r="D3366" t="s">
        <v>787</v>
      </c>
      <c r="E3366" s="41">
        <v>402.99</v>
      </c>
      <c r="F3366" s="41">
        <v>210</v>
      </c>
      <c r="G3366" s="70">
        <v>46192</v>
      </c>
      <c r="H3366" t="s">
        <v>967</v>
      </c>
      <c r="I3366" s="41">
        <v>0</v>
      </c>
      <c r="J3366" s="41">
        <v>0</v>
      </c>
    </row>
    <row r="3367" spans="1:10" x14ac:dyDescent="0.35">
      <c r="A3367" t="s">
        <v>357</v>
      </c>
      <c r="B3367">
        <v>109</v>
      </c>
      <c r="C3367">
        <v>43981</v>
      </c>
      <c r="D3367" t="s">
        <v>787</v>
      </c>
      <c r="E3367" s="41">
        <v>402.99</v>
      </c>
      <c r="F3367" s="41">
        <v>210</v>
      </c>
      <c r="G3367" s="70">
        <v>46193</v>
      </c>
      <c r="H3367" t="s">
        <v>973</v>
      </c>
      <c r="I3367" s="41">
        <v>0</v>
      </c>
      <c r="J3367" s="41">
        <v>0</v>
      </c>
    </row>
    <row r="3368" spans="1:10" x14ac:dyDescent="0.35">
      <c r="A3368" t="s">
        <v>357</v>
      </c>
      <c r="B3368">
        <v>109</v>
      </c>
      <c r="C3368">
        <v>43981</v>
      </c>
      <c r="D3368" t="s">
        <v>787</v>
      </c>
      <c r="E3368" s="41">
        <v>402.99</v>
      </c>
      <c r="F3368" s="41">
        <v>210</v>
      </c>
      <c r="G3368" s="70">
        <v>46194</v>
      </c>
      <c r="H3368" t="s">
        <v>974</v>
      </c>
      <c r="I3368" s="41">
        <v>0</v>
      </c>
      <c r="J3368" s="41">
        <v>0</v>
      </c>
    </row>
    <row r="3369" spans="1:10" x14ac:dyDescent="0.35">
      <c r="A3369" t="s">
        <v>722</v>
      </c>
      <c r="B3369">
        <v>112</v>
      </c>
      <c r="C3369">
        <v>43829</v>
      </c>
      <c r="D3369" t="s">
        <v>786</v>
      </c>
      <c r="E3369" s="41">
        <v>119.99</v>
      </c>
      <c r="F3369" s="41">
        <v>74.078199999999995</v>
      </c>
      <c r="G3369" s="70">
        <v>46188</v>
      </c>
      <c r="H3369" t="s">
        <v>309</v>
      </c>
      <c r="I3369" s="41">
        <v>0</v>
      </c>
      <c r="J3369" s="41">
        <v>0</v>
      </c>
    </row>
    <row r="3370" spans="1:10" x14ac:dyDescent="0.35">
      <c r="A3370" t="s">
        <v>722</v>
      </c>
      <c r="B3370">
        <v>112</v>
      </c>
      <c r="C3370">
        <v>43829</v>
      </c>
      <c r="D3370" t="s">
        <v>786</v>
      </c>
      <c r="E3370" s="41">
        <v>119.99</v>
      </c>
      <c r="F3370" s="41">
        <v>74.078199999999995</v>
      </c>
      <c r="G3370" s="70">
        <v>46189</v>
      </c>
      <c r="H3370" t="s">
        <v>310</v>
      </c>
      <c r="I3370" s="41">
        <v>0</v>
      </c>
      <c r="J3370" s="41">
        <v>0</v>
      </c>
    </row>
    <row r="3371" spans="1:10" x14ac:dyDescent="0.35">
      <c r="A3371" t="s">
        <v>722</v>
      </c>
      <c r="B3371">
        <v>112</v>
      </c>
      <c r="C3371">
        <v>43829</v>
      </c>
      <c r="D3371" t="s">
        <v>786</v>
      </c>
      <c r="E3371" s="41">
        <v>119.99</v>
      </c>
      <c r="F3371" s="41">
        <v>74.078199999999995</v>
      </c>
      <c r="G3371" s="70">
        <v>46190</v>
      </c>
      <c r="H3371" t="s">
        <v>314</v>
      </c>
      <c r="I3371" s="41">
        <v>0</v>
      </c>
      <c r="J3371" s="41">
        <v>0</v>
      </c>
    </row>
    <row r="3372" spans="1:10" x14ac:dyDescent="0.35">
      <c r="A3372" t="s">
        <v>722</v>
      </c>
      <c r="B3372">
        <v>112</v>
      </c>
      <c r="C3372">
        <v>43829</v>
      </c>
      <c r="D3372" t="s">
        <v>786</v>
      </c>
      <c r="E3372" s="41">
        <v>119.99</v>
      </c>
      <c r="F3372" s="41">
        <v>74.078199999999995</v>
      </c>
      <c r="G3372" s="70">
        <v>46191</v>
      </c>
      <c r="H3372" t="s">
        <v>958</v>
      </c>
      <c r="I3372" s="41">
        <v>104.3391304347826</v>
      </c>
      <c r="J3372" s="41">
        <v>1</v>
      </c>
    </row>
    <row r="3373" spans="1:10" x14ac:dyDescent="0.35">
      <c r="A3373" t="s">
        <v>722</v>
      </c>
      <c r="B3373">
        <v>112</v>
      </c>
      <c r="C3373">
        <v>43829</v>
      </c>
      <c r="D3373" t="s">
        <v>786</v>
      </c>
      <c r="E3373" s="41">
        <v>119.99</v>
      </c>
      <c r="F3373" s="41">
        <v>74.078199999999995</v>
      </c>
      <c r="G3373" s="70">
        <v>46192</v>
      </c>
      <c r="H3373" t="s">
        <v>967</v>
      </c>
      <c r="I3373" s="41">
        <v>104.3391304347826</v>
      </c>
      <c r="J3373" s="41">
        <v>1</v>
      </c>
    </row>
    <row r="3374" spans="1:10" x14ac:dyDescent="0.35">
      <c r="A3374" t="s">
        <v>722</v>
      </c>
      <c r="B3374">
        <v>112</v>
      </c>
      <c r="C3374">
        <v>43829</v>
      </c>
      <c r="D3374" t="s">
        <v>786</v>
      </c>
      <c r="E3374" s="41">
        <v>119.99</v>
      </c>
      <c r="F3374" s="41">
        <v>74.078199999999995</v>
      </c>
      <c r="G3374" s="70">
        <v>46193</v>
      </c>
      <c r="H3374" t="s">
        <v>973</v>
      </c>
      <c r="I3374" s="41">
        <v>0</v>
      </c>
      <c r="J3374" s="41">
        <v>0</v>
      </c>
    </row>
    <row r="3375" spans="1:10" x14ac:dyDescent="0.35">
      <c r="A3375" t="s">
        <v>722</v>
      </c>
      <c r="B3375">
        <v>112</v>
      </c>
      <c r="C3375">
        <v>43829</v>
      </c>
      <c r="D3375" t="s">
        <v>786</v>
      </c>
      <c r="E3375" s="41">
        <v>119.99</v>
      </c>
      <c r="F3375" s="41">
        <v>74.078199999999995</v>
      </c>
      <c r="G3375" s="70">
        <v>46194</v>
      </c>
      <c r="H3375" t="s">
        <v>974</v>
      </c>
      <c r="I3375" s="41">
        <v>0</v>
      </c>
      <c r="J3375" s="41">
        <v>0</v>
      </c>
    </row>
    <row r="3376" spans="1:10" x14ac:dyDescent="0.35">
      <c r="A3376" t="s">
        <v>784</v>
      </c>
      <c r="B3376">
        <v>108</v>
      </c>
      <c r="C3376">
        <v>43600</v>
      </c>
      <c r="D3376" t="s">
        <v>785</v>
      </c>
      <c r="E3376" s="41">
        <v>20</v>
      </c>
      <c r="F3376" s="41">
        <v>15</v>
      </c>
      <c r="G3376" s="70">
        <v>46188</v>
      </c>
      <c r="H3376" t="s">
        <v>309</v>
      </c>
      <c r="I3376" s="41">
        <v>0</v>
      </c>
      <c r="J3376" s="41">
        <v>0</v>
      </c>
    </row>
    <row r="3377" spans="1:10" x14ac:dyDescent="0.35">
      <c r="A3377" t="s">
        <v>784</v>
      </c>
      <c r="B3377">
        <v>108</v>
      </c>
      <c r="C3377">
        <v>43600</v>
      </c>
      <c r="D3377" t="s">
        <v>785</v>
      </c>
      <c r="E3377" s="41">
        <v>20</v>
      </c>
      <c r="F3377" s="41">
        <v>15</v>
      </c>
      <c r="G3377" s="70">
        <v>46189</v>
      </c>
      <c r="H3377" t="s">
        <v>310</v>
      </c>
      <c r="I3377" s="41">
        <v>0</v>
      </c>
      <c r="J3377" s="41">
        <v>0</v>
      </c>
    </row>
    <row r="3378" spans="1:10" x14ac:dyDescent="0.35">
      <c r="A3378" t="s">
        <v>784</v>
      </c>
      <c r="B3378">
        <v>108</v>
      </c>
      <c r="C3378">
        <v>43600</v>
      </c>
      <c r="D3378" t="s">
        <v>785</v>
      </c>
      <c r="E3378" s="41">
        <v>20</v>
      </c>
      <c r="F3378" s="41">
        <v>15</v>
      </c>
      <c r="G3378" s="70">
        <v>46190</v>
      </c>
      <c r="H3378" t="s">
        <v>314</v>
      </c>
      <c r="I3378" s="41">
        <v>0</v>
      </c>
      <c r="J3378" s="41">
        <v>0</v>
      </c>
    </row>
    <row r="3379" spans="1:10" x14ac:dyDescent="0.35">
      <c r="A3379" t="s">
        <v>784</v>
      </c>
      <c r="B3379">
        <v>108</v>
      </c>
      <c r="C3379">
        <v>43600</v>
      </c>
      <c r="D3379" t="s">
        <v>785</v>
      </c>
      <c r="E3379" s="41">
        <v>20</v>
      </c>
      <c r="F3379" s="41">
        <v>15</v>
      </c>
      <c r="G3379" s="70">
        <v>46191</v>
      </c>
      <c r="H3379" t="s">
        <v>958</v>
      </c>
      <c r="I3379" s="41">
        <v>0</v>
      </c>
      <c r="J3379" s="41">
        <v>0</v>
      </c>
    </row>
    <row r="3380" spans="1:10" x14ac:dyDescent="0.35">
      <c r="A3380" t="s">
        <v>784</v>
      </c>
      <c r="B3380">
        <v>108</v>
      </c>
      <c r="C3380">
        <v>43600</v>
      </c>
      <c r="D3380" t="s">
        <v>785</v>
      </c>
      <c r="E3380" s="41">
        <v>20</v>
      </c>
      <c r="F3380" s="41">
        <v>15</v>
      </c>
      <c r="G3380" s="70">
        <v>46192</v>
      </c>
      <c r="H3380" t="s">
        <v>967</v>
      </c>
      <c r="I3380" s="41">
        <v>0</v>
      </c>
      <c r="J3380" s="41">
        <v>0</v>
      </c>
    </row>
    <row r="3381" spans="1:10" x14ac:dyDescent="0.35">
      <c r="A3381" t="s">
        <v>784</v>
      </c>
      <c r="B3381">
        <v>108</v>
      </c>
      <c r="C3381">
        <v>43600</v>
      </c>
      <c r="D3381" t="s">
        <v>785</v>
      </c>
      <c r="E3381" s="41">
        <v>20</v>
      </c>
      <c r="F3381" s="41">
        <v>15</v>
      </c>
      <c r="G3381" s="70">
        <v>46193</v>
      </c>
      <c r="H3381" t="s">
        <v>973</v>
      </c>
      <c r="I3381" s="41">
        <v>0</v>
      </c>
      <c r="J3381" s="41">
        <v>0</v>
      </c>
    </row>
    <row r="3382" spans="1:10" x14ac:dyDescent="0.35">
      <c r="A3382" t="s">
        <v>784</v>
      </c>
      <c r="B3382">
        <v>108</v>
      </c>
      <c r="C3382">
        <v>43600</v>
      </c>
      <c r="D3382" t="s">
        <v>785</v>
      </c>
      <c r="E3382" s="41">
        <v>20</v>
      </c>
      <c r="F3382" s="41">
        <v>15</v>
      </c>
      <c r="G3382" s="70">
        <v>46194</v>
      </c>
      <c r="H3382" t="s">
        <v>974</v>
      </c>
      <c r="I3382" s="41">
        <v>0</v>
      </c>
      <c r="J3382" s="41">
        <v>0</v>
      </c>
    </row>
    <row r="3383" spans="1:10" x14ac:dyDescent="0.35">
      <c r="A3383" t="s">
        <v>722</v>
      </c>
      <c r="B3383">
        <v>112</v>
      </c>
      <c r="C3383">
        <v>43567</v>
      </c>
      <c r="D3383" t="s">
        <v>783</v>
      </c>
      <c r="E3383" s="41">
        <v>99.99</v>
      </c>
      <c r="F3383" s="41">
        <v>61.730400000000003</v>
      </c>
      <c r="G3383" s="70">
        <v>46188</v>
      </c>
      <c r="H3383" t="s">
        <v>309</v>
      </c>
      <c r="I3383" s="41">
        <v>0</v>
      </c>
      <c r="J3383" s="41">
        <v>0</v>
      </c>
    </row>
    <row r="3384" spans="1:10" x14ac:dyDescent="0.35">
      <c r="A3384" t="s">
        <v>722</v>
      </c>
      <c r="B3384">
        <v>112</v>
      </c>
      <c r="C3384">
        <v>43567</v>
      </c>
      <c r="D3384" t="s">
        <v>783</v>
      </c>
      <c r="E3384" s="41">
        <v>99.99</v>
      </c>
      <c r="F3384" s="41">
        <v>61.730400000000003</v>
      </c>
      <c r="G3384" s="70">
        <v>46189</v>
      </c>
      <c r="H3384" t="s">
        <v>310</v>
      </c>
      <c r="I3384" s="41">
        <v>0</v>
      </c>
      <c r="J3384" s="41">
        <v>0</v>
      </c>
    </row>
    <row r="3385" spans="1:10" x14ac:dyDescent="0.35">
      <c r="A3385" t="s">
        <v>722</v>
      </c>
      <c r="B3385">
        <v>112</v>
      </c>
      <c r="C3385">
        <v>43567</v>
      </c>
      <c r="D3385" t="s">
        <v>783</v>
      </c>
      <c r="E3385" s="41">
        <v>99.99</v>
      </c>
      <c r="F3385" s="41">
        <v>61.730400000000003</v>
      </c>
      <c r="G3385" s="70">
        <v>46190</v>
      </c>
      <c r="H3385" t="s">
        <v>314</v>
      </c>
      <c r="I3385" s="41">
        <v>0</v>
      </c>
      <c r="J3385" s="41">
        <v>0</v>
      </c>
    </row>
    <row r="3386" spans="1:10" x14ac:dyDescent="0.35">
      <c r="A3386" t="s">
        <v>722</v>
      </c>
      <c r="B3386">
        <v>112</v>
      </c>
      <c r="C3386">
        <v>43567</v>
      </c>
      <c r="D3386" t="s">
        <v>783</v>
      </c>
      <c r="E3386" s="41">
        <v>99.99</v>
      </c>
      <c r="F3386" s="41">
        <v>61.730400000000003</v>
      </c>
      <c r="G3386" s="70">
        <v>46191</v>
      </c>
      <c r="H3386" t="s">
        <v>958</v>
      </c>
      <c r="I3386" s="41">
        <v>0</v>
      </c>
      <c r="J3386" s="41">
        <v>0</v>
      </c>
    </row>
    <row r="3387" spans="1:10" x14ac:dyDescent="0.35">
      <c r="A3387" t="s">
        <v>722</v>
      </c>
      <c r="B3387">
        <v>112</v>
      </c>
      <c r="C3387">
        <v>43567</v>
      </c>
      <c r="D3387" t="s">
        <v>783</v>
      </c>
      <c r="E3387" s="41">
        <v>99.99</v>
      </c>
      <c r="F3387" s="41">
        <v>61.730400000000003</v>
      </c>
      <c r="G3387" s="70">
        <v>46192</v>
      </c>
      <c r="H3387" t="s">
        <v>967</v>
      </c>
      <c r="I3387" s="41">
        <v>0</v>
      </c>
      <c r="J3387" s="41">
        <v>0</v>
      </c>
    </row>
    <row r="3388" spans="1:10" x14ac:dyDescent="0.35">
      <c r="A3388" t="s">
        <v>722</v>
      </c>
      <c r="B3388">
        <v>112</v>
      </c>
      <c r="C3388">
        <v>43567</v>
      </c>
      <c r="D3388" t="s">
        <v>783</v>
      </c>
      <c r="E3388" s="41">
        <v>99.99</v>
      </c>
      <c r="F3388" s="41">
        <v>61.730400000000003</v>
      </c>
      <c r="G3388" s="70">
        <v>46193</v>
      </c>
      <c r="H3388" t="s">
        <v>973</v>
      </c>
      <c r="I3388" s="41">
        <v>0</v>
      </c>
      <c r="J3388" s="41">
        <v>0</v>
      </c>
    </row>
    <row r="3389" spans="1:10" x14ac:dyDescent="0.35">
      <c r="A3389" t="s">
        <v>722</v>
      </c>
      <c r="B3389">
        <v>112</v>
      </c>
      <c r="C3389">
        <v>43567</v>
      </c>
      <c r="D3389" t="s">
        <v>783</v>
      </c>
      <c r="E3389" s="41">
        <v>99.99</v>
      </c>
      <c r="F3389" s="41">
        <v>61.730400000000003</v>
      </c>
      <c r="G3389" s="70">
        <v>46194</v>
      </c>
      <c r="H3389" t="s">
        <v>974</v>
      </c>
      <c r="I3389" s="41">
        <v>0</v>
      </c>
      <c r="J3389" s="41">
        <v>0</v>
      </c>
    </row>
    <row r="3390" spans="1:10" x14ac:dyDescent="0.35">
      <c r="A3390" t="s">
        <v>369</v>
      </c>
      <c r="B3390">
        <v>101</v>
      </c>
      <c r="C3390">
        <v>43420</v>
      </c>
      <c r="D3390" t="s">
        <v>77</v>
      </c>
      <c r="E3390" s="41">
        <v>13.99</v>
      </c>
      <c r="F3390" s="41">
        <v>6.5</v>
      </c>
      <c r="G3390" s="70">
        <v>46188</v>
      </c>
      <c r="H3390" t="s">
        <v>309</v>
      </c>
      <c r="I3390" s="41">
        <v>0</v>
      </c>
      <c r="J3390" s="41">
        <v>0</v>
      </c>
    </row>
    <row r="3391" spans="1:10" x14ac:dyDescent="0.35">
      <c r="A3391" t="s">
        <v>369</v>
      </c>
      <c r="B3391">
        <v>101</v>
      </c>
      <c r="C3391">
        <v>43420</v>
      </c>
      <c r="D3391" t="s">
        <v>77</v>
      </c>
      <c r="E3391" s="41">
        <v>13.99</v>
      </c>
      <c r="F3391" s="41">
        <v>6.5</v>
      </c>
      <c r="G3391" s="70">
        <v>46189</v>
      </c>
      <c r="H3391" t="s">
        <v>310</v>
      </c>
      <c r="I3391" s="41">
        <v>0</v>
      </c>
      <c r="J3391" s="41">
        <v>0</v>
      </c>
    </row>
    <row r="3392" spans="1:10" x14ac:dyDescent="0.35">
      <c r="A3392" t="s">
        <v>369</v>
      </c>
      <c r="B3392">
        <v>101</v>
      </c>
      <c r="C3392">
        <v>43420</v>
      </c>
      <c r="D3392" t="s">
        <v>77</v>
      </c>
      <c r="E3392" s="41">
        <v>13.99</v>
      </c>
      <c r="F3392" s="41">
        <v>6.5</v>
      </c>
      <c r="G3392" s="70">
        <v>46190</v>
      </c>
      <c r="H3392" t="s">
        <v>314</v>
      </c>
      <c r="I3392" s="41">
        <v>0</v>
      </c>
      <c r="J3392" s="41">
        <v>0</v>
      </c>
    </row>
    <row r="3393" spans="1:10" x14ac:dyDescent="0.35">
      <c r="A3393" t="s">
        <v>369</v>
      </c>
      <c r="B3393">
        <v>101</v>
      </c>
      <c r="C3393">
        <v>43420</v>
      </c>
      <c r="D3393" t="s">
        <v>77</v>
      </c>
      <c r="E3393" s="41">
        <v>13.99</v>
      </c>
      <c r="F3393" s="41">
        <v>6.5</v>
      </c>
      <c r="G3393" s="70">
        <v>46191</v>
      </c>
      <c r="H3393" t="s">
        <v>958</v>
      </c>
      <c r="I3393" s="41">
        <v>0</v>
      </c>
      <c r="J3393" s="41">
        <v>0</v>
      </c>
    </row>
    <row r="3394" spans="1:10" x14ac:dyDescent="0.35">
      <c r="A3394" t="s">
        <v>369</v>
      </c>
      <c r="B3394">
        <v>101</v>
      </c>
      <c r="C3394">
        <v>43420</v>
      </c>
      <c r="D3394" t="s">
        <v>77</v>
      </c>
      <c r="E3394" s="41">
        <v>13.99</v>
      </c>
      <c r="F3394" s="41">
        <v>6.5</v>
      </c>
      <c r="G3394" s="70">
        <v>46192</v>
      </c>
      <c r="H3394" t="s">
        <v>967</v>
      </c>
      <c r="I3394" s="41">
        <v>0</v>
      </c>
      <c r="J3394" s="41">
        <v>0</v>
      </c>
    </row>
    <row r="3395" spans="1:10" x14ac:dyDescent="0.35">
      <c r="A3395" t="s">
        <v>369</v>
      </c>
      <c r="B3395">
        <v>101</v>
      </c>
      <c r="C3395">
        <v>43420</v>
      </c>
      <c r="D3395" t="s">
        <v>77</v>
      </c>
      <c r="E3395" s="41">
        <v>13.99</v>
      </c>
      <c r="F3395" s="41">
        <v>6.5</v>
      </c>
      <c r="G3395" s="70">
        <v>46193</v>
      </c>
      <c r="H3395" t="s">
        <v>973</v>
      </c>
      <c r="I3395" s="41">
        <v>0</v>
      </c>
      <c r="J3395" s="41">
        <v>0</v>
      </c>
    </row>
    <row r="3396" spans="1:10" x14ac:dyDescent="0.35">
      <c r="A3396" t="s">
        <v>369</v>
      </c>
      <c r="B3396">
        <v>101</v>
      </c>
      <c r="C3396">
        <v>43420</v>
      </c>
      <c r="D3396" t="s">
        <v>77</v>
      </c>
      <c r="E3396" s="41">
        <v>13.99</v>
      </c>
      <c r="F3396" s="41">
        <v>6.5</v>
      </c>
      <c r="G3396" s="70">
        <v>46194</v>
      </c>
      <c r="H3396" t="s">
        <v>974</v>
      </c>
      <c r="I3396" s="41">
        <v>0</v>
      </c>
      <c r="J3396" s="41">
        <v>0</v>
      </c>
    </row>
    <row r="3397" spans="1:10" x14ac:dyDescent="0.35">
      <c r="A3397" t="s">
        <v>315</v>
      </c>
      <c r="B3397">
        <v>110</v>
      </c>
      <c r="C3397">
        <v>43398</v>
      </c>
      <c r="D3397" t="s">
        <v>782</v>
      </c>
      <c r="E3397" s="41">
        <v>22.99</v>
      </c>
      <c r="F3397" s="41">
        <v>13.88095</v>
      </c>
      <c r="G3397" s="70">
        <v>46188</v>
      </c>
      <c r="H3397" t="s">
        <v>309</v>
      </c>
      <c r="I3397" s="41">
        <v>0</v>
      </c>
      <c r="J3397" s="41">
        <v>0</v>
      </c>
    </row>
    <row r="3398" spans="1:10" x14ac:dyDescent="0.35">
      <c r="A3398" t="s">
        <v>315</v>
      </c>
      <c r="B3398">
        <v>110</v>
      </c>
      <c r="C3398">
        <v>43398</v>
      </c>
      <c r="D3398" t="s">
        <v>782</v>
      </c>
      <c r="E3398" s="41">
        <v>22.99</v>
      </c>
      <c r="F3398" s="41">
        <v>13.88095</v>
      </c>
      <c r="G3398" s="70">
        <v>46189</v>
      </c>
      <c r="H3398" t="s">
        <v>310</v>
      </c>
      <c r="I3398" s="41">
        <v>0</v>
      </c>
      <c r="J3398" s="41">
        <v>0</v>
      </c>
    </row>
    <row r="3399" spans="1:10" x14ac:dyDescent="0.35">
      <c r="A3399" t="s">
        <v>315</v>
      </c>
      <c r="B3399">
        <v>110</v>
      </c>
      <c r="C3399">
        <v>43398</v>
      </c>
      <c r="D3399" t="s">
        <v>782</v>
      </c>
      <c r="E3399" s="41">
        <v>22.99</v>
      </c>
      <c r="F3399" s="41">
        <v>13.88095</v>
      </c>
      <c r="G3399" s="70">
        <v>46190</v>
      </c>
      <c r="H3399" t="s">
        <v>314</v>
      </c>
      <c r="I3399" s="41">
        <v>0</v>
      </c>
      <c r="J3399" s="41">
        <v>0</v>
      </c>
    </row>
    <row r="3400" spans="1:10" x14ac:dyDescent="0.35">
      <c r="A3400" t="s">
        <v>315</v>
      </c>
      <c r="B3400">
        <v>110</v>
      </c>
      <c r="C3400">
        <v>43398</v>
      </c>
      <c r="D3400" t="s">
        <v>782</v>
      </c>
      <c r="E3400" s="41">
        <v>22.99</v>
      </c>
      <c r="F3400" s="41">
        <v>13.88095</v>
      </c>
      <c r="G3400" s="70">
        <v>46191</v>
      </c>
      <c r="H3400" t="s">
        <v>958</v>
      </c>
      <c r="I3400" s="41">
        <v>0</v>
      </c>
      <c r="J3400" s="41">
        <v>0</v>
      </c>
    </row>
    <row r="3401" spans="1:10" x14ac:dyDescent="0.35">
      <c r="A3401" t="s">
        <v>315</v>
      </c>
      <c r="B3401">
        <v>110</v>
      </c>
      <c r="C3401">
        <v>43398</v>
      </c>
      <c r="D3401" t="s">
        <v>782</v>
      </c>
      <c r="E3401" s="41">
        <v>22.99</v>
      </c>
      <c r="F3401" s="41">
        <v>13.88095</v>
      </c>
      <c r="G3401" s="70">
        <v>46192</v>
      </c>
      <c r="H3401" t="s">
        <v>967</v>
      </c>
      <c r="I3401" s="41">
        <v>0</v>
      </c>
      <c r="J3401" s="41">
        <v>0</v>
      </c>
    </row>
    <row r="3402" spans="1:10" x14ac:dyDescent="0.35">
      <c r="A3402" t="s">
        <v>315</v>
      </c>
      <c r="B3402">
        <v>110</v>
      </c>
      <c r="C3402">
        <v>43398</v>
      </c>
      <c r="D3402" t="s">
        <v>782</v>
      </c>
      <c r="E3402" s="41">
        <v>22.99</v>
      </c>
      <c r="F3402" s="41">
        <v>13.88095</v>
      </c>
      <c r="G3402" s="70">
        <v>46193</v>
      </c>
      <c r="H3402" t="s">
        <v>973</v>
      </c>
      <c r="I3402" s="41">
        <v>0</v>
      </c>
      <c r="J3402" s="41">
        <v>0</v>
      </c>
    </row>
    <row r="3403" spans="1:10" x14ac:dyDescent="0.35">
      <c r="A3403" t="s">
        <v>315</v>
      </c>
      <c r="B3403">
        <v>110</v>
      </c>
      <c r="C3403">
        <v>43398</v>
      </c>
      <c r="D3403" t="s">
        <v>782</v>
      </c>
      <c r="E3403" s="41">
        <v>22.99</v>
      </c>
      <c r="F3403" s="41">
        <v>13.88095</v>
      </c>
      <c r="G3403" s="70">
        <v>46194</v>
      </c>
      <c r="H3403" t="s">
        <v>974</v>
      </c>
      <c r="I3403" s="41">
        <v>0</v>
      </c>
      <c r="J3403" s="41">
        <v>0</v>
      </c>
    </row>
    <row r="3404" spans="1:10" x14ac:dyDescent="0.35">
      <c r="A3404" t="s">
        <v>14</v>
      </c>
      <c r="B3404">
        <v>104</v>
      </c>
      <c r="C3404">
        <v>43309</v>
      </c>
      <c r="D3404" t="s">
        <v>238</v>
      </c>
      <c r="E3404" s="41">
        <v>13.99</v>
      </c>
      <c r="F3404" s="41">
        <v>6.67</v>
      </c>
      <c r="G3404" s="70">
        <v>46188</v>
      </c>
      <c r="H3404" t="s">
        <v>309</v>
      </c>
      <c r="I3404" s="41">
        <v>48.660869565217389</v>
      </c>
      <c r="J3404" s="41">
        <v>4</v>
      </c>
    </row>
    <row r="3405" spans="1:10" x14ac:dyDescent="0.35">
      <c r="A3405" t="s">
        <v>14</v>
      </c>
      <c r="B3405">
        <v>104</v>
      </c>
      <c r="C3405">
        <v>43309</v>
      </c>
      <c r="D3405" t="s">
        <v>238</v>
      </c>
      <c r="E3405" s="41">
        <v>13.99</v>
      </c>
      <c r="F3405" s="41">
        <v>6.67</v>
      </c>
      <c r="G3405" s="70">
        <v>46189</v>
      </c>
      <c r="H3405" t="s">
        <v>310</v>
      </c>
      <c r="I3405" s="41">
        <v>12.165217391304347</v>
      </c>
      <c r="J3405" s="41">
        <v>1</v>
      </c>
    </row>
    <row r="3406" spans="1:10" x14ac:dyDescent="0.35">
      <c r="A3406" t="s">
        <v>14</v>
      </c>
      <c r="B3406">
        <v>104</v>
      </c>
      <c r="C3406">
        <v>43309</v>
      </c>
      <c r="D3406" t="s">
        <v>238</v>
      </c>
      <c r="E3406" s="41">
        <v>13.99</v>
      </c>
      <c r="F3406" s="41">
        <v>6.67</v>
      </c>
      <c r="G3406" s="70">
        <v>46190</v>
      </c>
      <c r="H3406" t="s">
        <v>314</v>
      </c>
      <c r="I3406" s="41">
        <v>24.330434782608695</v>
      </c>
      <c r="J3406" s="41">
        <v>2</v>
      </c>
    </row>
    <row r="3407" spans="1:10" x14ac:dyDescent="0.35">
      <c r="A3407" t="s">
        <v>14</v>
      </c>
      <c r="B3407">
        <v>104</v>
      </c>
      <c r="C3407">
        <v>43309</v>
      </c>
      <c r="D3407" t="s">
        <v>238</v>
      </c>
      <c r="E3407" s="41">
        <v>13.99</v>
      </c>
      <c r="F3407" s="41">
        <v>6.67</v>
      </c>
      <c r="G3407" s="70">
        <v>46191</v>
      </c>
      <c r="H3407" t="s">
        <v>958</v>
      </c>
      <c r="I3407" s="41">
        <v>24.330434782608695</v>
      </c>
      <c r="J3407" s="41">
        <v>2</v>
      </c>
    </row>
    <row r="3408" spans="1:10" x14ac:dyDescent="0.35">
      <c r="A3408" t="s">
        <v>14</v>
      </c>
      <c r="B3408">
        <v>104</v>
      </c>
      <c r="C3408">
        <v>43309</v>
      </c>
      <c r="D3408" t="s">
        <v>238</v>
      </c>
      <c r="E3408" s="41">
        <v>13.99</v>
      </c>
      <c r="F3408" s="41">
        <v>6.67</v>
      </c>
      <c r="G3408" s="70">
        <v>46192</v>
      </c>
      <c r="H3408" t="s">
        <v>967</v>
      </c>
      <c r="I3408" s="41">
        <v>12.165217391304347</v>
      </c>
      <c r="J3408" s="41">
        <v>1</v>
      </c>
    </row>
    <row r="3409" spans="1:10" x14ac:dyDescent="0.35">
      <c r="A3409" t="s">
        <v>14</v>
      </c>
      <c r="B3409">
        <v>104</v>
      </c>
      <c r="C3409">
        <v>43309</v>
      </c>
      <c r="D3409" t="s">
        <v>238</v>
      </c>
      <c r="E3409" s="41">
        <v>13.99</v>
      </c>
      <c r="F3409" s="41">
        <v>6.67</v>
      </c>
      <c r="G3409" s="70">
        <v>46193</v>
      </c>
      <c r="H3409" t="s">
        <v>973</v>
      </c>
      <c r="I3409" s="41">
        <v>12.165217391304347</v>
      </c>
      <c r="J3409" s="41">
        <v>1</v>
      </c>
    </row>
    <row r="3410" spans="1:10" x14ac:dyDescent="0.35">
      <c r="A3410" t="s">
        <v>14</v>
      </c>
      <c r="B3410">
        <v>104</v>
      </c>
      <c r="C3410">
        <v>43309</v>
      </c>
      <c r="D3410" t="s">
        <v>238</v>
      </c>
      <c r="E3410" s="41">
        <v>13.99</v>
      </c>
      <c r="F3410" s="41">
        <v>6.67</v>
      </c>
      <c r="G3410" s="70">
        <v>46194</v>
      </c>
      <c r="H3410" t="s">
        <v>974</v>
      </c>
      <c r="I3410" s="41">
        <v>0</v>
      </c>
      <c r="J3410" s="41">
        <v>0</v>
      </c>
    </row>
    <row r="3411" spans="1:10" x14ac:dyDescent="0.35">
      <c r="A3411" t="s">
        <v>736</v>
      </c>
      <c r="B3411">
        <v>103</v>
      </c>
      <c r="C3411">
        <v>43152</v>
      </c>
      <c r="D3411" t="s">
        <v>781</v>
      </c>
      <c r="E3411" s="41">
        <v>28</v>
      </c>
      <c r="F3411" s="41">
        <v>0</v>
      </c>
      <c r="G3411" s="70">
        <v>46188</v>
      </c>
      <c r="H3411" t="s">
        <v>309</v>
      </c>
      <c r="I3411" s="41">
        <v>0</v>
      </c>
      <c r="J3411" s="41">
        <v>0</v>
      </c>
    </row>
    <row r="3412" spans="1:10" x14ac:dyDescent="0.35">
      <c r="A3412" t="s">
        <v>736</v>
      </c>
      <c r="B3412">
        <v>103</v>
      </c>
      <c r="C3412">
        <v>43152</v>
      </c>
      <c r="D3412" t="s">
        <v>781</v>
      </c>
      <c r="E3412" s="41">
        <v>28</v>
      </c>
      <c r="F3412" s="41">
        <v>0</v>
      </c>
      <c r="G3412" s="70">
        <v>46189</v>
      </c>
      <c r="H3412" t="s">
        <v>310</v>
      </c>
      <c r="I3412" s="41">
        <v>0</v>
      </c>
      <c r="J3412" s="41">
        <v>0</v>
      </c>
    </row>
    <row r="3413" spans="1:10" x14ac:dyDescent="0.35">
      <c r="A3413" t="s">
        <v>736</v>
      </c>
      <c r="B3413">
        <v>103</v>
      </c>
      <c r="C3413">
        <v>43152</v>
      </c>
      <c r="D3413" t="s">
        <v>781</v>
      </c>
      <c r="E3413" s="41">
        <v>28</v>
      </c>
      <c r="F3413" s="41">
        <v>0</v>
      </c>
      <c r="G3413" s="70">
        <v>46190</v>
      </c>
      <c r="H3413" t="s">
        <v>314</v>
      </c>
      <c r="I3413" s="41">
        <v>0</v>
      </c>
      <c r="J3413" s="41">
        <v>0</v>
      </c>
    </row>
    <row r="3414" spans="1:10" x14ac:dyDescent="0.35">
      <c r="A3414" t="s">
        <v>736</v>
      </c>
      <c r="B3414">
        <v>103</v>
      </c>
      <c r="C3414">
        <v>43152</v>
      </c>
      <c r="D3414" t="s">
        <v>781</v>
      </c>
      <c r="E3414" s="41">
        <v>28</v>
      </c>
      <c r="F3414" s="41">
        <v>0</v>
      </c>
      <c r="G3414" s="70">
        <v>46191</v>
      </c>
      <c r="H3414" t="s">
        <v>958</v>
      </c>
      <c r="I3414" s="41">
        <v>0</v>
      </c>
      <c r="J3414" s="41">
        <v>0</v>
      </c>
    </row>
    <row r="3415" spans="1:10" x14ac:dyDescent="0.35">
      <c r="A3415" t="s">
        <v>736</v>
      </c>
      <c r="B3415">
        <v>103</v>
      </c>
      <c r="C3415">
        <v>43152</v>
      </c>
      <c r="D3415" t="s">
        <v>781</v>
      </c>
      <c r="E3415" s="41">
        <v>28</v>
      </c>
      <c r="F3415" s="41">
        <v>0</v>
      </c>
      <c r="G3415" s="70">
        <v>46192</v>
      </c>
      <c r="H3415" t="s">
        <v>967</v>
      </c>
      <c r="I3415" s="41">
        <v>0</v>
      </c>
      <c r="J3415" s="41">
        <v>0</v>
      </c>
    </row>
    <row r="3416" spans="1:10" x14ac:dyDescent="0.35">
      <c r="A3416" t="s">
        <v>736</v>
      </c>
      <c r="B3416">
        <v>103</v>
      </c>
      <c r="C3416">
        <v>43152</v>
      </c>
      <c r="D3416" t="s">
        <v>781</v>
      </c>
      <c r="E3416" s="41">
        <v>28</v>
      </c>
      <c r="F3416" s="41">
        <v>0</v>
      </c>
      <c r="G3416" s="70">
        <v>46193</v>
      </c>
      <c r="H3416" t="s">
        <v>973</v>
      </c>
      <c r="I3416" s="41">
        <v>0</v>
      </c>
      <c r="J3416" s="41">
        <v>0</v>
      </c>
    </row>
    <row r="3417" spans="1:10" x14ac:dyDescent="0.35">
      <c r="A3417" t="s">
        <v>736</v>
      </c>
      <c r="B3417">
        <v>103</v>
      </c>
      <c r="C3417">
        <v>43152</v>
      </c>
      <c r="D3417" t="s">
        <v>781</v>
      </c>
      <c r="E3417" s="41">
        <v>28</v>
      </c>
      <c r="F3417" s="41">
        <v>0</v>
      </c>
      <c r="G3417" s="70">
        <v>46194</v>
      </c>
      <c r="H3417" t="s">
        <v>974</v>
      </c>
      <c r="I3417" s="41">
        <v>0</v>
      </c>
      <c r="J3417" s="41">
        <v>0</v>
      </c>
    </row>
    <row r="3418" spans="1:10" x14ac:dyDescent="0.35">
      <c r="A3418" t="s">
        <v>736</v>
      </c>
      <c r="B3418">
        <v>103</v>
      </c>
      <c r="C3418">
        <v>43151</v>
      </c>
      <c r="D3418" t="s">
        <v>780</v>
      </c>
      <c r="E3418" s="41">
        <v>60</v>
      </c>
      <c r="F3418" s="41">
        <v>0</v>
      </c>
      <c r="G3418" s="70">
        <v>46188</v>
      </c>
      <c r="H3418" t="s">
        <v>309</v>
      </c>
      <c r="I3418" s="41">
        <v>0</v>
      </c>
      <c r="J3418" s="41">
        <v>0</v>
      </c>
    </row>
    <row r="3419" spans="1:10" x14ac:dyDescent="0.35">
      <c r="A3419" t="s">
        <v>736</v>
      </c>
      <c r="B3419">
        <v>103</v>
      </c>
      <c r="C3419">
        <v>43151</v>
      </c>
      <c r="D3419" t="s">
        <v>780</v>
      </c>
      <c r="E3419" s="41">
        <v>60</v>
      </c>
      <c r="F3419" s="41">
        <v>0</v>
      </c>
      <c r="G3419" s="70">
        <v>46189</v>
      </c>
      <c r="H3419" t="s">
        <v>310</v>
      </c>
      <c r="I3419" s="41">
        <v>0</v>
      </c>
      <c r="J3419" s="41">
        <v>0</v>
      </c>
    </row>
    <row r="3420" spans="1:10" x14ac:dyDescent="0.35">
      <c r="A3420" t="s">
        <v>736</v>
      </c>
      <c r="B3420">
        <v>103</v>
      </c>
      <c r="C3420">
        <v>43151</v>
      </c>
      <c r="D3420" t="s">
        <v>780</v>
      </c>
      <c r="E3420" s="41">
        <v>60</v>
      </c>
      <c r="F3420" s="41">
        <v>0</v>
      </c>
      <c r="G3420" s="70">
        <v>46190</v>
      </c>
      <c r="H3420" t="s">
        <v>314</v>
      </c>
      <c r="I3420" s="41">
        <v>0</v>
      </c>
      <c r="J3420" s="41">
        <v>0</v>
      </c>
    </row>
    <row r="3421" spans="1:10" x14ac:dyDescent="0.35">
      <c r="A3421" t="s">
        <v>736</v>
      </c>
      <c r="B3421">
        <v>103</v>
      </c>
      <c r="C3421">
        <v>43151</v>
      </c>
      <c r="D3421" t="s">
        <v>780</v>
      </c>
      <c r="E3421" s="41">
        <v>60</v>
      </c>
      <c r="F3421" s="41">
        <v>0</v>
      </c>
      <c r="G3421" s="70">
        <v>46191</v>
      </c>
      <c r="H3421" t="s">
        <v>958</v>
      </c>
      <c r="I3421" s="41">
        <v>0</v>
      </c>
      <c r="J3421" s="41">
        <v>0</v>
      </c>
    </row>
    <row r="3422" spans="1:10" x14ac:dyDescent="0.35">
      <c r="A3422" t="s">
        <v>736</v>
      </c>
      <c r="B3422">
        <v>103</v>
      </c>
      <c r="C3422">
        <v>43151</v>
      </c>
      <c r="D3422" t="s">
        <v>780</v>
      </c>
      <c r="E3422" s="41">
        <v>60</v>
      </c>
      <c r="F3422" s="41">
        <v>0</v>
      </c>
      <c r="G3422" s="70">
        <v>46192</v>
      </c>
      <c r="H3422" t="s">
        <v>967</v>
      </c>
      <c r="I3422" s="41">
        <v>0</v>
      </c>
      <c r="J3422" s="41">
        <v>0</v>
      </c>
    </row>
    <row r="3423" spans="1:10" x14ac:dyDescent="0.35">
      <c r="A3423" t="s">
        <v>736</v>
      </c>
      <c r="B3423">
        <v>103</v>
      </c>
      <c r="C3423">
        <v>43151</v>
      </c>
      <c r="D3423" t="s">
        <v>780</v>
      </c>
      <c r="E3423" s="41">
        <v>60</v>
      </c>
      <c r="F3423" s="41">
        <v>0</v>
      </c>
      <c r="G3423" s="70">
        <v>46193</v>
      </c>
      <c r="H3423" t="s">
        <v>973</v>
      </c>
      <c r="I3423" s="41">
        <v>0</v>
      </c>
      <c r="J3423" s="41">
        <v>0</v>
      </c>
    </row>
    <row r="3424" spans="1:10" x14ac:dyDescent="0.35">
      <c r="A3424" t="s">
        <v>736</v>
      </c>
      <c r="B3424">
        <v>103</v>
      </c>
      <c r="C3424">
        <v>43151</v>
      </c>
      <c r="D3424" t="s">
        <v>780</v>
      </c>
      <c r="E3424" s="41">
        <v>60</v>
      </c>
      <c r="F3424" s="41">
        <v>0</v>
      </c>
      <c r="G3424" s="70">
        <v>46194</v>
      </c>
      <c r="H3424" t="s">
        <v>974</v>
      </c>
      <c r="I3424" s="41">
        <v>0</v>
      </c>
      <c r="J3424" s="41">
        <v>0</v>
      </c>
    </row>
    <row r="3425" spans="1:10" x14ac:dyDescent="0.35">
      <c r="A3425" t="s">
        <v>736</v>
      </c>
      <c r="B3425">
        <v>103</v>
      </c>
      <c r="C3425">
        <v>43150</v>
      </c>
      <c r="D3425" t="s">
        <v>779</v>
      </c>
      <c r="E3425" s="41">
        <v>45.99</v>
      </c>
      <c r="F3425" s="41">
        <v>0</v>
      </c>
      <c r="G3425" s="70">
        <v>46188</v>
      </c>
      <c r="H3425" t="s">
        <v>309</v>
      </c>
      <c r="I3425" s="41">
        <v>0</v>
      </c>
      <c r="J3425" s="41">
        <v>0</v>
      </c>
    </row>
    <row r="3426" spans="1:10" x14ac:dyDescent="0.35">
      <c r="A3426" t="s">
        <v>736</v>
      </c>
      <c r="B3426">
        <v>103</v>
      </c>
      <c r="C3426">
        <v>43150</v>
      </c>
      <c r="D3426" t="s">
        <v>779</v>
      </c>
      <c r="E3426" s="41">
        <v>45.99</v>
      </c>
      <c r="F3426" s="41">
        <v>0</v>
      </c>
      <c r="G3426" s="70">
        <v>46189</v>
      </c>
      <c r="H3426" t="s">
        <v>310</v>
      </c>
      <c r="I3426" s="41">
        <v>0</v>
      </c>
      <c r="J3426" s="41">
        <v>0</v>
      </c>
    </row>
    <row r="3427" spans="1:10" x14ac:dyDescent="0.35">
      <c r="A3427" t="s">
        <v>736</v>
      </c>
      <c r="B3427">
        <v>103</v>
      </c>
      <c r="C3427">
        <v>43150</v>
      </c>
      <c r="D3427" t="s">
        <v>779</v>
      </c>
      <c r="E3427" s="41">
        <v>45.99</v>
      </c>
      <c r="F3427" s="41">
        <v>0</v>
      </c>
      <c r="G3427" s="70">
        <v>46190</v>
      </c>
      <c r="H3427" t="s">
        <v>314</v>
      </c>
      <c r="I3427" s="41">
        <v>0</v>
      </c>
      <c r="J3427" s="41">
        <v>0</v>
      </c>
    </row>
    <row r="3428" spans="1:10" x14ac:dyDescent="0.35">
      <c r="A3428" t="s">
        <v>736</v>
      </c>
      <c r="B3428">
        <v>103</v>
      </c>
      <c r="C3428">
        <v>43150</v>
      </c>
      <c r="D3428" t="s">
        <v>779</v>
      </c>
      <c r="E3428" s="41">
        <v>45.99</v>
      </c>
      <c r="F3428" s="41">
        <v>0</v>
      </c>
      <c r="G3428" s="70">
        <v>46191</v>
      </c>
      <c r="H3428" t="s">
        <v>958</v>
      </c>
      <c r="I3428" s="41">
        <v>0</v>
      </c>
      <c r="J3428" s="41">
        <v>0</v>
      </c>
    </row>
    <row r="3429" spans="1:10" x14ac:dyDescent="0.35">
      <c r="A3429" t="s">
        <v>736</v>
      </c>
      <c r="B3429">
        <v>103</v>
      </c>
      <c r="C3429">
        <v>43150</v>
      </c>
      <c r="D3429" t="s">
        <v>779</v>
      </c>
      <c r="E3429" s="41">
        <v>45.99</v>
      </c>
      <c r="F3429" s="41">
        <v>0</v>
      </c>
      <c r="G3429" s="70">
        <v>46192</v>
      </c>
      <c r="H3429" t="s">
        <v>967</v>
      </c>
      <c r="I3429" s="41">
        <v>0</v>
      </c>
      <c r="J3429" s="41">
        <v>0</v>
      </c>
    </row>
    <row r="3430" spans="1:10" x14ac:dyDescent="0.35">
      <c r="A3430" t="s">
        <v>736</v>
      </c>
      <c r="B3430">
        <v>103</v>
      </c>
      <c r="C3430">
        <v>43150</v>
      </c>
      <c r="D3430" t="s">
        <v>779</v>
      </c>
      <c r="E3430" s="41">
        <v>45.99</v>
      </c>
      <c r="F3430" s="41">
        <v>0</v>
      </c>
      <c r="G3430" s="70">
        <v>46193</v>
      </c>
      <c r="H3430" t="s">
        <v>973</v>
      </c>
      <c r="I3430" s="41">
        <v>0</v>
      </c>
      <c r="J3430" s="41">
        <v>0</v>
      </c>
    </row>
    <row r="3431" spans="1:10" x14ac:dyDescent="0.35">
      <c r="A3431" t="s">
        <v>736</v>
      </c>
      <c r="B3431">
        <v>103</v>
      </c>
      <c r="C3431">
        <v>43150</v>
      </c>
      <c r="D3431" t="s">
        <v>779</v>
      </c>
      <c r="E3431" s="41">
        <v>45.99</v>
      </c>
      <c r="F3431" s="41">
        <v>0</v>
      </c>
      <c r="G3431" s="70">
        <v>46194</v>
      </c>
      <c r="H3431" t="s">
        <v>974</v>
      </c>
      <c r="I3431" s="41">
        <v>0</v>
      </c>
      <c r="J3431" s="41">
        <v>0</v>
      </c>
    </row>
    <row r="3432" spans="1:10" x14ac:dyDescent="0.35">
      <c r="A3432" t="s">
        <v>722</v>
      </c>
      <c r="B3432">
        <v>112</v>
      </c>
      <c r="C3432">
        <v>43127</v>
      </c>
      <c r="D3432" t="s">
        <v>778</v>
      </c>
      <c r="E3432" s="41">
        <v>62.99</v>
      </c>
      <c r="F3432" s="41">
        <v>38.886899999999997</v>
      </c>
      <c r="G3432" s="70">
        <v>46188</v>
      </c>
      <c r="H3432" t="s">
        <v>309</v>
      </c>
      <c r="I3432" s="41">
        <v>0</v>
      </c>
      <c r="J3432" s="41">
        <v>0</v>
      </c>
    </row>
    <row r="3433" spans="1:10" x14ac:dyDescent="0.35">
      <c r="A3433" t="s">
        <v>722</v>
      </c>
      <c r="B3433">
        <v>112</v>
      </c>
      <c r="C3433">
        <v>43127</v>
      </c>
      <c r="D3433" t="s">
        <v>778</v>
      </c>
      <c r="E3433" s="41">
        <v>62.99</v>
      </c>
      <c r="F3433" s="41">
        <v>38.886899999999997</v>
      </c>
      <c r="G3433" s="70">
        <v>46189</v>
      </c>
      <c r="H3433" t="s">
        <v>310</v>
      </c>
      <c r="I3433" s="41">
        <v>0</v>
      </c>
      <c r="J3433" s="41">
        <v>0</v>
      </c>
    </row>
    <row r="3434" spans="1:10" x14ac:dyDescent="0.35">
      <c r="A3434" t="s">
        <v>722</v>
      </c>
      <c r="B3434">
        <v>112</v>
      </c>
      <c r="C3434">
        <v>43127</v>
      </c>
      <c r="D3434" t="s">
        <v>778</v>
      </c>
      <c r="E3434" s="41">
        <v>62.99</v>
      </c>
      <c r="F3434" s="41">
        <v>38.886899999999997</v>
      </c>
      <c r="G3434" s="70">
        <v>46190</v>
      </c>
      <c r="H3434" t="s">
        <v>314</v>
      </c>
      <c r="I3434" s="41">
        <v>54.77391304347826</v>
      </c>
      <c r="J3434" s="41">
        <v>1</v>
      </c>
    </row>
    <row r="3435" spans="1:10" x14ac:dyDescent="0.35">
      <c r="A3435" t="s">
        <v>722</v>
      </c>
      <c r="B3435">
        <v>112</v>
      </c>
      <c r="C3435">
        <v>43127</v>
      </c>
      <c r="D3435" t="s">
        <v>778</v>
      </c>
      <c r="E3435" s="41">
        <v>62.99</v>
      </c>
      <c r="F3435" s="41">
        <v>38.886899999999997</v>
      </c>
      <c r="G3435" s="70">
        <v>46191</v>
      </c>
      <c r="H3435" t="s">
        <v>958</v>
      </c>
      <c r="I3435" s="41">
        <v>54.77391304347826</v>
      </c>
      <c r="J3435" s="41">
        <v>1</v>
      </c>
    </row>
    <row r="3436" spans="1:10" x14ac:dyDescent="0.35">
      <c r="A3436" t="s">
        <v>722</v>
      </c>
      <c r="B3436">
        <v>112</v>
      </c>
      <c r="C3436">
        <v>43127</v>
      </c>
      <c r="D3436" t="s">
        <v>778</v>
      </c>
      <c r="E3436" s="41">
        <v>62.99</v>
      </c>
      <c r="F3436" s="41">
        <v>38.886899999999997</v>
      </c>
      <c r="G3436" s="70">
        <v>46192</v>
      </c>
      <c r="H3436" t="s">
        <v>967</v>
      </c>
      <c r="I3436" s="41">
        <v>0</v>
      </c>
      <c r="J3436" s="41">
        <v>0</v>
      </c>
    </row>
    <row r="3437" spans="1:10" x14ac:dyDescent="0.35">
      <c r="A3437" t="s">
        <v>722</v>
      </c>
      <c r="B3437">
        <v>112</v>
      </c>
      <c r="C3437">
        <v>43127</v>
      </c>
      <c r="D3437" t="s">
        <v>778</v>
      </c>
      <c r="E3437" s="41">
        <v>62.99</v>
      </c>
      <c r="F3437" s="41">
        <v>38.886899999999997</v>
      </c>
      <c r="G3437" s="70">
        <v>46193</v>
      </c>
      <c r="H3437" t="s">
        <v>973</v>
      </c>
      <c r="I3437" s="41">
        <v>0</v>
      </c>
      <c r="J3437" s="41">
        <v>0</v>
      </c>
    </row>
    <row r="3438" spans="1:10" x14ac:dyDescent="0.35">
      <c r="A3438" t="s">
        <v>722</v>
      </c>
      <c r="B3438">
        <v>112</v>
      </c>
      <c r="C3438">
        <v>43127</v>
      </c>
      <c r="D3438" t="s">
        <v>778</v>
      </c>
      <c r="E3438" s="41">
        <v>62.99</v>
      </c>
      <c r="F3438" s="41">
        <v>38.886899999999997</v>
      </c>
      <c r="G3438" s="70">
        <v>46194</v>
      </c>
      <c r="H3438" t="s">
        <v>974</v>
      </c>
      <c r="I3438" s="41">
        <v>0</v>
      </c>
      <c r="J3438" s="41">
        <v>0</v>
      </c>
    </row>
    <row r="3439" spans="1:10" x14ac:dyDescent="0.35">
      <c r="A3439" t="s">
        <v>722</v>
      </c>
      <c r="B3439">
        <v>112</v>
      </c>
      <c r="C3439">
        <v>43126</v>
      </c>
      <c r="D3439" t="s">
        <v>777</v>
      </c>
      <c r="E3439" s="41">
        <v>69.989999999999995</v>
      </c>
      <c r="F3439" s="41">
        <v>43.2087</v>
      </c>
      <c r="G3439" s="70">
        <v>46188</v>
      </c>
      <c r="H3439" t="s">
        <v>309</v>
      </c>
      <c r="I3439" s="41">
        <v>0</v>
      </c>
      <c r="J3439" s="41">
        <v>0</v>
      </c>
    </row>
    <row r="3440" spans="1:10" x14ac:dyDescent="0.35">
      <c r="A3440" t="s">
        <v>722</v>
      </c>
      <c r="B3440">
        <v>112</v>
      </c>
      <c r="C3440">
        <v>43126</v>
      </c>
      <c r="D3440" t="s">
        <v>777</v>
      </c>
      <c r="E3440" s="41">
        <v>69.989999999999995</v>
      </c>
      <c r="F3440" s="41">
        <v>43.2087</v>
      </c>
      <c r="G3440" s="70">
        <v>46189</v>
      </c>
      <c r="H3440" t="s">
        <v>310</v>
      </c>
      <c r="I3440" s="41">
        <v>0</v>
      </c>
      <c r="J3440" s="41">
        <v>0</v>
      </c>
    </row>
    <row r="3441" spans="1:10" x14ac:dyDescent="0.35">
      <c r="A3441" t="s">
        <v>722</v>
      </c>
      <c r="B3441">
        <v>112</v>
      </c>
      <c r="C3441">
        <v>43126</v>
      </c>
      <c r="D3441" t="s">
        <v>777</v>
      </c>
      <c r="E3441" s="41">
        <v>69.989999999999995</v>
      </c>
      <c r="F3441" s="41">
        <v>43.2087</v>
      </c>
      <c r="G3441" s="70">
        <v>46190</v>
      </c>
      <c r="H3441" t="s">
        <v>314</v>
      </c>
      <c r="I3441" s="41">
        <v>0</v>
      </c>
      <c r="J3441" s="41">
        <v>0</v>
      </c>
    </row>
    <row r="3442" spans="1:10" x14ac:dyDescent="0.35">
      <c r="A3442" t="s">
        <v>722</v>
      </c>
      <c r="B3442">
        <v>112</v>
      </c>
      <c r="C3442">
        <v>43126</v>
      </c>
      <c r="D3442" t="s">
        <v>777</v>
      </c>
      <c r="E3442" s="41">
        <v>69.989999999999995</v>
      </c>
      <c r="F3442" s="41">
        <v>43.2087</v>
      </c>
      <c r="G3442" s="70">
        <v>46191</v>
      </c>
      <c r="H3442" t="s">
        <v>958</v>
      </c>
      <c r="I3442" s="41">
        <v>0</v>
      </c>
      <c r="J3442" s="41">
        <v>0</v>
      </c>
    </row>
    <row r="3443" spans="1:10" x14ac:dyDescent="0.35">
      <c r="A3443" t="s">
        <v>722</v>
      </c>
      <c r="B3443">
        <v>112</v>
      </c>
      <c r="C3443">
        <v>43126</v>
      </c>
      <c r="D3443" t="s">
        <v>777</v>
      </c>
      <c r="E3443" s="41">
        <v>69.989999999999995</v>
      </c>
      <c r="F3443" s="41">
        <v>43.2087</v>
      </c>
      <c r="G3443" s="70">
        <v>46192</v>
      </c>
      <c r="H3443" t="s">
        <v>967</v>
      </c>
      <c r="I3443" s="41">
        <v>121.72173913043477</v>
      </c>
      <c r="J3443" s="41">
        <v>2</v>
      </c>
    </row>
    <row r="3444" spans="1:10" x14ac:dyDescent="0.35">
      <c r="A3444" t="s">
        <v>722</v>
      </c>
      <c r="B3444">
        <v>112</v>
      </c>
      <c r="C3444">
        <v>43126</v>
      </c>
      <c r="D3444" t="s">
        <v>777</v>
      </c>
      <c r="E3444" s="41">
        <v>69.989999999999995</v>
      </c>
      <c r="F3444" s="41">
        <v>43.2087</v>
      </c>
      <c r="G3444" s="70">
        <v>46193</v>
      </c>
      <c r="H3444" t="s">
        <v>973</v>
      </c>
      <c r="I3444" s="41">
        <v>0</v>
      </c>
      <c r="J3444" s="41">
        <v>0</v>
      </c>
    </row>
    <row r="3445" spans="1:10" x14ac:dyDescent="0.35">
      <c r="A3445" t="s">
        <v>722</v>
      </c>
      <c r="B3445">
        <v>112</v>
      </c>
      <c r="C3445">
        <v>43126</v>
      </c>
      <c r="D3445" t="s">
        <v>777</v>
      </c>
      <c r="E3445" s="41">
        <v>69.989999999999995</v>
      </c>
      <c r="F3445" s="41">
        <v>43.2087</v>
      </c>
      <c r="G3445" s="70">
        <v>46194</v>
      </c>
      <c r="H3445" t="s">
        <v>974</v>
      </c>
      <c r="I3445" s="41">
        <v>0</v>
      </c>
      <c r="J3445" s="41">
        <v>0</v>
      </c>
    </row>
    <row r="3446" spans="1:10" x14ac:dyDescent="0.35">
      <c r="A3446" t="s">
        <v>357</v>
      </c>
      <c r="B3446">
        <v>103</v>
      </c>
      <c r="C3446">
        <v>43041</v>
      </c>
      <c r="D3446" t="s">
        <v>775</v>
      </c>
      <c r="E3446" s="41">
        <v>114.99</v>
      </c>
      <c r="F3446" s="41">
        <v>59.83</v>
      </c>
      <c r="G3446" s="70">
        <v>46188</v>
      </c>
      <c r="H3446" t="s">
        <v>309</v>
      </c>
      <c r="I3446" s="41">
        <v>0</v>
      </c>
      <c r="J3446" s="41">
        <v>0</v>
      </c>
    </row>
    <row r="3447" spans="1:10" x14ac:dyDescent="0.35">
      <c r="A3447" t="s">
        <v>357</v>
      </c>
      <c r="B3447">
        <v>103</v>
      </c>
      <c r="C3447">
        <v>43041</v>
      </c>
      <c r="D3447" t="s">
        <v>775</v>
      </c>
      <c r="E3447" s="41">
        <v>114.99</v>
      </c>
      <c r="F3447" s="41">
        <v>59.83</v>
      </c>
      <c r="G3447" s="70">
        <v>46189</v>
      </c>
      <c r="H3447" t="s">
        <v>310</v>
      </c>
      <c r="I3447" s="41">
        <v>0</v>
      </c>
      <c r="J3447" s="41">
        <v>0</v>
      </c>
    </row>
    <row r="3448" spans="1:10" x14ac:dyDescent="0.35">
      <c r="A3448" t="s">
        <v>357</v>
      </c>
      <c r="B3448">
        <v>103</v>
      </c>
      <c r="C3448">
        <v>43041</v>
      </c>
      <c r="D3448" t="s">
        <v>775</v>
      </c>
      <c r="E3448" s="41">
        <v>114.99</v>
      </c>
      <c r="F3448" s="41">
        <v>59.83</v>
      </c>
      <c r="G3448" s="70">
        <v>46190</v>
      </c>
      <c r="H3448" t="s">
        <v>314</v>
      </c>
      <c r="I3448" s="41">
        <v>0</v>
      </c>
      <c r="J3448" s="41">
        <v>0</v>
      </c>
    </row>
    <row r="3449" spans="1:10" x14ac:dyDescent="0.35">
      <c r="A3449" t="s">
        <v>357</v>
      </c>
      <c r="B3449">
        <v>103</v>
      </c>
      <c r="C3449">
        <v>43041</v>
      </c>
      <c r="D3449" t="s">
        <v>775</v>
      </c>
      <c r="E3449" s="41">
        <v>114.99</v>
      </c>
      <c r="F3449" s="41">
        <v>59.83</v>
      </c>
      <c r="G3449" s="70">
        <v>46191</v>
      </c>
      <c r="H3449" t="s">
        <v>958</v>
      </c>
      <c r="I3449" s="41">
        <v>0</v>
      </c>
      <c r="J3449" s="41">
        <v>0</v>
      </c>
    </row>
    <row r="3450" spans="1:10" x14ac:dyDescent="0.35">
      <c r="A3450" t="s">
        <v>357</v>
      </c>
      <c r="B3450">
        <v>103</v>
      </c>
      <c r="C3450">
        <v>43041</v>
      </c>
      <c r="D3450" t="s">
        <v>775</v>
      </c>
      <c r="E3450" s="41">
        <v>114.99</v>
      </c>
      <c r="F3450" s="41">
        <v>59.83</v>
      </c>
      <c r="G3450" s="70">
        <v>46192</v>
      </c>
      <c r="H3450" t="s">
        <v>967</v>
      </c>
      <c r="I3450" s="41">
        <v>0</v>
      </c>
      <c r="J3450" s="41">
        <v>0</v>
      </c>
    </row>
    <row r="3451" spans="1:10" x14ac:dyDescent="0.35">
      <c r="A3451" t="s">
        <v>357</v>
      </c>
      <c r="B3451">
        <v>103</v>
      </c>
      <c r="C3451">
        <v>43041</v>
      </c>
      <c r="D3451" t="s">
        <v>775</v>
      </c>
      <c r="E3451" s="41">
        <v>114.99</v>
      </c>
      <c r="F3451" s="41">
        <v>59.83</v>
      </c>
      <c r="G3451" s="70">
        <v>46193</v>
      </c>
      <c r="H3451" t="s">
        <v>973</v>
      </c>
      <c r="I3451" s="41">
        <v>0</v>
      </c>
      <c r="J3451" s="41">
        <v>0</v>
      </c>
    </row>
    <row r="3452" spans="1:10" x14ac:dyDescent="0.35">
      <c r="A3452" t="s">
        <v>357</v>
      </c>
      <c r="B3452">
        <v>103</v>
      </c>
      <c r="C3452">
        <v>43041</v>
      </c>
      <c r="D3452" t="s">
        <v>775</v>
      </c>
      <c r="E3452" s="41">
        <v>114.99</v>
      </c>
      <c r="F3452" s="41">
        <v>59.83</v>
      </c>
      <c r="G3452" s="70">
        <v>46194</v>
      </c>
      <c r="H3452" t="s">
        <v>974</v>
      </c>
      <c r="I3452" s="41">
        <v>0</v>
      </c>
      <c r="J3452" s="41">
        <v>0</v>
      </c>
    </row>
    <row r="3453" spans="1:10" x14ac:dyDescent="0.35">
      <c r="A3453" t="s">
        <v>722</v>
      </c>
      <c r="B3453">
        <v>112</v>
      </c>
      <c r="C3453">
        <v>43028</v>
      </c>
      <c r="D3453" t="s">
        <v>774</v>
      </c>
      <c r="E3453" s="41">
        <v>59.99</v>
      </c>
      <c r="F3453" s="41">
        <v>37.034700000000001</v>
      </c>
      <c r="G3453" s="70">
        <v>46188</v>
      </c>
      <c r="H3453" t="s">
        <v>309</v>
      </c>
      <c r="I3453" s="41">
        <v>0</v>
      </c>
      <c r="J3453" s="41">
        <v>0</v>
      </c>
    </row>
    <row r="3454" spans="1:10" x14ac:dyDescent="0.35">
      <c r="A3454" t="s">
        <v>722</v>
      </c>
      <c r="B3454">
        <v>112</v>
      </c>
      <c r="C3454">
        <v>43028</v>
      </c>
      <c r="D3454" t="s">
        <v>774</v>
      </c>
      <c r="E3454" s="41">
        <v>59.99</v>
      </c>
      <c r="F3454" s="41">
        <v>37.034700000000001</v>
      </c>
      <c r="G3454" s="70">
        <v>46189</v>
      </c>
      <c r="H3454" t="s">
        <v>310</v>
      </c>
      <c r="I3454" s="41">
        <v>0</v>
      </c>
      <c r="J3454" s="41">
        <v>0</v>
      </c>
    </row>
    <row r="3455" spans="1:10" x14ac:dyDescent="0.35">
      <c r="A3455" t="s">
        <v>722</v>
      </c>
      <c r="B3455">
        <v>112</v>
      </c>
      <c r="C3455">
        <v>43028</v>
      </c>
      <c r="D3455" t="s">
        <v>774</v>
      </c>
      <c r="E3455" s="41">
        <v>59.99</v>
      </c>
      <c r="F3455" s="41">
        <v>37.034700000000001</v>
      </c>
      <c r="G3455" s="70">
        <v>46190</v>
      </c>
      <c r="H3455" t="s">
        <v>314</v>
      </c>
      <c r="I3455" s="41">
        <v>104.33043478260871</v>
      </c>
      <c r="J3455" s="41">
        <v>2</v>
      </c>
    </row>
    <row r="3456" spans="1:10" x14ac:dyDescent="0.35">
      <c r="A3456" t="s">
        <v>722</v>
      </c>
      <c r="B3456">
        <v>112</v>
      </c>
      <c r="C3456">
        <v>43028</v>
      </c>
      <c r="D3456" t="s">
        <v>774</v>
      </c>
      <c r="E3456" s="41">
        <v>59.99</v>
      </c>
      <c r="F3456" s="41">
        <v>37.034700000000001</v>
      </c>
      <c r="G3456" s="70">
        <v>46191</v>
      </c>
      <c r="H3456" t="s">
        <v>958</v>
      </c>
      <c r="I3456" s="41">
        <v>0</v>
      </c>
      <c r="J3456" s="41">
        <v>0</v>
      </c>
    </row>
    <row r="3457" spans="1:10" x14ac:dyDescent="0.35">
      <c r="A3457" t="s">
        <v>722</v>
      </c>
      <c r="B3457">
        <v>112</v>
      </c>
      <c r="C3457">
        <v>43028</v>
      </c>
      <c r="D3457" t="s">
        <v>774</v>
      </c>
      <c r="E3457" s="41">
        <v>59.99</v>
      </c>
      <c r="F3457" s="41">
        <v>37.034700000000001</v>
      </c>
      <c r="G3457" s="70">
        <v>46192</v>
      </c>
      <c r="H3457" t="s">
        <v>967</v>
      </c>
      <c r="I3457" s="41">
        <v>0</v>
      </c>
      <c r="J3457" s="41">
        <v>0</v>
      </c>
    </row>
    <row r="3458" spans="1:10" x14ac:dyDescent="0.35">
      <c r="A3458" t="s">
        <v>722</v>
      </c>
      <c r="B3458">
        <v>112</v>
      </c>
      <c r="C3458">
        <v>43028</v>
      </c>
      <c r="D3458" t="s">
        <v>774</v>
      </c>
      <c r="E3458" s="41">
        <v>59.99</v>
      </c>
      <c r="F3458" s="41">
        <v>37.034700000000001</v>
      </c>
      <c r="G3458" s="70">
        <v>46193</v>
      </c>
      <c r="H3458" t="s">
        <v>973</v>
      </c>
      <c r="I3458" s="41">
        <v>52.165217391304353</v>
      </c>
      <c r="J3458" s="41">
        <v>1</v>
      </c>
    </row>
    <row r="3459" spans="1:10" x14ac:dyDescent="0.35">
      <c r="A3459" t="s">
        <v>722</v>
      </c>
      <c r="B3459">
        <v>112</v>
      </c>
      <c r="C3459">
        <v>43028</v>
      </c>
      <c r="D3459" t="s">
        <v>774</v>
      </c>
      <c r="E3459" s="41">
        <v>59.99</v>
      </c>
      <c r="F3459" s="41">
        <v>37.034700000000001</v>
      </c>
      <c r="G3459" s="70">
        <v>46194</v>
      </c>
      <c r="H3459" t="s">
        <v>974</v>
      </c>
      <c r="I3459" s="41">
        <v>0</v>
      </c>
      <c r="J3459" s="41">
        <v>0</v>
      </c>
    </row>
    <row r="3460" spans="1:10" x14ac:dyDescent="0.35">
      <c r="A3460" t="s">
        <v>357</v>
      </c>
      <c r="B3460">
        <v>103</v>
      </c>
      <c r="C3460">
        <v>42955</v>
      </c>
      <c r="D3460" t="s">
        <v>773</v>
      </c>
      <c r="E3460" s="41">
        <v>49.99</v>
      </c>
      <c r="F3460" s="41">
        <v>27.93</v>
      </c>
      <c r="G3460" s="70">
        <v>46188</v>
      </c>
      <c r="H3460" t="s">
        <v>309</v>
      </c>
      <c r="I3460" s="41">
        <v>0</v>
      </c>
      <c r="J3460" s="41">
        <v>0</v>
      </c>
    </row>
    <row r="3461" spans="1:10" x14ac:dyDescent="0.35">
      <c r="A3461" t="s">
        <v>357</v>
      </c>
      <c r="B3461">
        <v>103</v>
      </c>
      <c r="C3461">
        <v>42955</v>
      </c>
      <c r="D3461" t="s">
        <v>773</v>
      </c>
      <c r="E3461" s="41">
        <v>49.99</v>
      </c>
      <c r="F3461" s="41">
        <v>27.93</v>
      </c>
      <c r="G3461" s="70">
        <v>46189</v>
      </c>
      <c r="H3461" t="s">
        <v>310</v>
      </c>
      <c r="I3461" s="41">
        <v>0</v>
      </c>
      <c r="J3461" s="41">
        <v>0</v>
      </c>
    </row>
    <row r="3462" spans="1:10" x14ac:dyDescent="0.35">
      <c r="A3462" t="s">
        <v>357</v>
      </c>
      <c r="B3462">
        <v>103</v>
      </c>
      <c r="C3462">
        <v>42955</v>
      </c>
      <c r="D3462" t="s">
        <v>773</v>
      </c>
      <c r="E3462" s="41">
        <v>49.99</v>
      </c>
      <c r="F3462" s="41">
        <v>27.93</v>
      </c>
      <c r="G3462" s="70">
        <v>46190</v>
      </c>
      <c r="H3462" t="s">
        <v>314</v>
      </c>
      <c r="I3462" s="41">
        <v>0</v>
      </c>
      <c r="J3462" s="41">
        <v>0</v>
      </c>
    </row>
    <row r="3463" spans="1:10" x14ac:dyDescent="0.35">
      <c r="A3463" t="s">
        <v>357</v>
      </c>
      <c r="B3463">
        <v>103</v>
      </c>
      <c r="C3463">
        <v>42955</v>
      </c>
      <c r="D3463" t="s">
        <v>773</v>
      </c>
      <c r="E3463" s="41">
        <v>49.99</v>
      </c>
      <c r="F3463" s="41">
        <v>27.93</v>
      </c>
      <c r="G3463" s="70">
        <v>46191</v>
      </c>
      <c r="H3463" t="s">
        <v>958</v>
      </c>
      <c r="I3463" s="41">
        <v>0</v>
      </c>
      <c r="J3463" s="41">
        <v>0</v>
      </c>
    </row>
    <row r="3464" spans="1:10" x14ac:dyDescent="0.35">
      <c r="A3464" t="s">
        <v>357</v>
      </c>
      <c r="B3464">
        <v>103</v>
      </c>
      <c r="C3464">
        <v>42955</v>
      </c>
      <c r="D3464" t="s">
        <v>773</v>
      </c>
      <c r="E3464" s="41">
        <v>49.99</v>
      </c>
      <c r="F3464" s="41">
        <v>27.93</v>
      </c>
      <c r="G3464" s="70">
        <v>46192</v>
      </c>
      <c r="H3464" t="s">
        <v>967</v>
      </c>
      <c r="I3464" s="41">
        <v>0</v>
      </c>
      <c r="J3464" s="41">
        <v>0</v>
      </c>
    </row>
    <row r="3465" spans="1:10" x14ac:dyDescent="0.35">
      <c r="A3465" t="s">
        <v>357</v>
      </c>
      <c r="B3465">
        <v>103</v>
      </c>
      <c r="C3465">
        <v>42955</v>
      </c>
      <c r="D3465" t="s">
        <v>773</v>
      </c>
      <c r="E3465" s="41">
        <v>49.99</v>
      </c>
      <c r="F3465" s="41">
        <v>27.93</v>
      </c>
      <c r="G3465" s="70">
        <v>46193</v>
      </c>
      <c r="H3465" t="s">
        <v>973</v>
      </c>
      <c r="I3465" s="41">
        <v>0</v>
      </c>
      <c r="J3465" s="41">
        <v>0</v>
      </c>
    </row>
    <row r="3466" spans="1:10" x14ac:dyDescent="0.35">
      <c r="A3466" t="s">
        <v>357</v>
      </c>
      <c r="B3466">
        <v>103</v>
      </c>
      <c r="C3466">
        <v>42955</v>
      </c>
      <c r="D3466" t="s">
        <v>773</v>
      </c>
      <c r="E3466" s="41">
        <v>49.99</v>
      </c>
      <c r="F3466" s="41">
        <v>27.93</v>
      </c>
      <c r="G3466" s="70">
        <v>46194</v>
      </c>
      <c r="H3466" t="s">
        <v>974</v>
      </c>
      <c r="I3466" s="41">
        <v>0</v>
      </c>
      <c r="J3466" s="41">
        <v>0</v>
      </c>
    </row>
    <row r="3467" spans="1:10" x14ac:dyDescent="0.35">
      <c r="A3467" t="s">
        <v>736</v>
      </c>
      <c r="B3467">
        <v>103</v>
      </c>
      <c r="C3467">
        <v>42954</v>
      </c>
      <c r="D3467" t="s">
        <v>772</v>
      </c>
      <c r="E3467" s="41">
        <v>60</v>
      </c>
      <c r="F3467" s="41">
        <v>0</v>
      </c>
      <c r="G3467" s="70">
        <v>46188</v>
      </c>
      <c r="H3467" t="s">
        <v>309</v>
      </c>
      <c r="I3467" s="41">
        <v>0</v>
      </c>
      <c r="J3467" s="41">
        <v>0</v>
      </c>
    </row>
    <row r="3468" spans="1:10" x14ac:dyDescent="0.35">
      <c r="A3468" t="s">
        <v>736</v>
      </c>
      <c r="B3468">
        <v>103</v>
      </c>
      <c r="C3468">
        <v>42954</v>
      </c>
      <c r="D3468" t="s">
        <v>772</v>
      </c>
      <c r="E3468" s="41">
        <v>60</v>
      </c>
      <c r="F3468" s="41">
        <v>0</v>
      </c>
      <c r="G3468" s="70">
        <v>46189</v>
      </c>
      <c r="H3468" t="s">
        <v>310</v>
      </c>
      <c r="I3468" s="41">
        <v>0</v>
      </c>
      <c r="J3468" s="41">
        <v>0</v>
      </c>
    </row>
    <row r="3469" spans="1:10" x14ac:dyDescent="0.35">
      <c r="A3469" t="s">
        <v>736</v>
      </c>
      <c r="B3469">
        <v>103</v>
      </c>
      <c r="C3469">
        <v>42954</v>
      </c>
      <c r="D3469" t="s">
        <v>772</v>
      </c>
      <c r="E3469" s="41">
        <v>60</v>
      </c>
      <c r="F3469" s="41">
        <v>0</v>
      </c>
      <c r="G3469" s="70">
        <v>46190</v>
      </c>
      <c r="H3469" t="s">
        <v>314</v>
      </c>
      <c r="I3469" s="41">
        <v>0</v>
      </c>
      <c r="J3469" s="41">
        <v>0</v>
      </c>
    </row>
    <row r="3470" spans="1:10" x14ac:dyDescent="0.35">
      <c r="A3470" t="s">
        <v>736</v>
      </c>
      <c r="B3470">
        <v>103</v>
      </c>
      <c r="C3470">
        <v>42954</v>
      </c>
      <c r="D3470" t="s">
        <v>772</v>
      </c>
      <c r="E3470" s="41">
        <v>60</v>
      </c>
      <c r="F3470" s="41">
        <v>0</v>
      </c>
      <c r="G3470" s="70">
        <v>46191</v>
      </c>
      <c r="H3470" t="s">
        <v>958</v>
      </c>
      <c r="I3470" s="41">
        <v>0</v>
      </c>
      <c r="J3470" s="41">
        <v>0</v>
      </c>
    </row>
    <row r="3471" spans="1:10" x14ac:dyDescent="0.35">
      <c r="A3471" t="s">
        <v>736</v>
      </c>
      <c r="B3471">
        <v>103</v>
      </c>
      <c r="C3471">
        <v>42954</v>
      </c>
      <c r="D3471" t="s">
        <v>772</v>
      </c>
      <c r="E3471" s="41">
        <v>60</v>
      </c>
      <c r="F3471" s="41">
        <v>0</v>
      </c>
      <c r="G3471" s="70">
        <v>46192</v>
      </c>
      <c r="H3471" t="s">
        <v>967</v>
      </c>
      <c r="I3471" s="41">
        <v>0</v>
      </c>
      <c r="J3471" s="41">
        <v>0</v>
      </c>
    </row>
    <row r="3472" spans="1:10" x14ac:dyDescent="0.35">
      <c r="A3472" t="s">
        <v>736</v>
      </c>
      <c r="B3472">
        <v>103</v>
      </c>
      <c r="C3472">
        <v>42954</v>
      </c>
      <c r="D3472" t="s">
        <v>772</v>
      </c>
      <c r="E3472" s="41">
        <v>60</v>
      </c>
      <c r="F3472" s="41">
        <v>0</v>
      </c>
      <c r="G3472" s="70">
        <v>46193</v>
      </c>
      <c r="H3472" t="s">
        <v>973</v>
      </c>
      <c r="I3472" s="41">
        <v>0</v>
      </c>
      <c r="J3472" s="41">
        <v>0</v>
      </c>
    </row>
    <row r="3473" spans="1:10" x14ac:dyDescent="0.35">
      <c r="A3473" t="s">
        <v>736</v>
      </c>
      <c r="B3473">
        <v>103</v>
      </c>
      <c r="C3473">
        <v>42954</v>
      </c>
      <c r="D3473" t="s">
        <v>772</v>
      </c>
      <c r="E3473" s="41">
        <v>60</v>
      </c>
      <c r="F3473" s="41">
        <v>0</v>
      </c>
      <c r="G3473" s="70">
        <v>46194</v>
      </c>
      <c r="H3473" t="s">
        <v>974</v>
      </c>
      <c r="I3473" s="41">
        <v>0</v>
      </c>
      <c r="J3473" s="41">
        <v>0</v>
      </c>
    </row>
    <row r="3474" spans="1:10" x14ac:dyDescent="0.35">
      <c r="A3474" t="s">
        <v>722</v>
      </c>
      <c r="B3474">
        <v>112</v>
      </c>
      <c r="C3474">
        <v>42923</v>
      </c>
      <c r="D3474" t="s">
        <v>769</v>
      </c>
      <c r="E3474" s="41">
        <v>124.99</v>
      </c>
      <c r="F3474" s="41">
        <v>82.104299999999995</v>
      </c>
      <c r="G3474" s="70">
        <v>46188</v>
      </c>
      <c r="H3474" t="s">
        <v>309</v>
      </c>
      <c r="I3474" s="41">
        <v>0</v>
      </c>
      <c r="J3474" s="41">
        <v>0</v>
      </c>
    </row>
    <row r="3475" spans="1:10" x14ac:dyDescent="0.35">
      <c r="A3475" t="s">
        <v>722</v>
      </c>
      <c r="B3475">
        <v>112</v>
      </c>
      <c r="C3475">
        <v>42923</v>
      </c>
      <c r="D3475" t="s">
        <v>769</v>
      </c>
      <c r="E3475" s="41">
        <v>124.99</v>
      </c>
      <c r="F3475" s="41">
        <v>82.104299999999995</v>
      </c>
      <c r="G3475" s="70">
        <v>46189</v>
      </c>
      <c r="H3475" t="s">
        <v>310</v>
      </c>
      <c r="I3475" s="41">
        <v>0</v>
      </c>
      <c r="J3475" s="41">
        <v>0</v>
      </c>
    </row>
    <row r="3476" spans="1:10" x14ac:dyDescent="0.35">
      <c r="A3476" t="s">
        <v>722</v>
      </c>
      <c r="B3476">
        <v>112</v>
      </c>
      <c r="C3476">
        <v>42923</v>
      </c>
      <c r="D3476" t="s">
        <v>769</v>
      </c>
      <c r="E3476" s="41">
        <v>124.99</v>
      </c>
      <c r="F3476" s="41">
        <v>82.104299999999995</v>
      </c>
      <c r="G3476" s="70">
        <v>46190</v>
      </c>
      <c r="H3476" t="s">
        <v>314</v>
      </c>
      <c r="I3476" s="41">
        <v>0</v>
      </c>
      <c r="J3476" s="41">
        <v>0</v>
      </c>
    </row>
    <row r="3477" spans="1:10" x14ac:dyDescent="0.35">
      <c r="A3477" t="s">
        <v>722</v>
      </c>
      <c r="B3477">
        <v>112</v>
      </c>
      <c r="C3477">
        <v>42923</v>
      </c>
      <c r="D3477" t="s">
        <v>769</v>
      </c>
      <c r="E3477" s="41">
        <v>124.99</v>
      </c>
      <c r="F3477" s="41">
        <v>82.104299999999995</v>
      </c>
      <c r="G3477" s="70">
        <v>46191</v>
      </c>
      <c r="H3477" t="s">
        <v>958</v>
      </c>
      <c r="I3477" s="41">
        <v>0</v>
      </c>
      <c r="J3477" s="41">
        <v>0</v>
      </c>
    </row>
    <row r="3478" spans="1:10" x14ac:dyDescent="0.35">
      <c r="A3478" t="s">
        <v>722</v>
      </c>
      <c r="B3478">
        <v>112</v>
      </c>
      <c r="C3478">
        <v>42923</v>
      </c>
      <c r="D3478" t="s">
        <v>769</v>
      </c>
      <c r="E3478" s="41">
        <v>124.99</v>
      </c>
      <c r="F3478" s="41">
        <v>82.104299999999995</v>
      </c>
      <c r="G3478" s="70">
        <v>46192</v>
      </c>
      <c r="H3478" t="s">
        <v>967</v>
      </c>
      <c r="I3478" s="41">
        <v>0</v>
      </c>
      <c r="J3478" s="41">
        <v>0</v>
      </c>
    </row>
    <row r="3479" spans="1:10" x14ac:dyDescent="0.35">
      <c r="A3479" t="s">
        <v>722</v>
      </c>
      <c r="B3479">
        <v>112</v>
      </c>
      <c r="C3479">
        <v>42923</v>
      </c>
      <c r="D3479" t="s">
        <v>769</v>
      </c>
      <c r="E3479" s="41">
        <v>124.99</v>
      </c>
      <c r="F3479" s="41">
        <v>82.104299999999995</v>
      </c>
      <c r="G3479" s="70">
        <v>46193</v>
      </c>
      <c r="H3479" t="s">
        <v>973</v>
      </c>
      <c r="I3479" s="41">
        <v>0</v>
      </c>
      <c r="J3479" s="41">
        <v>0</v>
      </c>
    </row>
    <row r="3480" spans="1:10" x14ac:dyDescent="0.35">
      <c r="A3480" t="s">
        <v>722</v>
      </c>
      <c r="B3480">
        <v>112</v>
      </c>
      <c r="C3480">
        <v>42923</v>
      </c>
      <c r="D3480" t="s">
        <v>769</v>
      </c>
      <c r="E3480" s="41">
        <v>124.99</v>
      </c>
      <c r="F3480" s="41">
        <v>82.104299999999995</v>
      </c>
      <c r="G3480" s="70">
        <v>46194</v>
      </c>
      <c r="H3480" t="s">
        <v>974</v>
      </c>
      <c r="I3480" s="41">
        <v>0</v>
      </c>
      <c r="J3480" s="41">
        <v>0</v>
      </c>
    </row>
    <row r="3481" spans="1:10" x14ac:dyDescent="0.35">
      <c r="A3481" t="s">
        <v>722</v>
      </c>
      <c r="B3481">
        <v>112</v>
      </c>
      <c r="C3481">
        <v>42922</v>
      </c>
      <c r="D3481" t="s">
        <v>279</v>
      </c>
      <c r="E3481" s="41">
        <v>134.99</v>
      </c>
      <c r="F3481" s="41">
        <v>83.339100000000002</v>
      </c>
      <c r="G3481" s="70">
        <v>46188</v>
      </c>
      <c r="H3481" t="s">
        <v>309</v>
      </c>
      <c r="I3481" s="41">
        <v>0</v>
      </c>
      <c r="J3481" s="41">
        <v>0</v>
      </c>
    </row>
    <row r="3482" spans="1:10" x14ac:dyDescent="0.35">
      <c r="A3482" t="s">
        <v>722</v>
      </c>
      <c r="B3482">
        <v>112</v>
      </c>
      <c r="C3482">
        <v>42922</v>
      </c>
      <c r="D3482" t="s">
        <v>279</v>
      </c>
      <c r="E3482" s="41">
        <v>134.99</v>
      </c>
      <c r="F3482" s="41">
        <v>83.339100000000002</v>
      </c>
      <c r="G3482" s="70">
        <v>46189</v>
      </c>
      <c r="H3482" t="s">
        <v>310</v>
      </c>
      <c r="I3482" s="41">
        <v>117.38260869565218</v>
      </c>
      <c r="J3482" s="41">
        <v>1</v>
      </c>
    </row>
    <row r="3483" spans="1:10" x14ac:dyDescent="0.35">
      <c r="A3483" t="s">
        <v>722</v>
      </c>
      <c r="B3483">
        <v>112</v>
      </c>
      <c r="C3483">
        <v>42922</v>
      </c>
      <c r="D3483" t="s">
        <v>279</v>
      </c>
      <c r="E3483" s="41">
        <v>134.99</v>
      </c>
      <c r="F3483" s="41">
        <v>83.339100000000002</v>
      </c>
      <c r="G3483" s="70">
        <v>46190</v>
      </c>
      <c r="H3483" t="s">
        <v>314</v>
      </c>
      <c r="I3483" s="41">
        <v>0</v>
      </c>
      <c r="J3483" s="41">
        <v>0</v>
      </c>
    </row>
    <row r="3484" spans="1:10" x14ac:dyDescent="0.35">
      <c r="A3484" t="s">
        <v>722</v>
      </c>
      <c r="B3484">
        <v>112</v>
      </c>
      <c r="C3484">
        <v>42922</v>
      </c>
      <c r="D3484" t="s">
        <v>279</v>
      </c>
      <c r="E3484" s="41">
        <v>134.99</v>
      </c>
      <c r="F3484" s="41">
        <v>83.339100000000002</v>
      </c>
      <c r="G3484" s="70">
        <v>46191</v>
      </c>
      <c r="H3484" t="s">
        <v>958</v>
      </c>
      <c r="I3484" s="41">
        <v>0</v>
      </c>
      <c r="J3484" s="41">
        <v>0</v>
      </c>
    </row>
    <row r="3485" spans="1:10" x14ac:dyDescent="0.35">
      <c r="A3485" t="s">
        <v>722</v>
      </c>
      <c r="B3485">
        <v>112</v>
      </c>
      <c r="C3485">
        <v>42922</v>
      </c>
      <c r="D3485" t="s">
        <v>279</v>
      </c>
      <c r="E3485" s="41">
        <v>134.99</v>
      </c>
      <c r="F3485" s="41">
        <v>83.339100000000002</v>
      </c>
      <c r="G3485" s="70">
        <v>46192</v>
      </c>
      <c r="H3485" t="s">
        <v>967</v>
      </c>
      <c r="I3485" s="41">
        <v>0</v>
      </c>
      <c r="J3485" s="41">
        <v>0</v>
      </c>
    </row>
    <row r="3486" spans="1:10" x14ac:dyDescent="0.35">
      <c r="A3486" t="s">
        <v>722</v>
      </c>
      <c r="B3486">
        <v>112</v>
      </c>
      <c r="C3486">
        <v>42922</v>
      </c>
      <c r="D3486" t="s">
        <v>279</v>
      </c>
      <c r="E3486" s="41">
        <v>134.99</v>
      </c>
      <c r="F3486" s="41">
        <v>83.339100000000002</v>
      </c>
      <c r="G3486" s="70">
        <v>46193</v>
      </c>
      <c r="H3486" t="s">
        <v>973</v>
      </c>
      <c r="I3486" s="41">
        <v>117.38260869565218</v>
      </c>
      <c r="J3486" s="41">
        <v>1</v>
      </c>
    </row>
    <row r="3487" spans="1:10" x14ac:dyDescent="0.35">
      <c r="A3487" t="s">
        <v>722</v>
      </c>
      <c r="B3487">
        <v>112</v>
      </c>
      <c r="C3487">
        <v>42922</v>
      </c>
      <c r="D3487" t="s">
        <v>279</v>
      </c>
      <c r="E3487" s="41">
        <v>134.99</v>
      </c>
      <c r="F3487" s="41">
        <v>83.339100000000002</v>
      </c>
      <c r="G3487" s="70">
        <v>46194</v>
      </c>
      <c r="H3487" t="s">
        <v>974</v>
      </c>
      <c r="I3487" s="41">
        <v>0</v>
      </c>
      <c r="J3487" s="41">
        <v>0</v>
      </c>
    </row>
    <row r="3488" spans="1:10" x14ac:dyDescent="0.35">
      <c r="A3488" t="s">
        <v>722</v>
      </c>
      <c r="B3488">
        <v>112</v>
      </c>
      <c r="C3488">
        <v>42919</v>
      </c>
      <c r="D3488" t="s">
        <v>766</v>
      </c>
      <c r="E3488" s="41">
        <v>99.99</v>
      </c>
      <c r="F3488" s="41">
        <v>61.730400000000003</v>
      </c>
      <c r="G3488" s="70">
        <v>46188</v>
      </c>
      <c r="H3488" t="s">
        <v>309</v>
      </c>
      <c r="I3488" s="41">
        <v>0</v>
      </c>
      <c r="J3488" s="41">
        <v>0</v>
      </c>
    </row>
    <row r="3489" spans="1:10" x14ac:dyDescent="0.35">
      <c r="A3489" t="s">
        <v>722</v>
      </c>
      <c r="B3489">
        <v>112</v>
      </c>
      <c r="C3489">
        <v>42919</v>
      </c>
      <c r="D3489" t="s">
        <v>766</v>
      </c>
      <c r="E3489" s="41">
        <v>99.99</v>
      </c>
      <c r="F3489" s="41">
        <v>61.730400000000003</v>
      </c>
      <c r="G3489" s="70">
        <v>46189</v>
      </c>
      <c r="H3489" t="s">
        <v>310</v>
      </c>
      <c r="I3489" s="41">
        <v>0</v>
      </c>
      <c r="J3489" s="41">
        <v>0</v>
      </c>
    </row>
    <row r="3490" spans="1:10" x14ac:dyDescent="0.35">
      <c r="A3490" t="s">
        <v>722</v>
      </c>
      <c r="B3490">
        <v>112</v>
      </c>
      <c r="C3490">
        <v>42919</v>
      </c>
      <c r="D3490" t="s">
        <v>766</v>
      </c>
      <c r="E3490" s="41">
        <v>99.99</v>
      </c>
      <c r="F3490" s="41">
        <v>61.730400000000003</v>
      </c>
      <c r="G3490" s="70">
        <v>46190</v>
      </c>
      <c r="H3490" t="s">
        <v>314</v>
      </c>
      <c r="I3490" s="41">
        <v>0</v>
      </c>
      <c r="J3490" s="41">
        <v>0</v>
      </c>
    </row>
    <row r="3491" spans="1:10" x14ac:dyDescent="0.35">
      <c r="A3491" t="s">
        <v>722</v>
      </c>
      <c r="B3491">
        <v>112</v>
      </c>
      <c r="C3491">
        <v>42919</v>
      </c>
      <c r="D3491" t="s">
        <v>766</v>
      </c>
      <c r="E3491" s="41">
        <v>99.99</v>
      </c>
      <c r="F3491" s="41">
        <v>61.730400000000003</v>
      </c>
      <c r="G3491" s="70">
        <v>46191</v>
      </c>
      <c r="H3491" t="s">
        <v>958</v>
      </c>
      <c r="I3491" s="41">
        <v>0</v>
      </c>
      <c r="J3491" s="41">
        <v>0</v>
      </c>
    </row>
    <row r="3492" spans="1:10" x14ac:dyDescent="0.35">
      <c r="A3492" t="s">
        <v>722</v>
      </c>
      <c r="B3492">
        <v>112</v>
      </c>
      <c r="C3492">
        <v>42919</v>
      </c>
      <c r="D3492" t="s">
        <v>766</v>
      </c>
      <c r="E3492" s="41">
        <v>99.99</v>
      </c>
      <c r="F3492" s="41">
        <v>61.730400000000003</v>
      </c>
      <c r="G3492" s="70">
        <v>46192</v>
      </c>
      <c r="H3492" t="s">
        <v>967</v>
      </c>
      <c r="I3492" s="41">
        <v>0</v>
      </c>
      <c r="J3492" s="41">
        <v>0</v>
      </c>
    </row>
    <row r="3493" spans="1:10" x14ac:dyDescent="0.35">
      <c r="A3493" t="s">
        <v>722</v>
      </c>
      <c r="B3493">
        <v>112</v>
      </c>
      <c r="C3493">
        <v>42919</v>
      </c>
      <c r="D3493" t="s">
        <v>766</v>
      </c>
      <c r="E3493" s="41">
        <v>99.99</v>
      </c>
      <c r="F3493" s="41">
        <v>61.730400000000003</v>
      </c>
      <c r="G3493" s="70">
        <v>46193</v>
      </c>
      <c r="H3493" t="s">
        <v>973</v>
      </c>
      <c r="I3493" s="41">
        <v>0</v>
      </c>
      <c r="J3493" s="41">
        <v>0</v>
      </c>
    </row>
    <row r="3494" spans="1:10" x14ac:dyDescent="0.35">
      <c r="A3494" t="s">
        <v>722</v>
      </c>
      <c r="B3494">
        <v>112</v>
      </c>
      <c r="C3494">
        <v>42919</v>
      </c>
      <c r="D3494" t="s">
        <v>766</v>
      </c>
      <c r="E3494" s="41">
        <v>99.99</v>
      </c>
      <c r="F3494" s="41">
        <v>61.730400000000003</v>
      </c>
      <c r="G3494" s="70">
        <v>46194</v>
      </c>
      <c r="H3494" t="s">
        <v>974</v>
      </c>
      <c r="I3494" s="41">
        <v>0</v>
      </c>
      <c r="J3494" s="41">
        <v>0</v>
      </c>
    </row>
    <row r="3495" spans="1:10" x14ac:dyDescent="0.35">
      <c r="A3495" t="s">
        <v>722</v>
      </c>
      <c r="B3495">
        <v>112</v>
      </c>
      <c r="C3495">
        <v>42916</v>
      </c>
      <c r="D3495" t="s">
        <v>765</v>
      </c>
      <c r="E3495" s="41">
        <v>67.989999999999995</v>
      </c>
      <c r="F3495" s="41">
        <v>41.9739</v>
      </c>
      <c r="G3495" s="70">
        <v>46188</v>
      </c>
      <c r="H3495" t="s">
        <v>309</v>
      </c>
      <c r="I3495" s="41">
        <v>0</v>
      </c>
      <c r="J3495" s="41">
        <v>0</v>
      </c>
    </row>
    <row r="3496" spans="1:10" x14ac:dyDescent="0.35">
      <c r="A3496" t="s">
        <v>722</v>
      </c>
      <c r="B3496">
        <v>112</v>
      </c>
      <c r="C3496">
        <v>42916</v>
      </c>
      <c r="D3496" t="s">
        <v>765</v>
      </c>
      <c r="E3496" s="41">
        <v>67.989999999999995</v>
      </c>
      <c r="F3496" s="41">
        <v>41.9739</v>
      </c>
      <c r="G3496" s="70">
        <v>46189</v>
      </c>
      <c r="H3496" t="s">
        <v>310</v>
      </c>
      <c r="I3496" s="41">
        <v>0</v>
      </c>
      <c r="J3496" s="41">
        <v>0</v>
      </c>
    </row>
    <row r="3497" spans="1:10" x14ac:dyDescent="0.35">
      <c r="A3497" t="s">
        <v>722</v>
      </c>
      <c r="B3497">
        <v>112</v>
      </c>
      <c r="C3497">
        <v>42916</v>
      </c>
      <c r="D3497" t="s">
        <v>765</v>
      </c>
      <c r="E3497" s="41">
        <v>67.989999999999995</v>
      </c>
      <c r="F3497" s="41">
        <v>41.9739</v>
      </c>
      <c r="G3497" s="70">
        <v>46190</v>
      </c>
      <c r="H3497" t="s">
        <v>314</v>
      </c>
      <c r="I3497" s="41">
        <v>0</v>
      </c>
      <c r="J3497" s="41">
        <v>0</v>
      </c>
    </row>
    <row r="3498" spans="1:10" x14ac:dyDescent="0.35">
      <c r="A3498" t="s">
        <v>722</v>
      </c>
      <c r="B3498">
        <v>112</v>
      </c>
      <c r="C3498">
        <v>42916</v>
      </c>
      <c r="D3498" t="s">
        <v>765</v>
      </c>
      <c r="E3498" s="41">
        <v>67.989999999999995</v>
      </c>
      <c r="F3498" s="41">
        <v>41.9739</v>
      </c>
      <c r="G3498" s="70">
        <v>46191</v>
      </c>
      <c r="H3498" t="s">
        <v>958</v>
      </c>
      <c r="I3498" s="41">
        <v>0</v>
      </c>
      <c r="J3498" s="41">
        <v>0</v>
      </c>
    </row>
    <row r="3499" spans="1:10" x14ac:dyDescent="0.35">
      <c r="A3499" t="s">
        <v>722</v>
      </c>
      <c r="B3499">
        <v>112</v>
      </c>
      <c r="C3499">
        <v>42916</v>
      </c>
      <c r="D3499" t="s">
        <v>765</v>
      </c>
      <c r="E3499" s="41">
        <v>67.989999999999995</v>
      </c>
      <c r="F3499" s="41">
        <v>41.9739</v>
      </c>
      <c r="G3499" s="70">
        <v>46192</v>
      </c>
      <c r="H3499" t="s">
        <v>967</v>
      </c>
      <c r="I3499" s="41">
        <v>0</v>
      </c>
      <c r="J3499" s="41">
        <v>0</v>
      </c>
    </row>
    <row r="3500" spans="1:10" x14ac:dyDescent="0.35">
      <c r="A3500" t="s">
        <v>722</v>
      </c>
      <c r="B3500">
        <v>112</v>
      </c>
      <c r="C3500">
        <v>42916</v>
      </c>
      <c r="D3500" t="s">
        <v>765</v>
      </c>
      <c r="E3500" s="41">
        <v>67.989999999999995</v>
      </c>
      <c r="F3500" s="41">
        <v>41.9739</v>
      </c>
      <c r="G3500" s="70">
        <v>46193</v>
      </c>
      <c r="H3500" t="s">
        <v>973</v>
      </c>
      <c r="I3500" s="41">
        <v>59.121739130434776</v>
      </c>
      <c r="J3500" s="41">
        <v>1</v>
      </c>
    </row>
    <row r="3501" spans="1:10" x14ac:dyDescent="0.35">
      <c r="A3501" t="s">
        <v>722</v>
      </c>
      <c r="B3501">
        <v>112</v>
      </c>
      <c r="C3501">
        <v>42916</v>
      </c>
      <c r="D3501" t="s">
        <v>765</v>
      </c>
      <c r="E3501" s="41">
        <v>67.989999999999995</v>
      </c>
      <c r="F3501" s="41">
        <v>41.9739</v>
      </c>
      <c r="G3501" s="70">
        <v>46194</v>
      </c>
      <c r="H3501" t="s">
        <v>974</v>
      </c>
      <c r="I3501" s="41">
        <v>0</v>
      </c>
      <c r="J3501" s="41">
        <v>0</v>
      </c>
    </row>
    <row r="3502" spans="1:10" x14ac:dyDescent="0.35">
      <c r="A3502" t="s">
        <v>722</v>
      </c>
      <c r="B3502">
        <v>112</v>
      </c>
      <c r="C3502">
        <v>42914</v>
      </c>
      <c r="D3502" t="s">
        <v>763</v>
      </c>
      <c r="E3502" s="41">
        <v>67.989999999999995</v>
      </c>
      <c r="F3502" s="41">
        <v>41.9739</v>
      </c>
      <c r="G3502" s="70">
        <v>46188</v>
      </c>
      <c r="H3502" t="s">
        <v>309</v>
      </c>
      <c r="I3502" s="41">
        <v>0</v>
      </c>
      <c r="J3502" s="41">
        <v>0</v>
      </c>
    </row>
    <row r="3503" spans="1:10" x14ac:dyDescent="0.35">
      <c r="A3503" t="s">
        <v>722</v>
      </c>
      <c r="B3503">
        <v>112</v>
      </c>
      <c r="C3503">
        <v>42914</v>
      </c>
      <c r="D3503" t="s">
        <v>763</v>
      </c>
      <c r="E3503" s="41">
        <v>67.989999999999995</v>
      </c>
      <c r="F3503" s="41">
        <v>41.9739</v>
      </c>
      <c r="G3503" s="70">
        <v>46189</v>
      </c>
      <c r="H3503" t="s">
        <v>310</v>
      </c>
      <c r="I3503" s="41">
        <v>0</v>
      </c>
      <c r="J3503" s="41">
        <v>0</v>
      </c>
    </row>
    <row r="3504" spans="1:10" x14ac:dyDescent="0.35">
      <c r="A3504" t="s">
        <v>722</v>
      </c>
      <c r="B3504">
        <v>112</v>
      </c>
      <c r="C3504">
        <v>42914</v>
      </c>
      <c r="D3504" t="s">
        <v>763</v>
      </c>
      <c r="E3504" s="41">
        <v>67.989999999999995</v>
      </c>
      <c r="F3504" s="41">
        <v>41.9739</v>
      </c>
      <c r="G3504" s="70">
        <v>46190</v>
      </c>
      <c r="H3504" t="s">
        <v>314</v>
      </c>
      <c r="I3504" s="41">
        <v>0</v>
      </c>
      <c r="J3504" s="41">
        <v>0</v>
      </c>
    </row>
    <row r="3505" spans="1:10" x14ac:dyDescent="0.35">
      <c r="A3505" t="s">
        <v>722</v>
      </c>
      <c r="B3505">
        <v>112</v>
      </c>
      <c r="C3505">
        <v>42914</v>
      </c>
      <c r="D3505" t="s">
        <v>763</v>
      </c>
      <c r="E3505" s="41">
        <v>67.989999999999995</v>
      </c>
      <c r="F3505" s="41">
        <v>41.9739</v>
      </c>
      <c r="G3505" s="70">
        <v>46191</v>
      </c>
      <c r="H3505" t="s">
        <v>958</v>
      </c>
      <c r="I3505" s="41">
        <v>0</v>
      </c>
      <c r="J3505" s="41">
        <v>0</v>
      </c>
    </row>
    <row r="3506" spans="1:10" x14ac:dyDescent="0.35">
      <c r="A3506" t="s">
        <v>722</v>
      </c>
      <c r="B3506">
        <v>112</v>
      </c>
      <c r="C3506">
        <v>42914</v>
      </c>
      <c r="D3506" t="s">
        <v>763</v>
      </c>
      <c r="E3506" s="41">
        <v>67.989999999999995</v>
      </c>
      <c r="F3506" s="41">
        <v>41.9739</v>
      </c>
      <c r="G3506" s="70">
        <v>46192</v>
      </c>
      <c r="H3506" t="s">
        <v>967</v>
      </c>
      <c r="I3506" s="41">
        <v>0</v>
      </c>
      <c r="J3506" s="41">
        <v>0</v>
      </c>
    </row>
    <row r="3507" spans="1:10" x14ac:dyDescent="0.35">
      <c r="A3507" t="s">
        <v>722</v>
      </c>
      <c r="B3507">
        <v>112</v>
      </c>
      <c r="C3507">
        <v>42914</v>
      </c>
      <c r="D3507" t="s">
        <v>763</v>
      </c>
      <c r="E3507" s="41">
        <v>67.989999999999995</v>
      </c>
      <c r="F3507" s="41">
        <v>41.9739</v>
      </c>
      <c r="G3507" s="70">
        <v>46193</v>
      </c>
      <c r="H3507" t="s">
        <v>973</v>
      </c>
      <c r="I3507" s="41">
        <v>59.121739130434776</v>
      </c>
      <c r="J3507" s="41">
        <v>1</v>
      </c>
    </row>
    <row r="3508" spans="1:10" x14ac:dyDescent="0.35">
      <c r="A3508" t="s">
        <v>722</v>
      </c>
      <c r="B3508">
        <v>112</v>
      </c>
      <c r="C3508">
        <v>42914</v>
      </c>
      <c r="D3508" t="s">
        <v>763</v>
      </c>
      <c r="E3508" s="41">
        <v>67.989999999999995</v>
      </c>
      <c r="F3508" s="41">
        <v>41.9739</v>
      </c>
      <c r="G3508" s="70">
        <v>46194</v>
      </c>
      <c r="H3508" t="s">
        <v>974</v>
      </c>
      <c r="I3508" s="41">
        <v>0</v>
      </c>
      <c r="J3508" s="41">
        <v>0</v>
      </c>
    </row>
    <row r="3509" spans="1:10" x14ac:dyDescent="0.35">
      <c r="A3509" t="s">
        <v>722</v>
      </c>
      <c r="B3509">
        <v>112</v>
      </c>
      <c r="C3509">
        <v>42912</v>
      </c>
      <c r="D3509" t="s">
        <v>762</v>
      </c>
      <c r="E3509" s="41">
        <v>64.989999999999995</v>
      </c>
      <c r="F3509" s="41">
        <v>40.121699999999997</v>
      </c>
      <c r="G3509" s="70">
        <v>46188</v>
      </c>
      <c r="H3509" t="s">
        <v>309</v>
      </c>
      <c r="I3509" s="41">
        <v>0</v>
      </c>
      <c r="J3509" s="41">
        <v>0</v>
      </c>
    </row>
    <row r="3510" spans="1:10" x14ac:dyDescent="0.35">
      <c r="A3510" t="s">
        <v>722</v>
      </c>
      <c r="B3510">
        <v>112</v>
      </c>
      <c r="C3510">
        <v>42912</v>
      </c>
      <c r="D3510" t="s">
        <v>762</v>
      </c>
      <c r="E3510" s="41">
        <v>64.989999999999995</v>
      </c>
      <c r="F3510" s="41">
        <v>40.121699999999997</v>
      </c>
      <c r="G3510" s="70">
        <v>46189</v>
      </c>
      <c r="H3510" t="s">
        <v>310</v>
      </c>
      <c r="I3510" s="41">
        <v>0</v>
      </c>
      <c r="J3510" s="41">
        <v>0</v>
      </c>
    </row>
    <row r="3511" spans="1:10" x14ac:dyDescent="0.35">
      <c r="A3511" t="s">
        <v>722</v>
      </c>
      <c r="B3511">
        <v>112</v>
      </c>
      <c r="C3511">
        <v>42912</v>
      </c>
      <c r="D3511" t="s">
        <v>762</v>
      </c>
      <c r="E3511" s="41">
        <v>64.989999999999995</v>
      </c>
      <c r="F3511" s="41">
        <v>40.121699999999997</v>
      </c>
      <c r="G3511" s="70">
        <v>46190</v>
      </c>
      <c r="H3511" t="s">
        <v>314</v>
      </c>
      <c r="I3511" s="41">
        <v>56.513043478260869</v>
      </c>
      <c r="J3511" s="41">
        <v>1</v>
      </c>
    </row>
    <row r="3512" spans="1:10" x14ac:dyDescent="0.35">
      <c r="A3512" t="s">
        <v>722</v>
      </c>
      <c r="B3512">
        <v>112</v>
      </c>
      <c r="C3512">
        <v>42912</v>
      </c>
      <c r="D3512" t="s">
        <v>762</v>
      </c>
      <c r="E3512" s="41">
        <v>64.989999999999995</v>
      </c>
      <c r="F3512" s="41">
        <v>40.121699999999997</v>
      </c>
      <c r="G3512" s="70">
        <v>46191</v>
      </c>
      <c r="H3512" t="s">
        <v>958</v>
      </c>
      <c r="I3512" s="41">
        <v>0</v>
      </c>
      <c r="J3512" s="41">
        <v>0</v>
      </c>
    </row>
    <row r="3513" spans="1:10" x14ac:dyDescent="0.35">
      <c r="A3513" t="s">
        <v>722</v>
      </c>
      <c r="B3513">
        <v>112</v>
      </c>
      <c r="C3513">
        <v>42912</v>
      </c>
      <c r="D3513" t="s">
        <v>762</v>
      </c>
      <c r="E3513" s="41">
        <v>64.989999999999995</v>
      </c>
      <c r="F3513" s="41">
        <v>40.121699999999997</v>
      </c>
      <c r="G3513" s="70">
        <v>46192</v>
      </c>
      <c r="H3513" t="s">
        <v>967</v>
      </c>
      <c r="I3513" s="41">
        <v>0</v>
      </c>
      <c r="J3513" s="41">
        <v>0</v>
      </c>
    </row>
    <row r="3514" spans="1:10" x14ac:dyDescent="0.35">
      <c r="A3514" t="s">
        <v>722</v>
      </c>
      <c r="B3514">
        <v>112</v>
      </c>
      <c r="C3514">
        <v>42912</v>
      </c>
      <c r="D3514" t="s">
        <v>762</v>
      </c>
      <c r="E3514" s="41">
        <v>64.989999999999995</v>
      </c>
      <c r="F3514" s="41">
        <v>40.121699999999997</v>
      </c>
      <c r="G3514" s="70">
        <v>46193</v>
      </c>
      <c r="H3514" t="s">
        <v>973</v>
      </c>
      <c r="I3514" s="41">
        <v>56.513043478260869</v>
      </c>
      <c r="J3514" s="41">
        <v>1</v>
      </c>
    </row>
    <row r="3515" spans="1:10" x14ac:dyDescent="0.35">
      <c r="A3515" t="s">
        <v>722</v>
      </c>
      <c r="B3515">
        <v>112</v>
      </c>
      <c r="C3515">
        <v>42912</v>
      </c>
      <c r="D3515" t="s">
        <v>762</v>
      </c>
      <c r="E3515" s="41">
        <v>64.989999999999995</v>
      </c>
      <c r="F3515" s="41">
        <v>40.121699999999997</v>
      </c>
      <c r="G3515" s="70">
        <v>46194</v>
      </c>
      <c r="H3515" t="s">
        <v>974</v>
      </c>
      <c r="I3515" s="41">
        <v>0</v>
      </c>
      <c r="J3515" s="41">
        <v>0</v>
      </c>
    </row>
    <row r="3516" spans="1:10" x14ac:dyDescent="0.35">
      <c r="A3516" t="s">
        <v>722</v>
      </c>
      <c r="B3516">
        <v>112</v>
      </c>
      <c r="C3516">
        <v>42911</v>
      </c>
      <c r="D3516" t="s">
        <v>761</v>
      </c>
      <c r="E3516" s="41">
        <v>99.99</v>
      </c>
      <c r="F3516" s="41">
        <v>61.730400000000003</v>
      </c>
      <c r="G3516" s="70">
        <v>46188</v>
      </c>
      <c r="H3516" t="s">
        <v>309</v>
      </c>
      <c r="I3516" s="41">
        <v>0</v>
      </c>
      <c r="J3516" s="41">
        <v>0</v>
      </c>
    </row>
    <row r="3517" spans="1:10" x14ac:dyDescent="0.35">
      <c r="A3517" t="s">
        <v>722</v>
      </c>
      <c r="B3517">
        <v>112</v>
      </c>
      <c r="C3517">
        <v>42911</v>
      </c>
      <c r="D3517" t="s">
        <v>761</v>
      </c>
      <c r="E3517" s="41">
        <v>99.99</v>
      </c>
      <c r="F3517" s="41">
        <v>61.730400000000003</v>
      </c>
      <c r="G3517" s="70">
        <v>46189</v>
      </c>
      <c r="H3517" t="s">
        <v>310</v>
      </c>
      <c r="I3517" s="41">
        <v>0</v>
      </c>
      <c r="J3517" s="41">
        <v>0</v>
      </c>
    </row>
    <row r="3518" spans="1:10" x14ac:dyDescent="0.35">
      <c r="A3518" t="s">
        <v>722</v>
      </c>
      <c r="B3518">
        <v>112</v>
      </c>
      <c r="C3518">
        <v>42911</v>
      </c>
      <c r="D3518" t="s">
        <v>761</v>
      </c>
      <c r="E3518" s="41">
        <v>99.99</v>
      </c>
      <c r="F3518" s="41">
        <v>61.730400000000003</v>
      </c>
      <c r="G3518" s="70">
        <v>46190</v>
      </c>
      <c r="H3518" t="s">
        <v>314</v>
      </c>
      <c r="I3518" s="41">
        <v>0</v>
      </c>
      <c r="J3518" s="41">
        <v>0</v>
      </c>
    </row>
    <row r="3519" spans="1:10" x14ac:dyDescent="0.35">
      <c r="A3519" t="s">
        <v>722</v>
      </c>
      <c r="B3519">
        <v>112</v>
      </c>
      <c r="C3519">
        <v>42911</v>
      </c>
      <c r="D3519" t="s">
        <v>761</v>
      </c>
      <c r="E3519" s="41">
        <v>99.99</v>
      </c>
      <c r="F3519" s="41">
        <v>61.730400000000003</v>
      </c>
      <c r="G3519" s="70">
        <v>46191</v>
      </c>
      <c r="H3519" t="s">
        <v>958</v>
      </c>
      <c r="I3519" s="41">
        <v>0</v>
      </c>
      <c r="J3519" s="41">
        <v>0</v>
      </c>
    </row>
    <row r="3520" spans="1:10" x14ac:dyDescent="0.35">
      <c r="A3520" t="s">
        <v>722</v>
      </c>
      <c r="B3520">
        <v>112</v>
      </c>
      <c r="C3520">
        <v>42911</v>
      </c>
      <c r="D3520" t="s">
        <v>761</v>
      </c>
      <c r="E3520" s="41">
        <v>99.99</v>
      </c>
      <c r="F3520" s="41">
        <v>61.730400000000003</v>
      </c>
      <c r="G3520" s="70">
        <v>46192</v>
      </c>
      <c r="H3520" t="s">
        <v>967</v>
      </c>
      <c r="I3520" s="41">
        <v>0</v>
      </c>
      <c r="J3520" s="41">
        <v>0</v>
      </c>
    </row>
    <row r="3521" spans="1:10" x14ac:dyDescent="0.35">
      <c r="A3521" t="s">
        <v>722</v>
      </c>
      <c r="B3521">
        <v>112</v>
      </c>
      <c r="C3521">
        <v>42911</v>
      </c>
      <c r="D3521" t="s">
        <v>761</v>
      </c>
      <c r="E3521" s="41">
        <v>99.99</v>
      </c>
      <c r="F3521" s="41">
        <v>61.730400000000003</v>
      </c>
      <c r="G3521" s="70">
        <v>46193</v>
      </c>
      <c r="H3521" t="s">
        <v>973</v>
      </c>
      <c r="I3521" s="41">
        <v>0</v>
      </c>
      <c r="J3521" s="41">
        <v>0</v>
      </c>
    </row>
    <row r="3522" spans="1:10" x14ac:dyDescent="0.35">
      <c r="A3522" t="s">
        <v>722</v>
      </c>
      <c r="B3522">
        <v>112</v>
      </c>
      <c r="C3522">
        <v>42911</v>
      </c>
      <c r="D3522" t="s">
        <v>761</v>
      </c>
      <c r="E3522" s="41">
        <v>99.99</v>
      </c>
      <c r="F3522" s="41">
        <v>61.730400000000003</v>
      </c>
      <c r="G3522" s="70">
        <v>46194</v>
      </c>
      <c r="H3522" t="s">
        <v>974</v>
      </c>
      <c r="I3522" s="41">
        <v>0</v>
      </c>
      <c r="J3522" s="41">
        <v>0</v>
      </c>
    </row>
    <row r="3523" spans="1:10" x14ac:dyDescent="0.35">
      <c r="A3523" t="s">
        <v>722</v>
      </c>
      <c r="B3523">
        <v>112</v>
      </c>
      <c r="C3523">
        <v>42910</v>
      </c>
      <c r="D3523" t="s">
        <v>760</v>
      </c>
      <c r="E3523" s="41">
        <v>93.99</v>
      </c>
      <c r="F3523" s="41">
        <v>58.0261</v>
      </c>
      <c r="G3523" s="70">
        <v>46188</v>
      </c>
      <c r="H3523" t="s">
        <v>309</v>
      </c>
      <c r="I3523" s="41">
        <v>0</v>
      </c>
      <c r="J3523" s="41">
        <v>0</v>
      </c>
    </row>
    <row r="3524" spans="1:10" x14ac:dyDescent="0.35">
      <c r="A3524" t="s">
        <v>722</v>
      </c>
      <c r="B3524">
        <v>112</v>
      </c>
      <c r="C3524">
        <v>42910</v>
      </c>
      <c r="D3524" t="s">
        <v>760</v>
      </c>
      <c r="E3524" s="41">
        <v>93.99</v>
      </c>
      <c r="F3524" s="41">
        <v>58.0261</v>
      </c>
      <c r="G3524" s="70">
        <v>46189</v>
      </c>
      <c r="H3524" t="s">
        <v>310</v>
      </c>
      <c r="I3524" s="41">
        <v>0</v>
      </c>
      <c r="J3524" s="41">
        <v>0</v>
      </c>
    </row>
    <row r="3525" spans="1:10" x14ac:dyDescent="0.35">
      <c r="A3525" t="s">
        <v>722</v>
      </c>
      <c r="B3525">
        <v>112</v>
      </c>
      <c r="C3525">
        <v>42910</v>
      </c>
      <c r="D3525" t="s">
        <v>760</v>
      </c>
      <c r="E3525" s="41">
        <v>93.99</v>
      </c>
      <c r="F3525" s="41">
        <v>58.0261</v>
      </c>
      <c r="G3525" s="70">
        <v>46190</v>
      </c>
      <c r="H3525" t="s">
        <v>314</v>
      </c>
      <c r="I3525" s="41">
        <v>0</v>
      </c>
      <c r="J3525" s="41">
        <v>0</v>
      </c>
    </row>
    <row r="3526" spans="1:10" x14ac:dyDescent="0.35">
      <c r="A3526" t="s">
        <v>722</v>
      </c>
      <c r="B3526">
        <v>112</v>
      </c>
      <c r="C3526">
        <v>42910</v>
      </c>
      <c r="D3526" t="s">
        <v>760</v>
      </c>
      <c r="E3526" s="41">
        <v>93.99</v>
      </c>
      <c r="F3526" s="41">
        <v>58.0261</v>
      </c>
      <c r="G3526" s="70">
        <v>46191</v>
      </c>
      <c r="H3526" t="s">
        <v>958</v>
      </c>
      <c r="I3526" s="41">
        <v>0</v>
      </c>
      <c r="J3526" s="41">
        <v>0</v>
      </c>
    </row>
    <row r="3527" spans="1:10" x14ac:dyDescent="0.35">
      <c r="A3527" t="s">
        <v>722</v>
      </c>
      <c r="B3527">
        <v>112</v>
      </c>
      <c r="C3527">
        <v>42910</v>
      </c>
      <c r="D3527" t="s">
        <v>760</v>
      </c>
      <c r="E3527" s="41">
        <v>93.99</v>
      </c>
      <c r="F3527" s="41">
        <v>58.0261</v>
      </c>
      <c r="G3527" s="70">
        <v>46192</v>
      </c>
      <c r="H3527" t="s">
        <v>967</v>
      </c>
      <c r="I3527" s="41">
        <v>0</v>
      </c>
      <c r="J3527" s="41">
        <v>0</v>
      </c>
    </row>
    <row r="3528" spans="1:10" x14ac:dyDescent="0.35">
      <c r="A3528" t="s">
        <v>722</v>
      </c>
      <c r="B3528">
        <v>112</v>
      </c>
      <c r="C3528">
        <v>42910</v>
      </c>
      <c r="D3528" t="s">
        <v>760</v>
      </c>
      <c r="E3528" s="41">
        <v>93.99</v>
      </c>
      <c r="F3528" s="41">
        <v>58.0261</v>
      </c>
      <c r="G3528" s="70">
        <v>46193</v>
      </c>
      <c r="H3528" t="s">
        <v>973</v>
      </c>
      <c r="I3528" s="41">
        <v>0</v>
      </c>
      <c r="J3528" s="41">
        <v>0</v>
      </c>
    </row>
    <row r="3529" spans="1:10" x14ac:dyDescent="0.35">
      <c r="A3529" t="s">
        <v>722</v>
      </c>
      <c r="B3529">
        <v>112</v>
      </c>
      <c r="C3529">
        <v>42910</v>
      </c>
      <c r="D3529" t="s">
        <v>760</v>
      </c>
      <c r="E3529" s="41">
        <v>93.99</v>
      </c>
      <c r="F3529" s="41">
        <v>58.0261</v>
      </c>
      <c r="G3529" s="70">
        <v>46194</v>
      </c>
      <c r="H3529" t="s">
        <v>974</v>
      </c>
      <c r="I3529" s="41">
        <v>0</v>
      </c>
      <c r="J3529" s="41">
        <v>0</v>
      </c>
    </row>
    <row r="3530" spans="1:10" x14ac:dyDescent="0.35">
      <c r="A3530" t="s">
        <v>722</v>
      </c>
      <c r="B3530">
        <v>112</v>
      </c>
      <c r="C3530">
        <v>42909</v>
      </c>
      <c r="D3530" t="s">
        <v>759</v>
      </c>
      <c r="E3530" s="41">
        <v>64.989999999999995</v>
      </c>
      <c r="F3530" s="41">
        <v>40.121699999999997</v>
      </c>
      <c r="G3530" s="70">
        <v>46188</v>
      </c>
      <c r="H3530" t="s">
        <v>309</v>
      </c>
      <c r="I3530" s="41">
        <v>0</v>
      </c>
      <c r="J3530" s="41">
        <v>0</v>
      </c>
    </row>
    <row r="3531" spans="1:10" x14ac:dyDescent="0.35">
      <c r="A3531" t="s">
        <v>722</v>
      </c>
      <c r="B3531">
        <v>112</v>
      </c>
      <c r="C3531">
        <v>42909</v>
      </c>
      <c r="D3531" t="s">
        <v>759</v>
      </c>
      <c r="E3531" s="41">
        <v>64.989999999999995</v>
      </c>
      <c r="F3531" s="41">
        <v>40.121699999999997</v>
      </c>
      <c r="G3531" s="70">
        <v>46189</v>
      </c>
      <c r="H3531" t="s">
        <v>310</v>
      </c>
      <c r="I3531" s="41">
        <v>0</v>
      </c>
      <c r="J3531" s="41">
        <v>0</v>
      </c>
    </row>
    <row r="3532" spans="1:10" x14ac:dyDescent="0.35">
      <c r="A3532" t="s">
        <v>722</v>
      </c>
      <c r="B3532">
        <v>112</v>
      </c>
      <c r="C3532">
        <v>42909</v>
      </c>
      <c r="D3532" t="s">
        <v>759</v>
      </c>
      <c r="E3532" s="41">
        <v>64.989999999999995</v>
      </c>
      <c r="F3532" s="41">
        <v>40.121699999999997</v>
      </c>
      <c r="G3532" s="70">
        <v>46190</v>
      </c>
      <c r="H3532" t="s">
        <v>314</v>
      </c>
      <c r="I3532" s="41">
        <v>0</v>
      </c>
      <c r="J3532" s="41">
        <v>0</v>
      </c>
    </row>
    <row r="3533" spans="1:10" x14ac:dyDescent="0.35">
      <c r="A3533" t="s">
        <v>722</v>
      </c>
      <c r="B3533">
        <v>112</v>
      </c>
      <c r="C3533">
        <v>42909</v>
      </c>
      <c r="D3533" t="s">
        <v>759</v>
      </c>
      <c r="E3533" s="41">
        <v>64.989999999999995</v>
      </c>
      <c r="F3533" s="41">
        <v>40.121699999999997</v>
      </c>
      <c r="G3533" s="70">
        <v>46191</v>
      </c>
      <c r="H3533" t="s">
        <v>958</v>
      </c>
      <c r="I3533" s="41">
        <v>56.513043478260869</v>
      </c>
      <c r="J3533" s="41">
        <v>1</v>
      </c>
    </row>
    <row r="3534" spans="1:10" x14ac:dyDescent="0.35">
      <c r="A3534" t="s">
        <v>722</v>
      </c>
      <c r="B3534">
        <v>112</v>
      </c>
      <c r="C3534">
        <v>42909</v>
      </c>
      <c r="D3534" t="s">
        <v>759</v>
      </c>
      <c r="E3534" s="41">
        <v>64.989999999999995</v>
      </c>
      <c r="F3534" s="41">
        <v>40.121699999999997</v>
      </c>
      <c r="G3534" s="70">
        <v>46192</v>
      </c>
      <c r="H3534" t="s">
        <v>967</v>
      </c>
      <c r="I3534" s="41">
        <v>0</v>
      </c>
      <c r="J3534" s="41">
        <v>0</v>
      </c>
    </row>
    <row r="3535" spans="1:10" x14ac:dyDescent="0.35">
      <c r="A3535" t="s">
        <v>722</v>
      </c>
      <c r="B3535">
        <v>112</v>
      </c>
      <c r="C3535">
        <v>42909</v>
      </c>
      <c r="D3535" t="s">
        <v>759</v>
      </c>
      <c r="E3535" s="41">
        <v>64.989999999999995</v>
      </c>
      <c r="F3535" s="41">
        <v>40.121699999999997</v>
      </c>
      <c r="G3535" s="70">
        <v>46193</v>
      </c>
      <c r="H3535" t="s">
        <v>973</v>
      </c>
      <c r="I3535" s="41">
        <v>113.02608695652174</v>
      </c>
      <c r="J3535" s="41">
        <v>2</v>
      </c>
    </row>
    <row r="3536" spans="1:10" x14ac:dyDescent="0.35">
      <c r="A3536" t="s">
        <v>722</v>
      </c>
      <c r="B3536">
        <v>112</v>
      </c>
      <c r="C3536">
        <v>42909</v>
      </c>
      <c r="D3536" t="s">
        <v>759</v>
      </c>
      <c r="E3536" s="41">
        <v>64.989999999999995</v>
      </c>
      <c r="F3536" s="41">
        <v>40.121699999999997</v>
      </c>
      <c r="G3536" s="70">
        <v>46194</v>
      </c>
      <c r="H3536" t="s">
        <v>974</v>
      </c>
      <c r="I3536" s="41">
        <v>0</v>
      </c>
      <c r="J3536" s="41">
        <v>0</v>
      </c>
    </row>
    <row r="3537" spans="1:10" x14ac:dyDescent="0.35">
      <c r="A3537" t="s">
        <v>722</v>
      </c>
      <c r="B3537">
        <v>112</v>
      </c>
      <c r="C3537">
        <v>42908</v>
      </c>
      <c r="D3537" t="s">
        <v>758</v>
      </c>
      <c r="E3537" s="41">
        <v>103.99</v>
      </c>
      <c r="F3537" s="41">
        <v>64.2</v>
      </c>
      <c r="G3537" s="70">
        <v>46188</v>
      </c>
      <c r="H3537" t="s">
        <v>309</v>
      </c>
      <c r="I3537" s="41">
        <v>0</v>
      </c>
      <c r="J3537" s="41">
        <v>0</v>
      </c>
    </row>
    <row r="3538" spans="1:10" x14ac:dyDescent="0.35">
      <c r="A3538" t="s">
        <v>722</v>
      </c>
      <c r="B3538">
        <v>112</v>
      </c>
      <c r="C3538">
        <v>42908</v>
      </c>
      <c r="D3538" t="s">
        <v>758</v>
      </c>
      <c r="E3538" s="41">
        <v>103.99</v>
      </c>
      <c r="F3538" s="41">
        <v>64.2</v>
      </c>
      <c r="G3538" s="70">
        <v>46189</v>
      </c>
      <c r="H3538" t="s">
        <v>310</v>
      </c>
      <c r="I3538" s="41">
        <v>0</v>
      </c>
      <c r="J3538" s="41">
        <v>0</v>
      </c>
    </row>
    <row r="3539" spans="1:10" x14ac:dyDescent="0.35">
      <c r="A3539" t="s">
        <v>722</v>
      </c>
      <c r="B3539">
        <v>112</v>
      </c>
      <c r="C3539">
        <v>42908</v>
      </c>
      <c r="D3539" t="s">
        <v>758</v>
      </c>
      <c r="E3539" s="41">
        <v>103.99</v>
      </c>
      <c r="F3539" s="41">
        <v>64.2</v>
      </c>
      <c r="G3539" s="70">
        <v>46190</v>
      </c>
      <c r="H3539" t="s">
        <v>314</v>
      </c>
      <c r="I3539" s="41">
        <v>0</v>
      </c>
      <c r="J3539" s="41">
        <v>0</v>
      </c>
    </row>
    <row r="3540" spans="1:10" x14ac:dyDescent="0.35">
      <c r="A3540" t="s">
        <v>722</v>
      </c>
      <c r="B3540">
        <v>112</v>
      </c>
      <c r="C3540">
        <v>42908</v>
      </c>
      <c r="D3540" t="s">
        <v>758</v>
      </c>
      <c r="E3540" s="41">
        <v>103.99</v>
      </c>
      <c r="F3540" s="41">
        <v>64.2</v>
      </c>
      <c r="G3540" s="70">
        <v>46191</v>
      </c>
      <c r="H3540" t="s">
        <v>958</v>
      </c>
      <c r="I3540" s="41">
        <v>0</v>
      </c>
      <c r="J3540" s="41">
        <v>0</v>
      </c>
    </row>
    <row r="3541" spans="1:10" x14ac:dyDescent="0.35">
      <c r="A3541" t="s">
        <v>722</v>
      </c>
      <c r="B3541">
        <v>112</v>
      </c>
      <c r="C3541">
        <v>42908</v>
      </c>
      <c r="D3541" t="s">
        <v>758</v>
      </c>
      <c r="E3541" s="41">
        <v>103.99</v>
      </c>
      <c r="F3541" s="41">
        <v>64.2</v>
      </c>
      <c r="G3541" s="70">
        <v>46192</v>
      </c>
      <c r="H3541" t="s">
        <v>967</v>
      </c>
      <c r="I3541" s="41">
        <v>0</v>
      </c>
      <c r="J3541" s="41">
        <v>0</v>
      </c>
    </row>
    <row r="3542" spans="1:10" x14ac:dyDescent="0.35">
      <c r="A3542" t="s">
        <v>722</v>
      </c>
      <c r="B3542">
        <v>112</v>
      </c>
      <c r="C3542">
        <v>42908</v>
      </c>
      <c r="D3542" t="s">
        <v>758</v>
      </c>
      <c r="E3542" s="41">
        <v>103.99</v>
      </c>
      <c r="F3542" s="41">
        <v>64.2</v>
      </c>
      <c r="G3542" s="70">
        <v>46193</v>
      </c>
      <c r="H3542" t="s">
        <v>973</v>
      </c>
      <c r="I3542" s="41">
        <v>0</v>
      </c>
      <c r="J3542" s="41">
        <v>0</v>
      </c>
    </row>
    <row r="3543" spans="1:10" x14ac:dyDescent="0.35">
      <c r="A3543" t="s">
        <v>722</v>
      </c>
      <c r="B3543">
        <v>112</v>
      </c>
      <c r="C3543">
        <v>42908</v>
      </c>
      <c r="D3543" t="s">
        <v>758</v>
      </c>
      <c r="E3543" s="41">
        <v>103.99</v>
      </c>
      <c r="F3543" s="41">
        <v>64.2</v>
      </c>
      <c r="G3543" s="70">
        <v>46194</v>
      </c>
      <c r="H3543" t="s">
        <v>974</v>
      </c>
      <c r="I3543" s="41">
        <v>0</v>
      </c>
      <c r="J3543" s="41">
        <v>0</v>
      </c>
    </row>
    <row r="3544" spans="1:10" x14ac:dyDescent="0.35">
      <c r="A3544" t="s">
        <v>722</v>
      </c>
      <c r="B3544">
        <v>112</v>
      </c>
      <c r="C3544">
        <v>42907</v>
      </c>
      <c r="D3544" t="s">
        <v>757</v>
      </c>
      <c r="E3544" s="41">
        <v>69.989999999999995</v>
      </c>
      <c r="F3544" s="41">
        <v>43.2087</v>
      </c>
      <c r="G3544" s="70">
        <v>46188</v>
      </c>
      <c r="H3544" t="s">
        <v>309</v>
      </c>
      <c r="I3544" s="41">
        <v>0</v>
      </c>
      <c r="J3544" s="41">
        <v>0</v>
      </c>
    </row>
    <row r="3545" spans="1:10" x14ac:dyDescent="0.35">
      <c r="A3545" t="s">
        <v>722</v>
      </c>
      <c r="B3545">
        <v>112</v>
      </c>
      <c r="C3545">
        <v>42907</v>
      </c>
      <c r="D3545" t="s">
        <v>757</v>
      </c>
      <c r="E3545" s="41">
        <v>69.989999999999995</v>
      </c>
      <c r="F3545" s="41">
        <v>43.2087</v>
      </c>
      <c r="G3545" s="70">
        <v>46189</v>
      </c>
      <c r="H3545" t="s">
        <v>310</v>
      </c>
      <c r="I3545" s="41">
        <v>0</v>
      </c>
      <c r="J3545" s="41">
        <v>0</v>
      </c>
    </row>
    <row r="3546" spans="1:10" x14ac:dyDescent="0.35">
      <c r="A3546" t="s">
        <v>722</v>
      </c>
      <c r="B3546">
        <v>112</v>
      </c>
      <c r="C3546">
        <v>42907</v>
      </c>
      <c r="D3546" t="s">
        <v>757</v>
      </c>
      <c r="E3546" s="41">
        <v>69.989999999999995</v>
      </c>
      <c r="F3546" s="41">
        <v>43.2087</v>
      </c>
      <c r="G3546" s="70">
        <v>46190</v>
      </c>
      <c r="H3546" t="s">
        <v>314</v>
      </c>
      <c r="I3546" s="41">
        <v>0</v>
      </c>
      <c r="J3546" s="41">
        <v>0</v>
      </c>
    </row>
    <row r="3547" spans="1:10" x14ac:dyDescent="0.35">
      <c r="A3547" t="s">
        <v>722</v>
      </c>
      <c r="B3547">
        <v>112</v>
      </c>
      <c r="C3547">
        <v>42907</v>
      </c>
      <c r="D3547" t="s">
        <v>757</v>
      </c>
      <c r="E3547" s="41">
        <v>69.989999999999995</v>
      </c>
      <c r="F3547" s="41">
        <v>43.2087</v>
      </c>
      <c r="G3547" s="70">
        <v>46191</v>
      </c>
      <c r="H3547" t="s">
        <v>958</v>
      </c>
      <c r="I3547" s="41">
        <v>0</v>
      </c>
      <c r="J3547" s="41">
        <v>0</v>
      </c>
    </row>
    <row r="3548" spans="1:10" x14ac:dyDescent="0.35">
      <c r="A3548" t="s">
        <v>722</v>
      </c>
      <c r="B3548">
        <v>112</v>
      </c>
      <c r="C3548">
        <v>42907</v>
      </c>
      <c r="D3548" t="s">
        <v>757</v>
      </c>
      <c r="E3548" s="41">
        <v>69.989999999999995</v>
      </c>
      <c r="F3548" s="41">
        <v>43.2087</v>
      </c>
      <c r="G3548" s="70">
        <v>46192</v>
      </c>
      <c r="H3548" t="s">
        <v>967</v>
      </c>
      <c r="I3548" s="41">
        <v>0</v>
      </c>
      <c r="J3548" s="41">
        <v>0</v>
      </c>
    </row>
    <row r="3549" spans="1:10" x14ac:dyDescent="0.35">
      <c r="A3549" t="s">
        <v>722</v>
      </c>
      <c r="B3549">
        <v>112</v>
      </c>
      <c r="C3549">
        <v>42907</v>
      </c>
      <c r="D3549" t="s">
        <v>757</v>
      </c>
      <c r="E3549" s="41">
        <v>69.989999999999995</v>
      </c>
      <c r="F3549" s="41">
        <v>43.2087</v>
      </c>
      <c r="G3549" s="70">
        <v>46193</v>
      </c>
      <c r="H3549" t="s">
        <v>973</v>
      </c>
      <c r="I3549" s="41">
        <v>0</v>
      </c>
      <c r="J3549" s="41">
        <v>0</v>
      </c>
    </row>
    <row r="3550" spans="1:10" x14ac:dyDescent="0.35">
      <c r="A3550" t="s">
        <v>722</v>
      </c>
      <c r="B3550">
        <v>112</v>
      </c>
      <c r="C3550">
        <v>42907</v>
      </c>
      <c r="D3550" t="s">
        <v>757</v>
      </c>
      <c r="E3550" s="41">
        <v>69.989999999999995</v>
      </c>
      <c r="F3550" s="41">
        <v>43.2087</v>
      </c>
      <c r="G3550" s="70">
        <v>46194</v>
      </c>
      <c r="H3550" t="s">
        <v>974</v>
      </c>
      <c r="I3550" s="41">
        <v>0</v>
      </c>
      <c r="J3550" s="41">
        <v>0</v>
      </c>
    </row>
    <row r="3551" spans="1:10" x14ac:dyDescent="0.35">
      <c r="A3551" t="s">
        <v>722</v>
      </c>
      <c r="B3551">
        <v>112</v>
      </c>
      <c r="C3551">
        <v>42906</v>
      </c>
      <c r="D3551" t="s">
        <v>756</v>
      </c>
      <c r="E3551" s="41">
        <v>65.989999999999995</v>
      </c>
      <c r="F3551" s="41">
        <v>40.739100000000001</v>
      </c>
      <c r="G3551" s="70">
        <v>46188</v>
      </c>
      <c r="H3551" t="s">
        <v>309</v>
      </c>
      <c r="I3551" s="41">
        <v>0</v>
      </c>
      <c r="J3551" s="41">
        <v>0</v>
      </c>
    </row>
    <row r="3552" spans="1:10" x14ac:dyDescent="0.35">
      <c r="A3552" t="s">
        <v>722</v>
      </c>
      <c r="B3552">
        <v>112</v>
      </c>
      <c r="C3552">
        <v>42906</v>
      </c>
      <c r="D3552" t="s">
        <v>756</v>
      </c>
      <c r="E3552" s="41">
        <v>65.989999999999995</v>
      </c>
      <c r="F3552" s="41">
        <v>40.739100000000001</v>
      </c>
      <c r="G3552" s="70">
        <v>46189</v>
      </c>
      <c r="H3552" t="s">
        <v>310</v>
      </c>
      <c r="I3552" s="41">
        <v>0</v>
      </c>
      <c r="J3552" s="41">
        <v>0</v>
      </c>
    </row>
    <row r="3553" spans="1:10" x14ac:dyDescent="0.35">
      <c r="A3553" t="s">
        <v>722</v>
      </c>
      <c r="B3553">
        <v>112</v>
      </c>
      <c r="C3553">
        <v>42906</v>
      </c>
      <c r="D3553" t="s">
        <v>756</v>
      </c>
      <c r="E3553" s="41">
        <v>65.989999999999995</v>
      </c>
      <c r="F3553" s="41">
        <v>40.739100000000001</v>
      </c>
      <c r="G3553" s="70">
        <v>46190</v>
      </c>
      <c r="H3553" t="s">
        <v>314</v>
      </c>
      <c r="I3553" s="41">
        <v>114.76521739130433</v>
      </c>
      <c r="J3553" s="41">
        <v>2</v>
      </c>
    </row>
    <row r="3554" spans="1:10" x14ac:dyDescent="0.35">
      <c r="A3554" t="s">
        <v>722</v>
      </c>
      <c r="B3554">
        <v>112</v>
      </c>
      <c r="C3554">
        <v>42906</v>
      </c>
      <c r="D3554" t="s">
        <v>756</v>
      </c>
      <c r="E3554" s="41">
        <v>65.989999999999995</v>
      </c>
      <c r="F3554" s="41">
        <v>40.739100000000001</v>
      </c>
      <c r="G3554" s="70">
        <v>46191</v>
      </c>
      <c r="H3554" t="s">
        <v>958</v>
      </c>
      <c r="I3554" s="41">
        <v>0</v>
      </c>
      <c r="J3554" s="41">
        <v>0</v>
      </c>
    </row>
    <row r="3555" spans="1:10" x14ac:dyDescent="0.35">
      <c r="A3555" t="s">
        <v>722</v>
      </c>
      <c r="B3555">
        <v>112</v>
      </c>
      <c r="C3555">
        <v>42906</v>
      </c>
      <c r="D3555" t="s">
        <v>756</v>
      </c>
      <c r="E3555" s="41">
        <v>65.989999999999995</v>
      </c>
      <c r="F3555" s="41">
        <v>40.739100000000001</v>
      </c>
      <c r="G3555" s="70">
        <v>46192</v>
      </c>
      <c r="H3555" t="s">
        <v>967</v>
      </c>
      <c r="I3555" s="41">
        <v>57.382608695652166</v>
      </c>
      <c r="J3555" s="41">
        <v>1</v>
      </c>
    </row>
    <row r="3556" spans="1:10" x14ac:dyDescent="0.35">
      <c r="A3556" t="s">
        <v>722</v>
      </c>
      <c r="B3556">
        <v>112</v>
      </c>
      <c r="C3556">
        <v>42906</v>
      </c>
      <c r="D3556" t="s">
        <v>756</v>
      </c>
      <c r="E3556" s="41">
        <v>65.989999999999995</v>
      </c>
      <c r="F3556" s="41">
        <v>40.739100000000001</v>
      </c>
      <c r="G3556" s="70">
        <v>46193</v>
      </c>
      <c r="H3556" t="s">
        <v>973</v>
      </c>
      <c r="I3556" s="41">
        <v>0</v>
      </c>
      <c r="J3556" s="41">
        <v>0</v>
      </c>
    </row>
    <row r="3557" spans="1:10" x14ac:dyDescent="0.35">
      <c r="A3557" t="s">
        <v>722</v>
      </c>
      <c r="B3557">
        <v>112</v>
      </c>
      <c r="C3557">
        <v>42906</v>
      </c>
      <c r="D3557" t="s">
        <v>756</v>
      </c>
      <c r="E3557" s="41">
        <v>65.989999999999995</v>
      </c>
      <c r="F3557" s="41">
        <v>40.739100000000001</v>
      </c>
      <c r="G3557" s="70">
        <v>46194</v>
      </c>
      <c r="H3557" t="s">
        <v>974</v>
      </c>
      <c r="I3557" s="41">
        <v>0</v>
      </c>
      <c r="J3557" s="41">
        <v>0</v>
      </c>
    </row>
    <row r="3558" spans="1:10" x14ac:dyDescent="0.35">
      <c r="A3558" t="s">
        <v>722</v>
      </c>
      <c r="B3558">
        <v>112</v>
      </c>
      <c r="C3558">
        <v>42902</v>
      </c>
      <c r="D3558" t="s">
        <v>755</v>
      </c>
      <c r="E3558" s="41">
        <v>76.989999999999995</v>
      </c>
      <c r="F3558" s="41">
        <v>47.5304</v>
      </c>
      <c r="G3558" s="70">
        <v>46188</v>
      </c>
      <c r="H3558" t="s">
        <v>309</v>
      </c>
      <c r="I3558" s="41">
        <v>0</v>
      </c>
      <c r="J3558" s="41">
        <v>0</v>
      </c>
    </row>
    <row r="3559" spans="1:10" x14ac:dyDescent="0.35">
      <c r="A3559" t="s">
        <v>722</v>
      </c>
      <c r="B3559">
        <v>112</v>
      </c>
      <c r="C3559">
        <v>42902</v>
      </c>
      <c r="D3559" t="s">
        <v>755</v>
      </c>
      <c r="E3559" s="41">
        <v>76.989999999999995</v>
      </c>
      <c r="F3559" s="41">
        <v>47.5304</v>
      </c>
      <c r="G3559" s="70">
        <v>46189</v>
      </c>
      <c r="H3559" t="s">
        <v>310</v>
      </c>
      <c r="I3559" s="41">
        <v>0</v>
      </c>
      <c r="J3559" s="41">
        <v>0</v>
      </c>
    </row>
    <row r="3560" spans="1:10" x14ac:dyDescent="0.35">
      <c r="A3560" t="s">
        <v>722</v>
      </c>
      <c r="B3560">
        <v>112</v>
      </c>
      <c r="C3560">
        <v>42902</v>
      </c>
      <c r="D3560" t="s">
        <v>755</v>
      </c>
      <c r="E3560" s="41">
        <v>76.989999999999995</v>
      </c>
      <c r="F3560" s="41">
        <v>47.5304</v>
      </c>
      <c r="G3560" s="70">
        <v>46190</v>
      </c>
      <c r="H3560" t="s">
        <v>314</v>
      </c>
      <c r="I3560" s="41">
        <v>0</v>
      </c>
      <c r="J3560" s="41">
        <v>0</v>
      </c>
    </row>
    <row r="3561" spans="1:10" x14ac:dyDescent="0.35">
      <c r="A3561" t="s">
        <v>722</v>
      </c>
      <c r="B3561">
        <v>112</v>
      </c>
      <c r="C3561">
        <v>42902</v>
      </c>
      <c r="D3561" t="s">
        <v>755</v>
      </c>
      <c r="E3561" s="41">
        <v>76.989999999999995</v>
      </c>
      <c r="F3561" s="41">
        <v>47.5304</v>
      </c>
      <c r="G3561" s="70">
        <v>46191</v>
      </c>
      <c r="H3561" t="s">
        <v>958</v>
      </c>
      <c r="I3561" s="41">
        <v>0</v>
      </c>
      <c r="J3561" s="41">
        <v>0</v>
      </c>
    </row>
    <row r="3562" spans="1:10" x14ac:dyDescent="0.35">
      <c r="A3562" t="s">
        <v>722</v>
      </c>
      <c r="B3562">
        <v>112</v>
      </c>
      <c r="C3562">
        <v>42902</v>
      </c>
      <c r="D3562" t="s">
        <v>755</v>
      </c>
      <c r="E3562" s="41">
        <v>76.989999999999995</v>
      </c>
      <c r="F3562" s="41">
        <v>47.5304</v>
      </c>
      <c r="G3562" s="70">
        <v>46192</v>
      </c>
      <c r="H3562" t="s">
        <v>967</v>
      </c>
      <c r="I3562" s="41">
        <v>0</v>
      </c>
      <c r="J3562" s="41">
        <v>0</v>
      </c>
    </row>
    <row r="3563" spans="1:10" x14ac:dyDescent="0.35">
      <c r="A3563" t="s">
        <v>722</v>
      </c>
      <c r="B3563">
        <v>112</v>
      </c>
      <c r="C3563">
        <v>42902</v>
      </c>
      <c r="D3563" t="s">
        <v>755</v>
      </c>
      <c r="E3563" s="41">
        <v>76.989999999999995</v>
      </c>
      <c r="F3563" s="41">
        <v>47.5304</v>
      </c>
      <c r="G3563" s="70">
        <v>46193</v>
      </c>
      <c r="H3563" t="s">
        <v>973</v>
      </c>
      <c r="I3563" s="41">
        <v>0</v>
      </c>
      <c r="J3563" s="41">
        <v>0</v>
      </c>
    </row>
    <row r="3564" spans="1:10" x14ac:dyDescent="0.35">
      <c r="A3564" t="s">
        <v>722</v>
      </c>
      <c r="B3564">
        <v>112</v>
      </c>
      <c r="C3564">
        <v>42902</v>
      </c>
      <c r="D3564" t="s">
        <v>755</v>
      </c>
      <c r="E3564" s="41">
        <v>76.989999999999995</v>
      </c>
      <c r="F3564" s="41">
        <v>47.5304</v>
      </c>
      <c r="G3564" s="70">
        <v>46194</v>
      </c>
      <c r="H3564" t="s">
        <v>974</v>
      </c>
      <c r="I3564" s="41">
        <v>0</v>
      </c>
      <c r="J3564" s="41">
        <v>0</v>
      </c>
    </row>
    <row r="3565" spans="1:10" x14ac:dyDescent="0.35">
      <c r="A3565" t="s">
        <v>722</v>
      </c>
      <c r="B3565">
        <v>112</v>
      </c>
      <c r="C3565">
        <v>42901</v>
      </c>
      <c r="D3565" t="s">
        <v>754</v>
      </c>
      <c r="E3565" s="41">
        <v>67.989999999999995</v>
      </c>
      <c r="F3565" s="41">
        <v>41.9739</v>
      </c>
      <c r="G3565" s="70">
        <v>46188</v>
      </c>
      <c r="H3565" t="s">
        <v>309</v>
      </c>
      <c r="I3565" s="41">
        <v>0</v>
      </c>
      <c r="J3565" s="41">
        <v>0</v>
      </c>
    </row>
    <row r="3566" spans="1:10" x14ac:dyDescent="0.35">
      <c r="A3566" t="s">
        <v>722</v>
      </c>
      <c r="B3566">
        <v>112</v>
      </c>
      <c r="C3566">
        <v>42901</v>
      </c>
      <c r="D3566" t="s">
        <v>754</v>
      </c>
      <c r="E3566" s="41">
        <v>67.989999999999995</v>
      </c>
      <c r="F3566" s="41">
        <v>41.9739</v>
      </c>
      <c r="G3566" s="70">
        <v>46189</v>
      </c>
      <c r="H3566" t="s">
        <v>310</v>
      </c>
      <c r="I3566" s="41">
        <v>0</v>
      </c>
      <c r="J3566" s="41">
        <v>0</v>
      </c>
    </row>
    <row r="3567" spans="1:10" x14ac:dyDescent="0.35">
      <c r="A3567" t="s">
        <v>722</v>
      </c>
      <c r="B3567">
        <v>112</v>
      </c>
      <c r="C3567">
        <v>42901</v>
      </c>
      <c r="D3567" t="s">
        <v>754</v>
      </c>
      <c r="E3567" s="41">
        <v>67.989999999999995</v>
      </c>
      <c r="F3567" s="41">
        <v>41.9739</v>
      </c>
      <c r="G3567" s="70">
        <v>46190</v>
      </c>
      <c r="H3567" t="s">
        <v>314</v>
      </c>
      <c r="I3567" s="41">
        <v>354.73043478260871</v>
      </c>
      <c r="J3567" s="41">
        <v>6</v>
      </c>
    </row>
    <row r="3568" spans="1:10" x14ac:dyDescent="0.35">
      <c r="A3568" t="s">
        <v>722</v>
      </c>
      <c r="B3568">
        <v>112</v>
      </c>
      <c r="C3568">
        <v>42901</v>
      </c>
      <c r="D3568" t="s">
        <v>754</v>
      </c>
      <c r="E3568" s="41">
        <v>67.989999999999995</v>
      </c>
      <c r="F3568" s="41">
        <v>41.9739</v>
      </c>
      <c r="G3568" s="70">
        <v>46191</v>
      </c>
      <c r="H3568" t="s">
        <v>958</v>
      </c>
      <c r="I3568" s="41">
        <v>0</v>
      </c>
      <c r="J3568" s="41">
        <v>0</v>
      </c>
    </row>
    <row r="3569" spans="1:10" x14ac:dyDescent="0.35">
      <c r="A3569" t="s">
        <v>722</v>
      </c>
      <c r="B3569">
        <v>112</v>
      </c>
      <c r="C3569">
        <v>42901</v>
      </c>
      <c r="D3569" t="s">
        <v>754</v>
      </c>
      <c r="E3569" s="41">
        <v>67.989999999999995</v>
      </c>
      <c r="F3569" s="41">
        <v>41.9739</v>
      </c>
      <c r="G3569" s="70">
        <v>46192</v>
      </c>
      <c r="H3569" t="s">
        <v>967</v>
      </c>
      <c r="I3569" s="41">
        <v>59.121739130434776</v>
      </c>
      <c r="J3569" s="41">
        <v>1</v>
      </c>
    </row>
    <row r="3570" spans="1:10" x14ac:dyDescent="0.35">
      <c r="A3570" t="s">
        <v>722</v>
      </c>
      <c r="B3570">
        <v>112</v>
      </c>
      <c r="C3570">
        <v>42901</v>
      </c>
      <c r="D3570" t="s">
        <v>754</v>
      </c>
      <c r="E3570" s="41">
        <v>67.989999999999995</v>
      </c>
      <c r="F3570" s="41">
        <v>41.9739</v>
      </c>
      <c r="G3570" s="70">
        <v>46193</v>
      </c>
      <c r="H3570" t="s">
        <v>973</v>
      </c>
      <c r="I3570" s="41">
        <v>0</v>
      </c>
      <c r="J3570" s="41">
        <v>0</v>
      </c>
    </row>
    <row r="3571" spans="1:10" x14ac:dyDescent="0.35">
      <c r="A3571" t="s">
        <v>722</v>
      </c>
      <c r="B3571">
        <v>112</v>
      </c>
      <c r="C3571">
        <v>42901</v>
      </c>
      <c r="D3571" t="s">
        <v>754</v>
      </c>
      <c r="E3571" s="41">
        <v>67.989999999999995</v>
      </c>
      <c r="F3571" s="41">
        <v>41.9739</v>
      </c>
      <c r="G3571" s="70">
        <v>46194</v>
      </c>
      <c r="H3571" t="s">
        <v>974</v>
      </c>
      <c r="I3571" s="41">
        <v>0</v>
      </c>
      <c r="J3571" s="41">
        <v>0</v>
      </c>
    </row>
    <row r="3572" spans="1:10" x14ac:dyDescent="0.35">
      <c r="A3572" t="s">
        <v>722</v>
      </c>
      <c r="B3572">
        <v>112</v>
      </c>
      <c r="C3572">
        <v>42899</v>
      </c>
      <c r="D3572" t="s">
        <v>752</v>
      </c>
      <c r="E3572" s="41">
        <v>61.99</v>
      </c>
      <c r="F3572" s="41">
        <v>38.269500000000001</v>
      </c>
      <c r="G3572" s="70">
        <v>46188</v>
      </c>
      <c r="H3572" t="s">
        <v>309</v>
      </c>
      <c r="I3572" s="41">
        <v>0</v>
      </c>
      <c r="J3572" s="41">
        <v>0</v>
      </c>
    </row>
    <row r="3573" spans="1:10" x14ac:dyDescent="0.35">
      <c r="A3573" t="s">
        <v>722</v>
      </c>
      <c r="B3573">
        <v>112</v>
      </c>
      <c r="C3573">
        <v>42899</v>
      </c>
      <c r="D3573" t="s">
        <v>752</v>
      </c>
      <c r="E3573" s="41">
        <v>61.99</v>
      </c>
      <c r="F3573" s="41">
        <v>38.269500000000001</v>
      </c>
      <c r="G3573" s="70">
        <v>46189</v>
      </c>
      <c r="H3573" t="s">
        <v>310</v>
      </c>
      <c r="I3573" s="41">
        <v>0</v>
      </c>
      <c r="J3573" s="41">
        <v>0</v>
      </c>
    </row>
    <row r="3574" spans="1:10" x14ac:dyDescent="0.35">
      <c r="A3574" t="s">
        <v>722</v>
      </c>
      <c r="B3574">
        <v>112</v>
      </c>
      <c r="C3574">
        <v>42899</v>
      </c>
      <c r="D3574" t="s">
        <v>752</v>
      </c>
      <c r="E3574" s="41">
        <v>61.99</v>
      </c>
      <c r="F3574" s="41">
        <v>38.269500000000001</v>
      </c>
      <c r="G3574" s="70">
        <v>46190</v>
      </c>
      <c r="H3574" t="s">
        <v>314</v>
      </c>
      <c r="I3574" s="41">
        <v>107.80869565217392</v>
      </c>
      <c r="J3574" s="41">
        <v>2</v>
      </c>
    </row>
    <row r="3575" spans="1:10" x14ac:dyDescent="0.35">
      <c r="A3575" t="s">
        <v>722</v>
      </c>
      <c r="B3575">
        <v>112</v>
      </c>
      <c r="C3575">
        <v>42899</v>
      </c>
      <c r="D3575" t="s">
        <v>752</v>
      </c>
      <c r="E3575" s="41">
        <v>61.99</v>
      </c>
      <c r="F3575" s="41">
        <v>38.269500000000001</v>
      </c>
      <c r="G3575" s="70">
        <v>46191</v>
      </c>
      <c r="H3575" t="s">
        <v>958</v>
      </c>
      <c r="I3575" s="41">
        <v>53.904347826086962</v>
      </c>
      <c r="J3575" s="41">
        <v>1</v>
      </c>
    </row>
    <row r="3576" spans="1:10" x14ac:dyDescent="0.35">
      <c r="A3576" t="s">
        <v>722</v>
      </c>
      <c r="B3576">
        <v>112</v>
      </c>
      <c r="C3576">
        <v>42899</v>
      </c>
      <c r="D3576" t="s">
        <v>752</v>
      </c>
      <c r="E3576" s="41">
        <v>61.99</v>
      </c>
      <c r="F3576" s="41">
        <v>38.269500000000001</v>
      </c>
      <c r="G3576" s="70">
        <v>46192</v>
      </c>
      <c r="H3576" t="s">
        <v>967</v>
      </c>
      <c r="I3576" s="41">
        <v>0</v>
      </c>
      <c r="J3576" s="41">
        <v>0</v>
      </c>
    </row>
    <row r="3577" spans="1:10" x14ac:dyDescent="0.35">
      <c r="A3577" t="s">
        <v>722</v>
      </c>
      <c r="B3577">
        <v>112</v>
      </c>
      <c r="C3577">
        <v>42899</v>
      </c>
      <c r="D3577" t="s">
        <v>752</v>
      </c>
      <c r="E3577" s="41">
        <v>61.99</v>
      </c>
      <c r="F3577" s="41">
        <v>38.269500000000001</v>
      </c>
      <c r="G3577" s="70">
        <v>46193</v>
      </c>
      <c r="H3577" t="s">
        <v>973</v>
      </c>
      <c r="I3577" s="41">
        <v>0</v>
      </c>
      <c r="J3577" s="41">
        <v>0</v>
      </c>
    </row>
    <row r="3578" spans="1:10" x14ac:dyDescent="0.35">
      <c r="A3578" t="s">
        <v>722</v>
      </c>
      <c r="B3578">
        <v>112</v>
      </c>
      <c r="C3578">
        <v>42899</v>
      </c>
      <c r="D3578" t="s">
        <v>752</v>
      </c>
      <c r="E3578" s="41">
        <v>61.99</v>
      </c>
      <c r="F3578" s="41">
        <v>38.269500000000001</v>
      </c>
      <c r="G3578" s="70">
        <v>46194</v>
      </c>
      <c r="H3578" t="s">
        <v>974</v>
      </c>
      <c r="I3578" s="41">
        <v>0</v>
      </c>
      <c r="J3578" s="41">
        <v>0</v>
      </c>
    </row>
    <row r="3579" spans="1:10" x14ac:dyDescent="0.35">
      <c r="A3579" t="s">
        <v>722</v>
      </c>
      <c r="B3579">
        <v>112</v>
      </c>
      <c r="C3579">
        <v>42898</v>
      </c>
      <c r="D3579" t="s">
        <v>751</v>
      </c>
      <c r="E3579" s="41">
        <v>93.99</v>
      </c>
      <c r="F3579" s="41">
        <v>58.0261</v>
      </c>
      <c r="G3579" s="70">
        <v>46188</v>
      </c>
      <c r="H3579" t="s">
        <v>309</v>
      </c>
      <c r="I3579" s="41">
        <v>0</v>
      </c>
      <c r="J3579" s="41">
        <v>0</v>
      </c>
    </row>
    <row r="3580" spans="1:10" x14ac:dyDescent="0.35">
      <c r="A3580" t="s">
        <v>722</v>
      </c>
      <c r="B3580">
        <v>112</v>
      </c>
      <c r="C3580">
        <v>42898</v>
      </c>
      <c r="D3580" t="s">
        <v>751</v>
      </c>
      <c r="E3580" s="41">
        <v>93.99</v>
      </c>
      <c r="F3580" s="41">
        <v>58.0261</v>
      </c>
      <c r="G3580" s="70">
        <v>46189</v>
      </c>
      <c r="H3580" t="s">
        <v>310</v>
      </c>
      <c r="I3580" s="41">
        <v>0</v>
      </c>
      <c r="J3580" s="41">
        <v>0</v>
      </c>
    </row>
    <row r="3581" spans="1:10" x14ac:dyDescent="0.35">
      <c r="A3581" t="s">
        <v>722</v>
      </c>
      <c r="B3581">
        <v>112</v>
      </c>
      <c r="C3581">
        <v>42898</v>
      </c>
      <c r="D3581" t="s">
        <v>751</v>
      </c>
      <c r="E3581" s="41">
        <v>93.99</v>
      </c>
      <c r="F3581" s="41">
        <v>58.0261</v>
      </c>
      <c r="G3581" s="70">
        <v>46190</v>
      </c>
      <c r="H3581" t="s">
        <v>314</v>
      </c>
      <c r="I3581" s="41">
        <v>0</v>
      </c>
      <c r="J3581" s="41">
        <v>0</v>
      </c>
    </row>
    <row r="3582" spans="1:10" x14ac:dyDescent="0.35">
      <c r="A3582" t="s">
        <v>722</v>
      </c>
      <c r="B3582">
        <v>112</v>
      </c>
      <c r="C3582">
        <v>42898</v>
      </c>
      <c r="D3582" t="s">
        <v>751</v>
      </c>
      <c r="E3582" s="41">
        <v>93.99</v>
      </c>
      <c r="F3582" s="41">
        <v>58.0261</v>
      </c>
      <c r="G3582" s="70">
        <v>46191</v>
      </c>
      <c r="H3582" t="s">
        <v>958</v>
      </c>
      <c r="I3582" s="41">
        <v>0</v>
      </c>
      <c r="J3582" s="41">
        <v>0</v>
      </c>
    </row>
    <row r="3583" spans="1:10" x14ac:dyDescent="0.35">
      <c r="A3583" t="s">
        <v>722</v>
      </c>
      <c r="B3583">
        <v>112</v>
      </c>
      <c r="C3583">
        <v>42898</v>
      </c>
      <c r="D3583" t="s">
        <v>751</v>
      </c>
      <c r="E3583" s="41">
        <v>93.99</v>
      </c>
      <c r="F3583" s="41">
        <v>58.0261</v>
      </c>
      <c r="G3583" s="70">
        <v>46192</v>
      </c>
      <c r="H3583" t="s">
        <v>967</v>
      </c>
      <c r="I3583" s="41">
        <v>0</v>
      </c>
      <c r="J3583" s="41">
        <v>0</v>
      </c>
    </row>
    <row r="3584" spans="1:10" x14ac:dyDescent="0.35">
      <c r="A3584" t="s">
        <v>722</v>
      </c>
      <c r="B3584">
        <v>112</v>
      </c>
      <c r="C3584">
        <v>42898</v>
      </c>
      <c r="D3584" t="s">
        <v>751</v>
      </c>
      <c r="E3584" s="41">
        <v>93.99</v>
      </c>
      <c r="F3584" s="41">
        <v>58.0261</v>
      </c>
      <c r="G3584" s="70">
        <v>46193</v>
      </c>
      <c r="H3584" t="s">
        <v>973</v>
      </c>
      <c r="I3584" s="41">
        <v>0</v>
      </c>
      <c r="J3584" s="41">
        <v>0</v>
      </c>
    </row>
    <row r="3585" spans="1:10" x14ac:dyDescent="0.35">
      <c r="A3585" t="s">
        <v>722</v>
      </c>
      <c r="B3585">
        <v>112</v>
      </c>
      <c r="C3585">
        <v>42898</v>
      </c>
      <c r="D3585" t="s">
        <v>751</v>
      </c>
      <c r="E3585" s="41">
        <v>93.99</v>
      </c>
      <c r="F3585" s="41">
        <v>58.0261</v>
      </c>
      <c r="G3585" s="70">
        <v>46194</v>
      </c>
      <c r="H3585" t="s">
        <v>974</v>
      </c>
      <c r="I3585" s="41">
        <v>0</v>
      </c>
      <c r="J3585" s="41">
        <v>0</v>
      </c>
    </row>
    <row r="3586" spans="1:10" x14ac:dyDescent="0.35">
      <c r="A3586" t="s">
        <v>722</v>
      </c>
      <c r="B3586">
        <v>112</v>
      </c>
      <c r="C3586">
        <v>42893</v>
      </c>
      <c r="D3586" t="s">
        <v>750</v>
      </c>
      <c r="E3586" s="41">
        <v>156.99</v>
      </c>
      <c r="F3586" s="41">
        <v>96.921700000000001</v>
      </c>
      <c r="G3586" s="70">
        <v>46188</v>
      </c>
      <c r="H3586" t="s">
        <v>309</v>
      </c>
      <c r="I3586" s="41">
        <v>0</v>
      </c>
      <c r="J3586" s="41">
        <v>0</v>
      </c>
    </row>
    <row r="3587" spans="1:10" x14ac:dyDescent="0.35">
      <c r="A3587" t="s">
        <v>722</v>
      </c>
      <c r="B3587">
        <v>112</v>
      </c>
      <c r="C3587">
        <v>42893</v>
      </c>
      <c r="D3587" t="s">
        <v>750</v>
      </c>
      <c r="E3587" s="41">
        <v>156.99</v>
      </c>
      <c r="F3587" s="41">
        <v>96.921700000000001</v>
      </c>
      <c r="G3587" s="70">
        <v>46189</v>
      </c>
      <c r="H3587" t="s">
        <v>310</v>
      </c>
      <c r="I3587" s="41">
        <v>0</v>
      </c>
      <c r="J3587" s="41">
        <v>0</v>
      </c>
    </row>
    <row r="3588" spans="1:10" x14ac:dyDescent="0.35">
      <c r="A3588" t="s">
        <v>722</v>
      </c>
      <c r="B3588">
        <v>112</v>
      </c>
      <c r="C3588">
        <v>42893</v>
      </c>
      <c r="D3588" t="s">
        <v>750</v>
      </c>
      <c r="E3588" s="41">
        <v>156.99</v>
      </c>
      <c r="F3588" s="41">
        <v>96.921700000000001</v>
      </c>
      <c r="G3588" s="70">
        <v>46190</v>
      </c>
      <c r="H3588" t="s">
        <v>314</v>
      </c>
      <c r="I3588" s="41">
        <v>0</v>
      </c>
      <c r="J3588" s="41">
        <v>0</v>
      </c>
    </row>
    <row r="3589" spans="1:10" x14ac:dyDescent="0.35">
      <c r="A3589" t="s">
        <v>722</v>
      </c>
      <c r="B3589">
        <v>112</v>
      </c>
      <c r="C3589">
        <v>42893</v>
      </c>
      <c r="D3589" t="s">
        <v>750</v>
      </c>
      <c r="E3589" s="41">
        <v>156.99</v>
      </c>
      <c r="F3589" s="41">
        <v>96.921700000000001</v>
      </c>
      <c r="G3589" s="70">
        <v>46191</v>
      </c>
      <c r="H3589" t="s">
        <v>958</v>
      </c>
      <c r="I3589" s="41">
        <v>0</v>
      </c>
      <c r="J3589" s="41">
        <v>0</v>
      </c>
    </row>
    <row r="3590" spans="1:10" x14ac:dyDescent="0.35">
      <c r="A3590" t="s">
        <v>722</v>
      </c>
      <c r="B3590">
        <v>112</v>
      </c>
      <c r="C3590">
        <v>42893</v>
      </c>
      <c r="D3590" t="s">
        <v>750</v>
      </c>
      <c r="E3590" s="41">
        <v>156.99</v>
      </c>
      <c r="F3590" s="41">
        <v>96.921700000000001</v>
      </c>
      <c r="G3590" s="70">
        <v>46192</v>
      </c>
      <c r="H3590" t="s">
        <v>967</v>
      </c>
      <c r="I3590" s="41">
        <v>0</v>
      </c>
      <c r="J3590" s="41">
        <v>0</v>
      </c>
    </row>
    <row r="3591" spans="1:10" x14ac:dyDescent="0.35">
      <c r="A3591" t="s">
        <v>722</v>
      </c>
      <c r="B3591">
        <v>112</v>
      </c>
      <c r="C3591">
        <v>42893</v>
      </c>
      <c r="D3591" t="s">
        <v>750</v>
      </c>
      <c r="E3591" s="41">
        <v>156.99</v>
      </c>
      <c r="F3591" s="41">
        <v>96.921700000000001</v>
      </c>
      <c r="G3591" s="70">
        <v>46193</v>
      </c>
      <c r="H3591" t="s">
        <v>973</v>
      </c>
      <c r="I3591" s="41">
        <v>136.51304347826087</v>
      </c>
      <c r="J3591" s="41">
        <v>1</v>
      </c>
    </row>
    <row r="3592" spans="1:10" x14ac:dyDescent="0.35">
      <c r="A3592" t="s">
        <v>722</v>
      </c>
      <c r="B3592">
        <v>112</v>
      </c>
      <c r="C3592">
        <v>42893</v>
      </c>
      <c r="D3592" t="s">
        <v>750</v>
      </c>
      <c r="E3592" s="41">
        <v>156.99</v>
      </c>
      <c r="F3592" s="41">
        <v>96.921700000000001</v>
      </c>
      <c r="G3592" s="70">
        <v>46194</v>
      </c>
      <c r="H3592" t="s">
        <v>974</v>
      </c>
      <c r="I3592" s="41">
        <v>0</v>
      </c>
      <c r="J3592" s="41">
        <v>0</v>
      </c>
    </row>
    <row r="3593" spans="1:10" x14ac:dyDescent="0.35">
      <c r="A3593" t="s">
        <v>722</v>
      </c>
      <c r="B3593">
        <v>112</v>
      </c>
      <c r="C3593">
        <v>42873</v>
      </c>
      <c r="D3593" t="s">
        <v>747</v>
      </c>
      <c r="E3593" s="41">
        <v>44.99</v>
      </c>
      <c r="F3593" s="41">
        <v>27.773900000000001</v>
      </c>
      <c r="G3593" s="70">
        <v>46188</v>
      </c>
      <c r="H3593" t="s">
        <v>309</v>
      </c>
      <c r="I3593" s="41">
        <v>0</v>
      </c>
      <c r="J3593" s="41">
        <v>0</v>
      </c>
    </row>
    <row r="3594" spans="1:10" x14ac:dyDescent="0.35">
      <c r="A3594" t="s">
        <v>722</v>
      </c>
      <c r="B3594">
        <v>112</v>
      </c>
      <c r="C3594">
        <v>42873</v>
      </c>
      <c r="D3594" t="s">
        <v>747</v>
      </c>
      <c r="E3594" s="41">
        <v>44.99</v>
      </c>
      <c r="F3594" s="41">
        <v>27.773900000000001</v>
      </c>
      <c r="G3594" s="70">
        <v>46189</v>
      </c>
      <c r="H3594" t="s">
        <v>310</v>
      </c>
      <c r="I3594" s="41">
        <v>0</v>
      </c>
      <c r="J3594" s="41">
        <v>0</v>
      </c>
    </row>
    <row r="3595" spans="1:10" x14ac:dyDescent="0.35">
      <c r="A3595" t="s">
        <v>722</v>
      </c>
      <c r="B3595">
        <v>112</v>
      </c>
      <c r="C3595">
        <v>42873</v>
      </c>
      <c r="D3595" t="s">
        <v>747</v>
      </c>
      <c r="E3595" s="41">
        <v>44.99</v>
      </c>
      <c r="F3595" s="41">
        <v>27.773900000000001</v>
      </c>
      <c r="G3595" s="70">
        <v>46190</v>
      </c>
      <c r="H3595" t="s">
        <v>314</v>
      </c>
      <c r="I3595" s="41">
        <v>117.36521739130436</v>
      </c>
      <c r="J3595" s="41">
        <v>3</v>
      </c>
    </row>
    <row r="3596" spans="1:10" x14ac:dyDescent="0.35">
      <c r="A3596" t="s">
        <v>722</v>
      </c>
      <c r="B3596">
        <v>112</v>
      </c>
      <c r="C3596">
        <v>42873</v>
      </c>
      <c r="D3596" t="s">
        <v>747</v>
      </c>
      <c r="E3596" s="41">
        <v>44.99</v>
      </c>
      <c r="F3596" s="41">
        <v>27.773900000000001</v>
      </c>
      <c r="G3596" s="70">
        <v>46191</v>
      </c>
      <c r="H3596" t="s">
        <v>958</v>
      </c>
      <c r="I3596" s="41">
        <v>0</v>
      </c>
      <c r="J3596" s="41">
        <v>0</v>
      </c>
    </row>
    <row r="3597" spans="1:10" x14ac:dyDescent="0.35">
      <c r="A3597" t="s">
        <v>722</v>
      </c>
      <c r="B3597">
        <v>112</v>
      </c>
      <c r="C3597">
        <v>42873</v>
      </c>
      <c r="D3597" t="s">
        <v>747</v>
      </c>
      <c r="E3597" s="41">
        <v>44.99</v>
      </c>
      <c r="F3597" s="41">
        <v>27.773900000000001</v>
      </c>
      <c r="G3597" s="70">
        <v>46192</v>
      </c>
      <c r="H3597" t="s">
        <v>967</v>
      </c>
      <c r="I3597" s="41">
        <v>0</v>
      </c>
      <c r="J3597" s="41">
        <v>0</v>
      </c>
    </row>
    <row r="3598" spans="1:10" x14ac:dyDescent="0.35">
      <c r="A3598" t="s">
        <v>722</v>
      </c>
      <c r="B3598">
        <v>112</v>
      </c>
      <c r="C3598">
        <v>42873</v>
      </c>
      <c r="D3598" t="s">
        <v>747</v>
      </c>
      <c r="E3598" s="41">
        <v>44.99</v>
      </c>
      <c r="F3598" s="41">
        <v>27.773900000000001</v>
      </c>
      <c r="G3598" s="70">
        <v>46193</v>
      </c>
      <c r="H3598" t="s">
        <v>973</v>
      </c>
      <c r="I3598" s="41">
        <v>0</v>
      </c>
      <c r="J3598" s="41">
        <v>0</v>
      </c>
    </row>
    <row r="3599" spans="1:10" x14ac:dyDescent="0.35">
      <c r="A3599" t="s">
        <v>722</v>
      </c>
      <c r="B3599">
        <v>112</v>
      </c>
      <c r="C3599">
        <v>42873</v>
      </c>
      <c r="D3599" t="s">
        <v>747</v>
      </c>
      <c r="E3599" s="41">
        <v>44.99</v>
      </c>
      <c r="F3599" s="41">
        <v>27.773900000000001</v>
      </c>
      <c r="G3599" s="70">
        <v>46194</v>
      </c>
      <c r="H3599" t="s">
        <v>974</v>
      </c>
      <c r="I3599" s="41">
        <v>0</v>
      </c>
      <c r="J3599" s="41">
        <v>0</v>
      </c>
    </row>
    <row r="3600" spans="1:10" x14ac:dyDescent="0.35">
      <c r="A3600" t="s">
        <v>722</v>
      </c>
      <c r="B3600">
        <v>112</v>
      </c>
      <c r="C3600">
        <v>42871</v>
      </c>
      <c r="D3600" t="s">
        <v>746</v>
      </c>
      <c r="E3600" s="41">
        <v>96.99</v>
      </c>
      <c r="F3600" s="41">
        <v>59.8782</v>
      </c>
      <c r="G3600" s="70">
        <v>46188</v>
      </c>
      <c r="H3600" t="s">
        <v>309</v>
      </c>
      <c r="I3600" s="41">
        <v>0</v>
      </c>
      <c r="J3600" s="41">
        <v>0</v>
      </c>
    </row>
    <row r="3601" spans="1:10" x14ac:dyDescent="0.35">
      <c r="A3601" t="s">
        <v>722</v>
      </c>
      <c r="B3601">
        <v>112</v>
      </c>
      <c r="C3601">
        <v>42871</v>
      </c>
      <c r="D3601" t="s">
        <v>746</v>
      </c>
      <c r="E3601" s="41">
        <v>96.99</v>
      </c>
      <c r="F3601" s="41">
        <v>59.8782</v>
      </c>
      <c r="G3601" s="70">
        <v>46189</v>
      </c>
      <c r="H3601" t="s">
        <v>310</v>
      </c>
      <c r="I3601" s="41">
        <v>0</v>
      </c>
      <c r="J3601" s="41">
        <v>0</v>
      </c>
    </row>
    <row r="3602" spans="1:10" x14ac:dyDescent="0.35">
      <c r="A3602" t="s">
        <v>722</v>
      </c>
      <c r="B3602">
        <v>112</v>
      </c>
      <c r="C3602">
        <v>42871</v>
      </c>
      <c r="D3602" t="s">
        <v>746</v>
      </c>
      <c r="E3602" s="41">
        <v>96.99</v>
      </c>
      <c r="F3602" s="41">
        <v>59.8782</v>
      </c>
      <c r="G3602" s="70">
        <v>46190</v>
      </c>
      <c r="H3602" t="s">
        <v>314</v>
      </c>
      <c r="I3602" s="41">
        <v>168.67826086956521</v>
      </c>
      <c r="J3602" s="41">
        <v>2</v>
      </c>
    </row>
    <row r="3603" spans="1:10" x14ac:dyDescent="0.35">
      <c r="A3603" t="s">
        <v>722</v>
      </c>
      <c r="B3603">
        <v>112</v>
      </c>
      <c r="C3603">
        <v>42871</v>
      </c>
      <c r="D3603" t="s">
        <v>746</v>
      </c>
      <c r="E3603" s="41">
        <v>96.99</v>
      </c>
      <c r="F3603" s="41">
        <v>59.8782</v>
      </c>
      <c r="G3603" s="70">
        <v>46191</v>
      </c>
      <c r="H3603" t="s">
        <v>958</v>
      </c>
      <c r="I3603" s="41">
        <v>84.339130434782604</v>
      </c>
      <c r="J3603" s="41">
        <v>1</v>
      </c>
    </row>
    <row r="3604" spans="1:10" x14ac:dyDescent="0.35">
      <c r="A3604" t="s">
        <v>722</v>
      </c>
      <c r="B3604">
        <v>112</v>
      </c>
      <c r="C3604">
        <v>42871</v>
      </c>
      <c r="D3604" t="s">
        <v>746</v>
      </c>
      <c r="E3604" s="41">
        <v>96.99</v>
      </c>
      <c r="F3604" s="41">
        <v>59.8782</v>
      </c>
      <c r="G3604" s="70">
        <v>46192</v>
      </c>
      <c r="H3604" t="s">
        <v>967</v>
      </c>
      <c r="I3604" s="41">
        <v>84.339130434782604</v>
      </c>
      <c r="J3604" s="41">
        <v>1</v>
      </c>
    </row>
    <row r="3605" spans="1:10" x14ac:dyDescent="0.35">
      <c r="A3605" t="s">
        <v>722</v>
      </c>
      <c r="B3605">
        <v>112</v>
      </c>
      <c r="C3605">
        <v>42871</v>
      </c>
      <c r="D3605" t="s">
        <v>746</v>
      </c>
      <c r="E3605" s="41">
        <v>96.99</v>
      </c>
      <c r="F3605" s="41">
        <v>59.8782</v>
      </c>
      <c r="G3605" s="70">
        <v>46193</v>
      </c>
      <c r="H3605" t="s">
        <v>973</v>
      </c>
      <c r="I3605" s="41">
        <v>168.67826086956521</v>
      </c>
      <c r="J3605" s="41">
        <v>2</v>
      </c>
    </row>
    <row r="3606" spans="1:10" x14ac:dyDescent="0.35">
      <c r="A3606" t="s">
        <v>722</v>
      </c>
      <c r="B3606">
        <v>112</v>
      </c>
      <c r="C3606">
        <v>42871</v>
      </c>
      <c r="D3606" t="s">
        <v>746</v>
      </c>
      <c r="E3606" s="41">
        <v>96.99</v>
      </c>
      <c r="F3606" s="41">
        <v>59.8782</v>
      </c>
      <c r="G3606" s="70">
        <v>46194</v>
      </c>
      <c r="H3606" t="s">
        <v>974</v>
      </c>
      <c r="I3606" s="41">
        <v>0</v>
      </c>
      <c r="J3606" s="41">
        <v>0</v>
      </c>
    </row>
    <row r="3607" spans="1:10" x14ac:dyDescent="0.35">
      <c r="A3607" t="s">
        <v>736</v>
      </c>
      <c r="B3607">
        <v>103</v>
      </c>
      <c r="C3607">
        <v>42849</v>
      </c>
      <c r="D3607" t="s">
        <v>745</v>
      </c>
      <c r="E3607" s="41">
        <v>70.989999999999995</v>
      </c>
      <c r="F3607" s="41">
        <v>0</v>
      </c>
      <c r="G3607" s="70">
        <v>46188</v>
      </c>
      <c r="H3607" t="s">
        <v>309</v>
      </c>
      <c r="I3607" s="41">
        <v>0</v>
      </c>
      <c r="J3607" s="41">
        <v>0</v>
      </c>
    </row>
    <row r="3608" spans="1:10" x14ac:dyDescent="0.35">
      <c r="A3608" t="s">
        <v>736</v>
      </c>
      <c r="B3608">
        <v>103</v>
      </c>
      <c r="C3608">
        <v>42849</v>
      </c>
      <c r="D3608" t="s">
        <v>745</v>
      </c>
      <c r="E3608" s="41">
        <v>70.989999999999995</v>
      </c>
      <c r="F3608" s="41">
        <v>0</v>
      </c>
      <c r="G3608" s="70">
        <v>46189</v>
      </c>
      <c r="H3608" t="s">
        <v>310</v>
      </c>
      <c r="I3608" s="41">
        <v>0</v>
      </c>
      <c r="J3608" s="41">
        <v>0</v>
      </c>
    </row>
    <row r="3609" spans="1:10" x14ac:dyDescent="0.35">
      <c r="A3609" t="s">
        <v>736</v>
      </c>
      <c r="B3609">
        <v>103</v>
      </c>
      <c r="C3609">
        <v>42849</v>
      </c>
      <c r="D3609" t="s">
        <v>745</v>
      </c>
      <c r="E3609" s="41">
        <v>70.989999999999995</v>
      </c>
      <c r="F3609" s="41">
        <v>0</v>
      </c>
      <c r="G3609" s="70">
        <v>46190</v>
      </c>
      <c r="H3609" t="s">
        <v>314</v>
      </c>
      <c r="I3609" s="41">
        <v>0</v>
      </c>
      <c r="J3609" s="41">
        <v>0</v>
      </c>
    </row>
    <row r="3610" spans="1:10" x14ac:dyDescent="0.35">
      <c r="A3610" t="s">
        <v>736</v>
      </c>
      <c r="B3610">
        <v>103</v>
      </c>
      <c r="C3610">
        <v>42849</v>
      </c>
      <c r="D3610" t="s">
        <v>745</v>
      </c>
      <c r="E3610" s="41">
        <v>70.989999999999995</v>
      </c>
      <c r="F3610" s="41">
        <v>0</v>
      </c>
      <c r="G3610" s="70">
        <v>46191</v>
      </c>
      <c r="H3610" t="s">
        <v>958</v>
      </c>
      <c r="I3610" s="41">
        <v>0</v>
      </c>
      <c r="J3610" s="41">
        <v>0</v>
      </c>
    </row>
    <row r="3611" spans="1:10" x14ac:dyDescent="0.35">
      <c r="A3611" t="s">
        <v>736</v>
      </c>
      <c r="B3611">
        <v>103</v>
      </c>
      <c r="C3611">
        <v>42849</v>
      </c>
      <c r="D3611" t="s">
        <v>745</v>
      </c>
      <c r="E3611" s="41">
        <v>70.989999999999995</v>
      </c>
      <c r="F3611" s="41">
        <v>0</v>
      </c>
      <c r="G3611" s="70">
        <v>46192</v>
      </c>
      <c r="H3611" t="s">
        <v>967</v>
      </c>
      <c r="I3611" s="41">
        <v>0</v>
      </c>
      <c r="J3611" s="41">
        <v>0</v>
      </c>
    </row>
    <row r="3612" spans="1:10" x14ac:dyDescent="0.35">
      <c r="A3612" t="s">
        <v>736</v>
      </c>
      <c r="B3612">
        <v>103</v>
      </c>
      <c r="C3612">
        <v>42849</v>
      </c>
      <c r="D3612" t="s">
        <v>745</v>
      </c>
      <c r="E3612" s="41">
        <v>70.989999999999995</v>
      </c>
      <c r="F3612" s="41">
        <v>0</v>
      </c>
      <c r="G3612" s="70">
        <v>46193</v>
      </c>
      <c r="H3612" t="s">
        <v>973</v>
      </c>
      <c r="I3612" s="41">
        <v>0</v>
      </c>
      <c r="J3612" s="41">
        <v>0</v>
      </c>
    </row>
    <row r="3613" spans="1:10" x14ac:dyDescent="0.35">
      <c r="A3613" t="s">
        <v>736</v>
      </c>
      <c r="B3613">
        <v>103</v>
      </c>
      <c r="C3613">
        <v>42849</v>
      </c>
      <c r="D3613" t="s">
        <v>745</v>
      </c>
      <c r="E3613" s="41">
        <v>70.989999999999995</v>
      </c>
      <c r="F3613" s="41">
        <v>0</v>
      </c>
      <c r="G3613" s="70">
        <v>46194</v>
      </c>
      <c r="H3613" t="s">
        <v>974</v>
      </c>
      <c r="I3613" s="41">
        <v>0</v>
      </c>
      <c r="J3613" s="41">
        <v>0</v>
      </c>
    </row>
    <row r="3614" spans="1:10" x14ac:dyDescent="0.35">
      <c r="A3614" t="s">
        <v>736</v>
      </c>
      <c r="B3614">
        <v>103</v>
      </c>
      <c r="C3614">
        <v>42823</v>
      </c>
      <c r="D3614" t="s">
        <v>744</v>
      </c>
      <c r="E3614" s="41">
        <v>28</v>
      </c>
      <c r="F3614" s="41">
        <v>0</v>
      </c>
      <c r="G3614" s="70">
        <v>46188</v>
      </c>
      <c r="H3614" t="s">
        <v>309</v>
      </c>
      <c r="I3614" s="41">
        <v>0</v>
      </c>
      <c r="J3614" s="41">
        <v>0</v>
      </c>
    </row>
    <row r="3615" spans="1:10" x14ac:dyDescent="0.35">
      <c r="A3615" t="s">
        <v>736</v>
      </c>
      <c r="B3615">
        <v>103</v>
      </c>
      <c r="C3615">
        <v>42823</v>
      </c>
      <c r="D3615" t="s">
        <v>744</v>
      </c>
      <c r="E3615" s="41">
        <v>28</v>
      </c>
      <c r="F3615" s="41">
        <v>0</v>
      </c>
      <c r="G3615" s="70">
        <v>46189</v>
      </c>
      <c r="H3615" t="s">
        <v>310</v>
      </c>
      <c r="I3615" s="41">
        <v>0</v>
      </c>
      <c r="J3615" s="41">
        <v>0</v>
      </c>
    </row>
    <row r="3616" spans="1:10" x14ac:dyDescent="0.35">
      <c r="A3616" t="s">
        <v>736</v>
      </c>
      <c r="B3616">
        <v>103</v>
      </c>
      <c r="C3616">
        <v>42823</v>
      </c>
      <c r="D3616" t="s">
        <v>744</v>
      </c>
      <c r="E3616" s="41">
        <v>28</v>
      </c>
      <c r="F3616" s="41">
        <v>0</v>
      </c>
      <c r="G3616" s="70">
        <v>46190</v>
      </c>
      <c r="H3616" t="s">
        <v>314</v>
      </c>
      <c r="I3616" s="41">
        <v>0</v>
      </c>
      <c r="J3616" s="41">
        <v>0</v>
      </c>
    </row>
    <row r="3617" spans="1:10" x14ac:dyDescent="0.35">
      <c r="A3617" t="s">
        <v>736</v>
      </c>
      <c r="B3617">
        <v>103</v>
      </c>
      <c r="C3617">
        <v>42823</v>
      </c>
      <c r="D3617" t="s">
        <v>744</v>
      </c>
      <c r="E3617" s="41">
        <v>28</v>
      </c>
      <c r="F3617" s="41">
        <v>0</v>
      </c>
      <c r="G3617" s="70">
        <v>46191</v>
      </c>
      <c r="H3617" t="s">
        <v>958</v>
      </c>
      <c r="I3617" s="41">
        <v>0</v>
      </c>
      <c r="J3617" s="41">
        <v>0</v>
      </c>
    </row>
    <row r="3618" spans="1:10" x14ac:dyDescent="0.35">
      <c r="A3618" t="s">
        <v>736</v>
      </c>
      <c r="B3618">
        <v>103</v>
      </c>
      <c r="C3618">
        <v>42823</v>
      </c>
      <c r="D3618" t="s">
        <v>744</v>
      </c>
      <c r="E3618" s="41">
        <v>28</v>
      </c>
      <c r="F3618" s="41">
        <v>0</v>
      </c>
      <c r="G3618" s="70">
        <v>46192</v>
      </c>
      <c r="H3618" t="s">
        <v>967</v>
      </c>
      <c r="I3618" s="41">
        <v>0</v>
      </c>
      <c r="J3618" s="41">
        <v>0</v>
      </c>
    </row>
    <row r="3619" spans="1:10" x14ac:dyDescent="0.35">
      <c r="A3619" t="s">
        <v>736</v>
      </c>
      <c r="B3619">
        <v>103</v>
      </c>
      <c r="C3619">
        <v>42823</v>
      </c>
      <c r="D3619" t="s">
        <v>744</v>
      </c>
      <c r="E3619" s="41">
        <v>28</v>
      </c>
      <c r="F3619" s="41">
        <v>0</v>
      </c>
      <c r="G3619" s="70">
        <v>46193</v>
      </c>
      <c r="H3619" t="s">
        <v>973</v>
      </c>
      <c r="I3619" s="41">
        <v>0</v>
      </c>
      <c r="J3619" s="41">
        <v>0</v>
      </c>
    </row>
    <row r="3620" spans="1:10" x14ac:dyDescent="0.35">
      <c r="A3620" t="s">
        <v>736</v>
      </c>
      <c r="B3620">
        <v>103</v>
      </c>
      <c r="C3620">
        <v>42823</v>
      </c>
      <c r="D3620" t="s">
        <v>744</v>
      </c>
      <c r="E3620" s="41">
        <v>28</v>
      </c>
      <c r="F3620" s="41">
        <v>0</v>
      </c>
      <c r="G3620" s="70">
        <v>46194</v>
      </c>
      <c r="H3620" t="s">
        <v>974</v>
      </c>
      <c r="I3620" s="41">
        <v>0</v>
      </c>
      <c r="J3620" s="41">
        <v>0</v>
      </c>
    </row>
    <row r="3621" spans="1:10" x14ac:dyDescent="0.35">
      <c r="A3621" t="s">
        <v>736</v>
      </c>
      <c r="B3621">
        <v>103</v>
      </c>
      <c r="C3621">
        <v>42822</v>
      </c>
      <c r="D3621" t="s">
        <v>743</v>
      </c>
      <c r="E3621" s="41">
        <v>9.99</v>
      </c>
      <c r="F3621" s="41">
        <v>0</v>
      </c>
      <c r="G3621" s="70">
        <v>46188</v>
      </c>
      <c r="H3621" t="s">
        <v>309</v>
      </c>
      <c r="I3621" s="41">
        <v>0</v>
      </c>
      <c r="J3621" s="41">
        <v>0</v>
      </c>
    </row>
    <row r="3622" spans="1:10" x14ac:dyDescent="0.35">
      <c r="A3622" t="s">
        <v>736</v>
      </c>
      <c r="B3622">
        <v>103</v>
      </c>
      <c r="C3622">
        <v>42822</v>
      </c>
      <c r="D3622" t="s">
        <v>743</v>
      </c>
      <c r="E3622" s="41">
        <v>9.99</v>
      </c>
      <c r="F3622" s="41">
        <v>0</v>
      </c>
      <c r="G3622" s="70">
        <v>46189</v>
      </c>
      <c r="H3622" t="s">
        <v>310</v>
      </c>
      <c r="I3622" s="41">
        <v>0</v>
      </c>
      <c r="J3622" s="41">
        <v>0</v>
      </c>
    </row>
    <row r="3623" spans="1:10" x14ac:dyDescent="0.35">
      <c r="A3623" t="s">
        <v>736</v>
      </c>
      <c r="B3623">
        <v>103</v>
      </c>
      <c r="C3623">
        <v>42822</v>
      </c>
      <c r="D3623" t="s">
        <v>743</v>
      </c>
      <c r="E3623" s="41">
        <v>9.99</v>
      </c>
      <c r="F3623" s="41">
        <v>0</v>
      </c>
      <c r="G3623" s="70">
        <v>46190</v>
      </c>
      <c r="H3623" t="s">
        <v>314</v>
      </c>
      <c r="I3623" s="41">
        <v>0</v>
      </c>
      <c r="J3623" s="41">
        <v>0</v>
      </c>
    </row>
    <row r="3624" spans="1:10" x14ac:dyDescent="0.35">
      <c r="A3624" t="s">
        <v>736</v>
      </c>
      <c r="B3624">
        <v>103</v>
      </c>
      <c r="C3624">
        <v>42822</v>
      </c>
      <c r="D3624" t="s">
        <v>743</v>
      </c>
      <c r="E3624" s="41">
        <v>9.99</v>
      </c>
      <c r="F3624" s="41">
        <v>0</v>
      </c>
      <c r="G3624" s="70">
        <v>46191</v>
      </c>
      <c r="H3624" t="s">
        <v>958</v>
      </c>
      <c r="I3624" s="41">
        <v>0</v>
      </c>
      <c r="J3624" s="41">
        <v>0</v>
      </c>
    </row>
    <row r="3625" spans="1:10" x14ac:dyDescent="0.35">
      <c r="A3625" t="s">
        <v>736</v>
      </c>
      <c r="B3625">
        <v>103</v>
      </c>
      <c r="C3625">
        <v>42822</v>
      </c>
      <c r="D3625" t="s">
        <v>743</v>
      </c>
      <c r="E3625" s="41">
        <v>9.99</v>
      </c>
      <c r="F3625" s="41">
        <v>0</v>
      </c>
      <c r="G3625" s="70">
        <v>46192</v>
      </c>
      <c r="H3625" t="s">
        <v>967</v>
      </c>
      <c r="I3625" s="41">
        <v>0</v>
      </c>
      <c r="J3625" s="41">
        <v>0</v>
      </c>
    </row>
    <row r="3626" spans="1:10" x14ac:dyDescent="0.35">
      <c r="A3626" t="s">
        <v>736</v>
      </c>
      <c r="B3626">
        <v>103</v>
      </c>
      <c r="C3626">
        <v>42822</v>
      </c>
      <c r="D3626" t="s">
        <v>743</v>
      </c>
      <c r="E3626" s="41">
        <v>9.99</v>
      </c>
      <c r="F3626" s="41">
        <v>0</v>
      </c>
      <c r="G3626" s="70">
        <v>46193</v>
      </c>
      <c r="H3626" t="s">
        <v>973</v>
      </c>
      <c r="I3626" s="41">
        <v>0</v>
      </c>
      <c r="J3626" s="41">
        <v>0</v>
      </c>
    </row>
    <row r="3627" spans="1:10" x14ac:dyDescent="0.35">
      <c r="A3627" t="s">
        <v>736</v>
      </c>
      <c r="B3627">
        <v>103</v>
      </c>
      <c r="C3627">
        <v>42822</v>
      </c>
      <c r="D3627" t="s">
        <v>743</v>
      </c>
      <c r="E3627" s="41">
        <v>9.99</v>
      </c>
      <c r="F3627" s="41">
        <v>0</v>
      </c>
      <c r="G3627" s="70">
        <v>46194</v>
      </c>
      <c r="H3627" t="s">
        <v>974</v>
      </c>
      <c r="I3627" s="41">
        <v>0</v>
      </c>
      <c r="J3627" s="41">
        <v>0</v>
      </c>
    </row>
    <row r="3628" spans="1:10" x14ac:dyDescent="0.35">
      <c r="A3628" t="s">
        <v>736</v>
      </c>
      <c r="B3628">
        <v>103</v>
      </c>
      <c r="C3628">
        <v>42821</v>
      </c>
      <c r="D3628" t="s">
        <v>742</v>
      </c>
      <c r="E3628" s="41">
        <v>227.99</v>
      </c>
      <c r="F3628" s="41">
        <v>0</v>
      </c>
      <c r="G3628" s="70">
        <v>46188</v>
      </c>
      <c r="H3628" t="s">
        <v>309</v>
      </c>
      <c r="I3628" s="41">
        <v>0</v>
      </c>
      <c r="J3628" s="41">
        <v>0</v>
      </c>
    </row>
    <row r="3629" spans="1:10" x14ac:dyDescent="0.35">
      <c r="A3629" t="s">
        <v>736</v>
      </c>
      <c r="B3629">
        <v>103</v>
      </c>
      <c r="C3629">
        <v>42821</v>
      </c>
      <c r="D3629" t="s">
        <v>742</v>
      </c>
      <c r="E3629" s="41">
        <v>227.99</v>
      </c>
      <c r="F3629" s="41">
        <v>0</v>
      </c>
      <c r="G3629" s="70">
        <v>46189</v>
      </c>
      <c r="H3629" t="s">
        <v>310</v>
      </c>
      <c r="I3629" s="41">
        <v>0</v>
      </c>
      <c r="J3629" s="41">
        <v>0</v>
      </c>
    </row>
    <row r="3630" spans="1:10" x14ac:dyDescent="0.35">
      <c r="A3630" t="s">
        <v>736</v>
      </c>
      <c r="B3630">
        <v>103</v>
      </c>
      <c r="C3630">
        <v>42821</v>
      </c>
      <c r="D3630" t="s">
        <v>742</v>
      </c>
      <c r="E3630" s="41">
        <v>227.99</v>
      </c>
      <c r="F3630" s="41">
        <v>0</v>
      </c>
      <c r="G3630" s="70">
        <v>46190</v>
      </c>
      <c r="H3630" t="s">
        <v>314</v>
      </c>
      <c r="I3630" s="41">
        <v>0</v>
      </c>
      <c r="J3630" s="41">
        <v>0</v>
      </c>
    </row>
    <row r="3631" spans="1:10" x14ac:dyDescent="0.35">
      <c r="A3631" t="s">
        <v>736</v>
      </c>
      <c r="B3631">
        <v>103</v>
      </c>
      <c r="C3631">
        <v>42821</v>
      </c>
      <c r="D3631" t="s">
        <v>742</v>
      </c>
      <c r="E3631" s="41">
        <v>227.99</v>
      </c>
      <c r="F3631" s="41">
        <v>0</v>
      </c>
      <c r="G3631" s="70">
        <v>46191</v>
      </c>
      <c r="H3631" t="s">
        <v>958</v>
      </c>
      <c r="I3631" s="41">
        <v>0</v>
      </c>
      <c r="J3631" s="41">
        <v>0</v>
      </c>
    </row>
    <row r="3632" spans="1:10" x14ac:dyDescent="0.35">
      <c r="A3632" t="s">
        <v>736</v>
      </c>
      <c r="B3632">
        <v>103</v>
      </c>
      <c r="C3632">
        <v>42821</v>
      </c>
      <c r="D3632" t="s">
        <v>742</v>
      </c>
      <c r="E3632" s="41">
        <v>227.99</v>
      </c>
      <c r="F3632" s="41">
        <v>0</v>
      </c>
      <c r="G3632" s="70">
        <v>46192</v>
      </c>
      <c r="H3632" t="s">
        <v>967</v>
      </c>
      <c r="I3632" s="41">
        <v>0</v>
      </c>
      <c r="J3632" s="41">
        <v>0</v>
      </c>
    </row>
    <row r="3633" spans="1:10" x14ac:dyDescent="0.35">
      <c r="A3633" t="s">
        <v>736</v>
      </c>
      <c r="B3633">
        <v>103</v>
      </c>
      <c r="C3633">
        <v>42821</v>
      </c>
      <c r="D3633" t="s">
        <v>742</v>
      </c>
      <c r="E3633" s="41">
        <v>227.99</v>
      </c>
      <c r="F3633" s="41">
        <v>0</v>
      </c>
      <c r="G3633" s="70">
        <v>46193</v>
      </c>
      <c r="H3633" t="s">
        <v>973</v>
      </c>
      <c r="I3633" s="41">
        <v>0</v>
      </c>
      <c r="J3633" s="41">
        <v>0</v>
      </c>
    </row>
    <row r="3634" spans="1:10" x14ac:dyDescent="0.35">
      <c r="A3634" t="s">
        <v>736</v>
      </c>
      <c r="B3634">
        <v>103</v>
      </c>
      <c r="C3634">
        <v>42821</v>
      </c>
      <c r="D3634" t="s">
        <v>742</v>
      </c>
      <c r="E3634" s="41">
        <v>227.99</v>
      </c>
      <c r="F3634" s="41">
        <v>0</v>
      </c>
      <c r="G3634" s="70">
        <v>46194</v>
      </c>
      <c r="H3634" t="s">
        <v>974</v>
      </c>
      <c r="I3634" s="41">
        <v>0</v>
      </c>
      <c r="J3634" s="41">
        <v>0</v>
      </c>
    </row>
    <row r="3635" spans="1:10" x14ac:dyDescent="0.35">
      <c r="A3635" t="s">
        <v>736</v>
      </c>
      <c r="B3635">
        <v>103</v>
      </c>
      <c r="C3635">
        <v>42820</v>
      </c>
      <c r="D3635" t="s">
        <v>741</v>
      </c>
      <c r="E3635" s="41">
        <v>230.99</v>
      </c>
      <c r="F3635" s="41">
        <v>0</v>
      </c>
      <c r="G3635" s="70">
        <v>46188</v>
      </c>
      <c r="H3635" t="s">
        <v>309</v>
      </c>
      <c r="I3635" s="41">
        <v>0</v>
      </c>
      <c r="J3635" s="41">
        <v>0</v>
      </c>
    </row>
    <row r="3636" spans="1:10" x14ac:dyDescent="0.35">
      <c r="A3636" t="s">
        <v>736</v>
      </c>
      <c r="B3636">
        <v>103</v>
      </c>
      <c r="C3636">
        <v>42820</v>
      </c>
      <c r="D3636" t="s">
        <v>741</v>
      </c>
      <c r="E3636" s="41">
        <v>230.99</v>
      </c>
      <c r="F3636" s="41">
        <v>0</v>
      </c>
      <c r="G3636" s="70">
        <v>46189</v>
      </c>
      <c r="H3636" t="s">
        <v>310</v>
      </c>
      <c r="I3636" s="41">
        <v>0</v>
      </c>
      <c r="J3636" s="41">
        <v>0</v>
      </c>
    </row>
    <row r="3637" spans="1:10" x14ac:dyDescent="0.35">
      <c r="A3637" t="s">
        <v>736</v>
      </c>
      <c r="B3637">
        <v>103</v>
      </c>
      <c r="C3637">
        <v>42820</v>
      </c>
      <c r="D3637" t="s">
        <v>741</v>
      </c>
      <c r="E3637" s="41">
        <v>230.99</v>
      </c>
      <c r="F3637" s="41">
        <v>0</v>
      </c>
      <c r="G3637" s="70">
        <v>46190</v>
      </c>
      <c r="H3637" t="s">
        <v>314</v>
      </c>
      <c r="I3637" s="41">
        <v>0</v>
      </c>
      <c r="J3637" s="41">
        <v>0</v>
      </c>
    </row>
    <row r="3638" spans="1:10" x14ac:dyDescent="0.35">
      <c r="A3638" t="s">
        <v>736</v>
      </c>
      <c r="B3638">
        <v>103</v>
      </c>
      <c r="C3638">
        <v>42820</v>
      </c>
      <c r="D3638" t="s">
        <v>741</v>
      </c>
      <c r="E3638" s="41">
        <v>230.99</v>
      </c>
      <c r="F3638" s="41">
        <v>0</v>
      </c>
      <c r="G3638" s="70">
        <v>46191</v>
      </c>
      <c r="H3638" t="s">
        <v>958</v>
      </c>
      <c r="I3638" s="41">
        <v>0</v>
      </c>
      <c r="J3638" s="41">
        <v>0</v>
      </c>
    </row>
    <row r="3639" spans="1:10" x14ac:dyDescent="0.35">
      <c r="A3639" t="s">
        <v>736</v>
      </c>
      <c r="B3639">
        <v>103</v>
      </c>
      <c r="C3639">
        <v>42820</v>
      </c>
      <c r="D3639" t="s">
        <v>741</v>
      </c>
      <c r="E3639" s="41">
        <v>230.99</v>
      </c>
      <c r="F3639" s="41">
        <v>0</v>
      </c>
      <c r="G3639" s="70">
        <v>46192</v>
      </c>
      <c r="H3639" t="s">
        <v>967</v>
      </c>
      <c r="I3639" s="41">
        <v>0</v>
      </c>
      <c r="J3639" s="41">
        <v>0</v>
      </c>
    </row>
    <row r="3640" spans="1:10" x14ac:dyDescent="0.35">
      <c r="A3640" t="s">
        <v>736</v>
      </c>
      <c r="B3640">
        <v>103</v>
      </c>
      <c r="C3640">
        <v>42820</v>
      </c>
      <c r="D3640" t="s">
        <v>741</v>
      </c>
      <c r="E3640" s="41">
        <v>230.99</v>
      </c>
      <c r="F3640" s="41">
        <v>0</v>
      </c>
      <c r="G3640" s="70">
        <v>46193</v>
      </c>
      <c r="H3640" t="s">
        <v>973</v>
      </c>
      <c r="I3640" s="41">
        <v>0</v>
      </c>
      <c r="J3640" s="41">
        <v>0</v>
      </c>
    </row>
    <row r="3641" spans="1:10" x14ac:dyDescent="0.35">
      <c r="A3641" t="s">
        <v>736</v>
      </c>
      <c r="B3641">
        <v>103</v>
      </c>
      <c r="C3641">
        <v>42820</v>
      </c>
      <c r="D3641" t="s">
        <v>741</v>
      </c>
      <c r="E3641" s="41">
        <v>230.99</v>
      </c>
      <c r="F3641" s="41">
        <v>0</v>
      </c>
      <c r="G3641" s="70">
        <v>46194</v>
      </c>
      <c r="H3641" t="s">
        <v>974</v>
      </c>
      <c r="I3641" s="41">
        <v>0</v>
      </c>
      <c r="J3641" s="41">
        <v>0</v>
      </c>
    </row>
    <row r="3642" spans="1:10" x14ac:dyDescent="0.35">
      <c r="A3642" t="s">
        <v>736</v>
      </c>
      <c r="B3642">
        <v>103</v>
      </c>
      <c r="C3642">
        <v>42819</v>
      </c>
      <c r="D3642" t="s">
        <v>740</v>
      </c>
      <c r="E3642" s="41">
        <v>11.99</v>
      </c>
      <c r="F3642" s="41">
        <v>0</v>
      </c>
      <c r="G3642" s="70">
        <v>46188</v>
      </c>
      <c r="H3642" t="s">
        <v>309</v>
      </c>
      <c r="I3642" s="41">
        <v>0</v>
      </c>
      <c r="J3642" s="41">
        <v>0</v>
      </c>
    </row>
    <row r="3643" spans="1:10" x14ac:dyDescent="0.35">
      <c r="A3643" t="s">
        <v>736</v>
      </c>
      <c r="B3643">
        <v>103</v>
      </c>
      <c r="C3643">
        <v>42819</v>
      </c>
      <c r="D3643" t="s">
        <v>740</v>
      </c>
      <c r="E3643" s="41">
        <v>11.99</v>
      </c>
      <c r="F3643" s="41">
        <v>0</v>
      </c>
      <c r="G3643" s="70">
        <v>46189</v>
      </c>
      <c r="H3643" t="s">
        <v>310</v>
      </c>
      <c r="I3643" s="41">
        <v>0</v>
      </c>
      <c r="J3643" s="41">
        <v>0</v>
      </c>
    </row>
    <row r="3644" spans="1:10" x14ac:dyDescent="0.35">
      <c r="A3644" t="s">
        <v>736</v>
      </c>
      <c r="B3644">
        <v>103</v>
      </c>
      <c r="C3644">
        <v>42819</v>
      </c>
      <c r="D3644" t="s">
        <v>740</v>
      </c>
      <c r="E3644" s="41">
        <v>11.99</v>
      </c>
      <c r="F3644" s="41">
        <v>0</v>
      </c>
      <c r="G3644" s="70">
        <v>46190</v>
      </c>
      <c r="H3644" t="s">
        <v>314</v>
      </c>
      <c r="I3644" s="41">
        <v>0</v>
      </c>
      <c r="J3644" s="41">
        <v>0</v>
      </c>
    </row>
    <row r="3645" spans="1:10" x14ac:dyDescent="0.35">
      <c r="A3645" t="s">
        <v>736</v>
      </c>
      <c r="B3645">
        <v>103</v>
      </c>
      <c r="C3645">
        <v>42819</v>
      </c>
      <c r="D3645" t="s">
        <v>740</v>
      </c>
      <c r="E3645" s="41">
        <v>11.99</v>
      </c>
      <c r="F3645" s="41">
        <v>0</v>
      </c>
      <c r="G3645" s="70">
        <v>46191</v>
      </c>
      <c r="H3645" t="s">
        <v>958</v>
      </c>
      <c r="I3645" s="41">
        <v>0</v>
      </c>
      <c r="J3645" s="41">
        <v>0</v>
      </c>
    </row>
    <row r="3646" spans="1:10" x14ac:dyDescent="0.35">
      <c r="A3646" t="s">
        <v>736</v>
      </c>
      <c r="B3646">
        <v>103</v>
      </c>
      <c r="C3646">
        <v>42819</v>
      </c>
      <c r="D3646" t="s">
        <v>740</v>
      </c>
      <c r="E3646" s="41">
        <v>11.99</v>
      </c>
      <c r="F3646" s="41">
        <v>0</v>
      </c>
      <c r="G3646" s="70">
        <v>46192</v>
      </c>
      <c r="H3646" t="s">
        <v>967</v>
      </c>
      <c r="I3646" s="41">
        <v>0</v>
      </c>
      <c r="J3646" s="41">
        <v>0</v>
      </c>
    </row>
    <row r="3647" spans="1:10" x14ac:dyDescent="0.35">
      <c r="A3647" t="s">
        <v>736</v>
      </c>
      <c r="B3647">
        <v>103</v>
      </c>
      <c r="C3647">
        <v>42819</v>
      </c>
      <c r="D3647" t="s">
        <v>740</v>
      </c>
      <c r="E3647" s="41">
        <v>11.99</v>
      </c>
      <c r="F3647" s="41">
        <v>0</v>
      </c>
      <c r="G3647" s="70">
        <v>46193</v>
      </c>
      <c r="H3647" t="s">
        <v>973</v>
      </c>
      <c r="I3647" s="41">
        <v>0</v>
      </c>
      <c r="J3647" s="41">
        <v>0</v>
      </c>
    </row>
    <row r="3648" spans="1:10" x14ac:dyDescent="0.35">
      <c r="A3648" t="s">
        <v>736</v>
      </c>
      <c r="B3648">
        <v>103</v>
      </c>
      <c r="C3648">
        <v>42819</v>
      </c>
      <c r="D3648" t="s">
        <v>740</v>
      </c>
      <c r="E3648" s="41">
        <v>11.99</v>
      </c>
      <c r="F3648" s="41">
        <v>0</v>
      </c>
      <c r="G3648" s="70">
        <v>46194</v>
      </c>
      <c r="H3648" t="s">
        <v>974</v>
      </c>
      <c r="I3648" s="41">
        <v>0</v>
      </c>
      <c r="J3648" s="41">
        <v>0</v>
      </c>
    </row>
    <row r="3649" spans="1:10" x14ac:dyDescent="0.35">
      <c r="A3649" t="s">
        <v>736</v>
      </c>
      <c r="B3649">
        <v>103</v>
      </c>
      <c r="C3649">
        <v>42818</v>
      </c>
      <c r="D3649" t="s">
        <v>739</v>
      </c>
      <c r="E3649" s="41">
        <v>182.99</v>
      </c>
      <c r="F3649" s="41">
        <v>0</v>
      </c>
      <c r="G3649" s="70">
        <v>46188</v>
      </c>
      <c r="H3649" t="s">
        <v>309</v>
      </c>
      <c r="I3649" s="41">
        <v>0</v>
      </c>
      <c r="J3649" s="41">
        <v>0</v>
      </c>
    </row>
    <row r="3650" spans="1:10" x14ac:dyDescent="0.35">
      <c r="A3650" t="s">
        <v>736</v>
      </c>
      <c r="B3650">
        <v>103</v>
      </c>
      <c r="C3650">
        <v>42818</v>
      </c>
      <c r="D3650" t="s">
        <v>739</v>
      </c>
      <c r="E3650" s="41">
        <v>182.99</v>
      </c>
      <c r="F3650" s="41">
        <v>0</v>
      </c>
      <c r="G3650" s="70">
        <v>46189</v>
      </c>
      <c r="H3650" t="s">
        <v>310</v>
      </c>
      <c r="I3650" s="41">
        <v>0</v>
      </c>
      <c r="J3650" s="41">
        <v>0</v>
      </c>
    </row>
    <row r="3651" spans="1:10" x14ac:dyDescent="0.35">
      <c r="A3651" t="s">
        <v>736</v>
      </c>
      <c r="B3651">
        <v>103</v>
      </c>
      <c r="C3651">
        <v>42818</v>
      </c>
      <c r="D3651" t="s">
        <v>739</v>
      </c>
      <c r="E3651" s="41">
        <v>182.99</v>
      </c>
      <c r="F3651" s="41">
        <v>0</v>
      </c>
      <c r="G3651" s="70">
        <v>46190</v>
      </c>
      <c r="H3651" t="s">
        <v>314</v>
      </c>
      <c r="I3651" s="41">
        <v>0</v>
      </c>
      <c r="J3651" s="41">
        <v>0</v>
      </c>
    </row>
    <row r="3652" spans="1:10" x14ac:dyDescent="0.35">
      <c r="A3652" t="s">
        <v>736</v>
      </c>
      <c r="B3652">
        <v>103</v>
      </c>
      <c r="C3652">
        <v>42818</v>
      </c>
      <c r="D3652" t="s">
        <v>739</v>
      </c>
      <c r="E3652" s="41">
        <v>182.99</v>
      </c>
      <c r="F3652" s="41">
        <v>0</v>
      </c>
      <c r="G3652" s="70">
        <v>46191</v>
      </c>
      <c r="H3652" t="s">
        <v>958</v>
      </c>
      <c r="I3652" s="41">
        <v>0</v>
      </c>
      <c r="J3652" s="41">
        <v>0</v>
      </c>
    </row>
    <row r="3653" spans="1:10" x14ac:dyDescent="0.35">
      <c r="A3653" t="s">
        <v>736</v>
      </c>
      <c r="B3653">
        <v>103</v>
      </c>
      <c r="C3653">
        <v>42818</v>
      </c>
      <c r="D3653" t="s">
        <v>739</v>
      </c>
      <c r="E3653" s="41">
        <v>182.99</v>
      </c>
      <c r="F3653" s="41">
        <v>0</v>
      </c>
      <c r="G3653" s="70">
        <v>46192</v>
      </c>
      <c r="H3653" t="s">
        <v>967</v>
      </c>
      <c r="I3653" s="41">
        <v>0</v>
      </c>
      <c r="J3653" s="41">
        <v>0</v>
      </c>
    </row>
    <row r="3654" spans="1:10" x14ac:dyDescent="0.35">
      <c r="A3654" t="s">
        <v>736</v>
      </c>
      <c r="B3654">
        <v>103</v>
      </c>
      <c r="C3654">
        <v>42818</v>
      </c>
      <c r="D3654" t="s">
        <v>739</v>
      </c>
      <c r="E3654" s="41">
        <v>182.99</v>
      </c>
      <c r="F3654" s="41">
        <v>0</v>
      </c>
      <c r="G3654" s="70">
        <v>46193</v>
      </c>
      <c r="H3654" t="s">
        <v>973</v>
      </c>
      <c r="I3654" s="41">
        <v>0</v>
      </c>
      <c r="J3654" s="41">
        <v>0</v>
      </c>
    </row>
    <row r="3655" spans="1:10" x14ac:dyDescent="0.35">
      <c r="A3655" t="s">
        <v>736</v>
      </c>
      <c r="B3655">
        <v>103</v>
      </c>
      <c r="C3655">
        <v>42818</v>
      </c>
      <c r="D3655" t="s">
        <v>739</v>
      </c>
      <c r="E3655" s="41">
        <v>182.99</v>
      </c>
      <c r="F3655" s="41">
        <v>0</v>
      </c>
      <c r="G3655" s="70">
        <v>46194</v>
      </c>
      <c r="H3655" t="s">
        <v>974</v>
      </c>
      <c r="I3655" s="41">
        <v>0</v>
      </c>
      <c r="J3655" s="41">
        <v>0</v>
      </c>
    </row>
    <row r="3656" spans="1:10" x14ac:dyDescent="0.35">
      <c r="A3656" t="s">
        <v>736</v>
      </c>
      <c r="B3656">
        <v>103</v>
      </c>
      <c r="C3656">
        <v>42817</v>
      </c>
      <c r="D3656" t="s">
        <v>738</v>
      </c>
      <c r="E3656" s="41">
        <v>230.99</v>
      </c>
      <c r="F3656" s="41">
        <v>0</v>
      </c>
      <c r="G3656" s="70">
        <v>46188</v>
      </c>
      <c r="H3656" t="s">
        <v>309</v>
      </c>
      <c r="I3656" s="41">
        <v>0</v>
      </c>
      <c r="J3656" s="41">
        <v>0</v>
      </c>
    </row>
    <row r="3657" spans="1:10" x14ac:dyDescent="0.35">
      <c r="A3657" t="s">
        <v>736</v>
      </c>
      <c r="B3657">
        <v>103</v>
      </c>
      <c r="C3657">
        <v>42817</v>
      </c>
      <c r="D3657" t="s">
        <v>738</v>
      </c>
      <c r="E3657" s="41">
        <v>230.99</v>
      </c>
      <c r="F3657" s="41">
        <v>0</v>
      </c>
      <c r="G3657" s="70">
        <v>46189</v>
      </c>
      <c r="H3657" t="s">
        <v>310</v>
      </c>
      <c r="I3657" s="41">
        <v>0</v>
      </c>
      <c r="J3657" s="41">
        <v>0</v>
      </c>
    </row>
    <row r="3658" spans="1:10" x14ac:dyDescent="0.35">
      <c r="A3658" t="s">
        <v>736</v>
      </c>
      <c r="B3658">
        <v>103</v>
      </c>
      <c r="C3658">
        <v>42817</v>
      </c>
      <c r="D3658" t="s">
        <v>738</v>
      </c>
      <c r="E3658" s="41">
        <v>230.99</v>
      </c>
      <c r="F3658" s="41">
        <v>0</v>
      </c>
      <c r="G3658" s="70">
        <v>46190</v>
      </c>
      <c r="H3658" t="s">
        <v>314</v>
      </c>
      <c r="I3658" s="41">
        <v>0</v>
      </c>
      <c r="J3658" s="41">
        <v>0</v>
      </c>
    </row>
    <row r="3659" spans="1:10" x14ac:dyDescent="0.35">
      <c r="A3659" t="s">
        <v>736</v>
      </c>
      <c r="B3659">
        <v>103</v>
      </c>
      <c r="C3659">
        <v>42817</v>
      </c>
      <c r="D3659" t="s">
        <v>738</v>
      </c>
      <c r="E3659" s="41">
        <v>230.99</v>
      </c>
      <c r="F3659" s="41">
        <v>0</v>
      </c>
      <c r="G3659" s="70">
        <v>46191</v>
      </c>
      <c r="H3659" t="s">
        <v>958</v>
      </c>
      <c r="I3659" s="41">
        <v>0</v>
      </c>
      <c r="J3659" s="41">
        <v>0</v>
      </c>
    </row>
    <row r="3660" spans="1:10" x14ac:dyDescent="0.35">
      <c r="A3660" t="s">
        <v>736</v>
      </c>
      <c r="B3660">
        <v>103</v>
      </c>
      <c r="C3660">
        <v>42817</v>
      </c>
      <c r="D3660" t="s">
        <v>738</v>
      </c>
      <c r="E3660" s="41">
        <v>230.99</v>
      </c>
      <c r="F3660" s="41">
        <v>0</v>
      </c>
      <c r="G3660" s="70">
        <v>46192</v>
      </c>
      <c r="H3660" t="s">
        <v>967</v>
      </c>
      <c r="I3660" s="41">
        <v>0</v>
      </c>
      <c r="J3660" s="41">
        <v>0</v>
      </c>
    </row>
    <row r="3661" spans="1:10" x14ac:dyDescent="0.35">
      <c r="A3661" t="s">
        <v>736</v>
      </c>
      <c r="B3661">
        <v>103</v>
      </c>
      <c r="C3661">
        <v>42817</v>
      </c>
      <c r="D3661" t="s">
        <v>738</v>
      </c>
      <c r="E3661" s="41">
        <v>230.99</v>
      </c>
      <c r="F3661" s="41">
        <v>0</v>
      </c>
      <c r="G3661" s="70">
        <v>46193</v>
      </c>
      <c r="H3661" t="s">
        <v>973</v>
      </c>
      <c r="I3661" s="41">
        <v>0</v>
      </c>
      <c r="J3661" s="41">
        <v>0</v>
      </c>
    </row>
    <row r="3662" spans="1:10" x14ac:dyDescent="0.35">
      <c r="A3662" t="s">
        <v>736</v>
      </c>
      <c r="B3662">
        <v>103</v>
      </c>
      <c r="C3662">
        <v>42817</v>
      </c>
      <c r="D3662" t="s">
        <v>738</v>
      </c>
      <c r="E3662" s="41">
        <v>230.99</v>
      </c>
      <c r="F3662" s="41">
        <v>0</v>
      </c>
      <c r="G3662" s="70">
        <v>46194</v>
      </c>
      <c r="H3662" t="s">
        <v>974</v>
      </c>
      <c r="I3662" s="41">
        <v>0</v>
      </c>
      <c r="J3662" s="41">
        <v>0</v>
      </c>
    </row>
    <row r="3663" spans="1:10" x14ac:dyDescent="0.35">
      <c r="A3663" t="s">
        <v>736</v>
      </c>
      <c r="B3663">
        <v>103</v>
      </c>
      <c r="C3663">
        <v>42816</v>
      </c>
      <c r="D3663" t="s">
        <v>737</v>
      </c>
      <c r="E3663" s="41">
        <v>244.99</v>
      </c>
      <c r="F3663" s="41">
        <v>0</v>
      </c>
      <c r="G3663" s="70">
        <v>46188</v>
      </c>
      <c r="H3663" t="s">
        <v>309</v>
      </c>
      <c r="I3663" s="41">
        <v>0</v>
      </c>
      <c r="J3663" s="41">
        <v>0</v>
      </c>
    </row>
    <row r="3664" spans="1:10" x14ac:dyDescent="0.35">
      <c r="A3664" t="s">
        <v>736</v>
      </c>
      <c r="B3664">
        <v>103</v>
      </c>
      <c r="C3664">
        <v>42816</v>
      </c>
      <c r="D3664" t="s">
        <v>737</v>
      </c>
      <c r="E3664" s="41">
        <v>244.99</v>
      </c>
      <c r="F3664" s="41">
        <v>0</v>
      </c>
      <c r="G3664" s="70">
        <v>46189</v>
      </c>
      <c r="H3664" t="s">
        <v>310</v>
      </c>
      <c r="I3664" s="41">
        <v>0</v>
      </c>
      <c r="J3664" s="41">
        <v>0</v>
      </c>
    </row>
    <row r="3665" spans="1:10" x14ac:dyDescent="0.35">
      <c r="A3665" t="s">
        <v>736</v>
      </c>
      <c r="B3665">
        <v>103</v>
      </c>
      <c r="C3665">
        <v>42816</v>
      </c>
      <c r="D3665" t="s">
        <v>737</v>
      </c>
      <c r="E3665" s="41">
        <v>244.99</v>
      </c>
      <c r="F3665" s="41">
        <v>0</v>
      </c>
      <c r="G3665" s="70">
        <v>46190</v>
      </c>
      <c r="H3665" t="s">
        <v>314</v>
      </c>
      <c r="I3665" s="41">
        <v>0</v>
      </c>
      <c r="J3665" s="41">
        <v>0</v>
      </c>
    </row>
    <row r="3666" spans="1:10" x14ac:dyDescent="0.35">
      <c r="A3666" t="s">
        <v>736</v>
      </c>
      <c r="B3666">
        <v>103</v>
      </c>
      <c r="C3666">
        <v>42816</v>
      </c>
      <c r="D3666" t="s">
        <v>737</v>
      </c>
      <c r="E3666" s="41">
        <v>244.99</v>
      </c>
      <c r="F3666" s="41">
        <v>0</v>
      </c>
      <c r="G3666" s="70">
        <v>46191</v>
      </c>
      <c r="H3666" t="s">
        <v>958</v>
      </c>
      <c r="I3666" s="41">
        <v>0</v>
      </c>
      <c r="J3666" s="41">
        <v>0</v>
      </c>
    </row>
    <row r="3667" spans="1:10" x14ac:dyDescent="0.35">
      <c r="A3667" t="s">
        <v>736</v>
      </c>
      <c r="B3667">
        <v>103</v>
      </c>
      <c r="C3667">
        <v>42816</v>
      </c>
      <c r="D3667" t="s">
        <v>737</v>
      </c>
      <c r="E3667" s="41">
        <v>244.99</v>
      </c>
      <c r="F3667" s="41">
        <v>0</v>
      </c>
      <c r="G3667" s="70">
        <v>46192</v>
      </c>
      <c r="H3667" t="s">
        <v>967</v>
      </c>
      <c r="I3667" s="41">
        <v>0</v>
      </c>
      <c r="J3667" s="41">
        <v>0</v>
      </c>
    </row>
    <row r="3668" spans="1:10" x14ac:dyDescent="0.35">
      <c r="A3668" t="s">
        <v>736</v>
      </c>
      <c r="B3668">
        <v>103</v>
      </c>
      <c r="C3668">
        <v>42816</v>
      </c>
      <c r="D3668" t="s">
        <v>737</v>
      </c>
      <c r="E3668" s="41">
        <v>244.99</v>
      </c>
      <c r="F3668" s="41">
        <v>0</v>
      </c>
      <c r="G3668" s="70">
        <v>46193</v>
      </c>
      <c r="H3668" t="s">
        <v>973</v>
      </c>
      <c r="I3668" s="41">
        <v>0</v>
      </c>
      <c r="J3668" s="41">
        <v>0</v>
      </c>
    </row>
    <row r="3669" spans="1:10" x14ac:dyDescent="0.35">
      <c r="A3669" t="s">
        <v>736</v>
      </c>
      <c r="B3669">
        <v>103</v>
      </c>
      <c r="C3669">
        <v>42816</v>
      </c>
      <c r="D3669" t="s">
        <v>737</v>
      </c>
      <c r="E3669" s="41">
        <v>244.99</v>
      </c>
      <c r="F3669" s="41">
        <v>0</v>
      </c>
      <c r="G3669" s="70">
        <v>46194</v>
      </c>
      <c r="H3669" t="s">
        <v>974</v>
      </c>
      <c r="I3669" s="41">
        <v>0</v>
      </c>
      <c r="J3669" s="41">
        <v>0</v>
      </c>
    </row>
    <row r="3670" spans="1:10" x14ac:dyDescent="0.35">
      <c r="A3670" t="s">
        <v>728</v>
      </c>
      <c r="B3670">
        <v>103</v>
      </c>
      <c r="C3670">
        <v>42791</v>
      </c>
      <c r="D3670" t="s">
        <v>735</v>
      </c>
      <c r="E3670" s="41">
        <v>36.99</v>
      </c>
      <c r="F3670" s="41">
        <v>19.13</v>
      </c>
      <c r="G3670" s="70">
        <v>46188</v>
      </c>
      <c r="H3670" t="s">
        <v>309</v>
      </c>
      <c r="I3670" s="41">
        <v>0</v>
      </c>
      <c r="J3670" s="41">
        <v>0</v>
      </c>
    </row>
    <row r="3671" spans="1:10" x14ac:dyDescent="0.35">
      <c r="A3671" t="s">
        <v>728</v>
      </c>
      <c r="B3671">
        <v>103</v>
      </c>
      <c r="C3671">
        <v>42791</v>
      </c>
      <c r="D3671" t="s">
        <v>735</v>
      </c>
      <c r="E3671" s="41">
        <v>36.99</v>
      </c>
      <c r="F3671" s="41">
        <v>19.13</v>
      </c>
      <c r="G3671" s="70">
        <v>46189</v>
      </c>
      <c r="H3671" t="s">
        <v>310</v>
      </c>
      <c r="I3671" s="41">
        <v>0</v>
      </c>
      <c r="J3671" s="41">
        <v>0</v>
      </c>
    </row>
    <row r="3672" spans="1:10" x14ac:dyDescent="0.35">
      <c r="A3672" t="s">
        <v>728</v>
      </c>
      <c r="B3672">
        <v>103</v>
      </c>
      <c r="C3672">
        <v>42791</v>
      </c>
      <c r="D3672" t="s">
        <v>735</v>
      </c>
      <c r="E3672" s="41">
        <v>36.99</v>
      </c>
      <c r="F3672" s="41">
        <v>19.13</v>
      </c>
      <c r="G3672" s="70">
        <v>46190</v>
      </c>
      <c r="H3672" t="s">
        <v>314</v>
      </c>
      <c r="I3672" s="41">
        <v>0</v>
      </c>
      <c r="J3672" s="41">
        <v>0</v>
      </c>
    </row>
    <row r="3673" spans="1:10" x14ac:dyDescent="0.35">
      <c r="A3673" t="s">
        <v>728</v>
      </c>
      <c r="B3673">
        <v>103</v>
      </c>
      <c r="C3673">
        <v>42791</v>
      </c>
      <c r="D3673" t="s">
        <v>735</v>
      </c>
      <c r="E3673" s="41">
        <v>36.99</v>
      </c>
      <c r="F3673" s="41">
        <v>19.13</v>
      </c>
      <c r="G3673" s="70">
        <v>46191</v>
      </c>
      <c r="H3673" t="s">
        <v>958</v>
      </c>
      <c r="I3673" s="41">
        <v>0</v>
      </c>
      <c r="J3673" s="41">
        <v>0</v>
      </c>
    </row>
    <row r="3674" spans="1:10" x14ac:dyDescent="0.35">
      <c r="A3674" t="s">
        <v>728</v>
      </c>
      <c r="B3674">
        <v>103</v>
      </c>
      <c r="C3674">
        <v>42791</v>
      </c>
      <c r="D3674" t="s">
        <v>735</v>
      </c>
      <c r="E3674" s="41">
        <v>36.99</v>
      </c>
      <c r="F3674" s="41">
        <v>19.13</v>
      </c>
      <c r="G3674" s="70">
        <v>46192</v>
      </c>
      <c r="H3674" t="s">
        <v>967</v>
      </c>
      <c r="I3674" s="41">
        <v>0</v>
      </c>
      <c r="J3674" s="41">
        <v>0</v>
      </c>
    </row>
    <row r="3675" spans="1:10" x14ac:dyDescent="0.35">
      <c r="A3675" t="s">
        <v>728</v>
      </c>
      <c r="B3675">
        <v>103</v>
      </c>
      <c r="C3675">
        <v>42791</v>
      </c>
      <c r="D3675" t="s">
        <v>735</v>
      </c>
      <c r="E3675" s="41">
        <v>36.99</v>
      </c>
      <c r="F3675" s="41">
        <v>19.13</v>
      </c>
      <c r="G3675" s="70">
        <v>46193</v>
      </c>
      <c r="H3675" t="s">
        <v>973</v>
      </c>
      <c r="I3675" s="41">
        <v>0</v>
      </c>
      <c r="J3675" s="41">
        <v>0</v>
      </c>
    </row>
    <row r="3676" spans="1:10" x14ac:dyDescent="0.35">
      <c r="A3676" t="s">
        <v>728</v>
      </c>
      <c r="B3676">
        <v>103</v>
      </c>
      <c r="C3676">
        <v>42791</v>
      </c>
      <c r="D3676" t="s">
        <v>735</v>
      </c>
      <c r="E3676" s="41">
        <v>36.99</v>
      </c>
      <c r="F3676" s="41">
        <v>19.13</v>
      </c>
      <c r="G3676" s="70">
        <v>46194</v>
      </c>
      <c r="H3676" t="s">
        <v>974</v>
      </c>
      <c r="I3676" s="41">
        <v>0</v>
      </c>
      <c r="J3676" s="41">
        <v>0</v>
      </c>
    </row>
    <row r="3677" spans="1:10" x14ac:dyDescent="0.35">
      <c r="A3677" t="s">
        <v>700</v>
      </c>
      <c r="B3677">
        <v>103</v>
      </c>
      <c r="C3677">
        <v>42747</v>
      </c>
      <c r="D3677" t="s">
        <v>731</v>
      </c>
      <c r="E3677" s="41">
        <v>0</v>
      </c>
      <c r="F3677" s="41">
        <v>142.6</v>
      </c>
      <c r="G3677" s="70">
        <v>46188</v>
      </c>
      <c r="H3677" t="s">
        <v>309</v>
      </c>
      <c r="I3677" s="41">
        <v>0</v>
      </c>
      <c r="J3677" s="41">
        <v>0</v>
      </c>
    </row>
    <row r="3678" spans="1:10" x14ac:dyDescent="0.35">
      <c r="A3678" t="s">
        <v>700</v>
      </c>
      <c r="B3678">
        <v>103</v>
      </c>
      <c r="C3678">
        <v>42747</v>
      </c>
      <c r="D3678" t="s">
        <v>731</v>
      </c>
      <c r="E3678" s="41">
        <v>0</v>
      </c>
      <c r="F3678" s="41">
        <v>142.6</v>
      </c>
      <c r="G3678" s="70">
        <v>46189</v>
      </c>
      <c r="H3678" t="s">
        <v>310</v>
      </c>
      <c r="I3678" s="41">
        <v>0</v>
      </c>
      <c r="J3678" s="41">
        <v>0</v>
      </c>
    </row>
    <row r="3679" spans="1:10" x14ac:dyDescent="0.35">
      <c r="A3679" t="s">
        <v>700</v>
      </c>
      <c r="B3679">
        <v>103</v>
      </c>
      <c r="C3679">
        <v>42747</v>
      </c>
      <c r="D3679" t="s">
        <v>731</v>
      </c>
      <c r="E3679" s="41">
        <v>0</v>
      </c>
      <c r="F3679" s="41">
        <v>142.6</v>
      </c>
      <c r="G3679" s="70">
        <v>46190</v>
      </c>
      <c r="H3679" t="s">
        <v>314</v>
      </c>
      <c r="I3679" s="41">
        <v>0</v>
      </c>
      <c r="J3679" s="41">
        <v>0</v>
      </c>
    </row>
    <row r="3680" spans="1:10" x14ac:dyDescent="0.35">
      <c r="A3680" t="s">
        <v>700</v>
      </c>
      <c r="B3680">
        <v>103</v>
      </c>
      <c r="C3680">
        <v>42747</v>
      </c>
      <c r="D3680" t="s">
        <v>731</v>
      </c>
      <c r="E3680" s="41">
        <v>0</v>
      </c>
      <c r="F3680" s="41">
        <v>142.6</v>
      </c>
      <c r="G3680" s="70">
        <v>46191</v>
      </c>
      <c r="H3680" t="s">
        <v>958</v>
      </c>
      <c r="I3680" s="41">
        <v>0</v>
      </c>
      <c r="J3680" s="41">
        <v>0</v>
      </c>
    </row>
    <row r="3681" spans="1:10" x14ac:dyDescent="0.35">
      <c r="A3681" t="s">
        <v>700</v>
      </c>
      <c r="B3681">
        <v>103</v>
      </c>
      <c r="C3681">
        <v>42747</v>
      </c>
      <c r="D3681" t="s">
        <v>731</v>
      </c>
      <c r="E3681" s="41">
        <v>0</v>
      </c>
      <c r="F3681" s="41">
        <v>142.6</v>
      </c>
      <c r="G3681" s="70">
        <v>46192</v>
      </c>
      <c r="H3681" t="s">
        <v>967</v>
      </c>
      <c r="I3681" s="41">
        <v>0</v>
      </c>
      <c r="J3681" s="41">
        <v>0</v>
      </c>
    </row>
    <row r="3682" spans="1:10" x14ac:dyDescent="0.35">
      <c r="A3682" t="s">
        <v>700</v>
      </c>
      <c r="B3682">
        <v>103</v>
      </c>
      <c r="C3682">
        <v>42747</v>
      </c>
      <c r="D3682" t="s">
        <v>731</v>
      </c>
      <c r="E3682" s="41">
        <v>0</v>
      </c>
      <c r="F3682" s="41">
        <v>142.6</v>
      </c>
      <c r="G3682" s="70">
        <v>46193</v>
      </c>
      <c r="H3682" t="s">
        <v>973</v>
      </c>
      <c r="I3682" s="41">
        <v>0</v>
      </c>
      <c r="J3682" s="41">
        <v>0</v>
      </c>
    </row>
    <row r="3683" spans="1:10" x14ac:dyDescent="0.35">
      <c r="A3683" t="s">
        <v>700</v>
      </c>
      <c r="B3683">
        <v>103</v>
      </c>
      <c r="C3683">
        <v>42747</v>
      </c>
      <c r="D3683" t="s">
        <v>731</v>
      </c>
      <c r="E3683" s="41">
        <v>0</v>
      </c>
      <c r="F3683" s="41">
        <v>142.6</v>
      </c>
      <c r="G3683" s="70">
        <v>46194</v>
      </c>
      <c r="H3683" t="s">
        <v>974</v>
      </c>
      <c r="I3683" s="41">
        <v>0</v>
      </c>
      <c r="J3683" s="41">
        <v>0</v>
      </c>
    </row>
    <row r="3684" spans="1:10" x14ac:dyDescent="0.35">
      <c r="A3684" t="s">
        <v>728</v>
      </c>
      <c r="B3684">
        <v>103</v>
      </c>
      <c r="C3684">
        <v>42743</v>
      </c>
      <c r="D3684" t="s">
        <v>730</v>
      </c>
      <c r="E3684" s="41">
        <v>33.99</v>
      </c>
      <c r="F3684" s="41">
        <v>19.13</v>
      </c>
      <c r="G3684" s="70">
        <v>46188</v>
      </c>
      <c r="H3684" t="s">
        <v>309</v>
      </c>
      <c r="I3684" s="41">
        <v>0</v>
      </c>
      <c r="J3684" s="41">
        <v>0</v>
      </c>
    </row>
    <row r="3685" spans="1:10" x14ac:dyDescent="0.35">
      <c r="A3685" t="s">
        <v>728</v>
      </c>
      <c r="B3685">
        <v>103</v>
      </c>
      <c r="C3685">
        <v>42743</v>
      </c>
      <c r="D3685" t="s">
        <v>730</v>
      </c>
      <c r="E3685" s="41">
        <v>33.99</v>
      </c>
      <c r="F3685" s="41">
        <v>19.13</v>
      </c>
      <c r="G3685" s="70">
        <v>46189</v>
      </c>
      <c r="H3685" t="s">
        <v>310</v>
      </c>
      <c r="I3685" s="41">
        <v>0</v>
      </c>
      <c r="J3685" s="41">
        <v>0</v>
      </c>
    </row>
    <row r="3686" spans="1:10" x14ac:dyDescent="0.35">
      <c r="A3686" t="s">
        <v>728</v>
      </c>
      <c r="B3686">
        <v>103</v>
      </c>
      <c r="C3686">
        <v>42743</v>
      </c>
      <c r="D3686" t="s">
        <v>730</v>
      </c>
      <c r="E3686" s="41">
        <v>33.99</v>
      </c>
      <c r="F3686" s="41">
        <v>19.13</v>
      </c>
      <c r="G3686" s="70">
        <v>46190</v>
      </c>
      <c r="H3686" t="s">
        <v>314</v>
      </c>
      <c r="I3686" s="41">
        <v>0</v>
      </c>
      <c r="J3686" s="41">
        <v>0</v>
      </c>
    </row>
    <row r="3687" spans="1:10" x14ac:dyDescent="0.35">
      <c r="A3687" t="s">
        <v>728</v>
      </c>
      <c r="B3687">
        <v>103</v>
      </c>
      <c r="C3687">
        <v>42743</v>
      </c>
      <c r="D3687" t="s">
        <v>730</v>
      </c>
      <c r="E3687" s="41">
        <v>33.99</v>
      </c>
      <c r="F3687" s="41">
        <v>19.13</v>
      </c>
      <c r="G3687" s="70">
        <v>46191</v>
      </c>
      <c r="H3687" t="s">
        <v>958</v>
      </c>
      <c r="I3687" s="41">
        <v>0</v>
      </c>
      <c r="J3687" s="41">
        <v>0</v>
      </c>
    </row>
    <row r="3688" spans="1:10" x14ac:dyDescent="0.35">
      <c r="A3688" t="s">
        <v>728</v>
      </c>
      <c r="B3688">
        <v>103</v>
      </c>
      <c r="C3688">
        <v>42743</v>
      </c>
      <c r="D3688" t="s">
        <v>730</v>
      </c>
      <c r="E3688" s="41">
        <v>33.99</v>
      </c>
      <c r="F3688" s="41">
        <v>19.13</v>
      </c>
      <c r="G3688" s="70">
        <v>46192</v>
      </c>
      <c r="H3688" t="s">
        <v>967</v>
      </c>
      <c r="I3688" s="41">
        <v>0</v>
      </c>
      <c r="J3688" s="41">
        <v>0</v>
      </c>
    </row>
    <row r="3689" spans="1:10" x14ac:dyDescent="0.35">
      <c r="A3689" t="s">
        <v>728</v>
      </c>
      <c r="B3689">
        <v>103</v>
      </c>
      <c r="C3689">
        <v>42743</v>
      </c>
      <c r="D3689" t="s">
        <v>730</v>
      </c>
      <c r="E3689" s="41">
        <v>33.99</v>
      </c>
      <c r="F3689" s="41">
        <v>19.13</v>
      </c>
      <c r="G3689" s="70">
        <v>46193</v>
      </c>
      <c r="H3689" t="s">
        <v>973</v>
      </c>
      <c r="I3689" s="41">
        <v>0</v>
      </c>
      <c r="J3689" s="41">
        <v>0</v>
      </c>
    </row>
    <row r="3690" spans="1:10" x14ac:dyDescent="0.35">
      <c r="A3690" t="s">
        <v>728</v>
      </c>
      <c r="B3690">
        <v>103</v>
      </c>
      <c r="C3690">
        <v>42743</v>
      </c>
      <c r="D3690" t="s">
        <v>730</v>
      </c>
      <c r="E3690" s="41">
        <v>33.99</v>
      </c>
      <c r="F3690" s="41">
        <v>19.13</v>
      </c>
      <c r="G3690" s="70">
        <v>46194</v>
      </c>
      <c r="H3690" t="s">
        <v>974</v>
      </c>
      <c r="I3690" s="41">
        <v>0</v>
      </c>
      <c r="J3690" s="41">
        <v>0</v>
      </c>
    </row>
    <row r="3691" spans="1:10" x14ac:dyDescent="0.35">
      <c r="A3691" t="s">
        <v>728</v>
      </c>
      <c r="B3691">
        <v>103</v>
      </c>
      <c r="C3691">
        <v>42742</v>
      </c>
      <c r="D3691" t="s">
        <v>729</v>
      </c>
      <c r="E3691" s="41">
        <v>36.99</v>
      </c>
      <c r="F3691" s="41">
        <v>19.13</v>
      </c>
      <c r="G3691" s="70">
        <v>46188</v>
      </c>
      <c r="H3691" t="s">
        <v>309</v>
      </c>
      <c r="I3691" s="41">
        <v>0</v>
      </c>
      <c r="J3691" s="41">
        <v>0</v>
      </c>
    </row>
    <row r="3692" spans="1:10" x14ac:dyDescent="0.35">
      <c r="A3692" t="s">
        <v>728</v>
      </c>
      <c r="B3692">
        <v>103</v>
      </c>
      <c r="C3692">
        <v>42742</v>
      </c>
      <c r="D3692" t="s">
        <v>729</v>
      </c>
      <c r="E3692" s="41">
        <v>36.99</v>
      </c>
      <c r="F3692" s="41">
        <v>19.13</v>
      </c>
      <c r="G3692" s="70">
        <v>46189</v>
      </c>
      <c r="H3692" t="s">
        <v>310</v>
      </c>
      <c r="I3692" s="41">
        <v>0</v>
      </c>
      <c r="J3692" s="41">
        <v>0</v>
      </c>
    </row>
    <row r="3693" spans="1:10" x14ac:dyDescent="0.35">
      <c r="A3693" t="s">
        <v>728</v>
      </c>
      <c r="B3693">
        <v>103</v>
      </c>
      <c r="C3693">
        <v>42742</v>
      </c>
      <c r="D3693" t="s">
        <v>729</v>
      </c>
      <c r="E3693" s="41">
        <v>36.99</v>
      </c>
      <c r="F3693" s="41">
        <v>19.13</v>
      </c>
      <c r="G3693" s="70">
        <v>46190</v>
      </c>
      <c r="H3693" t="s">
        <v>314</v>
      </c>
      <c r="I3693" s="41">
        <v>0</v>
      </c>
      <c r="J3693" s="41">
        <v>0</v>
      </c>
    </row>
    <row r="3694" spans="1:10" x14ac:dyDescent="0.35">
      <c r="A3694" t="s">
        <v>728</v>
      </c>
      <c r="B3694">
        <v>103</v>
      </c>
      <c r="C3694">
        <v>42742</v>
      </c>
      <c r="D3694" t="s">
        <v>729</v>
      </c>
      <c r="E3694" s="41">
        <v>36.99</v>
      </c>
      <c r="F3694" s="41">
        <v>19.13</v>
      </c>
      <c r="G3694" s="70">
        <v>46191</v>
      </c>
      <c r="H3694" t="s">
        <v>958</v>
      </c>
      <c r="I3694" s="41">
        <v>0</v>
      </c>
      <c r="J3694" s="41">
        <v>0</v>
      </c>
    </row>
    <row r="3695" spans="1:10" x14ac:dyDescent="0.35">
      <c r="A3695" t="s">
        <v>728</v>
      </c>
      <c r="B3695">
        <v>103</v>
      </c>
      <c r="C3695">
        <v>42742</v>
      </c>
      <c r="D3695" t="s">
        <v>729</v>
      </c>
      <c r="E3695" s="41">
        <v>36.99</v>
      </c>
      <c r="F3695" s="41">
        <v>19.13</v>
      </c>
      <c r="G3695" s="70">
        <v>46192</v>
      </c>
      <c r="H3695" t="s">
        <v>967</v>
      </c>
      <c r="I3695" s="41">
        <v>0</v>
      </c>
      <c r="J3695" s="41">
        <v>0</v>
      </c>
    </row>
    <row r="3696" spans="1:10" x14ac:dyDescent="0.35">
      <c r="A3696" t="s">
        <v>728</v>
      </c>
      <c r="B3696">
        <v>103</v>
      </c>
      <c r="C3696">
        <v>42742</v>
      </c>
      <c r="D3696" t="s">
        <v>729</v>
      </c>
      <c r="E3696" s="41">
        <v>36.99</v>
      </c>
      <c r="F3696" s="41">
        <v>19.13</v>
      </c>
      <c r="G3696" s="70">
        <v>46193</v>
      </c>
      <c r="H3696" t="s">
        <v>973</v>
      </c>
      <c r="I3696" s="41">
        <v>0</v>
      </c>
      <c r="J3696" s="41">
        <v>0</v>
      </c>
    </row>
    <row r="3697" spans="1:10" x14ac:dyDescent="0.35">
      <c r="A3697" t="s">
        <v>728</v>
      </c>
      <c r="B3697">
        <v>103</v>
      </c>
      <c r="C3697">
        <v>42742</v>
      </c>
      <c r="D3697" t="s">
        <v>729</v>
      </c>
      <c r="E3697" s="41">
        <v>36.99</v>
      </c>
      <c r="F3697" s="41">
        <v>19.13</v>
      </c>
      <c r="G3697" s="70">
        <v>46194</v>
      </c>
      <c r="H3697" t="s">
        <v>974</v>
      </c>
      <c r="I3697" s="41">
        <v>0</v>
      </c>
      <c r="J3697" s="41">
        <v>0</v>
      </c>
    </row>
    <row r="3698" spans="1:10" x14ac:dyDescent="0.35">
      <c r="A3698" t="s">
        <v>700</v>
      </c>
      <c r="B3698">
        <v>103</v>
      </c>
      <c r="C3698">
        <v>42740</v>
      </c>
      <c r="D3698" t="s">
        <v>727</v>
      </c>
      <c r="E3698" s="41">
        <v>0</v>
      </c>
      <c r="F3698" s="41">
        <v>104.85</v>
      </c>
      <c r="G3698" s="70">
        <v>46188</v>
      </c>
      <c r="H3698" t="s">
        <v>309</v>
      </c>
      <c r="I3698" s="41">
        <v>0</v>
      </c>
      <c r="J3698" s="41">
        <v>0</v>
      </c>
    </row>
    <row r="3699" spans="1:10" x14ac:dyDescent="0.35">
      <c r="A3699" t="s">
        <v>700</v>
      </c>
      <c r="B3699">
        <v>103</v>
      </c>
      <c r="C3699">
        <v>42740</v>
      </c>
      <c r="D3699" t="s">
        <v>727</v>
      </c>
      <c r="E3699" s="41">
        <v>0</v>
      </c>
      <c r="F3699" s="41">
        <v>104.85</v>
      </c>
      <c r="G3699" s="70">
        <v>46189</v>
      </c>
      <c r="H3699" t="s">
        <v>310</v>
      </c>
      <c r="I3699" s="41">
        <v>0</v>
      </c>
      <c r="J3699" s="41">
        <v>0</v>
      </c>
    </row>
    <row r="3700" spans="1:10" x14ac:dyDescent="0.35">
      <c r="A3700" t="s">
        <v>700</v>
      </c>
      <c r="B3700">
        <v>103</v>
      </c>
      <c r="C3700">
        <v>42740</v>
      </c>
      <c r="D3700" t="s">
        <v>727</v>
      </c>
      <c r="E3700" s="41">
        <v>0</v>
      </c>
      <c r="F3700" s="41">
        <v>104.85</v>
      </c>
      <c r="G3700" s="70">
        <v>46190</v>
      </c>
      <c r="H3700" t="s">
        <v>314</v>
      </c>
      <c r="I3700" s="41">
        <v>0</v>
      </c>
      <c r="J3700" s="41">
        <v>0</v>
      </c>
    </row>
    <row r="3701" spans="1:10" x14ac:dyDescent="0.35">
      <c r="A3701" t="s">
        <v>700</v>
      </c>
      <c r="B3701">
        <v>103</v>
      </c>
      <c r="C3701">
        <v>42740</v>
      </c>
      <c r="D3701" t="s">
        <v>727</v>
      </c>
      <c r="E3701" s="41">
        <v>0</v>
      </c>
      <c r="F3701" s="41">
        <v>104.85</v>
      </c>
      <c r="G3701" s="70">
        <v>46191</v>
      </c>
      <c r="H3701" t="s">
        <v>958</v>
      </c>
      <c r="I3701" s="41">
        <v>0</v>
      </c>
      <c r="J3701" s="41">
        <v>0</v>
      </c>
    </row>
    <row r="3702" spans="1:10" x14ac:dyDescent="0.35">
      <c r="A3702" t="s">
        <v>700</v>
      </c>
      <c r="B3702">
        <v>103</v>
      </c>
      <c r="C3702">
        <v>42740</v>
      </c>
      <c r="D3702" t="s">
        <v>727</v>
      </c>
      <c r="E3702" s="41">
        <v>0</v>
      </c>
      <c r="F3702" s="41">
        <v>104.85</v>
      </c>
      <c r="G3702" s="70">
        <v>46192</v>
      </c>
      <c r="H3702" t="s">
        <v>967</v>
      </c>
      <c r="I3702" s="41">
        <v>0</v>
      </c>
      <c r="J3702" s="41">
        <v>0</v>
      </c>
    </row>
    <row r="3703" spans="1:10" x14ac:dyDescent="0.35">
      <c r="A3703" t="s">
        <v>700</v>
      </c>
      <c r="B3703">
        <v>103</v>
      </c>
      <c r="C3703">
        <v>42740</v>
      </c>
      <c r="D3703" t="s">
        <v>727</v>
      </c>
      <c r="E3703" s="41">
        <v>0</v>
      </c>
      <c r="F3703" s="41">
        <v>104.85</v>
      </c>
      <c r="G3703" s="70">
        <v>46193</v>
      </c>
      <c r="H3703" t="s">
        <v>973</v>
      </c>
      <c r="I3703" s="41">
        <v>0</v>
      </c>
      <c r="J3703" s="41">
        <v>0</v>
      </c>
    </row>
    <row r="3704" spans="1:10" x14ac:dyDescent="0.35">
      <c r="A3704" t="s">
        <v>700</v>
      </c>
      <c r="B3704">
        <v>103</v>
      </c>
      <c r="C3704">
        <v>42740</v>
      </c>
      <c r="D3704" t="s">
        <v>727</v>
      </c>
      <c r="E3704" s="41">
        <v>0</v>
      </c>
      <c r="F3704" s="41">
        <v>104.85</v>
      </c>
      <c r="G3704" s="70">
        <v>46194</v>
      </c>
      <c r="H3704" t="s">
        <v>974</v>
      </c>
      <c r="I3704" s="41">
        <v>0</v>
      </c>
      <c r="J3704" s="41">
        <v>0</v>
      </c>
    </row>
    <row r="3705" spans="1:10" x14ac:dyDescent="0.35">
      <c r="A3705" t="s">
        <v>357</v>
      </c>
      <c r="B3705">
        <v>103</v>
      </c>
      <c r="C3705">
        <v>42738</v>
      </c>
      <c r="D3705" t="s">
        <v>726</v>
      </c>
      <c r="E3705" s="41">
        <v>106.99</v>
      </c>
      <c r="F3705" s="41">
        <v>57.51</v>
      </c>
      <c r="G3705" s="70">
        <v>46188</v>
      </c>
      <c r="H3705" t="s">
        <v>309</v>
      </c>
      <c r="I3705" s="41">
        <v>0</v>
      </c>
      <c r="J3705" s="41">
        <v>0</v>
      </c>
    </row>
    <row r="3706" spans="1:10" x14ac:dyDescent="0.35">
      <c r="A3706" t="s">
        <v>357</v>
      </c>
      <c r="B3706">
        <v>103</v>
      </c>
      <c r="C3706">
        <v>42738</v>
      </c>
      <c r="D3706" t="s">
        <v>726</v>
      </c>
      <c r="E3706" s="41">
        <v>106.99</v>
      </c>
      <c r="F3706" s="41">
        <v>57.51</v>
      </c>
      <c r="G3706" s="70">
        <v>46189</v>
      </c>
      <c r="H3706" t="s">
        <v>310</v>
      </c>
      <c r="I3706" s="41">
        <v>0</v>
      </c>
      <c r="J3706" s="41">
        <v>0</v>
      </c>
    </row>
    <row r="3707" spans="1:10" x14ac:dyDescent="0.35">
      <c r="A3707" t="s">
        <v>357</v>
      </c>
      <c r="B3707">
        <v>103</v>
      </c>
      <c r="C3707">
        <v>42738</v>
      </c>
      <c r="D3707" t="s">
        <v>726</v>
      </c>
      <c r="E3707" s="41">
        <v>106.99</v>
      </c>
      <c r="F3707" s="41">
        <v>57.51</v>
      </c>
      <c r="G3707" s="70">
        <v>46190</v>
      </c>
      <c r="H3707" t="s">
        <v>314</v>
      </c>
      <c r="I3707" s="41">
        <v>0</v>
      </c>
      <c r="J3707" s="41">
        <v>0</v>
      </c>
    </row>
    <row r="3708" spans="1:10" x14ac:dyDescent="0.35">
      <c r="A3708" t="s">
        <v>357</v>
      </c>
      <c r="B3708">
        <v>103</v>
      </c>
      <c r="C3708">
        <v>42738</v>
      </c>
      <c r="D3708" t="s">
        <v>726</v>
      </c>
      <c r="E3708" s="41">
        <v>106.99</v>
      </c>
      <c r="F3708" s="41">
        <v>57.51</v>
      </c>
      <c r="G3708" s="70">
        <v>46191</v>
      </c>
      <c r="H3708" t="s">
        <v>958</v>
      </c>
      <c r="I3708" s="41">
        <v>0</v>
      </c>
      <c r="J3708" s="41">
        <v>0</v>
      </c>
    </row>
    <row r="3709" spans="1:10" x14ac:dyDescent="0.35">
      <c r="A3709" t="s">
        <v>357</v>
      </c>
      <c r="B3709">
        <v>103</v>
      </c>
      <c r="C3709">
        <v>42738</v>
      </c>
      <c r="D3709" t="s">
        <v>726</v>
      </c>
      <c r="E3709" s="41">
        <v>106.99</v>
      </c>
      <c r="F3709" s="41">
        <v>57.51</v>
      </c>
      <c r="G3709" s="70">
        <v>46192</v>
      </c>
      <c r="H3709" t="s">
        <v>967</v>
      </c>
      <c r="I3709" s="41">
        <v>0</v>
      </c>
      <c r="J3709" s="41">
        <v>0</v>
      </c>
    </row>
    <row r="3710" spans="1:10" x14ac:dyDescent="0.35">
      <c r="A3710" t="s">
        <v>357</v>
      </c>
      <c r="B3710">
        <v>103</v>
      </c>
      <c r="C3710">
        <v>42738</v>
      </c>
      <c r="D3710" t="s">
        <v>726</v>
      </c>
      <c r="E3710" s="41">
        <v>106.99</v>
      </c>
      <c r="F3710" s="41">
        <v>57.51</v>
      </c>
      <c r="G3710" s="70">
        <v>46193</v>
      </c>
      <c r="H3710" t="s">
        <v>973</v>
      </c>
      <c r="I3710" s="41">
        <v>0</v>
      </c>
      <c r="J3710" s="41">
        <v>0</v>
      </c>
    </row>
    <row r="3711" spans="1:10" x14ac:dyDescent="0.35">
      <c r="A3711" t="s">
        <v>357</v>
      </c>
      <c r="B3711">
        <v>103</v>
      </c>
      <c r="C3711">
        <v>42738</v>
      </c>
      <c r="D3711" t="s">
        <v>726</v>
      </c>
      <c r="E3711" s="41">
        <v>106.99</v>
      </c>
      <c r="F3711" s="41">
        <v>57.51</v>
      </c>
      <c r="G3711" s="70">
        <v>46194</v>
      </c>
      <c r="H3711" t="s">
        <v>974</v>
      </c>
      <c r="I3711" s="41">
        <v>0</v>
      </c>
      <c r="J3711" s="41">
        <v>0</v>
      </c>
    </row>
    <row r="3712" spans="1:10" x14ac:dyDescent="0.35">
      <c r="A3712" t="s">
        <v>19</v>
      </c>
      <c r="B3712">
        <v>102</v>
      </c>
      <c r="C3712">
        <v>42674</v>
      </c>
      <c r="D3712" t="s">
        <v>183</v>
      </c>
      <c r="E3712" s="41">
        <v>5.49</v>
      </c>
      <c r="F3712" s="41">
        <v>2.788416666666667</v>
      </c>
      <c r="G3712" s="70">
        <v>46188</v>
      </c>
      <c r="H3712" t="s">
        <v>309</v>
      </c>
      <c r="I3712" s="41">
        <v>0</v>
      </c>
      <c r="J3712" s="41">
        <v>0</v>
      </c>
    </row>
    <row r="3713" spans="1:10" x14ac:dyDescent="0.35">
      <c r="A3713" t="s">
        <v>19</v>
      </c>
      <c r="B3713">
        <v>102</v>
      </c>
      <c r="C3713">
        <v>42674</v>
      </c>
      <c r="D3713" t="s">
        <v>183</v>
      </c>
      <c r="E3713" s="41">
        <v>5.49</v>
      </c>
      <c r="F3713" s="41">
        <v>2.788416666666667</v>
      </c>
      <c r="G3713" s="70">
        <v>46189</v>
      </c>
      <c r="H3713" t="s">
        <v>310</v>
      </c>
      <c r="I3713" s="41">
        <v>0</v>
      </c>
      <c r="J3713" s="41">
        <v>0</v>
      </c>
    </row>
    <row r="3714" spans="1:10" x14ac:dyDescent="0.35">
      <c r="A3714" t="s">
        <v>19</v>
      </c>
      <c r="B3714">
        <v>102</v>
      </c>
      <c r="C3714">
        <v>42674</v>
      </c>
      <c r="D3714" t="s">
        <v>183</v>
      </c>
      <c r="E3714" s="41">
        <v>5.49</v>
      </c>
      <c r="F3714" s="41">
        <v>2.788416666666667</v>
      </c>
      <c r="G3714" s="70">
        <v>46190</v>
      </c>
      <c r="H3714" t="s">
        <v>314</v>
      </c>
      <c r="I3714" s="41">
        <v>0</v>
      </c>
      <c r="J3714" s="41">
        <v>0</v>
      </c>
    </row>
    <row r="3715" spans="1:10" x14ac:dyDescent="0.35">
      <c r="A3715" t="s">
        <v>19</v>
      </c>
      <c r="B3715">
        <v>102</v>
      </c>
      <c r="C3715">
        <v>42674</v>
      </c>
      <c r="D3715" t="s">
        <v>183</v>
      </c>
      <c r="E3715" s="41">
        <v>5.49</v>
      </c>
      <c r="F3715" s="41">
        <v>2.788416666666667</v>
      </c>
      <c r="G3715" s="70">
        <v>46191</v>
      </c>
      <c r="H3715" t="s">
        <v>958</v>
      </c>
      <c r="I3715" s="41">
        <v>0</v>
      </c>
      <c r="J3715" s="41">
        <v>0</v>
      </c>
    </row>
    <row r="3716" spans="1:10" x14ac:dyDescent="0.35">
      <c r="A3716" t="s">
        <v>19</v>
      </c>
      <c r="B3716">
        <v>102</v>
      </c>
      <c r="C3716">
        <v>42674</v>
      </c>
      <c r="D3716" t="s">
        <v>183</v>
      </c>
      <c r="E3716" s="41">
        <v>5.49</v>
      </c>
      <c r="F3716" s="41">
        <v>2.788416666666667</v>
      </c>
      <c r="G3716" s="70">
        <v>46192</v>
      </c>
      <c r="H3716" t="s">
        <v>967</v>
      </c>
      <c r="I3716" s="41">
        <v>0</v>
      </c>
      <c r="J3716" s="41">
        <v>0</v>
      </c>
    </row>
    <row r="3717" spans="1:10" x14ac:dyDescent="0.35">
      <c r="A3717" t="s">
        <v>19</v>
      </c>
      <c r="B3717">
        <v>102</v>
      </c>
      <c r="C3717">
        <v>42674</v>
      </c>
      <c r="D3717" t="s">
        <v>183</v>
      </c>
      <c r="E3717" s="41">
        <v>5.49</v>
      </c>
      <c r="F3717" s="41">
        <v>2.788416666666667</v>
      </c>
      <c r="G3717" s="70">
        <v>46193</v>
      </c>
      <c r="H3717" t="s">
        <v>973</v>
      </c>
      <c r="I3717" s="41">
        <v>0</v>
      </c>
      <c r="J3717" s="41">
        <v>0</v>
      </c>
    </row>
    <row r="3718" spans="1:10" x14ac:dyDescent="0.35">
      <c r="A3718" t="s">
        <v>19</v>
      </c>
      <c r="B3718">
        <v>102</v>
      </c>
      <c r="C3718">
        <v>42674</v>
      </c>
      <c r="D3718" t="s">
        <v>183</v>
      </c>
      <c r="E3718" s="41">
        <v>5.49</v>
      </c>
      <c r="F3718" s="41">
        <v>2.788416666666667</v>
      </c>
      <c r="G3718" s="70">
        <v>46194</v>
      </c>
      <c r="H3718" t="s">
        <v>974</v>
      </c>
      <c r="I3718" s="41">
        <v>0</v>
      </c>
      <c r="J3718" s="41">
        <v>0</v>
      </c>
    </row>
    <row r="3719" spans="1:10" x14ac:dyDescent="0.35">
      <c r="A3719" t="s">
        <v>722</v>
      </c>
      <c r="B3719">
        <v>112</v>
      </c>
      <c r="C3719">
        <v>42653</v>
      </c>
      <c r="D3719" t="s">
        <v>725</v>
      </c>
      <c r="E3719" s="41">
        <v>179.99</v>
      </c>
      <c r="F3719" s="41">
        <v>111.1217</v>
      </c>
      <c r="G3719" s="70">
        <v>46188</v>
      </c>
      <c r="H3719" t="s">
        <v>309</v>
      </c>
      <c r="I3719" s="41">
        <v>0</v>
      </c>
      <c r="J3719" s="41">
        <v>0</v>
      </c>
    </row>
    <row r="3720" spans="1:10" x14ac:dyDescent="0.35">
      <c r="A3720" t="s">
        <v>722</v>
      </c>
      <c r="B3720">
        <v>112</v>
      </c>
      <c r="C3720">
        <v>42653</v>
      </c>
      <c r="D3720" t="s">
        <v>725</v>
      </c>
      <c r="E3720" s="41">
        <v>179.99</v>
      </c>
      <c r="F3720" s="41">
        <v>111.1217</v>
      </c>
      <c r="G3720" s="70">
        <v>46189</v>
      </c>
      <c r="H3720" t="s">
        <v>310</v>
      </c>
      <c r="I3720" s="41">
        <v>0</v>
      </c>
      <c r="J3720" s="41">
        <v>0</v>
      </c>
    </row>
    <row r="3721" spans="1:10" x14ac:dyDescent="0.35">
      <c r="A3721" t="s">
        <v>722</v>
      </c>
      <c r="B3721">
        <v>112</v>
      </c>
      <c r="C3721">
        <v>42653</v>
      </c>
      <c r="D3721" t="s">
        <v>725</v>
      </c>
      <c r="E3721" s="41">
        <v>179.99</v>
      </c>
      <c r="F3721" s="41">
        <v>111.1217</v>
      </c>
      <c r="G3721" s="70">
        <v>46190</v>
      </c>
      <c r="H3721" t="s">
        <v>314</v>
      </c>
      <c r="I3721" s="41">
        <v>0</v>
      </c>
      <c r="J3721" s="41">
        <v>0</v>
      </c>
    </row>
    <row r="3722" spans="1:10" x14ac:dyDescent="0.35">
      <c r="A3722" t="s">
        <v>722</v>
      </c>
      <c r="B3722">
        <v>112</v>
      </c>
      <c r="C3722">
        <v>42653</v>
      </c>
      <c r="D3722" t="s">
        <v>725</v>
      </c>
      <c r="E3722" s="41">
        <v>179.99</v>
      </c>
      <c r="F3722" s="41">
        <v>111.1217</v>
      </c>
      <c r="G3722" s="70">
        <v>46191</v>
      </c>
      <c r="H3722" t="s">
        <v>958</v>
      </c>
      <c r="I3722" s="41">
        <v>0</v>
      </c>
      <c r="J3722" s="41">
        <v>0</v>
      </c>
    </row>
    <row r="3723" spans="1:10" x14ac:dyDescent="0.35">
      <c r="A3723" t="s">
        <v>722</v>
      </c>
      <c r="B3723">
        <v>112</v>
      </c>
      <c r="C3723">
        <v>42653</v>
      </c>
      <c r="D3723" t="s">
        <v>725</v>
      </c>
      <c r="E3723" s="41">
        <v>179.99</v>
      </c>
      <c r="F3723" s="41">
        <v>111.1217</v>
      </c>
      <c r="G3723" s="70">
        <v>46192</v>
      </c>
      <c r="H3723" t="s">
        <v>967</v>
      </c>
      <c r="I3723" s="41">
        <v>0</v>
      </c>
      <c r="J3723" s="41">
        <v>0</v>
      </c>
    </row>
    <row r="3724" spans="1:10" x14ac:dyDescent="0.35">
      <c r="A3724" t="s">
        <v>722</v>
      </c>
      <c r="B3724">
        <v>112</v>
      </c>
      <c r="C3724">
        <v>42653</v>
      </c>
      <c r="D3724" t="s">
        <v>725</v>
      </c>
      <c r="E3724" s="41">
        <v>179.99</v>
      </c>
      <c r="F3724" s="41">
        <v>111.1217</v>
      </c>
      <c r="G3724" s="70">
        <v>46193</v>
      </c>
      <c r="H3724" t="s">
        <v>973</v>
      </c>
      <c r="I3724" s="41">
        <v>0</v>
      </c>
      <c r="J3724" s="41">
        <v>0</v>
      </c>
    </row>
    <row r="3725" spans="1:10" x14ac:dyDescent="0.35">
      <c r="A3725" t="s">
        <v>722</v>
      </c>
      <c r="B3725">
        <v>112</v>
      </c>
      <c r="C3725">
        <v>42653</v>
      </c>
      <c r="D3725" t="s">
        <v>725</v>
      </c>
      <c r="E3725" s="41">
        <v>179.99</v>
      </c>
      <c r="F3725" s="41">
        <v>111.1217</v>
      </c>
      <c r="G3725" s="70">
        <v>46194</v>
      </c>
      <c r="H3725" t="s">
        <v>974</v>
      </c>
      <c r="I3725" s="41">
        <v>0</v>
      </c>
      <c r="J3725" s="41">
        <v>0</v>
      </c>
    </row>
    <row r="3726" spans="1:10" x14ac:dyDescent="0.35">
      <c r="A3726" t="s">
        <v>722</v>
      </c>
      <c r="B3726">
        <v>112</v>
      </c>
      <c r="C3726">
        <v>42650</v>
      </c>
      <c r="D3726" t="s">
        <v>724</v>
      </c>
      <c r="E3726" s="41">
        <v>105.99</v>
      </c>
      <c r="F3726" s="41">
        <v>65.434700000000007</v>
      </c>
      <c r="G3726" s="70">
        <v>46188</v>
      </c>
      <c r="H3726" t="s">
        <v>309</v>
      </c>
      <c r="I3726" s="41">
        <v>0</v>
      </c>
      <c r="J3726" s="41">
        <v>0</v>
      </c>
    </row>
    <row r="3727" spans="1:10" x14ac:dyDescent="0.35">
      <c r="A3727" t="s">
        <v>722</v>
      </c>
      <c r="B3727">
        <v>112</v>
      </c>
      <c r="C3727">
        <v>42650</v>
      </c>
      <c r="D3727" t="s">
        <v>724</v>
      </c>
      <c r="E3727" s="41">
        <v>105.99</v>
      </c>
      <c r="F3727" s="41">
        <v>65.434700000000007</v>
      </c>
      <c r="G3727" s="70">
        <v>46189</v>
      </c>
      <c r="H3727" t="s">
        <v>310</v>
      </c>
      <c r="I3727" s="41">
        <v>0</v>
      </c>
      <c r="J3727" s="41">
        <v>0</v>
      </c>
    </row>
    <row r="3728" spans="1:10" x14ac:dyDescent="0.35">
      <c r="A3728" t="s">
        <v>722</v>
      </c>
      <c r="B3728">
        <v>112</v>
      </c>
      <c r="C3728">
        <v>42650</v>
      </c>
      <c r="D3728" t="s">
        <v>724</v>
      </c>
      <c r="E3728" s="41">
        <v>105.99</v>
      </c>
      <c r="F3728" s="41">
        <v>65.434700000000007</v>
      </c>
      <c r="G3728" s="70">
        <v>46190</v>
      </c>
      <c r="H3728" t="s">
        <v>314</v>
      </c>
      <c r="I3728" s="41">
        <v>0</v>
      </c>
      <c r="J3728" s="41">
        <v>0</v>
      </c>
    </row>
    <row r="3729" spans="1:10" x14ac:dyDescent="0.35">
      <c r="A3729" t="s">
        <v>722</v>
      </c>
      <c r="B3729">
        <v>112</v>
      </c>
      <c r="C3729">
        <v>42650</v>
      </c>
      <c r="D3729" t="s">
        <v>724</v>
      </c>
      <c r="E3729" s="41">
        <v>105.99</v>
      </c>
      <c r="F3729" s="41">
        <v>65.434700000000007</v>
      </c>
      <c r="G3729" s="70">
        <v>46191</v>
      </c>
      <c r="H3729" t="s">
        <v>958</v>
      </c>
      <c r="I3729" s="41">
        <v>0</v>
      </c>
      <c r="J3729" s="41">
        <v>0</v>
      </c>
    </row>
    <row r="3730" spans="1:10" x14ac:dyDescent="0.35">
      <c r="A3730" t="s">
        <v>722</v>
      </c>
      <c r="B3730">
        <v>112</v>
      </c>
      <c r="C3730">
        <v>42650</v>
      </c>
      <c r="D3730" t="s">
        <v>724</v>
      </c>
      <c r="E3730" s="41">
        <v>105.99</v>
      </c>
      <c r="F3730" s="41">
        <v>65.434700000000007</v>
      </c>
      <c r="G3730" s="70">
        <v>46192</v>
      </c>
      <c r="H3730" t="s">
        <v>967</v>
      </c>
      <c r="I3730" s="41">
        <v>0</v>
      </c>
      <c r="J3730" s="41">
        <v>0</v>
      </c>
    </row>
    <row r="3731" spans="1:10" x14ac:dyDescent="0.35">
      <c r="A3731" t="s">
        <v>722</v>
      </c>
      <c r="B3731">
        <v>112</v>
      </c>
      <c r="C3731">
        <v>42650</v>
      </c>
      <c r="D3731" t="s">
        <v>724</v>
      </c>
      <c r="E3731" s="41">
        <v>105.99</v>
      </c>
      <c r="F3731" s="41">
        <v>65.434700000000007</v>
      </c>
      <c r="G3731" s="70">
        <v>46193</v>
      </c>
      <c r="H3731" t="s">
        <v>973</v>
      </c>
      <c r="I3731" s="41">
        <v>0</v>
      </c>
      <c r="J3731" s="41">
        <v>0</v>
      </c>
    </row>
    <row r="3732" spans="1:10" x14ac:dyDescent="0.35">
      <c r="A3732" t="s">
        <v>722</v>
      </c>
      <c r="B3732">
        <v>112</v>
      </c>
      <c r="C3732">
        <v>42650</v>
      </c>
      <c r="D3732" t="s">
        <v>724</v>
      </c>
      <c r="E3732" s="41">
        <v>105.99</v>
      </c>
      <c r="F3732" s="41">
        <v>65.434700000000007</v>
      </c>
      <c r="G3732" s="70">
        <v>46194</v>
      </c>
      <c r="H3732" t="s">
        <v>974</v>
      </c>
      <c r="I3732" s="41">
        <v>0</v>
      </c>
      <c r="J3732" s="41">
        <v>0</v>
      </c>
    </row>
    <row r="3733" spans="1:10" x14ac:dyDescent="0.35">
      <c r="A3733" t="s">
        <v>722</v>
      </c>
      <c r="B3733">
        <v>112</v>
      </c>
      <c r="C3733">
        <v>42648</v>
      </c>
      <c r="D3733" t="s">
        <v>723</v>
      </c>
      <c r="E3733" s="41">
        <v>162.99</v>
      </c>
      <c r="F3733" s="41">
        <v>100.62609999999999</v>
      </c>
      <c r="G3733" s="70">
        <v>46188</v>
      </c>
      <c r="H3733" t="s">
        <v>309</v>
      </c>
      <c r="I3733" s="41">
        <v>0</v>
      </c>
      <c r="J3733" s="41">
        <v>0</v>
      </c>
    </row>
    <row r="3734" spans="1:10" x14ac:dyDescent="0.35">
      <c r="A3734" t="s">
        <v>722</v>
      </c>
      <c r="B3734">
        <v>112</v>
      </c>
      <c r="C3734">
        <v>42648</v>
      </c>
      <c r="D3734" t="s">
        <v>723</v>
      </c>
      <c r="E3734" s="41">
        <v>162.99</v>
      </c>
      <c r="F3734" s="41">
        <v>100.62609999999999</v>
      </c>
      <c r="G3734" s="70">
        <v>46189</v>
      </c>
      <c r="H3734" t="s">
        <v>310</v>
      </c>
      <c r="I3734" s="41">
        <v>0</v>
      </c>
      <c r="J3734" s="41">
        <v>0</v>
      </c>
    </row>
    <row r="3735" spans="1:10" x14ac:dyDescent="0.35">
      <c r="A3735" t="s">
        <v>722</v>
      </c>
      <c r="B3735">
        <v>112</v>
      </c>
      <c r="C3735">
        <v>42648</v>
      </c>
      <c r="D3735" t="s">
        <v>723</v>
      </c>
      <c r="E3735" s="41">
        <v>162.99</v>
      </c>
      <c r="F3735" s="41">
        <v>100.62609999999999</v>
      </c>
      <c r="G3735" s="70">
        <v>46190</v>
      </c>
      <c r="H3735" t="s">
        <v>314</v>
      </c>
      <c r="I3735" s="41">
        <v>0</v>
      </c>
      <c r="J3735" s="41">
        <v>0</v>
      </c>
    </row>
    <row r="3736" spans="1:10" x14ac:dyDescent="0.35">
      <c r="A3736" t="s">
        <v>722</v>
      </c>
      <c r="B3736">
        <v>112</v>
      </c>
      <c r="C3736">
        <v>42648</v>
      </c>
      <c r="D3736" t="s">
        <v>723</v>
      </c>
      <c r="E3736" s="41">
        <v>162.99</v>
      </c>
      <c r="F3736" s="41">
        <v>100.62609999999999</v>
      </c>
      <c r="G3736" s="70">
        <v>46191</v>
      </c>
      <c r="H3736" t="s">
        <v>958</v>
      </c>
      <c r="I3736" s="41">
        <v>0</v>
      </c>
      <c r="J3736" s="41">
        <v>0</v>
      </c>
    </row>
    <row r="3737" spans="1:10" x14ac:dyDescent="0.35">
      <c r="A3737" t="s">
        <v>722</v>
      </c>
      <c r="B3737">
        <v>112</v>
      </c>
      <c r="C3737">
        <v>42648</v>
      </c>
      <c r="D3737" t="s">
        <v>723</v>
      </c>
      <c r="E3737" s="41">
        <v>162.99</v>
      </c>
      <c r="F3737" s="41">
        <v>100.62609999999999</v>
      </c>
      <c r="G3737" s="70">
        <v>46192</v>
      </c>
      <c r="H3737" t="s">
        <v>967</v>
      </c>
      <c r="I3737" s="41">
        <v>0</v>
      </c>
      <c r="J3737" s="41">
        <v>0</v>
      </c>
    </row>
    <row r="3738" spans="1:10" x14ac:dyDescent="0.35">
      <c r="A3738" t="s">
        <v>722</v>
      </c>
      <c r="B3738">
        <v>112</v>
      </c>
      <c r="C3738">
        <v>42648</v>
      </c>
      <c r="D3738" t="s">
        <v>723</v>
      </c>
      <c r="E3738" s="41">
        <v>162.99</v>
      </c>
      <c r="F3738" s="41">
        <v>100.62609999999999</v>
      </c>
      <c r="G3738" s="70">
        <v>46193</v>
      </c>
      <c r="H3738" t="s">
        <v>973</v>
      </c>
      <c r="I3738" s="41">
        <v>0</v>
      </c>
      <c r="J3738" s="41">
        <v>0</v>
      </c>
    </row>
    <row r="3739" spans="1:10" x14ac:dyDescent="0.35">
      <c r="A3739" t="s">
        <v>722</v>
      </c>
      <c r="B3739">
        <v>112</v>
      </c>
      <c r="C3739">
        <v>42648</v>
      </c>
      <c r="D3739" t="s">
        <v>723</v>
      </c>
      <c r="E3739" s="41">
        <v>162.99</v>
      </c>
      <c r="F3739" s="41">
        <v>100.62609999999999</v>
      </c>
      <c r="G3739" s="70">
        <v>46194</v>
      </c>
      <c r="H3739" t="s">
        <v>974</v>
      </c>
      <c r="I3739" s="41">
        <v>0</v>
      </c>
      <c r="J3739" s="41">
        <v>0</v>
      </c>
    </row>
    <row r="3740" spans="1:10" x14ac:dyDescent="0.35">
      <c r="A3740" t="s">
        <v>14</v>
      </c>
      <c r="B3740">
        <v>101</v>
      </c>
      <c r="C3740">
        <v>42401</v>
      </c>
      <c r="D3740" t="s">
        <v>38</v>
      </c>
      <c r="E3740" s="41">
        <v>14.99</v>
      </c>
      <c r="F3740" s="41">
        <v>6.62</v>
      </c>
      <c r="G3740" s="70">
        <v>46188</v>
      </c>
      <c r="H3740" t="s">
        <v>309</v>
      </c>
      <c r="I3740" s="41">
        <v>0</v>
      </c>
      <c r="J3740" s="41">
        <v>0</v>
      </c>
    </row>
    <row r="3741" spans="1:10" x14ac:dyDescent="0.35">
      <c r="A3741" t="s">
        <v>14</v>
      </c>
      <c r="B3741">
        <v>101</v>
      </c>
      <c r="C3741">
        <v>42401</v>
      </c>
      <c r="D3741" t="s">
        <v>38</v>
      </c>
      <c r="E3741" s="41">
        <v>14.99</v>
      </c>
      <c r="F3741" s="41">
        <v>6.62</v>
      </c>
      <c r="G3741" s="70">
        <v>46189</v>
      </c>
      <c r="H3741" t="s">
        <v>310</v>
      </c>
      <c r="I3741" s="41">
        <v>130.34782608695653</v>
      </c>
      <c r="J3741" s="41">
        <v>10</v>
      </c>
    </row>
    <row r="3742" spans="1:10" x14ac:dyDescent="0.35">
      <c r="A3742" t="s">
        <v>14</v>
      </c>
      <c r="B3742">
        <v>101</v>
      </c>
      <c r="C3742">
        <v>42401</v>
      </c>
      <c r="D3742" t="s">
        <v>38</v>
      </c>
      <c r="E3742" s="41">
        <v>14.99</v>
      </c>
      <c r="F3742" s="41">
        <v>6.62</v>
      </c>
      <c r="G3742" s="70">
        <v>46190</v>
      </c>
      <c r="H3742" t="s">
        <v>314</v>
      </c>
      <c r="I3742" s="41">
        <v>37.799999999999997</v>
      </c>
      <c r="J3742" s="41">
        <v>3</v>
      </c>
    </row>
    <row r="3743" spans="1:10" x14ac:dyDescent="0.35">
      <c r="A3743" t="s">
        <v>14</v>
      </c>
      <c r="B3743">
        <v>101</v>
      </c>
      <c r="C3743">
        <v>42401</v>
      </c>
      <c r="D3743" t="s">
        <v>38</v>
      </c>
      <c r="E3743" s="41">
        <v>14.99</v>
      </c>
      <c r="F3743" s="41">
        <v>6.62</v>
      </c>
      <c r="G3743" s="70">
        <v>46191</v>
      </c>
      <c r="H3743" t="s">
        <v>958</v>
      </c>
      <c r="I3743" s="41">
        <v>65.173913043478265</v>
      </c>
      <c r="J3743" s="41">
        <v>5</v>
      </c>
    </row>
    <row r="3744" spans="1:10" x14ac:dyDescent="0.35">
      <c r="A3744" t="s">
        <v>14</v>
      </c>
      <c r="B3744">
        <v>101</v>
      </c>
      <c r="C3744">
        <v>42401</v>
      </c>
      <c r="D3744" t="s">
        <v>38</v>
      </c>
      <c r="E3744" s="41">
        <v>14.99</v>
      </c>
      <c r="F3744" s="41">
        <v>6.62</v>
      </c>
      <c r="G3744" s="70">
        <v>46192</v>
      </c>
      <c r="H3744" t="s">
        <v>967</v>
      </c>
      <c r="I3744" s="41">
        <v>91.243478260869566</v>
      </c>
      <c r="J3744" s="41">
        <v>7</v>
      </c>
    </row>
    <row r="3745" spans="1:10" x14ac:dyDescent="0.35">
      <c r="A3745" t="s">
        <v>14</v>
      </c>
      <c r="B3745">
        <v>101</v>
      </c>
      <c r="C3745">
        <v>42401</v>
      </c>
      <c r="D3745" t="s">
        <v>38</v>
      </c>
      <c r="E3745" s="41">
        <v>14.99</v>
      </c>
      <c r="F3745" s="41">
        <v>6.62</v>
      </c>
      <c r="G3745" s="70">
        <v>46193</v>
      </c>
      <c r="H3745" t="s">
        <v>973</v>
      </c>
      <c r="I3745" s="41">
        <v>0</v>
      </c>
      <c r="J3745" s="41">
        <v>0</v>
      </c>
    </row>
    <row r="3746" spans="1:10" x14ac:dyDescent="0.35">
      <c r="A3746" t="s">
        <v>14</v>
      </c>
      <c r="B3746">
        <v>101</v>
      </c>
      <c r="C3746">
        <v>42401</v>
      </c>
      <c r="D3746" t="s">
        <v>38</v>
      </c>
      <c r="E3746" s="41">
        <v>14.99</v>
      </c>
      <c r="F3746" s="41">
        <v>6.62</v>
      </c>
      <c r="G3746" s="70">
        <v>46194</v>
      </c>
      <c r="H3746" t="s">
        <v>974</v>
      </c>
      <c r="I3746" s="41">
        <v>0</v>
      </c>
      <c r="J3746" s="41">
        <v>0</v>
      </c>
    </row>
    <row r="3747" spans="1:10" x14ac:dyDescent="0.35">
      <c r="A3747" t="s">
        <v>14</v>
      </c>
      <c r="B3747">
        <v>106</v>
      </c>
      <c r="C3747">
        <v>42296</v>
      </c>
      <c r="D3747" t="s">
        <v>246</v>
      </c>
      <c r="E3747" s="41">
        <v>4.99</v>
      </c>
      <c r="F3747" s="41">
        <v>2.97</v>
      </c>
      <c r="G3747" s="70">
        <v>46188</v>
      </c>
      <c r="H3747" t="s">
        <v>309</v>
      </c>
      <c r="I3747" s="41">
        <v>0</v>
      </c>
      <c r="J3747" s="41">
        <v>0</v>
      </c>
    </row>
    <row r="3748" spans="1:10" x14ac:dyDescent="0.35">
      <c r="A3748" t="s">
        <v>14</v>
      </c>
      <c r="B3748">
        <v>106</v>
      </c>
      <c r="C3748">
        <v>42296</v>
      </c>
      <c r="D3748" t="s">
        <v>246</v>
      </c>
      <c r="E3748" s="41">
        <v>4.99</v>
      </c>
      <c r="F3748" s="41">
        <v>2.97</v>
      </c>
      <c r="G3748" s="70">
        <v>46189</v>
      </c>
      <c r="H3748" t="s">
        <v>310</v>
      </c>
      <c r="I3748" s="41">
        <v>0</v>
      </c>
      <c r="J3748" s="41">
        <v>0</v>
      </c>
    </row>
    <row r="3749" spans="1:10" x14ac:dyDescent="0.35">
      <c r="A3749" t="s">
        <v>14</v>
      </c>
      <c r="B3749">
        <v>106</v>
      </c>
      <c r="C3749">
        <v>42296</v>
      </c>
      <c r="D3749" t="s">
        <v>246</v>
      </c>
      <c r="E3749" s="41">
        <v>4.99</v>
      </c>
      <c r="F3749" s="41">
        <v>2.97</v>
      </c>
      <c r="G3749" s="70">
        <v>46190</v>
      </c>
      <c r="H3749" t="s">
        <v>314</v>
      </c>
      <c r="I3749" s="41">
        <v>0</v>
      </c>
      <c r="J3749" s="41">
        <v>0</v>
      </c>
    </row>
    <row r="3750" spans="1:10" x14ac:dyDescent="0.35">
      <c r="A3750" t="s">
        <v>14</v>
      </c>
      <c r="B3750">
        <v>106</v>
      </c>
      <c r="C3750">
        <v>42296</v>
      </c>
      <c r="D3750" t="s">
        <v>246</v>
      </c>
      <c r="E3750" s="41">
        <v>4.99</v>
      </c>
      <c r="F3750" s="41">
        <v>2.97</v>
      </c>
      <c r="G3750" s="70">
        <v>46191</v>
      </c>
      <c r="H3750" t="s">
        <v>958</v>
      </c>
      <c r="I3750" s="41">
        <v>0</v>
      </c>
      <c r="J3750" s="41">
        <v>0</v>
      </c>
    </row>
    <row r="3751" spans="1:10" x14ac:dyDescent="0.35">
      <c r="A3751" t="s">
        <v>14</v>
      </c>
      <c r="B3751">
        <v>106</v>
      </c>
      <c r="C3751">
        <v>42296</v>
      </c>
      <c r="D3751" t="s">
        <v>246</v>
      </c>
      <c r="E3751" s="41">
        <v>4.99</v>
      </c>
      <c r="F3751" s="41">
        <v>2.97</v>
      </c>
      <c r="G3751" s="70">
        <v>46192</v>
      </c>
      <c r="H3751" t="s">
        <v>967</v>
      </c>
      <c r="I3751" s="41">
        <v>8.6782608695652179</v>
      </c>
      <c r="J3751" s="41">
        <v>2</v>
      </c>
    </row>
    <row r="3752" spans="1:10" x14ac:dyDescent="0.35">
      <c r="A3752" t="s">
        <v>14</v>
      </c>
      <c r="B3752">
        <v>106</v>
      </c>
      <c r="C3752">
        <v>42296</v>
      </c>
      <c r="D3752" t="s">
        <v>246</v>
      </c>
      <c r="E3752" s="41">
        <v>4.99</v>
      </c>
      <c r="F3752" s="41">
        <v>2.97</v>
      </c>
      <c r="G3752" s="70">
        <v>46193</v>
      </c>
      <c r="H3752" t="s">
        <v>973</v>
      </c>
      <c r="I3752" s="41">
        <v>0</v>
      </c>
      <c r="J3752" s="41">
        <v>0</v>
      </c>
    </row>
    <row r="3753" spans="1:10" x14ac:dyDescent="0.35">
      <c r="A3753" t="s">
        <v>14</v>
      </c>
      <c r="B3753">
        <v>106</v>
      </c>
      <c r="C3753">
        <v>42296</v>
      </c>
      <c r="D3753" t="s">
        <v>246</v>
      </c>
      <c r="E3753" s="41">
        <v>4.99</v>
      </c>
      <c r="F3753" s="41">
        <v>2.97</v>
      </c>
      <c r="G3753" s="70">
        <v>46194</v>
      </c>
      <c r="H3753" t="s">
        <v>974</v>
      </c>
      <c r="I3753" s="41">
        <v>0</v>
      </c>
      <c r="J3753" s="41">
        <v>0</v>
      </c>
    </row>
    <row r="3754" spans="1:10" x14ac:dyDescent="0.35">
      <c r="A3754" t="s">
        <v>315</v>
      </c>
      <c r="B3754">
        <v>117</v>
      </c>
      <c r="C3754">
        <v>42169</v>
      </c>
      <c r="D3754" t="s">
        <v>368</v>
      </c>
      <c r="E3754" s="41">
        <v>32.99</v>
      </c>
      <c r="F3754" s="41">
        <v>19.55</v>
      </c>
      <c r="G3754" s="70">
        <v>46188</v>
      </c>
      <c r="H3754" t="s">
        <v>309</v>
      </c>
      <c r="I3754" s="41">
        <v>0</v>
      </c>
      <c r="J3754" s="41">
        <v>0</v>
      </c>
    </row>
    <row r="3755" spans="1:10" x14ac:dyDescent="0.35">
      <c r="A3755" t="s">
        <v>315</v>
      </c>
      <c r="B3755">
        <v>117</v>
      </c>
      <c r="C3755">
        <v>42169</v>
      </c>
      <c r="D3755" t="s">
        <v>368</v>
      </c>
      <c r="E3755" s="41">
        <v>32.99</v>
      </c>
      <c r="F3755" s="41">
        <v>19.55</v>
      </c>
      <c r="G3755" s="70">
        <v>46189</v>
      </c>
      <c r="H3755" t="s">
        <v>310</v>
      </c>
      <c r="I3755" s="41">
        <v>0</v>
      </c>
      <c r="J3755" s="41">
        <v>0</v>
      </c>
    </row>
    <row r="3756" spans="1:10" x14ac:dyDescent="0.35">
      <c r="A3756" t="s">
        <v>315</v>
      </c>
      <c r="B3756">
        <v>117</v>
      </c>
      <c r="C3756">
        <v>42169</v>
      </c>
      <c r="D3756" t="s">
        <v>368</v>
      </c>
      <c r="E3756" s="41">
        <v>32.99</v>
      </c>
      <c r="F3756" s="41">
        <v>19.55</v>
      </c>
      <c r="G3756" s="70">
        <v>46190</v>
      </c>
      <c r="H3756" t="s">
        <v>314</v>
      </c>
      <c r="I3756" s="41">
        <v>0</v>
      </c>
      <c r="J3756" s="41">
        <v>0</v>
      </c>
    </row>
    <row r="3757" spans="1:10" x14ac:dyDescent="0.35">
      <c r="A3757" t="s">
        <v>315</v>
      </c>
      <c r="B3757">
        <v>117</v>
      </c>
      <c r="C3757">
        <v>42169</v>
      </c>
      <c r="D3757" t="s">
        <v>368</v>
      </c>
      <c r="E3757" s="41">
        <v>32.99</v>
      </c>
      <c r="F3757" s="41">
        <v>19.55</v>
      </c>
      <c r="G3757" s="70">
        <v>46191</v>
      </c>
      <c r="H3757" t="s">
        <v>958</v>
      </c>
      <c r="I3757" s="41">
        <v>0</v>
      </c>
      <c r="J3757" s="41">
        <v>0</v>
      </c>
    </row>
    <row r="3758" spans="1:10" x14ac:dyDescent="0.35">
      <c r="A3758" t="s">
        <v>315</v>
      </c>
      <c r="B3758">
        <v>117</v>
      </c>
      <c r="C3758">
        <v>42169</v>
      </c>
      <c r="D3758" t="s">
        <v>368</v>
      </c>
      <c r="E3758" s="41">
        <v>32.99</v>
      </c>
      <c r="F3758" s="41">
        <v>19.55</v>
      </c>
      <c r="G3758" s="70">
        <v>46192</v>
      </c>
      <c r="H3758" t="s">
        <v>967</v>
      </c>
      <c r="I3758" s="41">
        <v>0</v>
      </c>
      <c r="J3758" s="41">
        <v>0</v>
      </c>
    </row>
    <row r="3759" spans="1:10" x14ac:dyDescent="0.35">
      <c r="A3759" t="s">
        <v>315</v>
      </c>
      <c r="B3759">
        <v>117</v>
      </c>
      <c r="C3759">
        <v>42169</v>
      </c>
      <c r="D3759" t="s">
        <v>368</v>
      </c>
      <c r="E3759" s="41">
        <v>32.99</v>
      </c>
      <c r="F3759" s="41">
        <v>19.55</v>
      </c>
      <c r="G3759" s="70">
        <v>46193</v>
      </c>
      <c r="H3759" t="s">
        <v>973</v>
      </c>
      <c r="I3759" s="41">
        <v>0</v>
      </c>
      <c r="J3759" s="41">
        <v>0</v>
      </c>
    </row>
    <row r="3760" spans="1:10" x14ac:dyDescent="0.35">
      <c r="A3760" t="s">
        <v>315</v>
      </c>
      <c r="B3760">
        <v>117</v>
      </c>
      <c r="C3760">
        <v>42169</v>
      </c>
      <c r="D3760" t="s">
        <v>368</v>
      </c>
      <c r="E3760" s="41">
        <v>32.99</v>
      </c>
      <c r="F3760" s="41">
        <v>19.55</v>
      </c>
      <c r="G3760" s="70">
        <v>46194</v>
      </c>
      <c r="H3760" t="s">
        <v>974</v>
      </c>
      <c r="I3760" s="41">
        <v>0</v>
      </c>
      <c r="J3760" s="41">
        <v>0</v>
      </c>
    </row>
    <row r="3761" spans="1:10" x14ac:dyDescent="0.35">
      <c r="A3761" t="s">
        <v>315</v>
      </c>
      <c r="B3761">
        <v>109</v>
      </c>
      <c r="C3761">
        <v>42167</v>
      </c>
      <c r="D3761" t="s">
        <v>721</v>
      </c>
      <c r="E3761" s="41">
        <v>72.989999999999995</v>
      </c>
      <c r="F3761" s="41">
        <v>45.37</v>
      </c>
      <c r="G3761" s="70">
        <v>46188</v>
      </c>
      <c r="H3761" t="s">
        <v>309</v>
      </c>
      <c r="I3761" s="41">
        <v>0</v>
      </c>
      <c r="J3761" s="41">
        <v>0</v>
      </c>
    </row>
    <row r="3762" spans="1:10" x14ac:dyDescent="0.35">
      <c r="A3762" t="s">
        <v>315</v>
      </c>
      <c r="B3762">
        <v>109</v>
      </c>
      <c r="C3762">
        <v>42167</v>
      </c>
      <c r="D3762" t="s">
        <v>721</v>
      </c>
      <c r="E3762" s="41">
        <v>72.989999999999995</v>
      </c>
      <c r="F3762" s="41">
        <v>45.37</v>
      </c>
      <c r="G3762" s="70">
        <v>46189</v>
      </c>
      <c r="H3762" t="s">
        <v>310</v>
      </c>
      <c r="I3762" s="41">
        <v>0</v>
      </c>
      <c r="J3762" s="41">
        <v>0</v>
      </c>
    </row>
    <row r="3763" spans="1:10" x14ac:dyDescent="0.35">
      <c r="A3763" t="s">
        <v>315</v>
      </c>
      <c r="B3763">
        <v>109</v>
      </c>
      <c r="C3763">
        <v>42167</v>
      </c>
      <c r="D3763" t="s">
        <v>721</v>
      </c>
      <c r="E3763" s="41">
        <v>72.989999999999995</v>
      </c>
      <c r="F3763" s="41">
        <v>45.37</v>
      </c>
      <c r="G3763" s="70">
        <v>46190</v>
      </c>
      <c r="H3763" t="s">
        <v>314</v>
      </c>
      <c r="I3763" s="41">
        <v>0</v>
      </c>
      <c r="J3763" s="41">
        <v>0</v>
      </c>
    </row>
    <row r="3764" spans="1:10" x14ac:dyDescent="0.35">
      <c r="A3764" t="s">
        <v>315</v>
      </c>
      <c r="B3764">
        <v>109</v>
      </c>
      <c r="C3764">
        <v>42167</v>
      </c>
      <c r="D3764" t="s">
        <v>721</v>
      </c>
      <c r="E3764" s="41">
        <v>72.989999999999995</v>
      </c>
      <c r="F3764" s="41">
        <v>45.37</v>
      </c>
      <c r="G3764" s="70">
        <v>46191</v>
      </c>
      <c r="H3764" t="s">
        <v>958</v>
      </c>
      <c r="I3764" s="41">
        <v>0</v>
      </c>
      <c r="J3764" s="41">
        <v>0</v>
      </c>
    </row>
    <row r="3765" spans="1:10" x14ac:dyDescent="0.35">
      <c r="A3765" t="s">
        <v>315</v>
      </c>
      <c r="B3765">
        <v>109</v>
      </c>
      <c r="C3765">
        <v>42167</v>
      </c>
      <c r="D3765" t="s">
        <v>721</v>
      </c>
      <c r="E3765" s="41">
        <v>72.989999999999995</v>
      </c>
      <c r="F3765" s="41">
        <v>45.37</v>
      </c>
      <c r="G3765" s="70">
        <v>46192</v>
      </c>
      <c r="H3765" t="s">
        <v>967</v>
      </c>
      <c r="I3765" s="41">
        <v>0</v>
      </c>
      <c r="J3765" s="41">
        <v>0</v>
      </c>
    </row>
    <row r="3766" spans="1:10" x14ac:dyDescent="0.35">
      <c r="A3766" t="s">
        <v>315</v>
      </c>
      <c r="B3766">
        <v>109</v>
      </c>
      <c r="C3766">
        <v>42167</v>
      </c>
      <c r="D3766" t="s">
        <v>721</v>
      </c>
      <c r="E3766" s="41">
        <v>72.989999999999995</v>
      </c>
      <c r="F3766" s="41">
        <v>45.37</v>
      </c>
      <c r="G3766" s="70">
        <v>46193</v>
      </c>
      <c r="H3766" t="s">
        <v>973</v>
      </c>
      <c r="I3766" s="41">
        <v>0</v>
      </c>
      <c r="J3766" s="41">
        <v>0</v>
      </c>
    </row>
    <row r="3767" spans="1:10" x14ac:dyDescent="0.35">
      <c r="A3767" t="s">
        <v>315</v>
      </c>
      <c r="B3767">
        <v>109</v>
      </c>
      <c r="C3767">
        <v>42167</v>
      </c>
      <c r="D3767" t="s">
        <v>721</v>
      </c>
      <c r="E3767" s="41">
        <v>72.989999999999995</v>
      </c>
      <c r="F3767" s="41">
        <v>45.37</v>
      </c>
      <c r="G3767" s="70">
        <v>46194</v>
      </c>
      <c r="H3767" t="s">
        <v>974</v>
      </c>
      <c r="I3767" s="41">
        <v>0</v>
      </c>
      <c r="J3767" s="41">
        <v>0</v>
      </c>
    </row>
    <row r="3768" spans="1:10" x14ac:dyDescent="0.35">
      <c r="A3768" t="s">
        <v>315</v>
      </c>
      <c r="B3768">
        <v>109</v>
      </c>
      <c r="C3768">
        <v>42166</v>
      </c>
      <c r="D3768" t="s">
        <v>720</v>
      </c>
      <c r="E3768" s="41">
        <v>72.989999999999995</v>
      </c>
      <c r="F3768" s="41">
        <v>45.37</v>
      </c>
      <c r="G3768" s="70">
        <v>46188</v>
      </c>
      <c r="H3768" t="s">
        <v>309</v>
      </c>
      <c r="I3768" s="41">
        <v>0</v>
      </c>
      <c r="J3768" s="41">
        <v>0</v>
      </c>
    </row>
    <row r="3769" spans="1:10" x14ac:dyDescent="0.35">
      <c r="A3769" t="s">
        <v>315</v>
      </c>
      <c r="B3769">
        <v>109</v>
      </c>
      <c r="C3769">
        <v>42166</v>
      </c>
      <c r="D3769" t="s">
        <v>720</v>
      </c>
      <c r="E3769" s="41">
        <v>72.989999999999995</v>
      </c>
      <c r="F3769" s="41">
        <v>45.37</v>
      </c>
      <c r="G3769" s="70">
        <v>46189</v>
      </c>
      <c r="H3769" t="s">
        <v>310</v>
      </c>
      <c r="I3769" s="41">
        <v>0</v>
      </c>
      <c r="J3769" s="41">
        <v>0</v>
      </c>
    </row>
    <row r="3770" spans="1:10" x14ac:dyDescent="0.35">
      <c r="A3770" t="s">
        <v>315</v>
      </c>
      <c r="B3770">
        <v>109</v>
      </c>
      <c r="C3770">
        <v>42166</v>
      </c>
      <c r="D3770" t="s">
        <v>720</v>
      </c>
      <c r="E3770" s="41">
        <v>72.989999999999995</v>
      </c>
      <c r="F3770" s="41">
        <v>45.37</v>
      </c>
      <c r="G3770" s="70">
        <v>46190</v>
      </c>
      <c r="H3770" t="s">
        <v>314</v>
      </c>
      <c r="I3770" s="41">
        <v>0</v>
      </c>
      <c r="J3770" s="41">
        <v>0</v>
      </c>
    </row>
    <row r="3771" spans="1:10" x14ac:dyDescent="0.35">
      <c r="A3771" t="s">
        <v>315</v>
      </c>
      <c r="B3771">
        <v>109</v>
      </c>
      <c r="C3771">
        <v>42166</v>
      </c>
      <c r="D3771" t="s">
        <v>720</v>
      </c>
      <c r="E3771" s="41">
        <v>72.989999999999995</v>
      </c>
      <c r="F3771" s="41">
        <v>45.37</v>
      </c>
      <c r="G3771" s="70">
        <v>46191</v>
      </c>
      <c r="H3771" t="s">
        <v>958</v>
      </c>
      <c r="I3771" s="41">
        <v>0</v>
      </c>
      <c r="J3771" s="41">
        <v>0</v>
      </c>
    </row>
    <row r="3772" spans="1:10" x14ac:dyDescent="0.35">
      <c r="A3772" t="s">
        <v>315</v>
      </c>
      <c r="B3772">
        <v>109</v>
      </c>
      <c r="C3772">
        <v>42166</v>
      </c>
      <c r="D3772" t="s">
        <v>720</v>
      </c>
      <c r="E3772" s="41">
        <v>72.989999999999995</v>
      </c>
      <c r="F3772" s="41">
        <v>45.37</v>
      </c>
      <c r="G3772" s="70">
        <v>46192</v>
      </c>
      <c r="H3772" t="s">
        <v>967</v>
      </c>
      <c r="I3772" s="41">
        <v>0</v>
      </c>
      <c r="J3772" s="41">
        <v>0</v>
      </c>
    </row>
    <row r="3773" spans="1:10" x14ac:dyDescent="0.35">
      <c r="A3773" t="s">
        <v>315</v>
      </c>
      <c r="B3773">
        <v>109</v>
      </c>
      <c r="C3773">
        <v>42166</v>
      </c>
      <c r="D3773" t="s">
        <v>720</v>
      </c>
      <c r="E3773" s="41">
        <v>72.989999999999995</v>
      </c>
      <c r="F3773" s="41">
        <v>45.37</v>
      </c>
      <c r="G3773" s="70">
        <v>46193</v>
      </c>
      <c r="H3773" t="s">
        <v>973</v>
      </c>
      <c r="I3773" s="41">
        <v>0</v>
      </c>
      <c r="J3773" s="41">
        <v>0</v>
      </c>
    </row>
    <row r="3774" spans="1:10" x14ac:dyDescent="0.35">
      <c r="A3774" t="s">
        <v>315</v>
      </c>
      <c r="B3774">
        <v>109</v>
      </c>
      <c r="C3774">
        <v>42166</v>
      </c>
      <c r="D3774" t="s">
        <v>720</v>
      </c>
      <c r="E3774" s="41">
        <v>72.989999999999995</v>
      </c>
      <c r="F3774" s="41">
        <v>45.37</v>
      </c>
      <c r="G3774" s="70">
        <v>46194</v>
      </c>
      <c r="H3774" t="s">
        <v>974</v>
      </c>
      <c r="I3774" s="41">
        <v>0</v>
      </c>
      <c r="J3774" s="41">
        <v>0</v>
      </c>
    </row>
    <row r="3775" spans="1:10" x14ac:dyDescent="0.35">
      <c r="A3775" t="s">
        <v>315</v>
      </c>
      <c r="B3775">
        <v>109</v>
      </c>
      <c r="C3775">
        <v>42165</v>
      </c>
      <c r="D3775" t="s">
        <v>719</v>
      </c>
      <c r="E3775" s="41">
        <v>72.989999999999995</v>
      </c>
      <c r="F3775" s="41">
        <v>45.37</v>
      </c>
      <c r="G3775" s="70">
        <v>46188</v>
      </c>
      <c r="H3775" t="s">
        <v>309</v>
      </c>
      <c r="I3775" s="41">
        <v>0</v>
      </c>
      <c r="J3775" s="41">
        <v>0</v>
      </c>
    </row>
    <row r="3776" spans="1:10" x14ac:dyDescent="0.35">
      <c r="A3776" t="s">
        <v>315</v>
      </c>
      <c r="B3776">
        <v>109</v>
      </c>
      <c r="C3776">
        <v>42165</v>
      </c>
      <c r="D3776" t="s">
        <v>719</v>
      </c>
      <c r="E3776" s="41">
        <v>72.989999999999995</v>
      </c>
      <c r="F3776" s="41">
        <v>45.37</v>
      </c>
      <c r="G3776" s="70">
        <v>46189</v>
      </c>
      <c r="H3776" t="s">
        <v>310</v>
      </c>
      <c r="I3776" s="41">
        <v>0</v>
      </c>
      <c r="J3776" s="41">
        <v>0</v>
      </c>
    </row>
    <row r="3777" spans="1:10" x14ac:dyDescent="0.35">
      <c r="A3777" t="s">
        <v>315</v>
      </c>
      <c r="B3777">
        <v>109</v>
      </c>
      <c r="C3777">
        <v>42165</v>
      </c>
      <c r="D3777" t="s">
        <v>719</v>
      </c>
      <c r="E3777" s="41">
        <v>72.989999999999995</v>
      </c>
      <c r="F3777" s="41">
        <v>45.37</v>
      </c>
      <c r="G3777" s="70">
        <v>46190</v>
      </c>
      <c r="H3777" t="s">
        <v>314</v>
      </c>
      <c r="I3777" s="41">
        <v>0</v>
      </c>
      <c r="J3777" s="41">
        <v>0</v>
      </c>
    </row>
    <row r="3778" spans="1:10" x14ac:dyDescent="0.35">
      <c r="A3778" t="s">
        <v>315</v>
      </c>
      <c r="B3778">
        <v>109</v>
      </c>
      <c r="C3778">
        <v>42165</v>
      </c>
      <c r="D3778" t="s">
        <v>719</v>
      </c>
      <c r="E3778" s="41">
        <v>72.989999999999995</v>
      </c>
      <c r="F3778" s="41">
        <v>45.37</v>
      </c>
      <c r="G3778" s="70">
        <v>46191</v>
      </c>
      <c r="H3778" t="s">
        <v>958</v>
      </c>
      <c r="I3778" s="41">
        <v>0</v>
      </c>
      <c r="J3778" s="41">
        <v>0</v>
      </c>
    </row>
    <row r="3779" spans="1:10" x14ac:dyDescent="0.35">
      <c r="A3779" t="s">
        <v>315</v>
      </c>
      <c r="B3779">
        <v>109</v>
      </c>
      <c r="C3779">
        <v>42165</v>
      </c>
      <c r="D3779" t="s">
        <v>719</v>
      </c>
      <c r="E3779" s="41">
        <v>72.989999999999995</v>
      </c>
      <c r="F3779" s="41">
        <v>45.37</v>
      </c>
      <c r="G3779" s="70">
        <v>46192</v>
      </c>
      <c r="H3779" t="s">
        <v>967</v>
      </c>
      <c r="I3779" s="41">
        <v>0</v>
      </c>
      <c r="J3779" s="41">
        <v>0</v>
      </c>
    </row>
    <row r="3780" spans="1:10" x14ac:dyDescent="0.35">
      <c r="A3780" t="s">
        <v>315</v>
      </c>
      <c r="B3780">
        <v>109</v>
      </c>
      <c r="C3780">
        <v>42165</v>
      </c>
      <c r="D3780" t="s">
        <v>719</v>
      </c>
      <c r="E3780" s="41">
        <v>72.989999999999995</v>
      </c>
      <c r="F3780" s="41">
        <v>45.37</v>
      </c>
      <c r="G3780" s="70">
        <v>46193</v>
      </c>
      <c r="H3780" t="s">
        <v>973</v>
      </c>
      <c r="I3780" s="41">
        <v>0</v>
      </c>
      <c r="J3780" s="41">
        <v>0</v>
      </c>
    </row>
    <row r="3781" spans="1:10" x14ac:dyDescent="0.35">
      <c r="A3781" t="s">
        <v>315</v>
      </c>
      <c r="B3781">
        <v>109</v>
      </c>
      <c r="C3781">
        <v>42165</v>
      </c>
      <c r="D3781" t="s">
        <v>719</v>
      </c>
      <c r="E3781" s="41">
        <v>72.989999999999995</v>
      </c>
      <c r="F3781" s="41">
        <v>45.37</v>
      </c>
      <c r="G3781" s="70">
        <v>46194</v>
      </c>
      <c r="H3781" t="s">
        <v>974</v>
      </c>
      <c r="I3781" s="41">
        <v>0</v>
      </c>
      <c r="J3781" s="41">
        <v>0</v>
      </c>
    </row>
    <row r="3782" spans="1:10" x14ac:dyDescent="0.35">
      <c r="A3782" t="s">
        <v>315</v>
      </c>
      <c r="B3782">
        <v>101</v>
      </c>
      <c r="C3782">
        <v>42162</v>
      </c>
      <c r="D3782" t="s">
        <v>367</v>
      </c>
      <c r="E3782" s="41">
        <v>25.99</v>
      </c>
      <c r="F3782" s="41">
        <v>15.19318125</v>
      </c>
      <c r="G3782" s="70">
        <v>46188</v>
      </c>
      <c r="H3782" t="s">
        <v>309</v>
      </c>
      <c r="I3782" s="41">
        <v>0</v>
      </c>
      <c r="J3782" s="41">
        <v>0</v>
      </c>
    </row>
    <row r="3783" spans="1:10" x14ac:dyDescent="0.35">
      <c r="A3783" t="s">
        <v>315</v>
      </c>
      <c r="B3783">
        <v>101</v>
      </c>
      <c r="C3783">
        <v>42162</v>
      </c>
      <c r="D3783" t="s">
        <v>367</v>
      </c>
      <c r="E3783" s="41">
        <v>25.99</v>
      </c>
      <c r="F3783" s="41">
        <v>15.19318125</v>
      </c>
      <c r="G3783" s="70">
        <v>46189</v>
      </c>
      <c r="H3783" t="s">
        <v>310</v>
      </c>
      <c r="I3783" s="41">
        <v>0</v>
      </c>
      <c r="J3783" s="41">
        <v>0</v>
      </c>
    </row>
    <row r="3784" spans="1:10" x14ac:dyDescent="0.35">
      <c r="A3784" t="s">
        <v>315</v>
      </c>
      <c r="B3784">
        <v>101</v>
      </c>
      <c r="C3784">
        <v>42162</v>
      </c>
      <c r="D3784" t="s">
        <v>367</v>
      </c>
      <c r="E3784" s="41">
        <v>25.99</v>
      </c>
      <c r="F3784" s="41">
        <v>15.19318125</v>
      </c>
      <c r="G3784" s="70">
        <v>46190</v>
      </c>
      <c r="H3784" t="s">
        <v>314</v>
      </c>
      <c r="I3784" s="41">
        <v>0</v>
      </c>
      <c r="J3784" s="41">
        <v>0</v>
      </c>
    </row>
    <row r="3785" spans="1:10" x14ac:dyDescent="0.35">
      <c r="A3785" t="s">
        <v>315</v>
      </c>
      <c r="B3785">
        <v>101</v>
      </c>
      <c r="C3785">
        <v>42162</v>
      </c>
      <c r="D3785" t="s">
        <v>367</v>
      </c>
      <c r="E3785" s="41">
        <v>25.99</v>
      </c>
      <c r="F3785" s="41">
        <v>15.19318125</v>
      </c>
      <c r="G3785" s="70">
        <v>46191</v>
      </c>
      <c r="H3785" t="s">
        <v>958</v>
      </c>
      <c r="I3785" s="41">
        <v>0</v>
      </c>
      <c r="J3785" s="41">
        <v>0</v>
      </c>
    </row>
    <row r="3786" spans="1:10" x14ac:dyDescent="0.35">
      <c r="A3786" t="s">
        <v>315</v>
      </c>
      <c r="B3786">
        <v>101</v>
      </c>
      <c r="C3786">
        <v>42162</v>
      </c>
      <c r="D3786" t="s">
        <v>367</v>
      </c>
      <c r="E3786" s="41">
        <v>25.99</v>
      </c>
      <c r="F3786" s="41">
        <v>15.19318125</v>
      </c>
      <c r="G3786" s="70">
        <v>46192</v>
      </c>
      <c r="H3786" t="s">
        <v>967</v>
      </c>
      <c r="I3786" s="41">
        <v>0</v>
      </c>
      <c r="J3786" s="41">
        <v>0</v>
      </c>
    </row>
    <row r="3787" spans="1:10" x14ac:dyDescent="0.35">
      <c r="A3787" t="s">
        <v>315</v>
      </c>
      <c r="B3787">
        <v>101</v>
      </c>
      <c r="C3787">
        <v>42162</v>
      </c>
      <c r="D3787" t="s">
        <v>367</v>
      </c>
      <c r="E3787" s="41">
        <v>25.99</v>
      </c>
      <c r="F3787" s="41">
        <v>15.19318125</v>
      </c>
      <c r="G3787" s="70">
        <v>46193</v>
      </c>
      <c r="H3787" t="s">
        <v>973</v>
      </c>
      <c r="I3787" s="41">
        <v>0</v>
      </c>
      <c r="J3787" s="41">
        <v>0</v>
      </c>
    </row>
    <row r="3788" spans="1:10" x14ac:dyDescent="0.35">
      <c r="A3788" t="s">
        <v>315</v>
      </c>
      <c r="B3788">
        <v>101</v>
      </c>
      <c r="C3788">
        <v>42162</v>
      </c>
      <c r="D3788" t="s">
        <v>367</v>
      </c>
      <c r="E3788" s="41">
        <v>25.99</v>
      </c>
      <c r="F3788" s="41">
        <v>15.19318125</v>
      </c>
      <c r="G3788" s="70">
        <v>46194</v>
      </c>
      <c r="H3788" t="s">
        <v>974</v>
      </c>
      <c r="I3788" s="41">
        <v>0</v>
      </c>
      <c r="J3788" s="41">
        <v>0</v>
      </c>
    </row>
    <row r="3789" spans="1:10" x14ac:dyDescent="0.35">
      <c r="A3789" t="s">
        <v>357</v>
      </c>
      <c r="B3789">
        <v>103</v>
      </c>
      <c r="C3789">
        <v>42112</v>
      </c>
      <c r="D3789" t="s">
        <v>718</v>
      </c>
      <c r="E3789" s="41">
        <v>83.99</v>
      </c>
      <c r="F3789" s="41">
        <v>45.459899999999998</v>
      </c>
      <c r="G3789" s="70">
        <v>46188</v>
      </c>
      <c r="H3789" t="s">
        <v>309</v>
      </c>
      <c r="I3789" s="41">
        <v>0</v>
      </c>
      <c r="J3789" s="41">
        <v>0</v>
      </c>
    </row>
    <row r="3790" spans="1:10" x14ac:dyDescent="0.35">
      <c r="A3790" t="s">
        <v>357</v>
      </c>
      <c r="B3790">
        <v>103</v>
      </c>
      <c r="C3790">
        <v>42112</v>
      </c>
      <c r="D3790" t="s">
        <v>718</v>
      </c>
      <c r="E3790" s="41">
        <v>83.99</v>
      </c>
      <c r="F3790" s="41">
        <v>45.459899999999998</v>
      </c>
      <c r="G3790" s="70">
        <v>46189</v>
      </c>
      <c r="H3790" t="s">
        <v>310</v>
      </c>
      <c r="I3790" s="41">
        <v>0</v>
      </c>
      <c r="J3790" s="41">
        <v>0</v>
      </c>
    </row>
    <row r="3791" spans="1:10" x14ac:dyDescent="0.35">
      <c r="A3791" t="s">
        <v>357</v>
      </c>
      <c r="B3791">
        <v>103</v>
      </c>
      <c r="C3791">
        <v>42112</v>
      </c>
      <c r="D3791" t="s">
        <v>718</v>
      </c>
      <c r="E3791" s="41">
        <v>83.99</v>
      </c>
      <c r="F3791" s="41">
        <v>45.459899999999998</v>
      </c>
      <c r="G3791" s="70">
        <v>46190</v>
      </c>
      <c r="H3791" t="s">
        <v>314</v>
      </c>
      <c r="I3791" s="41">
        <v>0</v>
      </c>
      <c r="J3791" s="41">
        <v>0</v>
      </c>
    </row>
    <row r="3792" spans="1:10" x14ac:dyDescent="0.35">
      <c r="A3792" t="s">
        <v>357</v>
      </c>
      <c r="B3792">
        <v>103</v>
      </c>
      <c r="C3792">
        <v>42112</v>
      </c>
      <c r="D3792" t="s">
        <v>718</v>
      </c>
      <c r="E3792" s="41">
        <v>83.99</v>
      </c>
      <c r="F3792" s="41">
        <v>45.459899999999998</v>
      </c>
      <c r="G3792" s="70">
        <v>46191</v>
      </c>
      <c r="H3792" t="s">
        <v>958</v>
      </c>
      <c r="I3792" s="41">
        <v>0</v>
      </c>
      <c r="J3792" s="41">
        <v>0</v>
      </c>
    </row>
    <row r="3793" spans="1:10" x14ac:dyDescent="0.35">
      <c r="A3793" t="s">
        <v>357</v>
      </c>
      <c r="B3793">
        <v>103</v>
      </c>
      <c r="C3793">
        <v>42112</v>
      </c>
      <c r="D3793" t="s">
        <v>718</v>
      </c>
      <c r="E3793" s="41">
        <v>83.99</v>
      </c>
      <c r="F3793" s="41">
        <v>45.459899999999998</v>
      </c>
      <c r="G3793" s="70">
        <v>46192</v>
      </c>
      <c r="H3793" t="s">
        <v>967</v>
      </c>
      <c r="I3793" s="41">
        <v>0</v>
      </c>
      <c r="J3793" s="41">
        <v>0</v>
      </c>
    </row>
    <row r="3794" spans="1:10" x14ac:dyDescent="0.35">
      <c r="A3794" t="s">
        <v>357</v>
      </c>
      <c r="B3794">
        <v>103</v>
      </c>
      <c r="C3794">
        <v>42112</v>
      </c>
      <c r="D3794" t="s">
        <v>718</v>
      </c>
      <c r="E3794" s="41">
        <v>83.99</v>
      </c>
      <c r="F3794" s="41">
        <v>45.459899999999998</v>
      </c>
      <c r="G3794" s="70">
        <v>46193</v>
      </c>
      <c r="H3794" t="s">
        <v>973</v>
      </c>
      <c r="I3794" s="41">
        <v>0</v>
      </c>
      <c r="J3794" s="41">
        <v>0</v>
      </c>
    </row>
    <row r="3795" spans="1:10" x14ac:dyDescent="0.35">
      <c r="A3795" t="s">
        <v>357</v>
      </c>
      <c r="B3795">
        <v>103</v>
      </c>
      <c r="C3795">
        <v>42112</v>
      </c>
      <c r="D3795" t="s">
        <v>718</v>
      </c>
      <c r="E3795" s="41">
        <v>83.99</v>
      </c>
      <c r="F3795" s="41">
        <v>45.459899999999998</v>
      </c>
      <c r="G3795" s="70">
        <v>46194</v>
      </c>
      <c r="H3795" t="s">
        <v>974</v>
      </c>
      <c r="I3795" s="41">
        <v>0</v>
      </c>
      <c r="J3795" s="41">
        <v>0</v>
      </c>
    </row>
    <row r="3796" spans="1:10" x14ac:dyDescent="0.35">
      <c r="A3796" t="s">
        <v>357</v>
      </c>
      <c r="B3796">
        <v>103</v>
      </c>
      <c r="C3796">
        <v>41946</v>
      </c>
      <c r="D3796" t="s">
        <v>717</v>
      </c>
      <c r="E3796" s="41">
        <v>57.99</v>
      </c>
      <c r="F3796" s="41">
        <v>30.267900000000001</v>
      </c>
      <c r="G3796" s="70">
        <v>46188</v>
      </c>
      <c r="H3796" t="s">
        <v>309</v>
      </c>
      <c r="I3796" s="41">
        <v>0</v>
      </c>
      <c r="J3796" s="41">
        <v>0</v>
      </c>
    </row>
    <row r="3797" spans="1:10" x14ac:dyDescent="0.35">
      <c r="A3797" t="s">
        <v>357</v>
      </c>
      <c r="B3797">
        <v>103</v>
      </c>
      <c r="C3797">
        <v>41946</v>
      </c>
      <c r="D3797" t="s">
        <v>717</v>
      </c>
      <c r="E3797" s="41">
        <v>57.99</v>
      </c>
      <c r="F3797" s="41">
        <v>30.267900000000001</v>
      </c>
      <c r="G3797" s="70">
        <v>46189</v>
      </c>
      <c r="H3797" t="s">
        <v>310</v>
      </c>
      <c r="I3797" s="41">
        <v>0</v>
      </c>
      <c r="J3797" s="41">
        <v>0</v>
      </c>
    </row>
    <row r="3798" spans="1:10" x14ac:dyDescent="0.35">
      <c r="A3798" t="s">
        <v>357</v>
      </c>
      <c r="B3798">
        <v>103</v>
      </c>
      <c r="C3798">
        <v>41946</v>
      </c>
      <c r="D3798" t="s">
        <v>717</v>
      </c>
      <c r="E3798" s="41">
        <v>57.99</v>
      </c>
      <c r="F3798" s="41">
        <v>30.267900000000001</v>
      </c>
      <c r="G3798" s="70">
        <v>46190</v>
      </c>
      <c r="H3798" t="s">
        <v>314</v>
      </c>
      <c r="I3798" s="41">
        <v>0</v>
      </c>
      <c r="J3798" s="41">
        <v>0</v>
      </c>
    </row>
    <row r="3799" spans="1:10" x14ac:dyDescent="0.35">
      <c r="A3799" t="s">
        <v>357</v>
      </c>
      <c r="B3799">
        <v>103</v>
      </c>
      <c r="C3799">
        <v>41946</v>
      </c>
      <c r="D3799" t="s">
        <v>717</v>
      </c>
      <c r="E3799" s="41">
        <v>57.99</v>
      </c>
      <c r="F3799" s="41">
        <v>30.267900000000001</v>
      </c>
      <c r="G3799" s="70">
        <v>46191</v>
      </c>
      <c r="H3799" t="s">
        <v>958</v>
      </c>
      <c r="I3799" s="41">
        <v>0</v>
      </c>
      <c r="J3799" s="41">
        <v>0</v>
      </c>
    </row>
    <row r="3800" spans="1:10" x14ac:dyDescent="0.35">
      <c r="A3800" t="s">
        <v>357</v>
      </c>
      <c r="B3800">
        <v>103</v>
      </c>
      <c r="C3800">
        <v>41946</v>
      </c>
      <c r="D3800" t="s">
        <v>717</v>
      </c>
      <c r="E3800" s="41">
        <v>57.99</v>
      </c>
      <c r="F3800" s="41">
        <v>30.267900000000001</v>
      </c>
      <c r="G3800" s="70">
        <v>46192</v>
      </c>
      <c r="H3800" t="s">
        <v>967</v>
      </c>
      <c r="I3800" s="41">
        <v>0</v>
      </c>
      <c r="J3800" s="41">
        <v>0</v>
      </c>
    </row>
    <row r="3801" spans="1:10" x14ac:dyDescent="0.35">
      <c r="A3801" t="s">
        <v>357</v>
      </c>
      <c r="B3801">
        <v>103</v>
      </c>
      <c r="C3801">
        <v>41946</v>
      </c>
      <c r="D3801" t="s">
        <v>717</v>
      </c>
      <c r="E3801" s="41">
        <v>57.99</v>
      </c>
      <c r="F3801" s="41">
        <v>30.267900000000001</v>
      </c>
      <c r="G3801" s="70">
        <v>46193</v>
      </c>
      <c r="H3801" t="s">
        <v>973</v>
      </c>
      <c r="I3801" s="41">
        <v>0</v>
      </c>
      <c r="J3801" s="41">
        <v>0</v>
      </c>
    </row>
    <row r="3802" spans="1:10" x14ac:dyDescent="0.35">
      <c r="A3802" t="s">
        <v>357</v>
      </c>
      <c r="B3802">
        <v>103</v>
      </c>
      <c r="C3802">
        <v>41946</v>
      </c>
      <c r="D3802" t="s">
        <v>717</v>
      </c>
      <c r="E3802" s="41">
        <v>57.99</v>
      </c>
      <c r="F3802" s="41">
        <v>30.267900000000001</v>
      </c>
      <c r="G3802" s="70">
        <v>46194</v>
      </c>
      <c r="H3802" t="s">
        <v>974</v>
      </c>
      <c r="I3802" s="41">
        <v>0</v>
      </c>
      <c r="J3802" s="41">
        <v>0</v>
      </c>
    </row>
    <row r="3803" spans="1:10" x14ac:dyDescent="0.35">
      <c r="A3803" t="s">
        <v>365</v>
      </c>
      <c r="B3803">
        <v>116</v>
      </c>
      <c r="C3803">
        <v>41821</v>
      </c>
      <c r="D3803" t="s">
        <v>366</v>
      </c>
      <c r="E3803" s="41">
        <v>22</v>
      </c>
      <c r="F3803" s="41">
        <v>10.75</v>
      </c>
      <c r="G3803" s="70">
        <v>46188</v>
      </c>
      <c r="H3803" t="s">
        <v>309</v>
      </c>
      <c r="I3803" s="41">
        <v>0</v>
      </c>
      <c r="J3803" s="41">
        <v>0</v>
      </c>
    </row>
    <row r="3804" spans="1:10" x14ac:dyDescent="0.35">
      <c r="A3804" t="s">
        <v>365</v>
      </c>
      <c r="B3804">
        <v>116</v>
      </c>
      <c r="C3804">
        <v>41821</v>
      </c>
      <c r="D3804" t="s">
        <v>366</v>
      </c>
      <c r="E3804" s="41">
        <v>22</v>
      </c>
      <c r="F3804" s="41">
        <v>10.75</v>
      </c>
      <c r="G3804" s="70">
        <v>46189</v>
      </c>
      <c r="H3804" t="s">
        <v>310</v>
      </c>
      <c r="I3804" s="41">
        <v>0</v>
      </c>
      <c r="J3804" s="41">
        <v>0</v>
      </c>
    </row>
    <row r="3805" spans="1:10" x14ac:dyDescent="0.35">
      <c r="A3805" t="s">
        <v>365</v>
      </c>
      <c r="B3805">
        <v>116</v>
      </c>
      <c r="C3805">
        <v>41821</v>
      </c>
      <c r="D3805" t="s">
        <v>366</v>
      </c>
      <c r="E3805" s="41">
        <v>22</v>
      </c>
      <c r="F3805" s="41">
        <v>10.75</v>
      </c>
      <c r="G3805" s="70">
        <v>46190</v>
      </c>
      <c r="H3805" t="s">
        <v>314</v>
      </c>
      <c r="I3805" s="41">
        <v>0</v>
      </c>
      <c r="J3805" s="41">
        <v>0</v>
      </c>
    </row>
    <row r="3806" spans="1:10" x14ac:dyDescent="0.35">
      <c r="A3806" t="s">
        <v>365</v>
      </c>
      <c r="B3806">
        <v>116</v>
      </c>
      <c r="C3806">
        <v>41821</v>
      </c>
      <c r="D3806" t="s">
        <v>366</v>
      </c>
      <c r="E3806" s="41">
        <v>22</v>
      </c>
      <c r="F3806" s="41">
        <v>10.75</v>
      </c>
      <c r="G3806" s="70">
        <v>46191</v>
      </c>
      <c r="H3806" t="s">
        <v>958</v>
      </c>
      <c r="I3806" s="41">
        <v>0</v>
      </c>
      <c r="J3806" s="41">
        <v>0</v>
      </c>
    </row>
    <row r="3807" spans="1:10" x14ac:dyDescent="0.35">
      <c r="A3807" t="s">
        <v>365</v>
      </c>
      <c r="B3807">
        <v>116</v>
      </c>
      <c r="C3807">
        <v>41821</v>
      </c>
      <c r="D3807" t="s">
        <v>366</v>
      </c>
      <c r="E3807" s="41">
        <v>22</v>
      </c>
      <c r="F3807" s="41">
        <v>10.75</v>
      </c>
      <c r="G3807" s="70">
        <v>46192</v>
      </c>
      <c r="H3807" t="s">
        <v>967</v>
      </c>
      <c r="I3807" s="41">
        <v>0</v>
      </c>
      <c r="J3807" s="41">
        <v>0</v>
      </c>
    </row>
    <row r="3808" spans="1:10" x14ac:dyDescent="0.35">
      <c r="A3808" t="s">
        <v>365</v>
      </c>
      <c r="B3808">
        <v>116</v>
      </c>
      <c r="C3808">
        <v>41821</v>
      </c>
      <c r="D3808" t="s">
        <v>366</v>
      </c>
      <c r="E3808" s="41">
        <v>22</v>
      </c>
      <c r="F3808" s="41">
        <v>10.75</v>
      </c>
      <c r="G3808" s="70">
        <v>46193</v>
      </c>
      <c r="H3808" t="s">
        <v>973</v>
      </c>
      <c r="I3808" s="41">
        <v>0</v>
      </c>
      <c r="J3808" s="41">
        <v>0</v>
      </c>
    </row>
    <row r="3809" spans="1:10" x14ac:dyDescent="0.35">
      <c r="A3809" t="s">
        <v>365</v>
      </c>
      <c r="B3809">
        <v>116</v>
      </c>
      <c r="C3809">
        <v>41821</v>
      </c>
      <c r="D3809" t="s">
        <v>366</v>
      </c>
      <c r="E3809" s="41">
        <v>22</v>
      </c>
      <c r="F3809" s="41">
        <v>10.75</v>
      </c>
      <c r="G3809" s="70">
        <v>46194</v>
      </c>
      <c r="H3809" t="s">
        <v>974</v>
      </c>
      <c r="I3809" s="41">
        <v>0</v>
      </c>
      <c r="J3809" s="41">
        <v>0</v>
      </c>
    </row>
    <row r="3810" spans="1:10" x14ac:dyDescent="0.35">
      <c r="A3810" t="s">
        <v>357</v>
      </c>
      <c r="B3810">
        <v>103</v>
      </c>
      <c r="C3810">
        <v>41638</v>
      </c>
      <c r="D3810" t="s">
        <v>716</v>
      </c>
      <c r="E3810" s="41">
        <v>289.99</v>
      </c>
      <c r="F3810" s="41">
        <v>143.44</v>
      </c>
      <c r="G3810" s="70">
        <v>46188</v>
      </c>
      <c r="H3810" t="s">
        <v>309</v>
      </c>
      <c r="I3810" s="41">
        <v>0</v>
      </c>
      <c r="J3810" s="41">
        <v>0</v>
      </c>
    </row>
    <row r="3811" spans="1:10" x14ac:dyDescent="0.35">
      <c r="A3811" t="s">
        <v>357</v>
      </c>
      <c r="B3811">
        <v>103</v>
      </c>
      <c r="C3811">
        <v>41638</v>
      </c>
      <c r="D3811" t="s">
        <v>716</v>
      </c>
      <c r="E3811" s="41">
        <v>289.99</v>
      </c>
      <c r="F3811" s="41">
        <v>143.44</v>
      </c>
      <c r="G3811" s="70">
        <v>46189</v>
      </c>
      <c r="H3811" t="s">
        <v>310</v>
      </c>
      <c r="I3811" s="41">
        <v>0</v>
      </c>
      <c r="J3811" s="41">
        <v>0</v>
      </c>
    </row>
    <row r="3812" spans="1:10" x14ac:dyDescent="0.35">
      <c r="A3812" t="s">
        <v>357</v>
      </c>
      <c r="B3812">
        <v>103</v>
      </c>
      <c r="C3812">
        <v>41638</v>
      </c>
      <c r="D3812" t="s">
        <v>716</v>
      </c>
      <c r="E3812" s="41">
        <v>289.99</v>
      </c>
      <c r="F3812" s="41">
        <v>143.44</v>
      </c>
      <c r="G3812" s="70">
        <v>46190</v>
      </c>
      <c r="H3812" t="s">
        <v>314</v>
      </c>
      <c r="I3812" s="41">
        <v>0</v>
      </c>
      <c r="J3812" s="41">
        <v>0</v>
      </c>
    </row>
    <row r="3813" spans="1:10" x14ac:dyDescent="0.35">
      <c r="A3813" t="s">
        <v>357</v>
      </c>
      <c r="B3813">
        <v>103</v>
      </c>
      <c r="C3813">
        <v>41638</v>
      </c>
      <c r="D3813" t="s">
        <v>716</v>
      </c>
      <c r="E3813" s="41">
        <v>289.99</v>
      </c>
      <c r="F3813" s="41">
        <v>143.44</v>
      </c>
      <c r="G3813" s="70">
        <v>46191</v>
      </c>
      <c r="H3813" t="s">
        <v>958</v>
      </c>
      <c r="I3813" s="41">
        <v>0</v>
      </c>
      <c r="J3813" s="41">
        <v>0</v>
      </c>
    </row>
    <row r="3814" spans="1:10" x14ac:dyDescent="0.35">
      <c r="A3814" t="s">
        <v>357</v>
      </c>
      <c r="B3814">
        <v>103</v>
      </c>
      <c r="C3814">
        <v>41638</v>
      </c>
      <c r="D3814" t="s">
        <v>716</v>
      </c>
      <c r="E3814" s="41">
        <v>289.99</v>
      </c>
      <c r="F3814" s="41">
        <v>143.44</v>
      </c>
      <c r="G3814" s="70">
        <v>46192</v>
      </c>
      <c r="H3814" t="s">
        <v>967</v>
      </c>
      <c r="I3814" s="41">
        <v>0</v>
      </c>
      <c r="J3814" s="41">
        <v>0</v>
      </c>
    </row>
    <row r="3815" spans="1:10" x14ac:dyDescent="0.35">
      <c r="A3815" t="s">
        <v>357</v>
      </c>
      <c r="B3815">
        <v>103</v>
      </c>
      <c r="C3815">
        <v>41638</v>
      </c>
      <c r="D3815" t="s">
        <v>716</v>
      </c>
      <c r="E3815" s="41">
        <v>289.99</v>
      </c>
      <c r="F3815" s="41">
        <v>143.44</v>
      </c>
      <c r="G3815" s="70">
        <v>46193</v>
      </c>
      <c r="H3815" t="s">
        <v>973</v>
      </c>
      <c r="I3815" s="41">
        <v>0</v>
      </c>
      <c r="J3815" s="41">
        <v>0</v>
      </c>
    </row>
    <row r="3816" spans="1:10" x14ac:dyDescent="0.35">
      <c r="A3816" t="s">
        <v>357</v>
      </c>
      <c r="B3816">
        <v>103</v>
      </c>
      <c r="C3816">
        <v>41638</v>
      </c>
      <c r="D3816" t="s">
        <v>716</v>
      </c>
      <c r="E3816" s="41">
        <v>289.99</v>
      </c>
      <c r="F3816" s="41">
        <v>143.44</v>
      </c>
      <c r="G3816" s="70">
        <v>46194</v>
      </c>
      <c r="H3816" t="s">
        <v>974</v>
      </c>
      <c r="I3816" s="41">
        <v>0</v>
      </c>
      <c r="J3816" s="41">
        <v>0</v>
      </c>
    </row>
    <row r="3817" spans="1:10" x14ac:dyDescent="0.35">
      <c r="A3817" t="s">
        <v>357</v>
      </c>
      <c r="B3817">
        <v>103</v>
      </c>
      <c r="C3817">
        <v>41637</v>
      </c>
      <c r="D3817" t="s">
        <v>715</v>
      </c>
      <c r="E3817" s="41">
        <v>122.99</v>
      </c>
      <c r="F3817" s="41">
        <v>64.09</v>
      </c>
      <c r="G3817" s="70">
        <v>46188</v>
      </c>
      <c r="H3817" t="s">
        <v>309</v>
      </c>
      <c r="I3817" s="41">
        <v>0</v>
      </c>
      <c r="J3817" s="41">
        <v>0</v>
      </c>
    </row>
    <row r="3818" spans="1:10" x14ac:dyDescent="0.35">
      <c r="A3818" t="s">
        <v>357</v>
      </c>
      <c r="B3818">
        <v>103</v>
      </c>
      <c r="C3818">
        <v>41637</v>
      </c>
      <c r="D3818" t="s">
        <v>715</v>
      </c>
      <c r="E3818" s="41">
        <v>122.99</v>
      </c>
      <c r="F3818" s="41">
        <v>64.09</v>
      </c>
      <c r="G3818" s="70">
        <v>46189</v>
      </c>
      <c r="H3818" t="s">
        <v>310</v>
      </c>
      <c r="I3818" s="41">
        <v>0</v>
      </c>
      <c r="J3818" s="41">
        <v>0</v>
      </c>
    </row>
    <row r="3819" spans="1:10" x14ac:dyDescent="0.35">
      <c r="A3819" t="s">
        <v>357</v>
      </c>
      <c r="B3819">
        <v>103</v>
      </c>
      <c r="C3819">
        <v>41637</v>
      </c>
      <c r="D3819" t="s">
        <v>715</v>
      </c>
      <c r="E3819" s="41">
        <v>122.99</v>
      </c>
      <c r="F3819" s="41">
        <v>64.09</v>
      </c>
      <c r="G3819" s="70">
        <v>46190</v>
      </c>
      <c r="H3819" t="s">
        <v>314</v>
      </c>
      <c r="I3819" s="41">
        <v>0</v>
      </c>
      <c r="J3819" s="41">
        <v>0</v>
      </c>
    </row>
    <row r="3820" spans="1:10" x14ac:dyDescent="0.35">
      <c r="A3820" t="s">
        <v>357</v>
      </c>
      <c r="B3820">
        <v>103</v>
      </c>
      <c r="C3820">
        <v>41637</v>
      </c>
      <c r="D3820" t="s">
        <v>715</v>
      </c>
      <c r="E3820" s="41">
        <v>122.99</v>
      </c>
      <c r="F3820" s="41">
        <v>64.09</v>
      </c>
      <c r="G3820" s="70">
        <v>46191</v>
      </c>
      <c r="H3820" t="s">
        <v>958</v>
      </c>
      <c r="I3820" s="41">
        <v>0</v>
      </c>
      <c r="J3820" s="41">
        <v>0</v>
      </c>
    </row>
    <row r="3821" spans="1:10" x14ac:dyDescent="0.35">
      <c r="A3821" t="s">
        <v>357</v>
      </c>
      <c r="B3821">
        <v>103</v>
      </c>
      <c r="C3821">
        <v>41637</v>
      </c>
      <c r="D3821" t="s">
        <v>715</v>
      </c>
      <c r="E3821" s="41">
        <v>122.99</v>
      </c>
      <c r="F3821" s="41">
        <v>64.09</v>
      </c>
      <c r="G3821" s="70">
        <v>46192</v>
      </c>
      <c r="H3821" t="s">
        <v>967</v>
      </c>
      <c r="I3821" s="41">
        <v>0</v>
      </c>
      <c r="J3821" s="41">
        <v>0</v>
      </c>
    </row>
    <row r="3822" spans="1:10" x14ac:dyDescent="0.35">
      <c r="A3822" t="s">
        <v>357</v>
      </c>
      <c r="B3822">
        <v>103</v>
      </c>
      <c r="C3822">
        <v>41637</v>
      </c>
      <c r="D3822" t="s">
        <v>715</v>
      </c>
      <c r="E3822" s="41">
        <v>122.99</v>
      </c>
      <c r="F3822" s="41">
        <v>64.09</v>
      </c>
      <c r="G3822" s="70">
        <v>46193</v>
      </c>
      <c r="H3822" t="s">
        <v>973</v>
      </c>
      <c r="I3822" s="41">
        <v>0</v>
      </c>
      <c r="J3822" s="41">
        <v>0</v>
      </c>
    </row>
    <row r="3823" spans="1:10" x14ac:dyDescent="0.35">
      <c r="A3823" t="s">
        <v>357</v>
      </c>
      <c r="B3823">
        <v>103</v>
      </c>
      <c r="C3823">
        <v>41637</v>
      </c>
      <c r="D3823" t="s">
        <v>715</v>
      </c>
      <c r="E3823" s="41">
        <v>122.99</v>
      </c>
      <c r="F3823" s="41">
        <v>64.09</v>
      </c>
      <c r="G3823" s="70">
        <v>46194</v>
      </c>
      <c r="H3823" t="s">
        <v>974</v>
      </c>
      <c r="I3823" s="41">
        <v>0</v>
      </c>
      <c r="J3823" s="41">
        <v>0</v>
      </c>
    </row>
    <row r="3824" spans="1:10" x14ac:dyDescent="0.35">
      <c r="A3824" t="s">
        <v>14</v>
      </c>
      <c r="B3824">
        <v>117</v>
      </c>
      <c r="C3824">
        <v>41620</v>
      </c>
      <c r="D3824" t="s">
        <v>255</v>
      </c>
      <c r="E3824" s="41">
        <v>15.99</v>
      </c>
      <c r="F3824" s="41">
        <v>8.11</v>
      </c>
      <c r="G3824" s="70">
        <v>46188</v>
      </c>
      <c r="H3824" t="s">
        <v>309</v>
      </c>
      <c r="I3824" s="41">
        <v>0</v>
      </c>
      <c r="J3824" s="41">
        <v>0</v>
      </c>
    </row>
    <row r="3825" spans="1:10" x14ac:dyDescent="0.35">
      <c r="A3825" t="s">
        <v>14</v>
      </c>
      <c r="B3825">
        <v>117</v>
      </c>
      <c r="C3825">
        <v>41620</v>
      </c>
      <c r="D3825" t="s">
        <v>255</v>
      </c>
      <c r="E3825" s="41">
        <v>15.99</v>
      </c>
      <c r="F3825" s="41">
        <v>8.11</v>
      </c>
      <c r="G3825" s="70">
        <v>46189</v>
      </c>
      <c r="H3825" t="s">
        <v>310</v>
      </c>
      <c r="I3825" s="41">
        <v>0</v>
      </c>
      <c r="J3825" s="41">
        <v>0</v>
      </c>
    </row>
    <row r="3826" spans="1:10" x14ac:dyDescent="0.35">
      <c r="A3826" t="s">
        <v>14</v>
      </c>
      <c r="B3826">
        <v>117</v>
      </c>
      <c r="C3826">
        <v>41620</v>
      </c>
      <c r="D3826" t="s">
        <v>255</v>
      </c>
      <c r="E3826" s="41">
        <v>15.99</v>
      </c>
      <c r="F3826" s="41">
        <v>8.11</v>
      </c>
      <c r="G3826" s="70">
        <v>46190</v>
      </c>
      <c r="H3826" t="s">
        <v>314</v>
      </c>
      <c r="I3826" s="41">
        <v>13.904347826086957</v>
      </c>
      <c r="J3826" s="41">
        <v>1</v>
      </c>
    </row>
    <row r="3827" spans="1:10" x14ac:dyDescent="0.35">
      <c r="A3827" t="s">
        <v>14</v>
      </c>
      <c r="B3827">
        <v>117</v>
      </c>
      <c r="C3827">
        <v>41620</v>
      </c>
      <c r="D3827" t="s">
        <v>255</v>
      </c>
      <c r="E3827" s="41">
        <v>15.99</v>
      </c>
      <c r="F3827" s="41">
        <v>8.11</v>
      </c>
      <c r="G3827" s="70">
        <v>46191</v>
      </c>
      <c r="H3827" t="s">
        <v>958</v>
      </c>
      <c r="I3827" s="41">
        <v>0</v>
      </c>
      <c r="J3827" s="41">
        <v>0</v>
      </c>
    </row>
    <row r="3828" spans="1:10" x14ac:dyDescent="0.35">
      <c r="A3828" t="s">
        <v>14</v>
      </c>
      <c r="B3828">
        <v>117</v>
      </c>
      <c r="C3828">
        <v>41620</v>
      </c>
      <c r="D3828" t="s">
        <v>255</v>
      </c>
      <c r="E3828" s="41">
        <v>15.99</v>
      </c>
      <c r="F3828" s="41">
        <v>8.11</v>
      </c>
      <c r="G3828" s="70">
        <v>46192</v>
      </c>
      <c r="H3828" t="s">
        <v>967</v>
      </c>
      <c r="I3828" s="41">
        <v>0</v>
      </c>
      <c r="J3828" s="41">
        <v>0</v>
      </c>
    </row>
    <row r="3829" spans="1:10" x14ac:dyDescent="0.35">
      <c r="A3829" t="s">
        <v>14</v>
      </c>
      <c r="B3829">
        <v>117</v>
      </c>
      <c r="C3829">
        <v>41620</v>
      </c>
      <c r="D3829" t="s">
        <v>255</v>
      </c>
      <c r="E3829" s="41">
        <v>15.99</v>
      </c>
      <c r="F3829" s="41">
        <v>8.11</v>
      </c>
      <c r="G3829" s="70">
        <v>46193</v>
      </c>
      <c r="H3829" t="s">
        <v>973</v>
      </c>
      <c r="I3829" s="41">
        <v>0</v>
      </c>
      <c r="J3829" s="41">
        <v>0</v>
      </c>
    </row>
    <row r="3830" spans="1:10" x14ac:dyDescent="0.35">
      <c r="A3830" t="s">
        <v>14</v>
      </c>
      <c r="B3830">
        <v>117</v>
      </c>
      <c r="C3830">
        <v>41620</v>
      </c>
      <c r="D3830" t="s">
        <v>255</v>
      </c>
      <c r="E3830" s="41">
        <v>15.99</v>
      </c>
      <c r="F3830" s="41">
        <v>8.11</v>
      </c>
      <c r="G3830" s="70">
        <v>46194</v>
      </c>
      <c r="H3830" t="s">
        <v>974</v>
      </c>
      <c r="I3830" s="41">
        <v>0</v>
      </c>
      <c r="J3830" s="41">
        <v>0</v>
      </c>
    </row>
    <row r="3831" spans="1:10" x14ac:dyDescent="0.35">
      <c r="A3831" t="s">
        <v>14</v>
      </c>
      <c r="B3831">
        <v>101</v>
      </c>
      <c r="C3831">
        <v>41464</v>
      </c>
      <c r="D3831" t="s">
        <v>45</v>
      </c>
      <c r="E3831" s="41">
        <v>16.989999999999998</v>
      </c>
      <c r="F3831" s="41">
        <v>7.73</v>
      </c>
      <c r="G3831" s="70">
        <v>46188</v>
      </c>
      <c r="H3831" t="s">
        <v>309</v>
      </c>
      <c r="I3831" s="41">
        <v>0</v>
      </c>
      <c r="J3831" s="41">
        <v>0</v>
      </c>
    </row>
    <row r="3832" spans="1:10" x14ac:dyDescent="0.35">
      <c r="A3832" t="s">
        <v>14</v>
      </c>
      <c r="B3832">
        <v>101</v>
      </c>
      <c r="C3832">
        <v>41464</v>
      </c>
      <c r="D3832" t="s">
        <v>45</v>
      </c>
      <c r="E3832" s="41">
        <v>16.989999999999998</v>
      </c>
      <c r="F3832" s="41">
        <v>7.73</v>
      </c>
      <c r="G3832" s="70">
        <v>46189</v>
      </c>
      <c r="H3832" t="s">
        <v>310</v>
      </c>
      <c r="I3832" s="41">
        <v>0</v>
      </c>
      <c r="J3832" s="41">
        <v>0</v>
      </c>
    </row>
    <row r="3833" spans="1:10" x14ac:dyDescent="0.35">
      <c r="A3833" t="s">
        <v>14</v>
      </c>
      <c r="B3833">
        <v>101</v>
      </c>
      <c r="C3833">
        <v>41464</v>
      </c>
      <c r="D3833" t="s">
        <v>45</v>
      </c>
      <c r="E3833" s="41">
        <v>16.989999999999998</v>
      </c>
      <c r="F3833" s="41">
        <v>7.73</v>
      </c>
      <c r="G3833" s="70">
        <v>46190</v>
      </c>
      <c r="H3833" t="s">
        <v>314</v>
      </c>
      <c r="I3833" s="41">
        <v>0</v>
      </c>
      <c r="J3833" s="41">
        <v>0</v>
      </c>
    </row>
    <row r="3834" spans="1:10" x14ac:dyDescent="0.35">
      <c r="A3834" t="s">
        <v>14</v>
      </c>
      <c r="B3834">
        <v>101</v>
      </c>
      <c r="C3834">
        <v>41464</v>
      </c>
      <c r="D3834" t="s">
        <v>45</v>
      </c>
      <c r="E3834" s="41">
        <v>16.989999999999998</v>
      </c>
      <c r="F3834" s="41">
        <v>7.73</v>
      </c>
      <c r="G3834" s="70">
        <v>46191</v>
      </c>
      <c r="H3834" t="s">
        <v>958</v>
      </c>
      <c r="I3834" s="41">
        <v>0</v>
      </c>
      <c r="J3834" s="41">
        <v>0</v>
      </c>
    </row>
    <row r="3835" spans="1:10" x14ac:dyDescent="0.35">
      <c r="A3835" t="s">
        <v>14</v>
      </c>
      <c r="B3835">
        <v>101</v>
      </c>
      <c r="C3835">
        <v>41464</v>
      </c>
      <c r="D3835" t="s">
        <v>45</v>
      </c>
      <c r="E3835" s="41">
        <v>16.989999999999998</v>
      </c>
      <c r="F3835" s="41">
        <v>7.73</v>
      </c>
      <c r="G3835" s="70">
        <v>46192</v>
      </c>
      <c r="H3835" t="s">
        <v>967</v>
      </c>
      <c r="I3835" s="41">
        <v>0</v>
      </c>
      <c r="J3835" s="41">
        <v>0</v>
      </c>
    </row>
    <row r="3836" spans="1:10" x14ac:dyDescent="0.35">
      <c r="A3836" t="s">
        <v>14</v>
      </c>
      <c r="B3836">
        <v>101</v>
      </c>
      <c r="C3836">
        <v>41464</v>
      </c>
      <c r="D3836" t="s">
        <v>45</v>
      </c>
      <c r="E3836" s="41">
        <v>16.989999999999998</v>
      </c>
      <c r="F3836" s="41">
        <v>7.73</v>
      </c>
      <c r="G3836" s="70">
        <v>46193</v>
      </c>
      <c r="H3836" t="s">
        <v>973</v>
      </c>
      <c r="I3836" s="41">
        <v>0</v>
      </c>
      <c r="J3836" s="41">
        <v>0</v>
      </c>
    </row>
    <row r="3837" spans="1:10" x14ac:dyDescent="0.35">
      <c r="A3837" t="s">
        <v>14</v>
      </c>
      <c r="B3837">
        <v>101</v>
      </c>
      <c r="C3837">
        <v>41464</v>
      </c>
      <c r="D3837" t="s">
        <v>45</v>
      </c>
      <c r="E3837" s="41">
        <v>16.989999999999998</v>
      </c>
      <c r="F3837" s="41">
        <v>7.73</v>
      </c>
      <c r="G3837" s="70">
        <v>46194</v>
      </c>
      <c r="H3837" t="s">
        <v>974</v>
      </c>
      <c r="I3837" s="41">
        <v>0</v>
      </c>
      <c r="J3837" s="41">
        <v>0</v>
      </c>
    </row>
    <row r="3838" spans="1:10" x14ac:dyDescent="0.35">
      <c r="A3838" t="s">
        <v>357</v>
      </c>
      <c r="B3838">
        <v>103</v>
      </c>
      <c r="C3838">
        <v>41079</v>
      </c>
      <c r="D3838" t="s">
        <v>714</v>
      </c>
      <c r="E3838" s="41">
        <v>279.99</v>
      </c>
      <c r="F3838" s="41">
        <v>147.18</v>
      </c>
      <c r="G3838" s="70">
        <v>46188</v>
      </c>
      <c r="H3838" t="s">
        <v>309</v>
      </c>
      <c r="I3838" s="41">
        <v>0</v>
      </c>
      <c r="J3838" s="41">
        <v>0</v>
      </c>
    </row>
    <row r="3839" spans="1:10" x14ac:dyDescent="0.35">
      <c r="A3839" t="s">
        <v>357</v>
      </c>
      <c r="B3839">
        <v>103</v>
      </c>
      <c r="C3839">
        <v>41079</v>
      </c>
      <c r="D3839" t="s">
        <v>714</v>
      </c>
      <c r="E3839" s="41">
        <v>279.99</v>
      </c>
      <c r="F3839" s="41">
        <v>147.18</v>
      </c>
      <c r="G3839" s="70">
        <v>46189</v>
      </c>
      <c r="H3839" t="s">
        <v>310</v>
      </c>
      <c r="I3839" s="41">
        <v>0</v>
      </c>
      <c r="J3839" s="41">
        <v>0</v>
      </c>
    </row>
    <row r="3840" spans="1:10" x14ac:dyDescent="0.35">
      <c r="A3840" t="s">
        <v>357</v>
      </c>
      <c r="B3840">
        <v>103</v>
      </c>
      <c r="C3840">
        <v>41079</v>
      </c>
      <c r="D3840" t="s">
        <v>714</v>
      </c>
      <c r="E3840" s="41">
        <v>279.99</v>
      </c>
      <c r="F3840" s="41">
        <v>147.18</v>
      </c>
      <c r="G3840" s="70">
        <v>46190</v>
      </c>
      <c r="H3840" t="s">
        <v>314</v>
      </c>
      <c r="I3840" s="41">
        <v>0</v>
      </c>
      <c r="J3840" s="41">
        <v>0</v>
      </c>
    </row>
    <row r="3841" spans="1:10" x14ac:dyDescent="0.35">
      <c r="A3841" t="s">
        <v>357</v>
      </c>
      <c r="B3841">
        <v>103</v>
      </c>
      <c r="C3841">
        <v>41079</v>
      </c>
      <c r="D3841" t="s">
        <v>714</v>
      </c>
      <c r="E3841" s="41">
        <v>279.99</v>
      </c>
      <c r="F3841" s="41">
        <v>147.18</v>
      </c>
      <c r="G3841" s="70">
        <v>46191</v>
      </c>
      <c r="H3841" t="s">
        <v>958</v>
      </c>
      <c r="I3841" s="41">
        <v>0</v>
      </c>
      <c r="J3841" s="41">
        <v>0</v>
      </c>
    </row>
    <row r="3842" spans="1:10" x14ac:dyDescent="0.35">
      <c r="A3842" t="s">
        <v>357</v>
      </c>
      <c r="B3842">
        <v>103</v>
      </c>
      <c r="C3842">
        <v>41079</v>
      </c>
      <c r="D3842" t="s">
        <v>714</v>
      </c>
      <c r="E3842" s="41">
        <v>279.99</v>
      </c>
      <c r="F3842" s="41">
        <v>147.18</v>
      </c>
      <c r="G3842" s="70">
        <v>46192</v>
      </c>
      <c r="H3842" t="s">
        <v>967</v>
      </c>
      <c r="I3842" s="41">
        <v>0</v>
      </c>
      <c r="J3842" s="41">
        <v>0</v>
      </c>
    </row>
    <row r="3843" spans="1:10" x14ac:dyDescent="0.35">
      <c r="A3843" t="s">
        <v>357</v>
      </c>
      <c r="B3843">
        <v>103</v>
      </c>
      <c r="C3843">
        <v>41079</v>
      </c>
      <c r="D3843" t="s">
        <v>714</v>
      </c>
      <c r="E3843" s="41">
        <v>279.99</v>
      </c>
      <c r="F3843" s="41">
        <v>147.18</v>
      </c>
      <c r="G3843" s="70">
        <v>46193</v>
      </c>
      <c r="H3843" t="s">
        <v>973</v>
      </c>
      <c r="I3843" s="41">
        <v>0</v>
      </c>
      <c r="J3843" s="41">
        <v>0</v>
      </c>
    </row>
    <row r="3844" spans="1:10" x14ac:dyDescent="0.35">
      <c r="A3844" t="s">
        <v>357</v>
      </c>
      <c r="B3844">
        <v>103</v>
      </c>
      <c r="C3844">
        <v>41079</v>
      </c>
      <c r="D3844" t="s">
        <v>714</v>
      </c>
      <c r="E3844" s="41">
        <v>279.99</v>
      </c>
      <c r="F3844" s="41">
        <v>147.18</v>
      </c>
      <c r="G3844" s="70">
        <v>46194</v>
      </c>
      <c r="H3844" t="s">
        <v>974</v>
      </c>
      <c r="I3844" s="41">
        <v>0</v>
      </c>
      <c r="J3844" s="41">
        <v>0</v>
      </c>
    </row>
    <row r="3845" spans="1:10" x14ac:dyDescent="0.35">
      <c r="A3845" t="s">
        <v>357</v>
      </c>
      <c r="B3845">
        <v>102</v>
      </c>
      <c r="C3845">
        <v>41078</v>
      </c>
      <c r="D3845" t="s">
        <v>364</v>
      </c>
      <c r="E3845" s="41">
        <v>61.99</v>
      </c>
      <c r="F3845" s="41">
        <v>33.53</v>
      </c>
      <c r="G3845" s="70">
        <v>46188</v>
      </c>
      <c r="H3845" t="s">
        <v>309</v>
      </c>
      <c r="I3845" s="41">
        <v>0</v>
      </c>
      <c r="J3845" s="41">
        <v>0</v>
      </c>
    </row>
    <row r="3846" spans="1:10" x14ac:dyDescent="0.35">
      <c r="A3846" t="s">
        <v>357</v>
      </c>
      <c r="B3846">
        <v>102</v>
      </c>
      <c r="C3846">
        <v>41078</v>
      </c>
      <c r="D3846" t="s">
        <v>364</v>
      </c>
      <c r="E3846" s="41">
        <v>61.99</v>
      </c>
      <c r="F3846" s="41">
        <v>33.53</v>
      </c>
      <c r="G3846" s="70">
        <v>46189</v>
      </c>
      <c r="H3846" t="s">
        <v>310</v>
      </c>
      <c r="I3846" s="41">
        <v>0</v>
      </c>
      <c r="J3846" s="41">
        <v>0</v>
      </c>
    </row>
    <row r="3847" spans="1:10" x14ac:dyDescent="0.35">
      <c r="A3847" t="s">
        <v>357</v>
      </c>
      <c r="B3847">
        <v>102</v>
      </c>
      <c r="C3847">
        <v>41078</v>
      </c>
      <c r="D3847" t="s">
        <v>364</v>
      </c>
      <c r="E3847" s="41">
        <v>61.99</v>
      </c>
      <c r="F3847" s="41">
        <v>33.53</v>
      </c>
      <c r="G3847" s="70">
        <v>46190</v>
      </c>
      <c r="H3847" t="s">
        <v>314</v>
      </c>
      <c r="I3847" s="41">
        <v>0</v>
      </c>
      <c r="J3847" s="41">
        <v>0</v>
      </c>
    </row>
    <row r="3848" spans="1:10" x14ac:dyDescent="0.35">
      <c r="A3848" t="s">
        <v>357</v>
      </c>
      <c r="B3848">
        <v>102</v>
      </c>
      <c r="C3848">
        <v>41078</v>
      </c>
      <c r="D3848" t="s">
        <v>364</v>
      </c>
      <c r="E3848" s="41">
        <v>61.99</v>
      </c>
      <c r="F3848" s="41">
        <v>33.53</v>
      </c>
      <c r="G3848" s="70">
        <v>46191</v>
      </c>
      <c r="H3848" t="s">
        <v>958</v>
      </c>
      <c r="I3848" s="41">
        <v>0</v>
      </c>
      <c r="J3848" s="41">
        <v>0</v>
      </c>
    </row>
    <row r="3849" spans="1:10" x14ac:dyDescent="0.35">
      <c r="A3849" t="s">
        <v>357</v>
      </c>
      <c r="B3849">
        <v>102</v>
      </c>
      <c r="C3849">
        <v>41078</v>
      </c>
      <c r="D3849" t="s">
        <v>364</v>
      </c>
      <c r="E3849" s="41">
        <v>61.99</v>
      </c>
      <c r="F3849" s="41">
        <v>33.53</v>
      </c>
      <c r="G3849" s="70">
        <v>46192</v>
      </c>
      <c r="H3849" t="s">
        <v>967</v>
      </c>
      <c r="I3849" s="41">
        <v>0</v>
      </c>
      <c r="J3849" s="41">
        <v>0</v>
      </c>
    </row>
    <row r="3850" spans="1:10" x14ac:dyDescent="0.35">
      <c r="A3850" t="s">
        <v>357</v>
      </c>
      <c r="B3850">
        <v>102</v>
      </c>
      <c r="C3850">
        <v>41078</v>
      </c>
      <c r="D3850" t="s">
        <v>364</v>
      </c>
      <c r="E3850" s="41">
        <v>61.99</v>
      </c>
      <c r="F3850" s="41">
        <v>33.53</v>
      </c>
      <c r="G3850" s="70">
        <v>46193</v>
      </c>
      <c r="H3850" t="s">
        <v>973</v>
      </c>
      <c r="I3850" s="41">
        <v>0</v>
      </c>
      <c r="J3850" s="41">
        <v>0</v>
      </c>
    </row>
    <row r="3851" spans="1:10" x14ac:dyDescent="0.35">
      <c r="A3851" t="s">
        <v>357</v>
      </c>
      <c r="B3851">
        <v>102</v>
      </c>
      <c r="C3851">
        <v>41078</v>
      </c>
      <c r="D3851" t="s">
        <v>364</v>
      </c>
      <c r="E3851" s="41">
        <v>61.99</v>
      </c>
      <c r="F3851" s="41">
        <v>33.53</v>
      </c>
      <c r="G3851" s="70">
        <v>46194</v>
      </c>
      <c r="H3851" t="s">
        <v>974</v>
      </c>
      <c r="I3851" s="41">
        <v>0</v>
      </c>
      <c r="J3851" s="41">
        <v>0</v>
      </c>
    </row>
    <row r="3852" spans="1:10" x14ac:dyDescent="0.35">
      <c r="A3852" t="s">
        <v>357</v>
      </c>
      <c r="B3852">
        <v>102</v>
      </c>
      <c r="C3852">
        <v>40926</v>
      </c>
      <c r="D3852" t="s">
        <v>363</v>
      </c>
      <c r="E3852" s="41">
        <v>55.99</v>
      </c>
      <c r="F3852" s="41">
        <v>32.22</v>
      </c>
      <c r="G3852" s="70">
        <v>46188</v>
      </c>
      <c r="H3852" t="s">
        <v>309</v>
      </c>
      <c r="I3852" s="41">
        <v>0</v>
      </c>
      <c r="J3852" s="41">
        <v>0</v>
      </c>
    </row>
    <row r="3853" spans="1:10" x14ac:dyDescent="0.35">
      <c r="A3853" t="s">
        <v>357</v>
      </c>
      <c r="B3853">
        <v>102</v>
      </c>
      <c r="C3853">
        <v>40926</v>
      </c>
      <c r="D3853" t="s">
        <v>363</v>
      </c>
      <c r="E3853" s="41">
        <v>55.99</v>
      </c>
      <c r="F3853" s="41">
        <v>32.22</v>
      </c>
      <c r="G3853" s="70">
        <v>46189</v>
      </c>
      <c r="H3853" t="s">
        <v>310</v>
      </c>
      <c r="I3853" s="41">
        <v>0</v>
      </c>
      <c r="J3853" s="41">
        <v>0</v>
      </c>
    </row>
    <row r="3854" spans="1:10" x14ac:dyDescent="0.35">
      <c r="A3854" t="s">
        <v>357</v>
      </c>
      <c r="B3854">
        <v>102</v>
      </c>
      <c r="C3854">
        <v>40926</v>
      </c>
      <c r="D3854" t="s">
        <v>363</v>
      </c>
      <c r="E3854" s="41">
        <v>55.99</v>
      </c>
      <c r="F3854" s="41">
        <v>32.22</v>
      </c>
      <c r="G3854" s="70">
        <v>46190</v>
      </c>
      <c r="H3854" t="s">
        <v>314</v>
      </c>
      <c r="I3854" s="41">
        <v>0</v>
      </c>
      <c r="J3854" s="41">
        <v>0</v>
      </c>
    </row>
    <row r="3855" spans="1:10" x14ac:dyDescent="0.35">
      <c r="A3855" t="s">
        <v>357</v>
      </c>
      <c r="B3855">
        <v>102</v>
      </c>
      <c r="C3855">
        <v>40926</v>
      </c>
      <c r="D3855" t="s">
        <v>363</v>
      </c>
      <c r="E3855" s="41">
        <v>55.99</v>
      </c>
      <c r="F3855" s="41">
        <v>32.22</v>
      </c>
      <c r="G3855" s="70">
        <v>46191</v>
      </c>
      <c r="H3855" t="s">
        <v>958</v>
      </c>
      <c r="I3855" s="41">
        <v>0</v>
      </c>
      <c r="J3855" s="41">
        <v>0</v>
      </c>
    </row>
    <row r="3856" spans="1:10" x14ac:dyDescent="0.35">
      <c r="A3856" t="s">
        <v>357</v>
      </c>
      <c r="B3856">
        <v>102</v>
      </c>
      <c r="C3856">
        <v>40926</v>
      </c>
      <c r="D3856" t="s">
        <v>363</v>
      </c>
      <c r="E3856" s="41">
        <v>55.99</v>
      </c>
      <c r="F3856" s="41">
        <v>32.22</v>
      </c>
      <c r="G3856" s="70">
        <v>46192</v>
      </c>
      <c r="H3856" t="s">
        <v>967</v>
      </c>
      <c r="I3856" s="41">
        <v>0</v>
      </c>
      <c r="J3856" s="41">
        <v>0</v>
      </c>
    </row>
    <row r="3857" spans="1:10" x14ac:dyDescent="0.35">
      <c r="A3857" t="s">
        <v>357</v>
      </c>
      <c r="B3857">
        <v>102</v>
      </c>
      <c r="C3857">
        <v>40926</v>
      </c>
      <c r="D3857" t="s">
        <v>363</v>
      </c>
      <c r="E3857" s="41">
        <v>55.99</v>
      </c>
      <c r="F3857" s="41">
        <v>32.22</v>
      </c>
      <c r="G3857" s="70">
        <v>46193</v>
      </c>
      <c r="H3857" t="s">
        <v>973</v>
      </c>
      <c r="I3857" s="41">
        <v>0</v>
      </c>
      <c r="J3857" s="41">
        <v>0</v>
      </c>
    </row>
    <row r="3858" spans="1:10" x14ac:dyDescent="0.35">
      <c r="A3858" t="s">
        <v>357</v>
      </c>
      <c r="B3858">
        <v>102</v>
      </c>
      <c r="C3858">
        <v>40926</v>
      </c>
      <c r="D3858" t="s">
        <v>363</v>
      </c>
      <c r="E3858" s="41">
        <v>55.99</v>
      </c>
      <c r="F3858" s="41">
        <v>32.22</v>
      </c>
      <c r="G3858" s="70">
        <v>46194</v>
      </c>
      <c r="H3858" t="s">
        <v>974</v>
      </c>
      <c r="I3858" s="41">
        <v>0</v>
      </c>
      <c r="J3858" s="41">
        <v>0</v>
      </c>
    </row>
    <row r="3859" spans="1:10" x14ac:dyDescent="0.35">
      <c r="A3859" t="s">
        <v>315</v>
      </c>
      <c r="B3859">
        <v>107</v>
      </c>
      <c r="C3859">
        <v>40844</v>
      </c>
      <c r="D3859" t="s">
        <v>713</v>
      </c>
      <c r="E3859" s="41">
        <v>39.99</v>
      </c>
      <c r="F3859" s="41">
        <v>24.806049999999999</v>
      </c>
      <c r="G3859" s="70">
        <v>46188</v>
      </c>
      <c r="H3859" t="s">
        <v>309</v>
      </c>
      <c r="I3859" s="41">
        <v>0</v>
      </c>
      <c r="J3859" s="41">
        <v>0</v>
      </c>
    </row>
    <row r="3860" spans="1:10" x14ac:dyDescent="0.35">
      <c r="A3860" t="s">
        <v>315</v>
      </c>
      <c r="B3860">
        <v>107</v>
      </c>
      <c r="C3860">
        <v>40844</v>
      </c>
      <c r="D3860" t="s">
        <v>713</v>
      </c>
      <c r="E3860" s="41">
        <v>39.99</v>
      </c>
      <c r="F3860" s="41">
        <v>24.806049999999999</v>
      </c>
      <c r="G3860" s="70">
        <v>46189</v>
      </c>
      <c r="H3860" t="s">
        <v>310</v>
      </c>
      <c r="I3860" s="41">
        <v>0</v>
      </c>
      <c r="J3860" s="41">
        <v>0</v>
      </c>
    </row>
    <row r="3861" spans="1:10" x14ac:dyDescent="0.35">
      <c r="A3861" t="s">
        <v>315</v>
      </c>
      <c r="B3861">
        <v>107</v>
      </c>
      <c r="C3861">
        <v>40844</v>
      </c>
      <c r="D3861" t="s">
        <v>713</v>
      </c>
      <c r="E3861" s="41">
        <v>39.99</v>
      </c>
      <c r="F3861" s="41">
        <v>24.806049999999999</v>
      </c>
      <c r="G3861" s="70">
        <v>46190</v>
      </c>
      <c r="H3861" t="s">
        <v>314</v>
      </c>
      <c r="I3861" s="41">
        <v>0</v>
      </c>
      <c r="J3861" s="41">
        <v>0</v>
      </c>
    </row>
    <row r="3862" spans="1:10" x14ac:dyDescent="0.35">
      <c r="A3862" t="s">
        <v>315</v>
      </c>
      <c r="B3862">
        <v>107</v>
      </c>
      <c r="C3862">
        <v>40844</v>
      </c>
      <c r="D3862" t="s">
        <v>713</v>
      </c>
      <c r="E3862" s="41">
        <v>39.99</v>
      </c>
      <c r="F3862" s="41">
        <v>24.806049999999999</v>
      </c>
      <c r="G3862" s="70">
        <v>46191</v>
      </c>
      <c r="H3862" t="s">
        <v>958</v>
      </c>
      <c r="I3862" s="41">
        <v>0</v>
      </c>
      <c r="J3862" s="41">
        <v>0</v>
      </c>
    </row>
    <row r="3863" spans="1:10" x14ac:dyDescent="0.35">
      <c r="A3863" t="s">
        <v>315</v>
      </c>
      <c r="B3863">
        <v>107</v>
      </c>
      <c r="C3863">
        <v>40844</v>
      </c>
      <c r="D3863" t="s">
        <v>713</v>
      </c>
      <c r="E3863" s="41">
        <v>39.99</v>
      </c>
      <c r="F3863" s="41">
        <v>24.806049999999999</v>
      </c>
      <c r="G3863" s="70">
        <v>46192</v>
      </c>
      <c r="H3863" t="s">
        <v>967</v>
      </c>
      <c r="I3863" s="41">
        <v>0</v>
      </c>
      <c r="J3863" s="41">
        <v>0</v>
      </c>
    </row>
    <row r="3864" spans="1:10" x14ac:dyDescent="0.35">
      <c r="A3864" t="s">
        <v>315</v>
      </c>
      <c r="B3864">
        <v>107</v>
      </c>
      <c r="C3864">
        <v>40844</v>
      </c>
      <c r="D3864" t="s">
        <v>713</v>
      </c>
      <c r="E3864" s="41">
        <v>39.99</v>
      </c>
      <c r="F3864" s="41">
        <v>24.806049999999999</v>
      </c>
      <c r="G3864" s="70">
        <v>46193</v>
      </c>
      <c r="H3864" t="s">
        <v>973</v>
      </c>
      <c r="I3864" s="41">
        <v>69.547826086956519</v>
      </c>
      <c r="J3864" s="41">
        <v>2</v>
      </c>
    </row>
    <row r="3865" spans="1:10" x14ac:dyDescent="0.35">
      <c r="A3865" t="s">
        <v>315</v>
      </c>
      <c r="B3865">
        <v>107</v>
      </c>
      <c r="C3865">
        <v>40844</v>
      </c>
      <c r="D3865" t="s">
        <v>713</v>
      </c>
      <c r="E3865" s="41">
        <v>39.99</v>
      </c>
      <c r="F3865" s="41">
        <v>24.806049999999999</v>
      </c>
      <c r="G3865" s="70">
        <v>46194</v>
      </c>
      <c r="H3865" t="s">
        <v>974</v>
      </c>
      <c r="I3865" s="41">
        <v>0</v>
      </c>
      <c r="J3865" s="41">
        <v>0</v>
      </c>
    </row>
    <row r="3866" spans="1:10" x14ac:dyDescent="0.35">
      <c r="A3866" t="s">
        <v>14</v>
      </c>
      <c r="B3866">
        <v>118</v>
      </c>
      <c r="C3866">
        <v>40809</v>
      </c>
      <c r="D3866" t="s">
        <v>260</v>
      </c>
      <c r="E3866" s="41">
        <v>15.99</v>
      </c>
      <c r="F3866" s="41">
        <v>6.5</v>
      </c>
      <c r="G3866" s="70">
        <v>46188</v>
      </c>
      <c r="H3866" t="s">
        <v>309</v>
      </c>
      <c r="I3866" s="41">
        <v>0</v>
      </c>
      <c r="J3866" s="41">
        <v>0</v>
      </c>
    </row>
    <row r="3867" spans="1:10" x14ac:dyDescent="0.35">
      <c r="A3867" t="s">
        <v>14</v>
      </c>
      <c r="B3867">
        <v>118</v>
      </c>
      <c r="C3867">
        <v>40809</v>
      </c>
      <c r="D3867" t="s">
        <v>260</v>
      </c>
      <c r="E3867" s="41">
        <v>15.99</v>
      </c>
      <c r="F3867" s="41">
        <v>6.5</v>
      </c>
      <c r="G3867" s="70">
        <v>46189</v>
      </c>
      <c r="H3867" t="s">
        <v>310</v>
      </c>
      <c r="I3867" s="41">
        <v>0</v>
      </c>
      <c r="J3867" s="41">
        <v>0</v>
      </c>
    </row>
    <row r="3868" spans="1:10" x14ac:dyDescent="0.35">
      <c r="A3868" t="s">
        <v>14</v>
      </c>
      <c r="B3868">
        <v>118</v>
      </c>
      <c r="C3868">
        <v>40809</v>
      </c>
      <c r="D3868" t="s">
        <v>260</v>
      </c>
      <c r="E3868" s="41">
        <v>15.99</v>
      </c>
      <c r="F3868" s="41">
        <v>6.5</v>
      </c>
      <c r="G3868" s="70">
        <v>46190</v>
      </c>
      <c r="H3868" t="s">
        <v>314</v>
      </c>
      <c r="I3868" s="41">
        <v>0</v>
      </c>
      <c r="J3868" s="41">
        <v>0</v>
      </c>
    </row>
    <row r="3869" spans="1:10" x14ac:dyDescent="0.35">
      <c r="A3869" t="s">
        <v>14</v>
      </c>
      <c r="B3869">
        <v>118</v>
      </c>
      <c r="C3869">
        <v>40809</v>
      </c>
      <c r="D3869" t="s">
        <v>260</v>
      </c>
      <c r="E3869" s="41">
        <v>15.99</v>
      </c>
      <c r="F3869" s="41">
        <v>6.5</v>
      </c>
      <c r="G3869" s="70">
        <v>46191</v>
      </c>
      <c r="H3869" t="s">
        <v>958</v>
      </c>
      <c r="I3869" s="41">
        <v>0</v>
      </c>
      <c r="J3869" s="41">
        <v>0</v>
      </c>
    </row>
    <row r="3870" spans="1:10" x14ac:dyDescent="0.35">
      <c r="A3870" t="s">
        <v>14</v>
      </c>
      <c r="B3870">
        <v>118</v>
      </c>
      <c r="C3870">
        <v>40809</v>
      </c>
      <c r="D3870" t="s">
        <v>260</v>
      </c>
      <c r="E3870" s="41">
        <v>15.99</v>
      </c>
      <c r="F3870" s="41">
        <v>6.5</v>
      </c>
      <c r="G3870" s="70">
        <v>46192</v>
      </c>
      <c r="H3870" t="s">
        <v>967</v>
      </c>
      <c r="I3870" s="41">
        <v>0</v>
      </c>
      <c r="J3870" s="41">
        <v>0</v>
      </c>
    </row>
    <row r="3871" spans="1:10" x14ac:dyDescent="0.35">
      <c r="A3871" t="s">
        <v>14</v>
      </c>
      <c r="B3871">
        <v>118</v>
      </c>
      <c r="C3871">
        <v>40809</v>
      </c>
      <c r="D3871" t="s">
        <v>260</v>
      </c>
      <c r="E3871" s="41">
        <v>15.99</v>
      </c>
      <c r="F3871" s="41">
        <v>6.5</v>
      </c>
      <c r="G3871" s="70">
        <v>46193</v>
      </c>
      <c r="H3871" t="s">
        <v>973</v>
      </c>
      <c r="I3871" s="41">
        <v>0</v>
      </c>
      <c r="J3871" s="41">
        <v>0</v>
      </c>
    </row>
    <row r="3872" spans="1:10" x14ac:dyDescent="0.35">
      <c r="A3872" t="s">
        <v>14</v>
      </c>
      <c r="B3872">
        <v>118</v>
      </c>
      <c r="C3872">
        <v>40809</v>
      </c>
      <c r="D3872" t="s">
        <v>260</v>
      </c>
      <c r="E3872" s="41">
        <v>15.99</v>
      </c>
      <c r="F3872" s="41">
        <v>6.5</v>
      </c>
      <c r="G3872" s="70">
        <v>46194</v>
      </c>
      <c r="H3872" t="s">
        <v>974</v>
      </c>
      <c r="I3872" s="41">
        <v>0</v>
      </c>
      <c r="J3872" s="41">
        <v>0</v>
      </c>
    </row>
    <row r="3873" spans="1:10" x14ac:dyDescent="0.35">
      <c r="A3873" t="s">
        <v>14</v>
      </c>
      <c r="B3873">
        <v>104</v>
      </c>
      <c r="C3873">
        <v>40732</v>
      </c>
      <c r="D3873" t="s">
        <v>239</v>
      </c>
      <c r="E3873" s="41">
        <v>15</v>
      </c>
      <c r="F3873" s="41">
        <v>7.38</v>
      </c>
      <c r="G3873" s="70">
        <v>46188</v>
      </c>
      <c r="H3873" t="s">
        <v>309</v>
      </c>
      <c r="I3873" s="41">
        <v>0</v>
      </c>
      <c r="J3873" s="41">
        <v>0</v>
      </c>
    </row>
    <row r="3874" spans="1:10" x14ac:dyDescent="0.35">
      <c r="A3874" t="s">
        <v>14</v>
      </c>
      <c r="B3874">
        <v>104</v>
      </c>
      <c r="C3874">
        <v>40732</v>
      </c>
      <c r="D3874" t="s">
        <v>239</v>
      </c>
      <c r="E3874" s="41">
        <v>15</v>
      </c>
      <c r="F3874" s="41">
        <v>7.38</v>
      </c>
      <c r="G3874" s="70">
        <v>46189</v>
      </c>
      <c r="H3874" t="s">
        <v>310</v>
      </c>
      <c r="I3874" s="41">
        <v>0</v>
      </c>
      <c r="J3874" s="41">
        <v>0</v>
      </c>
    </row>
    <row r="3875" spans="1:10" x14ac:dyDescent="0.35">
      <c r="A3875" t="s">
        <v>14</v>
      </c>
      <c r="B3875">
        <v>104</v>
      </c>
      <c r="C3875">
        <v>40732</v>
      </c>
      <c r="D3875" t="s">
        <v>239</v>
      </c>
      <c r="E3875" s="41">
        <v>15</v>
      </c>
      <c r="F3875" s="41">
        <v>7.38</v>
      </c>
      <c r="G3875" s="70">
        <v>46190</v>
      </c>
      <c r="H3875" t="s">
        <v>314</v>
      </c>
      <c r="I3875" s="41">
        <v>0</v>
      </c>
      <c r="J3875" s="41">
        <v>0</v>
      </c>
    </row>
    <row r="3876" spans="1:10" x14ac:dyDescent="0.35">
      <c r="A3876" t="s">
        <v>14</v>
      </c>
      <c r="B3876">
        <v>104</v>
      </c>
      <c r="C3876">
        <v>40732</v>
      </c>
      <c r="D3876" t="s">
        <v>239</v>
      </c>
      <c r="E3876" s="41">
        <v>15</v>
      </c>
      <c r="F3876" s="41">
        <v>7.38</v>
      </c>
      <c r="G3876" s="70">
        <v>46191</v>
      </c>
      <c r="H3876" t="s">
        <v>958</v>
      </c>
      <c r="I3876" s="41">
        <v>0</v>
      </c>
      <c r="J3876" s="41">
        <v>0</v>
      </c>
    </row>
    <row r="3877" spans="1:10" x14ac:dyDescent="0.35">
      <c r="A3877" t="s">
        <v>14</v>
      </c>
      <c r="B3877">
        <v>104</v>
      </c>
      <c r="C3877">
        <v>40732</v>
      </c>
      <c r="D3877" t="s">
        <v>239</v>
      </c>
      <c r="E3877" s="41">
        <v>15</v>
      </c>
      <c r="F3877" s="41">
        <v>7.38</v>
      </c>
      <c r="G3877" s="70">
        <v>46192</v>
      </c>
      <c r="H3877" t="s">
        <v>967</v>
      </c>
      <c r="I3877" s="41">
        <v>0</v>
      </c>
      <c r="J3877" s="41">
        <v>0</v>
      </c>
    </row>
    <row r="3878" spans="1:10" x14ac:dyDescent="0.35">
      <c r="A3878" t="s">
        <v>14</v>
      </c>
      <c r="B3878">
        <v>104</v>
      </c>
      <c r="C3878">
        <v>40732</v>
      </c>
      <c r="D3878" t="s">
        <v>239</v>
      </c>
      <c r="E3878" s="41">
        <v>15</v>
      </c>
      <c r="F3878" s="41">
        <v>7.38</v>
      </c>
      <c r="G3878" s="70">
        <v>46193</v>
      </c>
      <c r="H3878" t="s">
        <v>973</v>
      </c>
      <c r="I3878" s="41">
        <v>0</v>
      </c>
      <c r="J3878" s="41">
        <v>0</v>
      </c>
    </row>
    <row r="3879" spans="1:10" x14ac:dyDescent="0.35">
      <c r="A3879" t="s">
        <v>14</v>
      </c>
      <c r="B3879">
        <v>104</v>
      </c>
      <c r="C3879">
        <v>40732</v>
      </c>
      <c r="D3879" t="s">
        <v>239</v>
      </c>
      <c r="E3879" s="41">
        <v>15</v>
      </c>
      <c r="F3879" s="41">
        <v>7.38</v>
      </c>
      <c r="G3879" s="70">
        <v>46194</v>
      </c>
      <c r="H3879" t="s">
        <v>974</v>
      </c>
      <c r="I3879" s="41">
        <v>0</v>
      </c>
      <c r="J3879" s="41">
        <v>0</v>
      </c>
    </row>
    <row r="3880" spans="1:10" x14ac:dyDescent="0.35">
      <c r="A3880" t="s">
        <v>711</v>
      </c>
      <c r="B3880">
        <v>103</v>
      </c>
      <c r="C3880">
        <v>40477</v>
      </c>
      <c r="D3880" t="s">
        <v>712</v>
      </c>
      <c r="E3880" s="41">
        <v>199.99</v>
      </c>
      <c r="F3880" s="41">
        <v>104</v>
      </c>
      <c r="G3880" s="70">
        <v>46188</v>
      </c>
      <c r="H3880" t="s">
        <v>309</v>
      </c>
      <c r="I3880" s="41">
        <v>0</v>
      </c>
      <c r="J3880" s="41">
        <v>0</v>
      </c>
    </row>
    <row r="3881" spans="1:10" x14ac:dyDescent="0.35">
      <c r="A3881" t="s">
        <v>711</v>
      </c>
      <c r="B3881">
        <v>103</v>
      </c>
      <c r="C3881">
        <v>40477</v>
      </c>
      <c r="D3881" t="s">
        <v>712</v>
      </c>
      <c r="E3881" s="41">
        <v>199.99</v>
      </c>
      <c r="F3881" s="41">
        <v>104</v>
      </c>
      <c r="G3881" s="70">
        <v>46189</v>
      </c>
      <c r="H3881" t="s">
        <v>310</v>
      </c>
      <c r="I3881" s="41">
        <v>0</v>
      </c>
      <c r="J3881" s="41">
        <v>0</v>
      </c>
    </row>
    <row r="3882" spans="1:10" x14ac:dyDescent="0.35">
      <c r="A3882" t="s">
        <v>711</v>
      </c>
      <c r="B3882">
        <v>103</v>
      </c>
      <c r="C3882">
        <v>40477</v>
      </c>
      <c r="D3882" t="s">
        <v>712</v>
      </c>
      <c r="E3882" s="41">
        <v>199.99</v>
      </c>
      <c r="F3882" s="41">
        <v>104</v>
      </c>
      <c r="G3882" s="70">
        <v>46190</v>
      </c>
      <c r="H3882" t="s">
        <v>314</v>
      </c>
      <c r="I3882" s="41">
        <v>0</v>
      </c>
      <c r="J3882" s="41">
        <v>0</v>
      </c>
    </row>
    <row r="3883" spans="1:10" x14ac:dyDescent="0.35">
      <c r="A3883" t="s">
        <v>711</v>
      </c>
      <c r="B3883">
        <v>103</v>
      </c>
      <c r="C3883">
        <v>40477</v>
      </c>
      <c r="D3883" t="s">
        <v>712</v>
      </c>
      <c r="E3883" s="41">
        <v>199.99</v>
      </c>
      <c r="F3883" s="41">
        <v>104</v>
      </c>
      <c r="G3883" s="70">
        <v>46191</v>
      </c>
      <c r="H3883" t="s">
        <v>958</v>
      </c>
      <c r="I3883" s="41">
        <v>0</v>
      </c>
      <c r="J3883" s="41">
        <v>0</v>
      </c>
    </row>
    <row r="3884" spans="1:10" x14ac:dyDescent="0.35">
      <c r="A3884" t="s">
        <v>711</v>
      </c>
      <c r="B3884">
        <v>103</v>
      </c>
      <c r="C3884">
        <v>40477</v>
      </c>
      <c r="D3884" t="s">
        <v>712</v>
      </c>
      <c r="E3884" s="41">
        <v>199.99</v>
      </c>
      <c r="F3884" s="41">
        <v>104</v>
      </c>
      <c r="G3884" s="70">
        <v>46192</v>
      </c>
      <c r="H3884" t="s">
        <v>967</v>
      </c>
      <c r="I3884" s="41">
        <v>0</v>
      </c>
      <c r="J3884" s="41">
        <v>0</v>
      </c>
    </row>
    <row r="3885" spans="1:10" x14ac:dyDescent="0.35">
      <c r="A3885" t="s">
        <v>711</v>
      </c>
      <c r="B3885">
        <v>103</v>
      </c>
      <c r="C3885">
        <v>40477</v>
      </c>
      <c r="D3885" t="s">
        <v>712</v>
      </c>
      <c r="E3885" s="41">
        <v>199.99</v>
      </c>
      <c r="F3885" s="41">
        <v>104</v>
      </c>
      <c r="G3885" s="70">
        <v>46193</v>
      </c>
      <c r="H3885" t="s">
        <v>973</v>
      </c>
      <c r="I3885" s="41">
        <v>0</v>
      </c>
      <c r="J3885" s="41">
        <v>0</v>
      </c>
    </row>
    <row r="3886" spans="1:10" x14ac:dyDescent="0.35">
      <c r="A3886" t="s">
        <v>711</v>
      </c>
      <c r="B3886">
        <v>103</v>
      </c>
      <c r="C3886">
        <v>40477</v>
      </c>
      <c r="D3886" t="s">
        <v>712</v>
      </c>
      <c r="E3886" s="41">
        <v>199.99</v>
      </c>
      <c r="F3886" s="41">
        <v>104</v>
      </c>
      <c r="G3886" s="70">
        <v>46194</v>
      </c>
      <c r="H3886" t="s">
        <v>974</v>
      </c>
      <c r="I3886" s="41">
        <v>0</v>
      </c>
      <c r="J3886" s="41">
        <v>0</v>
      </c>
    </row>
    <row r="3887" spans="1:10" x14ac:dyDescent="0.35">
      <c r="A3887" t="s">
        <v>35</v>
      </c>
      <c r="B3887">
        <v>102</v>
      </c>
      <c r="C3887">
        <v>40364</v>
      </c>
      <c r="D3887" t="s">
        <v>191</v>
      </c>
      <c r="E3887" s="41">
        <v>4.99</v>
      </c>
      <c r="F3887" s="41">
        <v>2.8072500000000002</v>
      </c>
      <c r="G3887" s="70">
        <v>46188</v>
      </c>
      <c r="H3887" t="s">
        <v>309</v>
      </c>
      <c r="I3887" s="41">
        <v>0</v>
      </c>
      <c r="J3887" s="41">
        <v>0</v>
      </c>
    </row>
    <row r="3888" spans="1:10" x14ac:dyDescent="0.35">
      <c r="A3888" t="s">
        <v>35</v>
      </c>
      <c r="B3888">
        <v>102</v>
      </c>
      <c r="C3888">
        <v>40364</v>
      </c>
      <c r="D3888" t="s">
        <v>191</v>
      </c>
      <c r="E3888" s="41">
        <v>4.99</v>
      </c>
      <c r="F3888" s="41">
        <v>2.8072500000000002</v>
      </c>
      <c r="G3888" s="70">
        <v>46189</v>
      </c>
      <c r="H3888" t="s">
        <v>310</v>
      </c>
      <c r="I3888" s="41">
        <v>0</v>
      </c>
      <c r="J3888" s="41">
        <v>0</v>
      </c>
    </row>
    <row r="3889" spans="1:10" x14ac:dyDescent="0.35">
      <c r="A3889" t="s">
        <v>35</v>
      </c>
      <c r="B3889">
        <v>102</v>
      </c>
      <c r="C3889">
        <v>40364</v>
      </c>
      <c r="D3889" t="s">
        <v>191</v>
      </c>
      <c r="E3889" s="41">
        <v>4.99</v>
      </c>
      <c r="F3889" s="41">
        <v>2.8072500000000002</v>
      </c>
      <c r="G3889" s="70">
        <v>46190</v>
      </c>
      <c r="H3889" t="s">
        <v>314</v>
      </c>
      <c r="I3889" s="41">
        <v>0</v>
      </c>
      <c r="J3889" s="41">
        <v>0</v>
      </c>
    </row>
    <row r="3890" spans="1:10" x14ac:dyDescent="0.35">
      <c r="A3890" t="s">
        <v>35</v>
      </c>
      <c r="B3890">
        <v>102</v>
      </c>
      <c r="C3890">
        <v>40364</v>
      </c>
      <c r="D3890" t="s">
        <v>191</v>
      </c>
      <c r="E3890" s="41">
        <v>4.99</v>
      </c>
      <c r="F3890" s="41">
        <v>2.8072500000000002</v>
      </c>
      <c r="G3890" s="70">
        <v>46191</v>
      </c>
      <c r="H3890" t="s">
        <v>958</v>
      </c>
      <c r="I3890" s="41">
        <v>0</v>
      </c>
      <c r="J3890" s="41">
        <v>0</v>
      </c>
    </row>
    <row r="3891" spans="1:10" x14ac:dyDescent="0.35">
      <c r="A3891" t="s">
        <v>35</v>
      </c>
      <c r="B3891">
        <v>102</v>
      </c>
      <c r="C3891">
        <v>40364</v>
      </c>
      <c r="D3891" t="s">
        <v>191</v>
      </c>
      <c r="E3891" s="41">
        <v>4.99</v>
      </c>
      <c r="F3891" s="41">
        <v>2.8072500000000002</v>
      </c>
      <c r="G3891" s="70">
        <v>46192</v>
      </c>
      <c r="H3891" t="s">
        <v>967</v>
      </c>
      <c r="I3891" s="41">
        <v>0</v>
      </c>
      <c r="J3891" s="41">
        <v>0</v>
      </c>
    </row>
    <row r="3892" spans="1:10" x14ac:dyDescent="0.35">
      <c r="A3892" t="s">
        <v>35</v>
      </c>
      <c r="B3892">
        <v>102</v>
      </c>
      <c r="C3892">
        <v>40364</v>
      </c>
      <c r="D3892" t="s">
        <v>191</v>
      </c>
      <c r="E3892" s="41">
        <v>4.99</v>
      </c>
      <c r="F3892" s="41">
        <v>2.8072500000000002</v>
      </c>
      <c r="G3892" s="70">
        <v>46193</v>
      </c>
      <c r="H3892" t="s">
        <v>973</v>
      </c>
      <c r="I3892" s="41">
        <v>0</v>
      </c>
      <c r="J3892" s="41">
        <v>0</v>
      </c>
    </row>
    <row r="3893" spans="1:10" x14ac:dyDescent="0.35">
      <c r="A3893" t="s">
        <v>35</v>
      </c>
      <c r="B3893">
        <v>102</v>
      </c>
      <c r="C3893">
        <v>40364</v>
      </c>
      <c r="D3893" t="s">
        <v>191</v>
      </c>
      <c r="E3893" s="41">
        <v>4.99</v>
      </c>
      <c r="F3893" s="41">
        <v>2.8072500000000002</v>
      </c>
      <c r="G3893" s="70">
        <v>46194</v>
      </c>
      <c r="H3893" t="s">
        <v>974</v>
      </c>
      <c r="I3893" s="41">
        <v>0</v>
      </c>
      <c r="J3893" s="41">
        <v>0</v>
      </c>
    </row>
    <row r="3894" spans="1:10" x14ac:dyDescent="0.35">
      <c r="A3894" t="s">
        <v>14</v>
      </c>
      <c r="B3894">
        <v>118</v>
      </c>
      <c r="C3894">
        <v>40305</v>
      </c>
      <c r="D3894" t="s">
        <v>257</v>
      </c>
      <c r="E3894" s="41">
        <v>9.99</v>
      </c>
      <c r="F3894" s="41">
        <v>4.53</v>
      </c>
      <c r="G3894" s="70">
        <v>46188</v>
      </c>
      <c r="H3894" t="s">
        <v>309</v>
      </c>
      <c r="I3894" s="41">
        <v>17.373913043478261</v>
      </c>
      <c r="J3894" s="41">
        <v>2</v>
      </c>
    </row>
    <row r="3895" spans="1:10" x14ac:dyDescent="0.35">
      <c r="A3895" t="s">
        <v>14</v>
      </c>
      <c r="B3895">
        <v>118</v>
      </c>
      <c r="C3895">
        <v>40305</v>
      </c>
      <c r="D3895" t="s">
        <v>257</v>
      </c>
      <c r="E3895" s="41">
        <v>9.99</v>
      </c>
      <c r="F3895" s="41">
        <v>4.53</v>
      </c>
      <c r="G3895" s="70">
        <v>46189</v>
      </c>
      <c r="H3895" t="s">
        <v>310</v>
      </c>
      <c r="I3895" s="41">
        <v>86.869565217391312</v>
      </c>
      <c r="J3895" s="41">
        <v>10</v>
      </c>
    </row>
    <row r="3896" spans="1:10" x14ac:dyDescent="0.35">
      <c r="A3896" t="s">
        <v>14</v>
      </c>
      <c r="B3896">
        <v>118</v>
      </c>
      <c r="C3896">
        <v>40305</v>
      </c>
      <c r="D3896" t="s">
        <v>257</v>
      </c>
      <c r="E3896" s="41">
        <v>9.99</v>
      </c>
      <c r="F3896" s="41">
        <v>4.53</v>
      </c>
      <c r="G3896" s="70">
        <v>46190</v>
      </c>
      <c r="H3896" t="s">
        <v>314</v>
      </c>
      <c r="I3896" s="41">
        <v>8.6869565217391305</v>
      </c>
      <c r="J3896" s="41">
        <v>1</v>
      </c>
    </row>
    <row r="3897" spans="1:10" x14ac:dyDescent="0.35">
      <c r="A3897" t="s">
        <v>14</v>
      </c>
      <c r="B3897">
        <v>118</v>
      </c>
      <c r="C3897">
        <v>40305</v>
      </c>
      <c r="D3897" t="s">
        <v>257</v>
      </c>
      <c r="E3897" s="41">
        <v>9.99</v>
      </c>
      <c r="F3897" s="41">
        <v>4.53</v>
      </c>
      <c r="G3897" s="70">
        <v>46191</v>
      </c>
      <c r="H3897" t="s">
        <v>958</v>
      </c>
      <c r="I3897" s="41">
        <v>0</v>
      </c>
      <c r="J3897" s="41">
        <v>0</v>
      </c>
    </row>
    <row r="3898" spans="1:10" x14ac:dyDescent="0.35">
      <c r="A3898" t="s">
        <v>14</v>
      </c>
      <c r="B3898">
        <v>118</v>
      </c>
      <c r="C3898">
        <v>40305</v>
      </c>
      <c r="D3898" t="s">
        <v>257</v>
      </c>
      <c r="E3898" s="41">
        <v>9.99</v>
      </c>
      <c r="F3898" s="41">
        <v>4.53</v>
      </c>
      <c r="G3898" s="70">
        <v>46192</v>
      </c>
      <c r="H3898" t="s">
        <v>967</v>
      </c>
      <c r="I3898" s="41">
        <v>0</v>
      </c>
      <c r="J3898" s="41">
        <v>0</v>
      </c>
    </row>
    <row r="3899" spans="1:10" x14ac:dyDescent="0.35">
      <c r="A3899" t="s">
        <v>14</v>
      </c>
      <c r="B3899">
        <v>118</v>
      </c>
      <c r="C3899">
        <v>40305</v>
      </c>
      <c r="D3899" t="s">
        <v>257</v>
      </c>
      <c r="E3899" s="41">
        <v>9.99</v>
      </c>
      <c r="F3899" s="41">
        <v>4.53</v>
      </c>
      <c r="G3899" s="70">
        <v>46193</v>
      </c>
      <c r="H3899" t="s">
        <v>973</v>
      </c>
      <c r="I3899" s="41">
        <v>0</v>
      </c>
      <c r="J3899" s="41">
        <v>0</v>
      </c>
    </row>
    <row r="3900" spans="1:10" x14ac:dyDescent="0.35">
      <c r="A3900" t="s">
        <v>14</v>
      </c>
      <c r="B3900">
        <v>118</v>
      </c>
      <c r="C3900">
        <v>40305</v>
      </c>
      <c r="D3900" t="s">
        <v>257</v>
      </c>
      <c r="E3900" s="41">
        <v>9.99</v>
      </c>
      <c r="F3900" s="41">
        <v>4.53</v>
      </c>
      <c r="G3900" s="70">
        <v>46194</v>
      </c>
      <c r="H3900" t="s">
        <v>974</v>
      </c>
      <c r="I3900" s="41">
        <v>0</v>
      </c>
      <c r="J3900" s="41">
        <v>0</v>
      </c>
    </row>
    <row r="3901" spans="1:10" x14ac:dyDescent="0.35">
      <c r="A3901" t="s">
        <v>315</v>
      </c>
      <c r="B3901">
        <v>107</v>
      </c>
      <c r="C3901">
        <v>40273</v>
      </c>
      <c r="D3901" t="s">
        <v>710</v>
      </c>
      <c r="E3901" s="41">
        <v>55.99</v>
      </c>
      <c r="F3901" s="41">
        <v>25.29</v>
      </c>
      <c r="G3901" s="70">
        <v>46188</v>
      </c>
      <c r="H3901" t="s">
        <v>309</v>
      </c>
      <c r="I3901" s="41">
        <v>0</v>
      </c>
      <c r="J3901" s="41">
        <v>0</v>
      </c>
    </row>
    <row r="3902" spans="1:10" x14ac:dyDescent="0.35">
      <c r="A3902" t="s">
        <v>315</v>
      </c>
      <c r="B3902">
        <v>107</v>
      </c>
      <c r="C3902">
        <v>40273</v>
      </c>
      <c r="D3902" t="s">
        <v>710</v>
      </c>
      <c r="E3902" s="41">
        <v>55.99</v>
      </c>
      <c r="F3902" s="41">
        <v>25.29</v>
      </c>
      <c r="G3902" s="70">
        <v>46189</v>
      </c>
      <c r="H3902" t="s">
        <v>310</v>
      </c>
      <c r="I3902" s="41">
        <v>0</v>
      </c>
      <c r="J3902" s="41">
        <v>0</v>
      </c>
    </row>
    <row r="3903" spans="1:10" x14ac:dyDescent="0.35">
      <c r="A3903" t="s">
        <v>315</v>
      </c>
      <c r="B3903">
        <v>107</v>
      </c>
      <c r="C3903">
        <v>40273</v>
      </c>
      <c r="D3903" t="s">
        <v>710</v>
      </c>
      <c r="E3903" s="41">
        <v>55.99</v>
      </c>
      <c r="F3903" s="41">
        <v>25.29</v>
      </c>
      <c r="G3903" s="70">
        <v>46190</v>
      </c>
      <c r="H3903" t="s">
        <v>314</v>
      </c>
      <c r="I3903" s="41">
        <v>0</v>
      </c>
      <c r="J3903" s="41">
        <v>0</v>
      </c>
    </row>
    <row r="3904" spans="1:10" x14ac:dyDescent="0.35">
      <c r="A3904" t="s">
        <v>315</v>
      </c>
      <c r="B3904">
        <v>107</v>
      </c>
      <c r="C3904">
        <v>40273</v>
      </c>
      <c r="D3904" t="s">
        <v>710</v>
      </c>
      <c r="E3904" s="41">
        <v>55.99</v>
      </c>
      <c r="F3904" s="41">
        <v>25.29</v>
      </c>
      <c r="G3904" s="70">
        <v>46191</v>
      </c>
      <c r="H3904" t="s">
        <v>958</v>
      </c>
      <c r="I3904" s="41">
        <v>0</v>
      </c>
      <c r="J3904" s="41">
        <v>0</v>
      </c>
    </row>
    <row r="3905" spans="1:10" x14ac:dyDescent="0.35">
      <c r="A3905" t="s">
        <v>315</v>
      </c>
      <c r="B3905">
        <v>107</v>
      </c>
      <c r="C3905">
        <v>40273</v>
      </c>
      <c r="D3905" t="s">
        <v>710</v>
      </c>
      <c r="E3905" s="41">
        <v>55.99</v>
      </c>
      <c r="F3905" s="41">
        <v>25.29</v>
      </c>
      <c r="G3905" s="70">
        <v>46192</v>
      </c>
      <c r="H3905" t="s">
        <v>967</v>
      </c>
      <c r="I3905" s="41">
        <v>0</v>
      </c>
      <c r="J3905" s="41">
        <v>0</v>
      </c>
    </row>
    <row r="3906" spans="1:10" x14ac:dyDescent="0.35">
      <c r="A3906" t="s">
        <v>315</v>
      </c>
      <c r="B3906">
        <v>107</v>
      </c>
      <c r="C3906">
        <v>40273</v>
      </c>
      <c r="D3906" t="s">
        <v>710</v>
      </c>
      <c r="E3906" s="41">
        <v>55.99</v>
      </c>
      <c r="F3906" s="41">
        <v>25.29</v>
      </c>
      <c r="G3906" s="70">
        <v>46193</v>
      </c>
      <c r="H3906" t="s">
        <v>973</v>
      </c>
      <c r="I3906" s="41">
        <v>0</v>
      </c>
      <c r="J3906" s="41">
        <v>0</v>
      </c>
    </row>
    <row r="3907" spans="1:10" x14ac:dyDescent="0.35">
      <c r="A3907" t="s">
        <v>315</v>
      </c>
      <c r="B3907">
        <v>107</v>
      </c>
      <c r="C3907">
        <v>40273</v>
      </c>
      <c r="D3907" t="s">
        <v>710</v>
      </c>
      <c r="E3907" s="41">
        <v>55.99</v>
      </c>
      <c r="F3907" s="41">
        <v>25.29</v>
      </c>
      <c r="G3907" s="70">
        <v>46194</v>
      </c>
      <c r="H3907" t="s">
        <v>974</v>
      </c>
      <c r="I3907" s="41">
        <v>0</v>
      </c>
      <c r="J3907" s="41">
        <v>0</v>
      </c>
    </row>
    <row r="3908" spans="1:10" x14ac:dyDescent="0.35">
      <c r="A3908" t="s">
        <v>14</v>
      </c>
      <c r="B3908">
        <v>101</v>
      </c>
      <c r="C3908">
        <v>40158</v>
      </c>
      <c r="D3908" t="s">
        <v>58</v>
      </c>
      <c r="E3908" s="41">
        <v>11.99</v>
      </c>
      <c r="F3908" s="41">
        <v>6.05</v>
      </c>
      <c r="G3908" s="70">
        <v>46188</v>
      </c>
      <c r="H3908" t="s">
        <v>309</v>
      </c>
      <c r="I3908" s="41">
        <v>0</v>
      </c>
      <c r="J3908" s="41">
        <v>0</v>
      </c>
    </row>
    <row r="3909" spans="1:10" x14ac:dyDescent="0.35">
      <c r="A3909" t="s">
        <v>14</v>
      </c>
      <c r="B3909">
        <v>101</v>
      </c>
      <c r="C3909">
        <v>40158</v>
      </c>
      <c r="D3909" t="s">
        <v>58</v>
      </c>
      <c r="E3909" s="41">
        <v>11.99</v>
      </c>
      <c r="F3909" s="41">
        <v>6.05</v>
      </c>
      <c r="G3909" s="70">
        <v>46189</v>
      </c>
      <c r="H3909" t="s">
        <v>310</v>
      </c>
      <c r="I3909" s="41">
        <v>0</v>
      </c>
      <c r="J3909" s="41">
        <v>0</v>
      </c>
    </row>
    <row r="3910" spans="1:10" x14ac:dyDescent="0.35">
      <c r="A3910" t="s">
        <v>14</v>
      </c>
      <c r="B3910">
        <v>101</v>
      </c>
      <c r="C3910">
        <v>40158</v>
      </c>
      <c r="D3910" t="s">
        <v>58</v>
      </c>
      <c r="E3910" s="41">
        <v>11.99</v>
      </c>
      <c r="F3910" s="41">
        <v>6.05</v>
      </c>
      <c r="G3910" s="70">
        <v>46190</v>
      </c>
      <c r="H3910" t="s">
        <v>314</v>
      </c>
      <c r="I3910" s="41">
        <v>0</v>
      </c>
      <c r="J3910" s="41">
        <v>0</v>
      </c>
    </row>
    <row r="3911" spans="1:10" x14ac:dyDescent="0.35">
      <c r="A3911" t="s">
        <v>14</v>
      </c>
      <c r="B3911">
        <v>101</v>
      </c>
      <c r="C3911">
        <v>40158</v>
      </c>
      <c r="D3911" t="s">
        <v>58</v>
      </c>
      <c r="E3911" s="41">
        <v>11.99</v>
      </c>
      <c r="F3911" s="41">
        <v>6.05</v>
      </c>
      <c r="G3911" s="70">
        <v>46191</v>
      </c>
      <c r="H3911" t="s">
        <v>958</v>
      </c>
      <c r="I3911" s="41">
        <v>0</v>
      </c>
      <c r="J3911" s="41">
        <v>0</v>
      </c>
    </row>
    <row r="3912" spans="1:10" x14ac:dyDescent="0.35">
      <c r="A3912" t="s">
        <v>14</v>
      </c>
      <c r="B3912">
        <v>101</v>
      </c>
      <c r="C3912">
        <v>40158</v>
      </c>
      <c r="D3912" t="s">
        <v>58</v>
      </c>
      <c r="E3912" s="41">
        <v>11.99</v>
      </c>
      <c r="F3912" s="41">
        <v>6.05</v>
      </c>
      <c r="G3912" s="70">
        <v>46192</v>
      </c>
      <c r="H3912" t="s">
        <v>967</v>
      </c>
      <c r="I3912" s="41">
        <v>0</v>
      </c>
      <c r="J3912" s="41">
        <v>0</v>
      </c>
    </row>
    <row r="3913" spans="1:10" x14ac:dyDescent="0.35">
      <c r="A3913" t="s">
        <v>14</v>
      </c>
      <c r="B3913">
        <v>101</v>
      </c>
      <c r="C3913">
        <v>40158</v>
      </c>
      <c r="D3913" t="s">
        <v>58</v>
      </c>
      <c r="E3913" s="41">
        <v>11.99</v>
      </c>
      <c r="F3913" s="41">
        <v>6.05</v>
      </c>
      <c r="G3913" s="70">
        <v>46193</v>
      </c>
      <c r="H3913" t="s">
        <v>973</v>
      </c>
      <c r="I3913" s="41">
        <v>0</v>
      </c>
      <c r="J3913" s="41">
        <v>0</v>
      </c>
    </row>
    <row r="3914" spans="1:10" x14ac:dyDescent="0.35">
      <c r="A3914" t="s">
        <v>14</v>
      </c>
      <c r="B3914">
        <v>101</v>
      </c>
      <c r="C3914">
        <v>40158</v>
      </c>
      <c r="D3914" t="s">
        <v>58</v>
      </c>
      <c r="E3914" s="41">
        <v>11.99</v>
      </c>
      <c r="F3914" s="41">
        <v>6.05</v>
      </c>
      <c r="G3914" s="70">
        <v>46194</v>
      </c>
      <c r="H3914" t="s">
        <v>974</v>
      </c>
      <c r="I3914" s="41">
        <v>0</v>
      </c>
      <c r="J3914" s="41">
        <v>0</v>
      </c>
    </row>
    <row r="3915" spans="1:10" x14ac:dyDescent="0.35">
      <c r="A3915" t="s">
        <v>14</v>
      </c>
      <c r="B3915">
        <v>102</v>
      </c>
      <c r="C3915">
        <v>40065</v>
      </c>
      <c r="D3915" t="s">
        <v>103</v>
      </c>
      <c r="E3915" s="41">
        <v>27.99</v>
      </c>
      <c r="F3915" s="41">
        <v>15.7</v>
      </c>
      <c r="G3915" s="70">
        <v>46188</v>
      </c>
      <c r="H3915" t="s">
        <v>309</v>
      </c>
      <c r="I3915" s="41">
        <v>0</v>
      </c>
      <c r="J3915" s="41">
        <v>0</v>
      </c>
    </row>
    <row r="3916" spans="1:10" x14ac:dyDescent="0.35">
      <c r="A3916" t="s">
        <v>14</v>
      </c>
      <c r="B3916">
        <v>102</v>
      </c>
      <c r="C3916">
        <v>40065</v>
      </c>
      <c r="D3916" t="s">
        <v>103</v>
      </c>
      <c r="E3916" s="41">
        <v>27.99</v>
      </c>
      <c r="F3916" s="41">
        <v>15.7</v>
      </c>
      <c r="G3916" s="70">
        <v>46189</v>
      </c>
      <c r="H3916" t="s">
        <v>310</v>
      </c>
      <c r="I3916" s="41">
        <v>0</v>
      </c>
      <c r="J3916" s="41">
        <v>0</v>
      </c>
    </row>
    <row r="3917" spans="1:10" x14ac:dyDescent="0.35">
      <c r="A3917" t="s">
        <v>14</v>
      </c>
      <c r="B3917">
        <v>102</v>
      </c>
      <c r="C3917">
        <v>40065</v>
      </c>
      <c r="D3917" t="s">
        <v>103</v>
      </c>
      <c r="E3917" s="41">
        <v>27.99</v>
      </c>
      <c r="F3917" s="41">
        <v>15.7</v>
      </c>
      <c r="G3917" s="70">
        <v>46190</v>
      </c>
      <c r="H3917" t="s">
        <v>314</v>
      </c>
      <c r="I3917" s="41">
        <v>0</v>
      </c>
      <c r="J3917" s="41">
        <v>0</v>
      </c>
    </row>
    <row r="3918" spans="1:10" x14ac:dyDescent="0.35">
      <c r="A3918" t="s">
        <v>14</v>
      </c>
      <c r="B3918">
        <v>102</v>
      </c>
      <c r="C3918">
        <v>40065</v>
      </c>
      <c r="D3918" t="s">
        <v>103</v>
      </c>
      <c r="E3918" s="41">
        <v>27.99</v>
      </c>
      <c r="F3918" s="41">
        <v>15.7</v>
      </c>
      <c r="G3918" s="70">
        <v>46191</v>
      </c>
      <c r="H3918" t="s">
        <v>958</v>
      </c>
      <c r="I3918" s="41">
        <v>0</v>
      </c>
      <c r="J3918" s="41">
        <v>0</v>
      </c>
    </row>
    <row r="3919" spans="1:10" x14ac:dyDescent="0.35">
      <c r="A3919" t="s">
        <v>14</v>
      </c>
      <c r="B3919">
        <v>102</v>
      </c>
      <c r="C3919">
        <v>40065</v>
      </c>
      <c r="D3919" t="s">
        <v>103</v>
      </c>
      <c r="E3919" s="41">
        <v>27.99</v>
      </c>
      <c r="F3919" s="41">
        <v>15.7</v>
      </c>
      <c r="G3919" s="70">
        <v>46192</v>
      </c>
      <c r="H3919" t="s">
        <v>967</v>
      </c>
      <c r="I3919" s="41">
        <v>0</v>
      </c>
      <c r="J3919" s="41">
        <v>0</v>
      </c>
    </row>
    <row r="3920" spans="1:10" x14ac:dyDescent="0.35">
      <c r="A3920" t="s">
        <v>14</v>
      </c>
      <c r="B3920">
        <v>102</v>
      </c>
      <c r="C3920">
        <v>40065</v>
      </c>
      <c r="D3920" t="s">
        <v>103</v>
      </c>
      <c r="E3920" s="41">
        <v>27.99</v>
      </c>
      <c r="F3920" s="41">
        <v>15.7</v>
      </c>
      <c r="G3920" s="70">
        <v>46193</v>
      </c>
      <c r="H3920" t="s">
        <v>973</v>
      </c>
      <c r="I3920" s="41">
        <v>0</v>
      </c>
      <c r="J3920" s="41">
        <v>0</v>
      </c>
    </row>
    <row r="3921" spans="1:10" x14ac:dyDescent="0.35">
      <c r="A3921" t="s">
        <v>14</v>
      </c>
      <c r="B3921">
        <v>102</v>
      </c>
      <c r="C3921">
        <v>40065</v>
      </c>
      <c r="D3921" t="s">
        <v>103</v>
      </c>
      <c r="E3921" s="41">
        <v>27.99</v>
      </c>
      <c r="F3921" s="41">
        <v>15.7</v>
      </c>
      <c r="G3921" s="70">
        <v>46194</v>
      </c>
      <c r="H3921" t="s">
        <v>974</v>
      </c>
      <c r="I3921" s="41">
        <v>0</v>
      </c>
      <c r="J3921" s="41">
        <v>0</v>
      </c>
    </row>
    <row r="3922" spans="1:10" x14ac:dyDescent="0.35">
      <c r="A3922" t="s">
        <v>35</v>
      </c>
      <c r="B3922">
        <v>102</v>
      </c>
      <c r="C3922">
        <v>39963</v>
      </c>
      <c r="D3922" t="s">
        <v>190</v>
      </c>
      <c r="E3922" s="41">
        <v>5.4</v>
      </c>
      <c r="F3922" s="41">
        <v>2.9407999999999999</v>
      </c>
      <c r="G3922" s="70">
        <v>46188</v>
      </c>
      <c r="H3922" t="s">
        <v>309</v>
      </c>
      <c r="I3922" s="41">
        <v>0</v>
      </c>
      <c r="J3922" s="41">
        <v>0</v>
      </c>
    </row>
    <row r="3923" spans="1:10" x14ac:dyDescent="0.35">
      <c r="A3923" t="s">
        <v>35</v>
      </c>
      <c r="B3923">
        <v>102</v>
      </c>
      <c r="C3923">
        <v>39963</v>
      </c>
      <c r="D3923" t="s">
        <v>190</v>
      </c>
      <c r="E3923" s="41">
        <v>5.4</v>
      </c>
      <c r="F3923" s="41">
        <v>2.9407999999999999</v>
      </c>
      <c r="G3923" s="70">
        <v>46189</v>
      </c>
      <c r="H3923" t="s">
        <v>310</v>
      </c>
      <c r="I3923" s="41">
        <v>0</v>
      </c>
      <c r="J3923" s="41">
        <v>0</v>
      </c>
    </row>
    <row r="3924" spans="1:10" x14ac:dyDescent="0.35">
      <c r="A3924" t="s">
        <v>35</v>
      </c>
      <c r="B3924">
        <v>102</v>
      </c>
      <c r="C3924">
        <v>39963</v>
      </c>
      <c r="D3924" t="s">
        <v>190</v>
      </c>
      <c r="E3924" s="41">
        <v>5.4</v>
      </c>
      <c r="F3924" s="41">
        <v>2.9407999999999999</v>
      </c>
      <c r="G3924" s="70">
        <v>46190</v>
      </c>
      <c r="H3924" t="s">
        <v>314</v>
      </c>
      <c r="I3924" s="41">
        <v>0</v>
      </c>
      <c r="J3924" s="41">
        <v>0</v>
      </c>
    </row>
    <row r="3925" spans="1:10" x14ac:dyDescent="0.35">
      <c r="A3925" t="s">
        <v>35</v>
      </c>
      <c r="B3925">
        <v>102</v>
      </c>
      <c r="C3925">
        <v>39963</v>
      </c>
      <c r="D3925" t="s">
        <v>190</v>
      </c>
      <c r="E3925" s="41">
        <v>5.4</v>
      </c>
      <c r="F3925" s="41">
        <v>2.9407999999999999</v>
      </c>
      <c r="G3925" s="70">
        <v>46191</v>
      </c>
      <c r="H3925" t="s">
        <v>958</v>
      </c>
      <c r="I3925" s="41">
        <v>0</v>
      </c>
      <c r="J3925" s="41">
        <v>0</v>
      </c>
    </row>
    <row r="3926" spans="1:10" x14ac:dyDescent="0.35">
      <c r="A3926" t="s">
        <v>35</v>
      </c>
      <c r="B3926">
        <v>102</v>
      </c>
      <c r="C3926">
        <v>39963</v>
      </c>
      <c r="D3926" t="s">
        <v>190</v>
      </c>
      <c r="E3926" s="41">
        <v>5.4</v>
      </c>
      <c r="F3926" s="41">
        <v>2.9407999999999999</v>
      </c>
      <c r="G3926" s="70">
        <v>46192</v>
      </c>
      <c r="H3926" t="s">
        <v>967</v>
      </c>
      <c r="I3926" s="41">
        <v>0</v>
      </c>
      <c r="J3926" s="41">
        <v>0</v>
      </c>
    </row>
    <row r="3927" spans="1:10" x14ac:dyDescent="0.35">
      <c r="A3927" t="s">
        <v>35</v>
      </c>
      <c r="B3927">
        <v>102</v>
      </c>
      <c r="C3927">
        <v>39963</v>
      </c>
      <c r="D3927" t="s">
        <v>190</v>
      </c>
      <c r="E3927" s="41">
        <v>5.4</v>
      </c>
      <c r="F3927" s="41">
        <v>2.9407999999999999</v>
      </c>
      <c r="G3927" s="70">
        <v>46193</v>
      </c>
      <c r="H3927" t="s">
        <v>973</v>
      </c>
      <c r="I3927" s="41">
        <v>0</v>
      </c>
      <c r="J3927" s="41">
        <v>0</v>
      </c>
    </row>
    <row r="3928" spans="1:10" x14ac:dyDescent="0.35">
      <c r="A3928" t="s">
        <v>35</v>
      </c>
      <c r="B3928">
        <v>102</v>
      </c>
      <c r="C3928">
        <v>39963</v>
      </c>
      <c r="D3928" t="s">
        <v>190</v>
      </c>
      <c r="E3928" s="41">
        <v>5.4</v>
      </c>
      <c r="F3928" s="41">
        <v>2.9407999999999999</v>
      </c>
      <c r="G3928" s="70">
        <v>46194</v>
      </c>
      <c r="H3928" t="s">
        <v>974</v>
      </c>
      <c r="I3928" s="41">
        <v>0</v>
      </c>
      <c r="J3928" s="41">
        <v>0</v>
      </c>
    </row>
    <row r="3929" spans="1:10" x14ac:dyDescent="0.35">
      <c r="A3929" t="s">
        <v>630</v>
      </c>
      <c r="B3929">
        <v>105</v>
      </c>
      <c r="C3929">
        <v>39922</v>
      </c>
      <c r="D3929" t="s">
        <v>709</v>
      </c>
      <c r="E3929" s="41">
        <v>13.99</v>
      </c>
      <c r="F3929" s="41">
        <v>10.08</v>
      </c>
      <c r="G3929" s="70">
        <v>46188</v>
      </c>
      <c r="H3929" t="s">
        <v>309</v>
      </c>
      <c r="I3929" s="41">
        <v>0</v>
      </c>
      <c r="J3929" s="41">
        <v>0</v>
      </c>
    </row>
    <row r="3930" spans="1:10" x14ac:dyDescent="0.35">
      <c r="A3930" t="s">
        <v>630</v>
      </c>
      <c r="B3930">
        <v>105</v>
      </c>
      <c r="C3930">
        <v>39922</v>
      </c>
      <c r="D3930" t="s">
        <v>709</v>
      </c>
      <c r="E3930" s="41">
        <v>13.99</v>
      </c>
      <c r="F3930" s="41">
        <v>10.08</v>
      </c>
      <c r="G3930" s="70">
        <v>46189</v>
      </c>
      <c r="H3930" t="s">
        <v>310</v>
      </c>
      <c r="I3930" s="41">
        <v>0</v>
      </c>
      <c r="J3930" s="41">
        <v>0</v>
      </c>
    </row>
    <row r="3931" spans="1:10" x14ac:dyDescent="0.35">
      <c r="A3931" t="s">
        <v>630</v>
      </c>
      <c r="B3931">
        <v>105</v>
      </c>
      <c r="C3931">
        <v>39922</v>
      </c>
      <c r="D3931" t="s">
        <v>709</v>
      </c>
      <c r="E3931" s="41">
        <v>13.99</v>
      </c>
      <c r="F3931" s="41">
        <v>10.08</v>
      </c>
      <c r="G3931" s="70">
        <v>46190</v>
      </c>
      <c r="H3931" t="s">
        <v>314</v>
      </c>
      <c r="I3931" s="41">
        <v>0</v>
      </c>
      <c r="J3931" s="41">
        <v>0</v>
      </c>
    </row>
    <row r="3932" spans="1:10" x14ac:dyDescent="0.35">
      <c r="A3932" t="s">
        <v>630</v>
      </c>
      <c r="B3932">
        <v>105</v>
      </c>
      <c r="C3932">
        <v>39922</v>
      </c>
      <c r="D3932" t="s">
        <v>709</v>
      </c>
      <c r="E3932" s="41">
        <v>13.99</v>
      </c>
      <c r="F3932" s="41">
        <v>10.08</v>
      </c>
      <c r="G3932" s="70">
        <v>46191</v>
      </c>
      <c r="H3932" t="s">
        <v>958</v>
      </c>
      <c r="I3932" s="41">
        <v>0</v>
      </c>
      <c r="J3932" s="41">
        <v>0</v>
      </c>
    </row>
    <row r="3933" spans="1:10" x14ac:dyDescent="0.35">
      <c r="A3933" t="s">
        <v>630</v>
      </c>
      <c r="B3933">
        <v>105</v>
      </c>
      <c r="C3933">
        <v>39922</v>
      </c>
      <c r="D3933" t="s">
        <v>709</v>
      </c>
      <c r="E3933" s="41">
        <v>13.99</v>
      </c>
      <c r="F3933" s="41">
        <v>10.08</v>
      </c>
      <c r="G3933" s="70">
        <v>46192</v>
      </c>
      <c r="H3933" t="s">
        <v>967</v>
      </c>
      <c r="I3933" s="41">
        <v>0</v>
      </c>
      <c r="J3933" s="41">
        <v>0</v>
      </c>
    </row>
    <row r="3934" spans="1:10" x14ac:dyDescent="0.35">
      <c r="A3934" t="s">
        <v>630</v>
      </c>
      <c r="B3934">
        <v>105</v>
      </c>
      <c r="C3934">
        <v>39922</v>
      </c>
      <c r="D3934" t="s">
        <v>709</v>
      </c>
      <c r="E3934" s="41">
        <v>13.99</v>
      </c>
      <c r="F3934" s="41">
        <v>10.08</v>
      </c>
      <c r="G3934" s="70">
        <v>46193</v>
      </c>
      <c r="H3934" t="s">
        <v>973</v>
      </c>
      <c r="I3934" s="41">
        <v>0</v>
      </c>
      <c r="J3934" s="41">
        <v>0</v>
      </c>
    </row>
    <row r="3935" spans="1:10" x14ac:dyDescent="0.35">
      <c r="A3935" t="s">
        <v>630</v>
      </c>
      <c r="B3935">
        <v>105</v>
      </c>
      <c r="C3935">
        <v>39922</v>
      </c>
      <c r="D3935" t="s">
        <v>709</v>
      </c>
      <c r="E3935" s="41">
        <v>13.99</v>
      </c>
      <c r="F3935" s="41">
        <v>10.08</v>
      </c>
      <c r="G3935" s="70">
        <v>46194</v>
      </c>
      <c r="H3935" t="s">
        <v>974</v>
      </c>
      <c r="I3935" s="41">
        <v>0</v>
      </c>
      <c r="J3935" s="41">
        <v>0</v>
      </c>
    </row>
    <row r="3936" spans="1:10" x14ac:dyDescent="0.35">
      <c r="A3936" t="s">
        <v>630</v>
      </c>
      <c r="B3936">
        <v>105</v>
      </c>
      <c r="C3936">
        <v>39921</v>
      </c>
      <c r="D3936" t="s">
        <v>708</v>
      </c>
      <c r="E3936" s="41">
        <v>13.99</v>
      </c>
      <c r="F3936" s="41">
        <v>10.08</v>
      </c>
      <c r="G3936" s="70">
        <v>46188</v>
      </c>
      <c r="H3936" t="s">
        <v>309</v>
      </c>
      <c r="I3936" s="41">
        <v>0</v>
      </c>
      <c r="J3936" s="41">
        <v>0</v>
      </c>
    </row>
    <row r="3937" spans="1:10" x14ac:dyDescent="0.35">
      <c r="A3937" t="s">
        <v>630</v>
      </c>
      <c r="B3937">
        <v>105</v>
      </c>
      <c r="C3937">
        <v>39921</v>
      </c>
      <c r="D3937" t="s">
        <v>708</v>
      </c>
      <c r="E3937" s="41">
        <v>13.99</v>
      </c>
      <c r="F3937" s="41">
        <v>10.08</v>
      </c>
      <c r="G3937" s="70">
        <v>46189</v>
      </c>
      <c r="H3937" t="s">
        <v>310</v>
      </c>
      <c r="I3937" s="41">
        <v>0</v>
      </c>
      <c r="J3937" s="41">
        <v>0</v>
      </c>
    </row>
    <row r="3938" spans="1:10" x14ac:dyDescent="0.35">
      <c r="A3938" t="s">
        <v>630</v>
      </c>
      <c r="B3938">
        <v>105</v>
      </c>
      <c r="C3938">
        <v>39921</v>
      </c>
      <c r="D3938" t="s">
        <v>708</v>
      </c>
      <c r="E3938" s="41">
        <v>13.99</v>
      </c>
      <c r="F3938" s="41">
        <v>10.08</v>
      </c>
      <c r="G3938" s="70">
        <v>46190</v>
      </c>
      <c r="H3938" t="s">
        <v>314</v>
      </c>
      <c r="I3938" s="41">
        <v>0</v>
      </c>
      <c r="J3938" s="41">
        <v>0</v>
      </c>
    </row>
    <row r="3939" spans="1:10" x14ac:dyDescent="0.35">
      <c r="A3939" t="s">
        <v>630</v>
      </c>
      <c r="B3939">
        <v>105</v>
      </c>
      <c r="C3939">
        <v>39921</v>
      </c>
      <c r="D3939" t="s">
        <v>708</v>
      </c>
      <c r="E3939" s="41">
        <v>13.99</v>
      </c>
      <c r="F3939" s="41">
        <v>10.08</v>
      </c>
      <c r="G3939" s="70">
        <v>46191</v>
      </c>
      <c r="H3939" t="s">
        <v>958</v>
      </c>
      <c r="I3939" s="41">
        <v>0</v>
      </c>
      <c r="J3939" s="41">
        <v>0</v>
      </c>
    </row>
    <row r="3940" spans="1:10" x14ac:dyDescent="0.35">
      <c r="A3940" t="s">
        <v>630</v>
      </c>
      <c r="B3940">
        <v>105</v>
      </c>
      <c r="C3940">
        <v>39921</v>
      </c>
      <c r="D3940" t="s">
        <v>708</v>
      </c>
      <c r="E3940" s="41">
        <v>13.99</v>
      </c>
      <c r="F3940" s="41">
        <v>10.08</v>
      </c>
      <c r="G3940" s="70">
        <v>46192</v>
      </c>
      <c r="H3940" t="s">
        <v>967</v>
      </c>
      <c r="I3940" s="41">
        <v>0</v>
      </c>
      <c r="J3940" s="41">
        <v>0</v>
      </c>
    </row>
    <row r="3941" spans="1:10" x14ac:dyDescent="0.35">
      <c r="A3941" t="s">
        <v>630</v>
      </c>
      <c r="B3941">
        <v>105</v>
      </c>
      <c r="C3941">
        <v>39921</v>
      </c>
      <c r="D3941" t="s">
        <v>708</v>
      </c>
      <c r="E3941" s="41">
        <v>13.99</v>
      </c>
      <c r="F3941" s="41">
        <v>10.08</v>
      </c>
      <c r="G3941" s="70">
        <v>46193</v>
      </c>
      <c r="H3941" t="s">
        <v>973</v>
      </c>
      <c r="I3941" s="41">
        <v>0</v>
      </c>
      <c r="J3941" s="41">
        <v>0</v>
      </c>
    </row>
    <row r="3942" spans="1:10" x14ac:dyDescent="0.35">
      <c r="A3942" t="s">
        <v>630</v>
      </c>
      <c r="B3942">
        <v>105</v>
      </c>
      <c r="C3942">
        <v>39921</v>
      </c>
      <c r="D3942" t="s">
        <v>708</v>
      </c>
      <c r="E3942" s="41">
        <v>13.99</v>
      </c>
      <c r="F3942" s="41">
        <v>10.08</v>
      </c>
      <c r="G3942" s="70">
        <v>46194</v>
      </c>
      <c r="H3942" t="s">
        <v>974</v>
      </c>
      <c r="I3942" s="41">
        <v>0</v>
      </c>
      <c r="J3942" s="41">
        <v>0</v>
      </c>
    </row>
    <row r="3943" spans="1:10" x14ac:dyDescent="0.35">
      <c r="A3943" t="s">
        <v>357</v>
      </c>
      <c r="B3943">
        <v>103</v>
      </c>
      <c r="C3943">
        <v>39882</v>
      </c>
      <c r="D3943" t="s">
        <v>707</v>
      </c>
      <c r="E3943" s="41">
        <v>224.99</v>
      </c>
      <c r="F3943" s="41">
        <v>112.6</v>
      </c>
      <c r="G3943" s="70">
        <v>46188</v>
      </c>
      <c r="H3943" t="s">
        <v>309</v>
      </c>
      <c r="I3943" s="41">
        <v>0</v>
      </c>
      <c r="J3943" s="41">
        <v>0</v>
      </c>
    </row>
    <row r="3944" spans="1:10" x14ac:dyDescent="0.35">
      <c r="A3944" t="s">
        <v>357</v>
      </c>
      <c r="B3944">
        <v>103</v>
      </c>
      <c r="C3944">
        <v>39882</v>
      </c>
      <c r="D3944" t="s">
        <v>707</v>
      </c>
      <c r="E3944" s="41">
        <v>224.99</v>
      </c>
      <c r="F3944" s="41">
        <v>112.6</v>
      </c>
      <c r="G3944" s="70">
        <v>46189</v>
      </c>
      <c r="H3944" t="s">
        <v>310</v>
      </c>
      <c r="I3944" s="41">
        <v>0</v>
      </c>
      <c r="J3944" s="41">
        <v>0</v>
      </c>
    </row>
    <row r="3945" spans="1:10" x14ac:dyDescent="0.35">
      <c r="A3945" t="s">
        <v>357</v>
      </c>
      <c r="B3945">
        <v>103</v>
      </c>
      <c r="C3945">
        <v>39882</v>
      </c>
      <c r="D3945" t="s">
        <v>707</v>
      </c>
      <c r="E3945" s="41">
        <v>224.99</v>
      </c>
      <c r="F3945" s="41">
        <v>112.6</v>
      </c>
      <c r="G3945" s="70">
        <v>46190</v>
      </c>
      <c r="H3945" t="s">
        <v>314</v>
      </c>
      <c r="I3945" s="41">
        <v>0</v>
      </c>
      <c r="J3945" s="41">
        <v>0</v>
      </c>
    </row>
    <row r="3946" spans="1:10" x14ac:dyDescent="0.35">
      <c r="A3946" t="s">
        <v>357</v>
      </c>
      <c r="B3946">
        <v>103</v>
      </c>
      <c r="C3946">
        <v>39882</v>
      </c>
      <c r="D3946" t="s">
        <v>707</v>
      </c>
      <c r="E3946" s="41">
        <v>224.99</v>
      </c>
      <c r="F3946" s="41">
        <v>112.6</v>
      </c>
      <c r="G3946" s="70">
        <v>46191</v>
      </c>
      <c r="H3946" t="s">
        <v>958</v>
      </c>
      <c r="I3946" s="41">
        <v>0</v>
      </c>
      <c r="J3946" s="41">
        <v>0</v>
      </c>
    </row>
    <row r="3947" spans="1:10" x14ac:dyDescent="0.35">
      <c r="A3947" t="s">
        <v>357</v>
      </c>
      <c r="B3947">
        <v>103</v>
      </c>
      <c r="C3947">
        <v>39882</v>
      </c>
      <c r="D3947" t="s">
        <v>707</v>
      </c>
      <c r="E3947" s="41">
        <v>224.99</v>
      </c>
      <c r="F3947" s="41">
        <v>112.6</v>
      </c>
      <c r="G3947" s="70">
        <v>46192</v>
      </c>
      <c r="H3947" t="s">
        <v>967</v>
      </c>
      <c r="I3947" s="41">
        <v>0</v>
      </c>
      <c r="J3947" s="41">
        <v>0</v>
      </c>
    </row>
    <row r="3948" spans="1:10" x14ac:dyDescent="0.35">
      <c r="A3948" t="s">
        <v>357</v>
      </c>
      <c r="B3948">
        <v>103</v>
      </c>
      <c r="C3948">
        <v>39882</v>
      </c>
      <c r="D3948" t="s">
        <v>707</v>
      </c>
      <c r="E3948" s="41">
        <v>224.99</v>
      </c>
      <c r="F3948" s="41">
        <v>112.6</v>
      </c>
      <c r="G3948" s="70">
        <v>46193</v>
      </c>
      <c r="H3948" t="s">
        <v>973</v>
      </c>
      <c r="I3948" s="41">
        <v>0</v>
      </c>
      <c r="J3948" s="41">
        <v>0</v>
      </c>
    </row>
    <row r="3949" spans="1:10" x14ac:dyDescent="0.35">
      <c r="A3949" t="s">
        <v>357</v>
      </c>
      <c r="B3949">
        <v>103</v>
      </c>
      <c r="C3949">
        <v>39882</v>
      </c>
      <c r="D3949" t="s">
        <v>707</v>
      </c>
      <c r="E3949" s="41">
        <v>224.99</v>
      </c>
      <c r="F3949" s="41">
        <v>112.6</v>
      </c>
      <c r="G3949" s="70">
        <v>46194</v>
      </c>
      <c r="H3949" t="s">
        <v>974</v>
      </c>
      <c r="I3949" s="41">
        <v>0</v>
      </c>
      <c r="J3949" s="41">
        <v>0</v>
      </c>
    </row>
    <row r="3950" spans="1:10" x14ac:dyDescent="0.35">
      <c r="A3950" t="s">
        <v>357</v>
      </c>
      <c r="B3950">
        <v>103</v>
      </c>
      <c r="C3950">
        <v>39881</v>
      </c>
      <c r="D3950" t="s">
        <v>706</v>
      </c>
      <c r="E3950" s="41">
        <v>149.99</v>
      </c>
      <c r="F3950" s="41">
        <v>81.678100000000001</v>
      </c>
      <c r="G3950" s="70">
        <v>46188</v>
      </c>
      <c r="H3950" t="s">
        <v>309</v>
      </c>
      <c r="I3950" s="41">
        <v>0</v>
      </c>
      <c r="J3950" s="41">
        <v>0</v>
      </c>
    </row>
    <row r="3951" spans="1:10" x14ac:dyDescent="0.35">
      <c r="A3951" t="s">
        <v>357</v>
      </c>
      <c r="B3951">
        <v>103</v>
      </c>
      <c r="C3951">
        <v>39881</v>
      </c>
      <c r="D3951" t="s">
        <v>706</v>
      </c>
      <c r="E3951" s="41">
        <v>149.99</v>
      </c>
      <c r="F3951" s="41">
        <v>81.678100000000001</v>
      </c>
      <c r="G3951" s="70">
        <v>46189</v>
      </c>
      <c r="H3951" t="s">
        <v>310</v>
      </c>
      <c r="I3951" s="41">
        <v>0</v>
      </c>
      <c r="J3951" s="41">
        <v>0</v>
      </c>
    </row>
    <row r="3952" spans="1:10" x14ac:dyDescent="0.35">
      <c r="A3952" t="s">
        <v>357</v>
      </c>
      <c r="B3952">
        <v>103</v>
      </c>
      <c r="C3952">
        <v>39881</v>
      </c>
      <c r="D3952" t="s">
        <v>706</v>
      </c>
      <c r="E3952" s="41">
        <v>149.99</v>
      </c>
      <c r="F3952" s="41">
        <v>81.678100000000001</v>
      </c>
      <c r="G3952" s="70">
        <v>46190</v>
      </c>
      <c r="H3952" t="s">
        <v>314</v>
      </c>
      <c r="I3952" s="41">
        <v>0</v>
      </c>
      <c r="J3952" s="41">
        <v>0</v>
      </c>
    </row>
    <row r="3953" spans="1:10" x14ac:dyDescent="0.35">
      <c r="A3953" t="s">
        <v>357</v>
      </c>
      <c r="B3953">
        <v>103</v>
      </c>
      <c r="C3953">
        <v>39881</v>
      </c>
      <c r="D3953" t="s">
        <v>706</v>
      </c>
      <c r="E3953" s="41">
        <v>149.99</v>
      </c>
      <c r="F3953" s="41">
        <v>81.678100000000001</v>
      </c>
      <c r="G3953" s="70">
        <v>46191</v>
      </c>
      <c r="H3953" t="s">
        <v>958</v>
      </c>
      <c r="I3953" s="41">
        <v>0</v>
      </c>
      <c r="J3953" s="41">
        <v>0</v>
      </c>
    </row>
    <row r="3954" spans="1:10" x14ac:dyDescent="0.35">
      <c r="A3954" t="s">
        <v>357</v>
      </c>
      <c r="B3954">
        <v>103</v>
      </c>
      <c r="C3954">
        <v>39881</v>
      </c>
      <c r="D3954" t="s">
        <v>706</v>
      </c>
      <c r="E3954" s="41">
        <v>149.99</v>
      </c>
      <c r="F3954" s="41">
        <v>81.678100000000001</v>
      </c>
      <c r="G3954" s="70">
        <v>46192</v>
      </c>
      <c r="H3954" t="s">
        <v>967</v>
      </c>
      <c r="I3954" s="41">
        <v>0</v>
      </c>
      <c r="J3954" s="41">
        <v>0</v>
      </c>
    </row>
    <row r="3955" spans="1:10" x14ac:dyDescent="0.35">
      <c r="A3955" t="s">
        <v>357</v>
      </c>
      <c r="B3955">
        <v>103</v>
      </c>
      <c r="C3955">
        <v>39881</v>
      </c>
      <c r="D3955" t="s">
        <v>706</v>
      </c>
      <c r="E3955" s="41">
        <v>149.99</v>
      </c>
      <c r="F3955" s="41">
        <v>81.678100000000001</v>
      </c>
      <c r="G3955" s="70">
        <v>46193</v>
      </c>
      <c r="H3955" t="s">
        <v>973</v>
      </c>
      <c r="I3955" s="41">
        <v>0</v>
      </c>
      <c r="J3955" s="41">
        <v>0</v>
      </c>
    </row>
    <row r="3956" spans="1:10" x14ac:dyDescent="0.35">
      <c r="A3956" t="s">
        <v>357</v>
      </c>
      <c r="B3956">
        <v>103</v>
      </c>
      <c r="C3956">
        <v>39881</v>
      </c>
      <c r="D3956" t="s">
        <v>706</v>
      </c>
      <c r="E3956" s="41">
        <v>149.99</v>
      </c>
      <c r="F3956" s="41">
        <v>81.678100000000001</v>
      </c>
      <c r="G3956" s="70">
        <v>46194</v>
      </c>
      <c r="H3956" t="s">
        <v>974</v>
      </c>
      <c r="I3956" s="41">
        <v>0</v>
      </c>
      <c r="J3956" s="41">
        <v>0</v>
      </c>
    </row>
    <row r="3957" spans="1:10" x14ac:dyDescent="0.35">
      <c r="A3957" t="s">
        <v>354</v>
      </c>
      <c r="B3957">
        <v>103</v>
      </c>
      <c r="C3957">
        <v>39865</v>
      </c>
      <c r="D3957" t="s">
        <v>705</v>
      </c>
      <c r="E3957" s="41">
        <v>142.99</v>
      </c>
      <c r="F3957" s="41">
        <v>74.166600000000003</v>
      </c>
      <c r="G3957" s="70">
        <v>46188</v>
      </c>
      <c r="H3957" t="s">
        <v>309</v>
      </c>
      <c r="I3957" s="41">
        <v>0</v>
      </c>
      <c r="J3957" s="41">
        <v>0</v>
      </c>
    </row>
    <row r="3958" spans="1:10" x14ac:dyDescent="0.35">
      <c r="A3958" t="s">
        <v>354</v>
      </c>
      <c r="B3958">
        <v>103</v>
      </c>
      <c r="C3958">
        <v>39865</v>
      </c>
      <c r="D3958" t="s">
        <v>705</v>
      </c>
      <c r="E3958" s="41">
        <v>142.99</v>
      </c>
      <c r="F3958" s="41">
        <v>74.166600000000003</v>
      </c>
      <c r="G3958" s="70">
        <v>46189</v>
      </c>
      <c r="H3958" t="s">
        <v>310</v>
      </c>
      <c r="I3958" s="41">
        <v>0</v>
      </c>
      <c r="J3958" s="41">
        <v>0</v>
      </c>
    </row>
    <row r="3959" spans="1:10" x14ac:dyDescent="0.35">
      <c r="A3959" t="s">
        <v>354</v>
      </c>
      <c r="B3959">
        <v>103</v>
      </c>
      <c r="C3959">
        <v>39865</v>
      </c>
      <c r="D3959" t="s">
        <v>705</v>
      </c>
      <c r="E3959" s="41">
        <v>142.99</v>
      </c>
      <c r="F3959" s="41">
        <v>74.166600000000003</v>
      </c>
      <c r="G3959" s="70">
        <v>46190</v>
      </c>
      <c r="H3959" t="s">
        <v>314</v>
      </c>
      <c r="I3959" s="41">
        <v>0</v>
      </c>
      <c r="J3959" s="41">
        <v>0</v>
      </c>
    </row>
    <row r="3960" spans="1:10" x14ac:dyDescent="0.35">
      <c r="A3960" t="s">
        <v>354</v>
      </c>
      <c r="B3960">
        <v>103</v>
      </c>
      <c r="C3960">
        <v>39865</v>
      </c>
      <c r="D3960" t="s">
        <v>705</v>
      </c>
      <c r="E3960" s="41">
        <v>142.99</v>
      </c>
      <c r="F3960" s="41">
        <v>74.166600000000003</v>
      </c>
      <c r="G3960" s="70">
        <v>46191</v>
      </c>
      <c r="H3960" t="s">
        <v>958</v>
      </c>
      <c r="I3960" s="41">
        <v>0</v>
      </c>
      <c r="J3960" s="41">
        <v>0</v>
      </c>
    </row>
    <row r="3961" spans="1:10" x14ac:dyDescent="0.35">
      <c r="A3961" t="s">
        <v>354</v>
      </c>
      <c r="B3961">
        <v>103</v>
      </c>
      <c r="C3961">
        <v>39865</v>
      </c>
      <c r="D3961" t="s">
        <v>705</v>
      </c>
      <c r="E3961" s="41">
        <v>142.99</v>
      </c>
      <c r="F3961" s="41">
        <v>74.166600000000003</v>
      </c>
      <c r="G3961" s="70">
        <v>46192</v>
      </c>
      <c r="H3961" t="s">
        <v>967</v>
      </c>
      <c r="I3961" s="41">
        <v>0</v>
      </c>
      <c r="J3961" s="41">
        <v>0</v>
      </c>
    </row>
    <row r="3962" spans="1:10" x14ac:dyDescent="0.35">
      <c r="A3962" t="s">
        <v>354</v>
      </c>
      <c r="B3962">
        <v>103</v>
      </c>
      <c r="C3962">
        <v>39865</v>
      </c>
      <c r="D3962" t="s">
        <v>705</v>
      </c>
      <c r="E3962" s="41">
        <v>142.99</v>
      </c>
      <c r="F3962" s="41">
        <v>74.166600000000003</v>
      </c>
      <c r="G3962" s="70">
        <v>46193</v>
      </c>
      <c r="H3962" t="s">
        <v>973</v>
      </c>
      <c r="I3962" s="41">
        <v>0</v>
      </c>
      <c r="J3962" s="41">
        <v>0</v>
      </c>
    </row>
    <row r="3963" spans="1:10" x14ac:dyDescent="0.35">
      <c r="A3963" t="s">
        <v>354</v>
      </c>
      <c r="B3963">
        <v>103</v>
      </c>
      <c r="C3963">
        <v>39865</v>
      </c>
      <c r="D3963" t="s">
        <v>705</v>
      </c>
      <c r="E3963" s="41">
        <v>142.99</v>
      </c>
      <c r="F3963" s="41">
        <v>74.166600000000003</v>
      </c>
      <c r="G3963" s="70">
        <v>46194</v>
      </c>
      <c r="H3963" t="s">
        <v>974</v>
      </c>
      <c r="I3963" s="41">
        <v>0</v>
      </c>
      <c r="J3963" s="41">
        <v>0</v>
      </c>
    </row>
    <row r="3964" spans="1:10" x14ac:dyDescent="0.35">
      <c r="A3964" t="s">
        <v>354</v>
      </c>
      <c r="B3964">
        <v>103</v>
      </c>
      <c r="C3964">
        <v>39863</v>
      </c>
      <c r="D3964" t="s">
        <v>704</v>
      </c>
      <c r="E3964" s="41">
        <v>179.99</v>
      </c>
      <c r="F3964" s="41">
        <v>95.5</v>
      </c>
      <c r="G3964" s="70">
        <v>46188</v>
      </c>
      <c r="H3964" t="s">
        <v>309</v>
      </c>
      <c r="I3964" s="41">
        <v>0</v>
      </c>
      <c r="J3964" s="41">
        <v>0</v>
      </c>
    </row>
    <row r="3965" spans="1:10" x14ac:dyDescent="0.35">
      <c r="A3965" t="s">
        <v>354</v>
      </c>
      <c r="B3965">
        <v>103</v>
      </c>
      <c r="C3965">
        <v>39863</v>
      </c>
      <c r="D3965" t="s">
        <v>704</v>
      </c>
      <c r="E3965" s="41">
        <v>179.99</v>
      </c>
      <c r="F3965" s="41">
        <v>95.5</v>
      </c>
      <c r="G3965" s="70">
        <v>46189</v>
      </c>
      <c r="H3965" t="s">
        <v>310</v>
      </c>
      <c r="I3965" s="41">
        <v>0</v>
      </c>
      <c r="J3965" s="41">
        <v>0</v>
      </c>
    </row>
    <row r="3966" spans="1:10" x14ac:dyDescent="0.35">
      <c r="A3966" t="s">
        <v>354</v>
      </c>
      <c r="B3966">
        <v>103</v>
      </c>
      <c r="C3966">
        <v>39863</v>
      </c>
      <c r="D3966" t="s">
        <v>704</v>
      </c>
      <c r="E3966" s="41">
        <v>179.99</v>
      </c>
      <c r="F3966" s="41">
        <v>95.5</v>
      </c>
      <c r="G3966" s="70">
        <v>46190</v>
      </c>
      <c r="H3966" t="s">
        <v>314</v>
      </c>
      <c r="I3966" s="41">
        <v>0</v>
      </c>
      <c r="J3966" s="41">
        <v>0</v>
      </c>
    </row>
    <row r="3967" spans="1:10" x14ac:dyDescent="0.35">
      <c r="A3967" t="s">
        <v>354</v>
      </c>
      <c r="B3967">
        <v>103</v>
      </c>
      <c r="C3967">
        <v>39863</v>
      </c>
      <c r="D3967" t="s">
        <v>704</v>
      </c>
      <c r="E3967" s="41">
        <v>179.99</v>
      </c>
      <c r="F3967" s="41">
        <v>95.5</v>
      </c>
      <c r="G3967" s="70">
        <v>46191</v>
      </c>
      <c r="H3967" t="s">
        <v>958</v>
      </c>
      <c r="I3967" s="41">
        <v>0</v>
      </c>
      <c r="J3967" s="41">
        <v>0</v>
      </c>
    </row>
    <row r="3968" spans="1:10" x14ac:dyDescent="0.35">
      <c r="A3968" t="s">
        <v>354</v>
      </c>
      <c r="B3968">
        <v>103</v>
      </c>
      <c r="C3968">
        <v>39863</v>
      </c>
      <c r="D3968" t="s">
        <v>704</v>
      </c>
      <c r="E3968" s="41">
        <v>179.99</v>
      </c>
      <c r="F3968" s="41">
        <v>95.5</v>
      </c>
      <c r="G3968" s="70">
        <v>46192</v>
      </c>
      <c r="H3968" t="s">
        <v>967</v>
      </c>
      <c r="I3968" s="41">
        <v>0</v>
      </c>
      <c r="J3968" s="41">
        <v>0</v>
      </c>
    </row>
    <row r="3969" spans="1:10" x14ac:dyDescent="0.35">
      <c r="A3969" t="s">
        <v>354</v>
      </c>
      <c r="B3969">
        <v>103</v>
      </c>
      <c r="C3969">
        <v>39863</v>
      </c>
      <c r="D3969" t="s">
        <v>704</v>
      </c>
      <c r="E3969" s="41">
        <v>179.99</v>
      </c>
      <c r="F3969" s="41">
        <v>95.5</v>
      </c>
      <c r="G3969" s="70">
        <v>46193</v>
      </c>
      <c r="H3969" t="s">
        <v>973</v>
      </c>
      <c r="I3969" s="41">
        <v>0</v>
      </c>
      <c r="J3969" s="41">
        <v>0</v>
      </c>
    </row>
    <row r="3970" spans="1:10" x14ac:dyDescent="0.35">
      <c r="A3970" t="s">
        <v>354</v>
      </c>
      <c r="B3970">
        <v>103</v>
      </c>
      <c r="C3970">
        <v>39863</v>
      </c>
      <c r="D3970" t="s">
        <v>704</v>
      </c>
      <c r="E3970" s="41">
        <v>179.99</v>
      </c>
      <c r="F3970" s="41">
        <v>95.5</v>
      </c>
      <c r="G3970" s="70">
        <v>46194</v>
      </c>
      <c r="H3970" t="s">
        <v>974</v>
      </c>
      <c r="I3970" s="41">
        <v>0</v>
      </c>
      <c r="J3970" s="41">
        <v>0</v>
      </c>
    </row>
    <row r="3971" spans="1:10" x14ac:dyDescent="0.35">
      <c r="A3971" t="s">
        <v>14</v>
      </c>
      <c r="B3971">
        <v>101</v>
      </c>
      <c r="C3971">
        <v>39750</v>
      </c>
      <c r="D3971" t="s">
        <v>76</v>
      </c>
      <c r="E3971" s="41">
        <v>39.99</v>
      </c>
      <c r="F3971" s="41">
        <v>16.100000000000001</v>
      </c>
      <c r="G3971" s="70">
        <v>46188</v>
      </c>
      <c r="H3971" t="s">
        <v>309</v>
      </c>
      <c r="I3971" s="41">
        <v>0</v>
      </c>
      <c r="J3971" s="41">
        <v>0</v>
      </c>
    </row>
    <row r="3972" spans="1:10" x14ac:dyDescent="0.35">
      <c r="A3972" t="s">
        <v>14</v>
      </c>
      <c r="B3972">
        <v>101</v>
      </c>
      <c r="C3972">
        <v>39750</v>
      </c>
      <c r="D3972" t="s">
        <v>76</v>
      </c>
      <c r="E3972" s="41">
        <v>39.99</v>
      </c>
      <c r="F3972" s="41">
        <v>16.100000000000001</v>
      </c>
      <c r="G3972" s="70">
        <v>46189</v>
      </c>
      <c r="H3972" t="s">
        <v>310</v>
      </c>
      <c r="I3972" s="41">
        <v>0</v>
      </c>
      <c r="J3972" s="41">
        <v>0</v>
      </c>
    </row>
    <row r="3973" spans="1:10" x14ac:dyDescent="0.35">
      <c r="A3973" t="s">
        <v>14</v>
      </c>
      <c r="B3973">
        <v>101</v>
      </c>
      <c r="C3973">
        <v>39750</v>
      </c>
      <c r="D3973" t="s">
        <v>76</v>
      </c>
      <c r="E3973" s="41">
        <v>39.99</v>
      </c>
      <c r="F3973" s="41">
        <v>16.100000000000001</v>
      </c>
      <c r="G3973" s="70">
        <v>46190</v>
      </c>
      <c r="H3973" t="s">
        <v>314</v>
      </c>
      <c r="I3973" s="41">
        <v>0</v>
      </c>
      <c r="J3973" s="41">
        <v>0</v>
      </c>
    </row>
    <row r="3974" spans="1:10" x14ac:dyDescent="0.35">
      <c r="A3974" t="s">
        <v>14</v>
      </c>
      <c r="B3974">
        <v>101</v>
      </c>
      <c r="C3974">
        <v>39750</v>
      </c>
      <c r="D3974" t="s">
        <v>76</v>
      </c>
      <c r="E3974" s="41">
        <v>39.99</v>
      </c>
      <c r="F3974" s="41">
        <v>16.100000000000001</v>
      </c>
      <c r="G3974" s="70">
        <v>46191</v>
      </c>
      <c r="H3974" t="s">
        <v>958</v>
      </c>
      <c r="I3974" s="41">
        <v>0</v>
      </c>
      <c r="J3974" s="41">
        <v>0</v>
      </c>
    </row>
    <row r="3975" spans="1:10" x14ac:dyDescent="0.35">
      <c r="A3975" t="s">
        <v>14</v>
      </c>
      <c r="B3975">
        <v>101</v>
      </c>
      <c r="C3975">
        <v>39750</v>
      </c>
      <c r="D3975" t="s">
        <v>76</v>
      </c>
      <c r="E3975" s="41">
        <v>39.99</v>
      </c>
      <c r="F3975" s="41">
        <v>16.100000000000001</v>
      </c>
      <c r="G3975" s="70">
        <v>46192</v>
      </c>
      <c r="H3975" t="s">
        <v>967</v>
      </c>
      <c r="I3975" s="41">
        <v>0</v>
      </c>
      <c r="J3975" s="41">
        <v>0</v>
      </c>
    </row>
    <row r="3976" spans="1:10" x14ac:dyDescent="0.35">
      <c r="A3976" t="s">
        <v>14</v>
      </c>
      <c r="B3976">
        <v>101</v>
      </c>
      <c r="C3976">
        <v>39750</v>
      </c>
      <c r="D3976" t="s">
        <v>76</v>
      </c>
      <c r="E3976" s="41">
        <v>39.99</v>
      </c>
      <c r="F3976" s="41">
        <v>16.100000000000001</v>
      </c>
      <c r="G3976" s="70">
        <v>46193</v>
      </c>
      <c r="H3976" t="s">
        <v>973</v>
      </c>
      <c r="I3976" s="41">
        <v>0</v>
      </c>
      <c r="J3976" s="41">
        <v>0</v>
      </c>
    </row>
    <row r="3977" spans="1:10" x14ac:dyDescent="0.35">
      <c r="A3977" t="s">
        <v>14</v>
      </c>
      <c r="B3977">
        <v>101</v>
      </c>
      <c r="C3977">
        <v>39750</v>
      </c>
      <c r="D3977" t="s">
        <v>76</v>
      </c>
      <c r="E3977" s="41">
        <v>39.99</v>
      </c>
      <c r="F3977" s="41">
        <v>16.100000000000001</v>
      </c>
      <c r="G3977" s="70">
        <v>46194</v>
      </c>
      <c r="H3977" t="s">
        <v>974</v>
      </c>
      <c r="I3977" s="41">
        <v>0</v>
      </c>
      <c r="J3977" s="41">
        <v>0</v>
      </c>
    </row>
    <row r="3978" spans="1:10" x14ac:dyDescent="0.35">
      <c r="A3978" t="s">
        <v>357</v>
      </c>
      <c r="B3978">
        <v>103</v>
      </c>
      <c r="C3978">
        <v>39592</v>
      </c>
      <c r="D3978" t="s">
        <v>703</v>
      </c>
      <c r="E3978" s="41">
        <v>206.99</v>
      </c>
      <c r="F3978" s="41">
        <v>112.29</v>
      </c>
      <c r="G3978" s="70">
        <v>46188</v>
      </c>
      <c r="H3978" t="s">
        <v>309</v>
      </c>
      <c r="I3978" s="41">
        <v>0</v>
      </c>
      <c r="J3978" s="41">
        <v>0</v>
      </c>
    </row>
    <row r="3979" spans="1:10" x14ac:dyDescent="0.35">
      <c r="A3979" t="s">
        <v>357</v>
      </c>
      <c r="B3979">
        <v>103</v>
      </c>
      <c r="C3979">
        <v>39592</v>
      </c>
      <c r="D3979" t="s">
        <v>703</v>
      </c>
      <c r="E3979" s="41">
        <v>206.99</v>
      </c>
      <c r="F3979" s="41">
        <v>112.29</v>
      </c>
      <c r="G3979" s="70">
        <v>46189</v>
      </c>
      <c r="H3979" t="s">
        <v>310</v>
      </c>
      <c r="I3979" s="41">
        <v>0</v>
      </c>
      <c r="J3979" s="41">
        <v>0</v>
      </c>
    </row>
    <row r="3980" spans="1:10" x14ac:dyDescent="0.35">
      <c r="A3980" t="s">
        <v>357</v>
      </c>
      <c r="B3980">
        <v>103</v>
      </c>
      <c r="C3980">
        <v>39592</v>
      </c>
      <c r="D3980" t="s">
        <v>703</v>
      </c>
      <c r="E3980" s="41">
        <v>206.99</v>
      </c>
      <c r="F3980" s="41">
        <v>112.29</v>
      </c>
      <c r="G3980" s="70">
        <v>46190</v>
      </c>
      <c r="H3980" t="s">
        <v>314</v>
      </c>
      <c r="I3980" s="41">
        <v>0</v>
      </c>
      <c r="J3980" s="41">
        <v>0</v>
      </c>
    </row>
    <row r="3981" spans="1:10" x14ac:dyDescent="0.35">
      <c r="A3981" t="s">
        <v>357</v>
      </c>
      <c r="B3981">
        <v>103</v>
      </c>
      <c r="C3981">
        <v>39592</v>
      </c>
      <c r="D3981" t="s">
        <v>703</v>
      </c>
      <c r="E3981" s="41">
        <v>206.99</v>
      </c>
      <c r="F3981" s="41">
        <v>112.29</v>
      </c>
      <c r="G3981" s="70">
        <v>46191</v>
      </c>
      <c r="H3981" t="s">
        <v>958</v>
      </c>
      <c r="I3981" s="41">
        <v>0</v>
      </c>
      <c r="J3981" s="41">
        <v>0</v>
      </c>
    </row>
    <row r="3982" spans="1:10" x14ac:dyDescent="0.35">
      <c r="A3982" t="s">
        <v>357</v>
      </c>
      <c r="B3982">
        <v>103</v>
      </c>
      <c r="C3982">
        <v>39592</v>
      </c>
      <c r="D3982" t="s">
        <v>703</v>
      </c>
      <c r="E3982" s="41">
        <v>206.99</v>
      </c>
      <c r="F3982" s="41">
        <v>112.29</v>
      </c>
      <c r="G3982" s="70">
        <v>46192</v>
      </c>
      <c r="H3982" t="s">
        <v>967</v>
      </c>
      <c r="I3982" s="41">
        <v>0</v>
      </c>
      <c r="J3982" s="41">
        <v>0</v>
      </c>
    </row>
    <row r="3983" spans="1:10" x14ac:dyDescent="0.35">
      <c r="A3983" t="s">
        <v>357</v>
      </c>
      <c r="B3983">
        <v>103</v>
      </c>
      <c r="C3983">
        <v>39592</v>
      </c>
      <c r="D3983" t="s">
        <v>703</v>
      </c>
      <c r="E3983" s="41">
        <v>206.99</v>
      </c>
      <c r="F3983" s="41">
        <v>112.29</v>
      </c>
      <c r="G3983" s="70">
        <v>46193</v>
      </c>
      <c r="H3983" t="s">
        <v>973</v>
      </c>
      <c r="I3983" s="41">
        <v>0</v>
      </c>
      <c r="J3983" s="41">
        <v>0</v>
      </c>
    </row>
    <row r="3984" spans="1:10" x14ac:dyDescent="0.35">
      <c r="A3984" t="s">
        <v>357</v>
      </c>
      <c r="B3984">
        <v>103</v>
      </c>
      <c r="C3984">
        <v>39592</v>
      </c>
      <c r="D3984" t="s">
        <v>703</v>
      </c>
      <c r="E3984" s="41">
        <v>206.99</v>
      </c>
      <c r="F3984" s="41">
        <v>112.29</v>
      </c>
      <c r="G3984" s="70">
        <v>46194</v>
      </c>
      <c r="H3984" t="s">
        <v>974</v>
      </c>
      <c r="I3984" s="41">
        <v>0</v>
      </c>
      <c r="J3984" s="41">
        <v>0</v>
      </c>
    </row>
    <row r="3985" spans="1:10" x14ac:dyDescent="0.35">
      <c r="A3985" t="s">
        <v>357</v>
      </c>
      <c r="B3985">
        <v>103</v>
      </c>
      <c r="C3985">
        <v>39591</v>
      </c>
      <c r="D3985" t="s">
        <v>702</v>
      </c>
      <c r="E3985" s="41">
        <v>93.99</v>
      </c>
      <c r="F3985" s="41">
        <v>48.6</v>
      </c>
      <c r="G3985" s="70">
        <v>46188</v>
      </c>
      <c r="H3985" t="s">
        <v>309</v>
      </c>
      <c r="I3985" s="41">
        <v>0</v>
      </c>
      <c r="J3985" s="41">
        <v>0</v>
      </c>
    </row>
    <row r="3986" spans="1:10" x14ac:dyDescent="0.35">
      <c r="A3986" t="s">
        <v>357</v>
      </c>
      <c r="B3986">
        <v>103</v>
      </c>
      <c r="C3986">
        <v>39591</v>
      </c>
      <c r="D3986" t="s">
        <v>702</v>
      </c>
      <c r="E3986" s="41">
        <v>93.99</v>
      </c>
      <c r="F3986" s="41">
        <v>48.6</v>
      </c>
      <c r="G3986" s="70">
        <v>46189</v>
      </c>
      <c r="H3986" t="s">
        <v>310</v>
      </c>
      <c r="I3986" s="41">
        <v>0</v>
      </c>
      <c r="J3986" s="41">
        <v>0</v>
      </c>
    </row>
    <row r="3987" spans="1:10" x14ac:dyDescent="0.35">
      <c r="A3987" t="s">
        <v>357</v>
      </c>
      <c r="B3987">
        <v>103</v>
      </c>
      <c r="C3987">
        <v>39591</v>
      </c>
      <c r="D3987" t="s">
        <v>702</v>
      </c>
      <c r="E3987" s="41">
        <v>93.99</v>
      </c>
      <c r="F3987" s="41">
        <v>48.6</v>
      </c>
      <c r="G3987" s="70">
        <v>46190</v>
      </c>
      <c r="H3987" t="s">
        <v>314</v>
      </c>
      <c r="I3987" s="41">
        <v>0</v>
      </c>
      <c r="J3987" s="41">
        <v>0</v>
      </c>
    </row>
    <row r="3988" spans="1:10" x14ac:dyDescent="0.35">
      <c r="A3988" t="s">
        <v>357</v>
      </c>
      <c r="B3988">
        <v>103</v>
      </c>
      <c r="C3988">
        <v>39591</v>
      </c>
      <c r="D3988" t="s">
        <v>702</v>
      </c>
      <c r="E3988" s="41">
        <v>93.99</v>
      </c>
      <c r="F3988" s="41">
        <v>48.6</v>
      </c>
      <c r="G3988" s="70">
        <v>46191</v>
      </c>
      <c r="H3988" t="s">
        <v>958</v>
      </c>
      <c r="I3988" s="41">
        <v>0</v>
      </c>
      <c r="J3988" s="41">
        <v>0</v>
      </c>
    </row>
    <row r="3989" spans="1:10" x14ac:dyDescent="0.35">
      <c r="A3989" t="s">
        <v>357</v>
      </c>
      <c r="B3989">
        <v>103</v>
      </c>
      <c r="C3989">
        <v>39591</v>
      </c>
      <c r="D3989" t="s">
        <v>702</v>
      </c>
      <c r="E3989" s="41">
        <v>93.99</v>
      </c>
      <c r="F3989" s="41">
        <v>48.6</v>
      </c>
      <c r="G3989" s="70">
        <v>46192</v>
      </c>
      <c r="H3989" t="s">
        <v>967</v>
      </c>
      <c r="I3989" s="41">
        <v>0</v>
      </c>
      <c r="J3989" s="41">
        <v>0</v>
      </c>
    </row>
    <row r="3990" spans="1:10" x14ac:dyDescent="0.35">
      <c r="A3990" t="s">
        <v>357</v>
      </c>
      <c r="B3990">
        <v>103</v>
      </c>
      <c r="C3990">
        <v>39591</v>
      </c>
      <c r="D3990" t="s">
        <v>702</v>
      </c>
      <c r="E3990" s="41">
        <v>93.99</v>
      </c>
      <c r="F3990" s="41">
        <v>48.6</v>
      </c>
      <c r="G3990" s="70">
        <v>46193</v>
      </c>
      <c r="H3990" t="s">
        <v>973</v>
      </c>
      <c r="I3990" s="41">
        <v>0</v>
      </c>
      <c r="J3990" s="41">
        <v>0</v>
      </c>
    </row>
    <row r="3991" spans="1:10" x14ac:dyDescent="0.35">
      <c r="A3991" t="s">
        <v>357</v>
      </c>
      <c r="B3991">
        <v>103</v>
      </c>
      <c r="C3991">
        <v>39591</v>
      </c>
      <c r="D3991" t="s">
        <v>702</v>
      </c>
      <c r="E3991" s="41">
        <v>93.99</v>
      </c>
      <c r="F3991" s="41">
        <v>48.6</v>
      </c>
      <c r="G3991" s="70">
        <v>46194</v>
      </c>
      <c r="H3991" t="s">
        <v>974</v>
      </c>
      <c r="I3991" s="41">
        <v>0</v>
      </c>
      <c r="J3991" s="41">
        <v>0</v>
      </c>
    </row>
    <row r="3992" spans="1:10" x14ac:dyDescent="0.35">
      <c r="A3992" t="s">
        <v>700</v>
      </c>
      <c r="B3992">
        <v>103</v>
      </c>
      <c r="C3992">
        <v>39566</v>
      </c>
      <c r="D3992" t="s">
        <v>701</v>
      </c>
      <c r="E3992" s="41">
        <v>0</v>
      </c>
      <c r="F3992" s="41">
        <v>104.85</v>
      </c>
      <c r="G3992" s="70">
        <v>46188</v>
      </c>
      <c r="H3992" t="s">
        <v>309</v>
      </c>
      <c r="I3992" s="41">
        <v>0</v>
      </c>
      <c r="J3992" s="41">
        <v>0</v>
      </c>
    </row>
    <row r="3993" spans="1:10" x14ac:dyDescent="0.35">
      <c r="A3993" t="s">
        <v>700</v>
      </c>
      <c r="B3993">
        <v>103</v>
      </c>
      <c r="C3993">
        <v>39566</v>
      </c>
      <c r="D3993" t="s">
        <v>701</v>
      </c>
      <c r="E3993" s="41">
        <v>0</v>
      </c>
      <c r="F3993" s="41">
        <v>104.85</v>
      </c>
      <c r="G3993" s="70">
        <v>46189</v>
      </c>
      <c r="H3993" t="s">
        <v>310</v>
      </c>
      <c r="I3993" s="41">
        <v>0</v>
      </c>
      <c r="J3993" s="41">
        <v>0</v>
      </c>
    </row>
    <row r="3994" spans="1:10" x14ac:dyDescent="0.35">
      <c r="A3994" t="s">
        <v>700</v>
      </c>
      <c r="B3994">
        <v>103</v>
      </c>
      <c r="C3994">
        <v>39566</v>
      </c>
      <c r="D3994" t="s">
        <v>701</v>
      </c>
      <c r="E3994" s="41">
        <v>0</v>
      </c>
      <c r="F3994" s="41">
        <v>104.85</v>
      </c>
      <c r="G3994" s="70">
        <v>46190</v>
      </c>
      <c r="H3994" t="s">
        <v>314</v>
      </c>
      <c r="I3994" s="41">
        <v>0</v>
      </c>
      <c r="J3994" s="41">
        <v>0</v>
      </c>
    </row>
    <row r="3995" spans="1:10" x14ac:dyDescent="0.35">
      <c r="A3995" t="s">
        <v>700</v>
      </c>
      <c r="B3995">
        <v>103</v>
      </c>
      <c r="C3995">
        <v>39566</v>
      </c>
      <c r="D3995" t="s">
        <v>701</v>
      </c>
      <c r="E3995" s="41">
        <v>0</v>
      </c>
      <c r="F3995" s="41">
        <v>104.85</v>
      </c>
      <c r="G3995" s="70">
        <v>46191</v>
      </c>
      <c r="H3995" t="s">
        <v>958</v>
      </c>
      <c r="I3995" s="41">
        <v>0</v>
      </c>
      <c r="J3995" s="41">
        <v>0</v>
      </c>
    </row>
    <row r="3996" spans="1:10" x14ac:dyDescent="0.35">
      <c r="A3996" t="s">
        <v>700</v>
      </c>
      <c r="B3996">
        <v>103</v>
      </c>
      <c r="C3996">
        <v>39566</v>
      </c>
      <c r="D3996" t="s">
        <v>701</v>
      </c>
      <c r="E3996" s="41">
        <v>0</v>
      </c>
      <c r="F3996" s="41">
        <v>104.85</v>
      </c>
      <c r="G3996" s="70">
        <v>46192</v>
      </c>
      <c r="H3996" t="s">
        <v>967</v>
      </c>
      <c r="I3996" s="41">
        <v>0</v>
      </c>
      <c r="J3996" s="41">
        <v>0</v>
      </c>
    </row>
    <row r="3997" spans="1:10" x14ac:dyDescent="0.35">
      <c r="A3997" t="s">
        <v>700</v>
      </c>
      <c r="B3997">
        <v>103</v>
      </c>
      <c r="C3997">
        <v>39566</v>
      </c>
      <c r="D3997" t="s">
        <v>701</v>
      </c>
      <c r="E3997" s="41">
        <v>0</v>
      </c>
      <c r="F3997" s="41">
        <v>104.85</v>
      </c>
      <c r="G3997" s="70">
        <v>46193</v>
      </c>
      <c r="H3997" t="s">
        <v>973</v>
      </c>
      <c r="I3997" s="41">
        <v>0</v>
      </c>
      <c r="J3997" s="41">
        <v>0</v>
      </c>
    </row>
    <row r="3998" spans="1:10" x14ac:dyDescent="0.35">
      <c r="A3998" t="s">
        <v>700</v>
      </c>
      <c r="B3998">
        <v>103</v>
      </c>
      <c r="C3998">
        <v>39566</v>
      </c>
      <c r="D3998" t="s">
        <v>701</v>
      </c>
      <c r="E3998" s="41">
        <v>0</v>
      </c>
      <c r="F3998" s="41">
        <v>104.85</v>
      </c>
      <c r="G3998" s="70">
        <v>46194</v>
      </c>
      <c r="H3998" t="s">
        <v>974</v>
      </c>
      <c r="I3998" s="41">
        <v>0</v>
      </c>
      <c r="J3998" s="41">
        <v>0</v>
      </c>
    </row>
    <row r="3999" spans="1:10" x14ac:dyDescent="0.35">
      <c r="A3999" t="s">
        <v>315</v>
      </c>
      <c r="B3999">
        <v>101</v>
      </c>
      <c r="C3999">
        <v>39536</v>
      </c>
      <c r="D3999" t="s">
        <v>362</v>
      </c>
      <c r="E3999" s="41">
        <v>38.99</v>
      </c>
      <c r="F3999" s="41">
        <v>24.413912499999999</v>
      </c>
      <c r="G3999" s="70">
        <v>46188</v>
      </c>
      <c r="H3999" t="s">
        <v>309</v>
      </c>
      <c r="I3999" s="41">
        <v>0</v>
      </c>
      <c r="J3999" s="41">
        <v>0</v>
      </c>
    </row>
    <row r="4000" spans="1:10" x14ac:dyDescent="0.35">
      <c r="A4000" t="s">
        <v>315</v>
      </c>
      <c r="B4000">
        <v>101</v>
      </c>
      <c r="C4000">
        <v>39536</v>
      </c>
      <c r="D4000" t="s">
        <v>362</v>
      </c>
      <c r="E4000" s="41">
        <v>38.99</v>
      </c>
      <c r="F4000" s="41">
        <v>24.413912499999999</v>
      </c>
      <c r="G4000" s="70">
        <v>46189</v>
      </c>
      <c r="H4000" t="s">
        <v>310</v>
      </c>
      <c r="I4000" s="41">
        <v>0</v>
      </c>
      <c r="J4000" s="41">
        <v>0</v>
      </c>
    </row>
    <row r="4001" spans="1:10" x14ac:dyDescent="0.35">
      <c r="A4001" t="s">
        <v>315</v>
      </c>
      <c r="B4001">
        <v>101</v>
      </c>
      <c r="C4001">
        <v>39536</v>
      </c>
      <c r="D4001" t="s">
        <v>362</v>
      </c>
      <c r="E4001" s="41">
        <v>38.99</v>
      </c>
      <c r="F4001" s="41">
        <v>24.413912499999999</v>
      </c>
      <c r="G4001" s="70">
        <v>46190</v>
      </c>
      <c r="H4001" t="s">
        <v>314</v>
      </c>
      <c r="I4001" s="41">
        <v>0</v>
      </c>
      <c r="J4001" s="41">
        <v>0</v>
      </c>
    </row>
    <row r="4002" spans="1:10" x14ac:dyDescent="0.35">
      <c r="A4002" t="s">
        <v>315</v>
      </c>
      <c r="B4002">
        <v>101</v>
      </c>
      <c r="C4002">
        <v>39536</v>
      </c>
      <c r="D4002" t="s">
        <v>362</v>
      </c>
      <c r="E4002" s="41">
        <v>38.99</v>
      </c>
      <c r="F4002" s="41">
        <v>24.413912499999999</v>
      </c>
      <c r="G4002" s="70">
        <v>46191</v>
      </c>
      <c r="H4002" t="s">
        <v>958</v>
      </c>
      <c r="I4002" s="41">
        <v>0</v>
      </c>
      <c r="J4002" s="41">
        <v>0</v>
      </c>
    </row>
    <row r="4003" spans="1:10" x14ac:dyDescent="0.35">
      <c r="A4003" t="s">
        <v>315</v>
      </c>
      <c r="B4003">
        <v>101</v>
      </c>
      <c r="C4003">
        <v>39536</v>
      </c>
      <c r="D4003" t="s">
        <v>362</v>
      </c>
      <c r="E4003" s="41">
        <v>38.99</v>
      </c>
      <c r="F4003" s="41">
        <v>24.413912499999999</v>
      </c>
      <c r="G4003" s="70">
        <v>46192</v>
      </c>
      <c r="H4003" t="s">
        <v>967</v>
      </c>
      <c r="I4003" s="41">
        <v>0</v>
      </c>
      <c r="J4003" s="41">
        <v>0</v>
      </c>
    </row>
    <row r="4004" spans="1:10" x14ac:dyDescent="0.35">
      <c r="A4004" t="s">
        <v>315</v>
      </c>
      <c r="B4004">
        <v>101</v>
      </c>
      <c r="C4004">
        <v>39536</v>
      </c>
      <c r="D4004" t="s">
        <v>362</v>
      </c>
      <c r="E4004" s="41">
        <v>38.99</v>
      </c>
      <c r="F4004" s="41">
        <v>24.413912499999999</v>
      </c>
      <c r="G4004" s="70">
        <v>46193</v>
      </c>
      <c r="H4004" t="s">
        <v>973</v>
      </c>
      <c r="I4004" s="41">
        <v>0</v>
      </c>
      <c r="J4004" s="41">
        <v>0</v>
      </c>
    </row>
    <row r="4005" spans="1:10" x14ac:dyDescent="0.35">
      <c r="A4005" t="s">
        <v>315</v>
      </c>
      <c r="B4005">
        <v>101</v>
      </c>
      <c r="C4005">
        <v>39536</v>
      </c>
      <c r="D4005" t="s">
        <v>362</v>
      </c>
      <c r="E4005" s="41">
        <v>38.99</v>
      </c>
      <c r="F4005" s="41">
        <v>24.413912499999999</v>
      </c>
      <c r="G4005" s="70">
        <v>46194</v>
      </c>
      <c r="H4005" t="s">
        <v>974</v>
      </c>
      <c r="I4005" s="41">
        <v>0</v>
      </c>
      <c r="J4005" s="41">
        <v>0</v>
      </c>
    </row>
    <row r="4006" spans="1:10" x14ac:dyDescent="0.35">
      <c r="A4006" t="s">
        <v>357</v>
      </c>
      <c r="B4006">
        <v>103</v>
      </c>
      <c r="C4006">
        <v>39493</v>
      </c>
      <c r="D4006" t="s">
        <v>699</v>
      </c>
      <c r="E4006" s="41">
        <v>486</v>
      </c>
      <c r="F4006" s="41">
        <v>260</v>
      </c>
      <c r="G4006" s="70">
        <v>46188</v>
      </c>
      <c r="H4006" t="s">
        <v>309</v>
      </c>
      <c r="I4006" s="41">
        <v>0</v>
      </c>
      <c r="J4006" s="41">
        <v>0</v>
      </c>
    </row>
    <row r="4007" spans="1:10" x14ac:dyDescent="0.35">
      <c r="A4007" t="s">
        <v>357</v>
      </c>
      <c r="B4007">
        <v>103</v>
      </c>
      <c r="C4007">
        <v>39493</v>
      </c>
      <c r="D4007" t="s">
        <v>699</v>
      </c>
      <c r="E4007" s="41">
        <v>486</v>
      </c>
      <c r="F4007" s="41">
        <v>260</v>
      </c>
      <c r="G4007" s="70">
        <v>46189</v>
      </c>
      <c r="H4007" t="s">
        <v>310</v>
      </c>
      <c r="I4007" s="41">
        <v>0</v>
      </c>
      <c r="J4007" s="41">
        <v>0</v>
      </c>
    </row>
    <row r="4008" spans="1:10" x14ac:dyDescent="0.35">
      <c r="A4008" t="s">
        <v>357</v>
      </c>
      <c r="B4008">
        <v>103</v>
      </c>
      <c r="C4008">
        <v>39493</v>
      </c>
      <c r="D4008" t="s">
        <v>699</v>
      </c>
      <c r="E4008" s="41">
        <v>486</v>
      </c>
      <c r="F4008" s="41">
        <v>260</v>
      </c>
      <c r="G4008" s="70">
        <v>46190</v>
      </c>
      <c r="H4008" t="s">
        <v>314</v>
      </c>
      <c r="I4008" s="41">
        <v>0</v>
      </c>
      <c r="J4008" s="41">
        <v>0</v>
      </c>
    </row>
    <row r="4009" spans="1:10" x14ac:dyDescent="0.35">
      <c r="A4009" t="s">
        <v>357</v>
      </c>
      <c r="B4009">
        <v>103</v>
      </c>
      <c r="C4009">
        <v>39493</v>
      </c>
      <c r="D4009" t="s">
        <v>699</v>
      </c>
      <c r="E4009" s="41">
        <v>486</v>
      </c>
      <c r="F4009" s="41">
        <v>260</v>
      </c>
      <c r="G4009" s="70">
        <v>46191</v>
      </c>
      <c r="H4009" t="s">
        <v>958</v>
      </c>
      <c r="I4009" s="41">
        <v>0</v>
      </c>
      <c r="J4009" s="41">
        <v>0</v>
      </c>
    </row>
    <row r="4010" spans="1:10" x14ac:dyDescent="0.35">
      <c r="A4010" t="s">
        <v>357</v>
      </c>
      <c r="B4010">
        <v>103</v>
      </c>
      <c r="C4010">
        <v>39493</v>
      </c>
      <c r="D4010" t="s">
        <v>699</v>
      </c>
      <c r="E4010" s="41">
        <v>486</v>
      </c>
      <c r="F4010" s="41">
        <v>260</v>
      </c>
      <c r="G4010" s="70">
        <v>46192</v>
      </c>
      <c r="H4010" t="s">
        <v>967</v>
      </c>
      <c r="I4010" s="41">
        <v>0</v>
      </c>
      <c r="J4010" s="41">
        <v>0</v>
      </c>
    </row>
    <row r="4011" spans="1:10" x14ac:dyDescent="0.35">
      <c r="A4011" t="s">
        <v>357</v>
      </c>
      <c r="B4011">
        <v>103</v>
      </c>
      <c r="C4011">
        <v>39493</v>
      </c>
      <c r="D4011" t="s">
        <v>699</v>
      </c>
      <c r="E4011" s="41">
        <v>486</v>
      </c>
      <c r="F4011" s="41">
        <v>260</v>
      </c>
      <c r="G4011" s="70">
        <v>46193</v>
      </c>
      <c r="H4011" t="s">
        <v>973</v>
      </c>
      <c r="I4011" s="41">
        <v>0</v>
      </c>
      <c r="J4011" s="41">
        <v>0</v>
      </c>
    </row>
    <row r="4012" spans="1:10" x14ac:dyDescent="0.35">
      <c r="A4012" t="s">
        <v>357</v>
      </c>
      <c r="B4012">
        <v>103</v>
      </c>
      <c r="C4012">
        <v>39493</v>
      </c>
      <c r="D4012" t="s">
        <v>699</v>
      </c>
      <c r="E4012" s="41">
        <v>486</v>
      </c>
      <c r="F4012" s="41">
        <v>260</v>
      </c>
      <c r="G4012" s="70">
        <v>46194</v>
      </c>
      <c r="H4012" t="s">
        <v>974</v>
      </c>
      <c r="I4012" s="41">
        <v>0</v>
      </c>
      <c r="J4012" s="41">
        <v>0</v>
      </c>
    </row>
    <row r="4013" spans="1:10" x14ac:dyDescent="0.35">
      <c r="A4013" t="s">
        <v>14</v>
      </c>
      <c r="B4013">
        <v>102</v>
      </c>
      <c r="C4013">
        <v>39422</v>
      </c>
      <c r="D4013" t="s">
        <v>120</v>
      </c>
      <c r="E4013" s="41">
        <v>15.99</v>
      </c>
      <c r="F4013" s="41">
        <v>8.3000000000000007</v>
      </c>
      <c r="G4013" s="70">
        <v>46188</v>
      </c>
      <c r="H4013" t="s">
        <v>309</v>
      </c>
      <c r="I4013" s="41">
        <v>13.904347826086957</v>
      </c>
      <c r="J4013" s="41">
        <v>1</v>
      </c>
    </row>
    <row r="4014" spans="1:10" x14ac:dyDescent="0.35">
      <c r="A4014" t="s">
        <v>14</v>
      </c>
      <c r="B4014">
        <v>102</v>
      </c>
      <c r="C4014">
        <v>39422</v>
      </c>
      <c r="D4014" t="s">
        <v>120</v>
      </c>
      <c r="E4014" s="41">
        <v>15.99</v>
      </c>
      <c r="F4014" s="41">
        <v>8.3000000000000007</v>
      </c>
      <c r="G4014" s="70">
        <v>46189</v>
      </c>
      <c r="H4014" t="s">
        <v>310</v>
      </c>
      <c r="I4014" s="41">
        <v>13.904347826086957</v>
      </c>
      <c r="J4014" s="41">
        <v>1</v>
      </c>
    </row>
    <row r="4015" spans="1:10" x14ac:dyDescent="0.35">
      <c r="A4015" t="s">
        <v>14</v>
      </c>
      <c r="B4015">
        <v>102</v>
      </c>
      <c r="C4015">
        <v>39422</v>
      </c>
      <c r="D4015" t="s">
        <v>120</v>
      </c>
      <c r="E4015" s="41">
        <v>15.99</v>
      </c>
      <c r="F4015" s="41">
        <v>8.3000000000000007</v>
      </c>
      <c r="G4015" s="70">
        <v>46190</v>
      </c>
      <c r="H4015" t="s">
        <v>314</v>
      </c>
      <c r="I4015" s="41">
        <v>0</v>
      </c>
      <c r="J4015" s="41">
        <v>0</v>
      </c>
    </row>
    <row r="4016" spans="1:10" x14ac:dyDescent="0.35">
      <c r="A4016" t="s">
        <v>14</v>
      </c>
      <c r="B4016">
        <v>102</v>
      </c>
      <c r="C4016">
        <v>39422</v>
      </c>
      <c r="D4016" t="s">
        <v>120</v>
      </c>
      <c r="E4016" s="41">
        <v>15.99</v>
      </c>
      <c r="F4016" s="41">
        <v>8.3000000000000007</v>
      </c>
      <c r="G4016" s="70">
        <v>46191</v>
      </c>
      <c r="H4016" t="s">
        <v>958</v>
      </c>
      <c r="I4016" s="41">
        <v>0</v>
      </c>
      <c r="J4016" s="41">
        <v>0</v>
      </c>
    </row>
    <row r="4017" spans="1:10" x14ac:dyDescent="0.35">
      <c r="A4017" t="s">
        <v>14</v>
      </c>
      <c r="B4017">
        <v>102</v>
      </c>
      <c r="C4017">
        <v>39422</v>
      </c>
      <c r="D4017" t="s">
        <v>120</v>
      </c>
      <c r="E4017" s="41">
        <v>15.99</v>
      </c>
      <c r="F4017" s="41">
        <v>8.3000000000000007</v>
      </c>
      <c r="G4017" s="70">
        <v>46192</v>
      </c>
      <c r="H4017" t="s">
        <v>967</v>
      </c>
      <c r="I4017" s="41">
        <v>27.808695652173913</v>
      </c>
      <c r="J4017" s="41">
        <v>2</v>
      </c>
    </row>
    <row r="4018" spans="1:10" x14ac:dyDescent="0.35">
      <c r="A4018" t="s">
        <v>14</v>
      </c>
      <c r="B4018">
        <v>102</v>
      </c>
      <c r="C4018">
        <v>39422</v>
      </c>
      <c r="D4018" t="s">
        <v>120</v>
      </c>
      <c r="E4018" s="41">
        <v>15.99</v>
      </c>
      <c r="F4018" s="41">
        <v>8.3000000000000007</v>
      </c>
      <c r="G4018" s="70">
        <v>46193</v>
      </c>
      <c r="H4018" t="s">
        <v>973</v>
      </c>
      <c r="I4018" s="41">
        <v>13.904347826086957</v>
      </c>
      <c r="J4018" s="41">
        <v>1</v>
      </c>
    </row>
    <row r="4019" spans="1:10" x14ac:dyDescent="0.35">
      <c r="A4019" t="s">
        <v>14</v>
      </c>
      <c r="B4019">
        <v>102</v>
      </c>
      <c r="C4019">
        <v>39422</v>
      </c>
      <c r="D4019" t="s">
        <v>120</v>
      </c>
      <c r="E4019" s="41">
        <v>15.99</v>
      </c>
      <c r="F4019" s="41">
        <v>8.3000000000000007</v>
      </c>
      <c r="G4019" s="70">
        <v>46194</v>
      </c>
      <c r="H4019" t="s">
        <v>974</v>
      </c>
      <c r="I4019" s="41">
        <v>0</v>
      </c>
      <c r="J4019" s="41">
        <v>0</v>
      </c>
    </row>
    <row r="4020" spans="1:10" x14ac:dyDescent="0.35">
      <c r="A4020" t="s">
        <v>35</v>
      </c>
      <c r="B4020">
        <v>102</v>
      </c>
      <c r="C4020">
        <v>39421</v>
      </c>
      <c r="D4020" t="s">
        <v>189</v>
      </c>
      <c r="E4020" s="41">
        <v>28.99</v>
      </c>
      <c r="F4020" s="41">
        <v>16.567</v>
      </c>
      <c r="G4020" s="70">
        <v>46188</v>
      </c>
      <c r="H4020" t="s">
        <v>309</v>
      </c>
      <c r="I4020" s="41">
        <v>0</v>
      </c>
      <c r="J4020" s="41">
        <v>0</v>
      </c>
    </row>
    <row r="4021" spans="1:10" x14ac:dyDescent="0.35">
      <c r="A4021" t="s">
        <v>35</v>
      </c>
      <c r="B4021">
        <v>102</v>
      </c>
      <c r="C4021">
        <v>39421</v>
      </c>
      <c r="D4021" t="s">
        <v>189</v>
      </c>
      <c r="E4021" s="41">
        <v>28.99</v>
      </c>
      <c r="F4021" s="41">
        <v>16.567</v>
      </c>
      <c r="G4021" s="70">
        <v>46189</v>
      </c>
      <c r="H4021" t="s">
        <v>310</v>
      </c>
      <c r="I4021" s="41">
        <v>0</v>
      </c>
      <c r="J4021" s="41">
        <v>0</v>
      </c>
    </row>
    <row r="4022" spans="1:10" x14ac:dyDescent="0.35">
      <c r="A4022" t="s">
        <v>35</v>
      </c>
      <c r="B4022">
        <v>102</v>
      </c>
      <c r="C4022">
        <v>39421</v>
      </c>
      <c r="D4022" t="s">
        <v>189</v>
      </c>
      <c r="E4022" s="41">
        <v>28.99</v>
      </c>
      <c r="F4022" s="41">
        <v>16.567</v>
      </c>
      <c r="G4022" s="70">
        <v>46190</v>
      </c>
      <c r="H4022" t="s">
        <v>314</v>
      </c>
      <c r="I4022" s="41">
        <v>0</v>
      </c>
      <c r="J4022" s="41">
        <v>0</v>
      </c>
    </row>
    <row r="4023" spans="1:10" x14ac:dyDescent="0.35">
      <c r="A4023" t="s">
        <v>35</v>
      </c>
      <c r="B4023">
        <v>102</v>
      </c>
      <c r="C4023">
        <v>39421</v>
      </c>
      <c r="D4023" t="s">
        <v>189</v>
      </c>
      <c r="E4023" s="41">
        <v>28.99</v>
      </c>
      <c r="F4023" s="41">
        <v>16.567</v>
      </c>
      <c r="G4023" s="70">
        <v>46191</v>
      </c>
      <c r="H4023" t="s">
        <v>958</v>
      </c>
      <c r="I4023" s="41">
        <v>0</v>
      </c>
      <c r="J4023" s="41">
        <v>0</v>
      </c>
    </row>
    <row r="4024" spans="1:10" x14ac:dyDescent="0.35">
      <c r="A4024" t="s">
        <v>35</v>
      </c>
      <c r="B4024">
        <v>102</v>
      </c>
      <c r="C4024">
        <v>39421</v>
      </c>
      <c r="D4024" t="s">
        <v>189</v>
      </c>
      <c r="E4024" s="41">
        <v>28.99</v>
      </c>
      <c r="F4024" s="41">
        <v>16.567</v>
      </c>
      <c r="G4024" s="70">
        <v>46192</v>
      </c>
      <c r="H4024" t="s">
        <v>967</v>
      </c>
      <c r="I4024" s="41">
        <v>0</v>
      </c>
      <c r="J4024" s="41">
        <v>0</v>
      </c>
    </row>
    <row r="4025" spans="1:10" x14ac:dyDescent="0.35">
      <c r="A4025" t="s">
        <v>35</v>
      </c>
      <c r="B4025">
        <v>102</v>
      </c>
      <c r="C4025">
        <v>39421</v>
      </c>
      <c r="D4025" t="s">
        <v>189</v>
      </c>
      <c r="E4025" s="41">
        <v>28.99</v>
      </c>
      <c r="F4025" s="41">
        <v>16.567</v>
      </c>
      <c r="G4025" s="70">
        <v>46193</v>
      </c>
      <c r="H4025" t="s">
        <v>973</v>
      </c>
      <c r="I4025" s="41">
        <v>0</v>
      </c>
      <c r="J4025" s="41">
        <v>0</v>
      </c>
    </row>
    <row r="4026" spans="1:10" x14ac:dyDescent="0.35">
      <c r="A4026" t="s">
        <v>35</v>
      </c>
      <c r="B4026">
        <v>102</v>
      </c>
      <c r="C4026">
        <v>39421</v>
      </c>
      <c r="D4026" t="s">
        <v>189</v>
      </c>
      <c r="E4026" s="41">
        <v>28.99</v>
      </c>
      <c r="F4026" s="41">
        <v>16.567</v>
      </c>
      <c r="G4026" s="70">
        <v>46194</v>
      </c>
      <c r="H4026" t="s">
        <v>974</v>
      </c>
      <c r="I4026" s="41">
        <v>0</v>
      </c>
      <c r="J4026" s="41">
        <v>0</v>
      </c>
    </row>
    <row r="4027" spans="1:10" x14ac:dyDescent="0.35">
      <c r="A4027" t="s">
        <v>369</v>
      </c>
      <c r="B4027">
        <v>103</v>
      </c>
      <c r="C4027">
        <v>39399</v>
      </c>
      <c r="D4027" t="s">
        <v>698</v>
      </c>
      <c r="E4027" s="41">
        <v>14.99</v>
      </c>
      <c r="F4027" s="41">
        <v>7.9799999999999995</v>
      </c>
      <c r="G4027" s="70">
        <v>46188</v>
      </c>
      <c r="H4027" t="s">
        <v>309</v>
      </c>
      <c r="I4027" s="41">
        <v>0</v>
      </c>
      <c r="J4027" s="41">
        <v>0</v>
      </c>
    </row>
    <row r="4028" spans="1:10" x14ac:dyDescent="0.35">
      <c r="A4028" t="s">
        <v>369</v>
      </c>
      <c r="B4028">
        <v>103</v>
      </c>
      <c r="C4028">
        <v>39399</v>
      </c>
      <c r="D4028" t="s">
        <v>698</v>
      </c>
      <c r="E4028" s="41">
        <v>14.99</v>
      </c>
      <c r="F4028" s="41">
        <v>7.9799999999999995</v>
      </c>
      <c r="G4028" s="70">
        <v>46189</v>
      </c>
      <c r="H4028" t="s">
        <v>310</v>
      </c>
      <c r="I4028" s="41">
        <v>0</v>
      </c>
      <c r="J4028" s="41">
        <v>0</v>
      </c>
    </row>
    <row r="4029" spans="1:10" x14ac:dyDescent="0.35">
      <c r="A4029" t="s">
        <v>369</v>
      </c>
      <c r="B4029">
        <v>103</v>
      </c>
      <c r="C4029">
        <v>39399</v>
      </c>
      <c r="D4029" t="s">
        <v>698</v>
      </c>
      <c r="E4029" s="41">
        <v>14.99</v>
      </c>
      <c r="F4029" s="41">
        <v>7.9799999999999995</v>
      </c>
      <c r="G4029" s="70">
        <v>46190</v>
      </c>
      <c r="H4029" t="s">
        <v>314</v>
      </c>
      <c r="I4029" s="41">
        <v>0</v>
      </c>
      <c r="J4029" s="41">
        <v>0</v>
      </c>
    </row>
    <row r="4030" spans="1:10" x14ac:dyDescent="0.35">
      <c r="A4030" t="s">
        <v>369</v>
      </c>
      <c r="B4030">
        <v>103</v>
      </c>
      <c r="C4030">
        <v>39399</v>
      </c>
      <c r="D4030" t="s">
        <v>698</v>
      </c>
      <c r="E4030" s="41">
        <v>14.99</v>
      </c>
      <c r="F4030" s="41">
        <v>7.9799999999999995</v>
      </c>
      <c r="G4030" s="70">
        <v>46191</v>
      </c>
      <c r="H4030" t="s">
        <v>958</v>
      </c>
      <c r="I4030" s="41">
        <v>0</v>
      </c>
      <c r="J4030" s="41">
        <v>0</v>
      </c>
    </row>
    <row r="4031" spans="1:10" x14ac:dyDescent="0.35">
      <c r="A4031" t="s">
        <v>369</v>
      </c>
      <c r="B4031">
        <v>103</v>
      </c>
      <c r="C4031">
        <v>39399</v>
      </c>
      <c r="D4031" t="s">
        <v>698</v>
      </c>
      <c r="E4031" s="41">
        <v>14.99</v>
      </c>
      <c r="F4031" s="41">
        <v>7.9799999999999995</v>
      </c>
      <c r="G4031" s="70">
        <v>46192</v>
      </c>
      <c r="H4031" t="s">
        <v>967</v>
      </c>
      <c r="I4031" s="41">
        <v>0</v>
      </c>
      <c r="J4031" s="41">
        <v>0</v>
      </c>
    </row>
    <row r="4032" spans="1:10" x14ac:dyDescent="0.35">
      <c r="A4032" t="s">
        <v>369</v>
      </c>
      <c r="B4032">
        <v>103</v>
      </c>
      <c r="C4032">
        <v>39399</v>
      </c>
      <c r="D4032" t="s">
        <v>698</v>
      </c>
      <c r="E4032" s="41">
        <v>14.99</v>
      </c>
      <c r="F4032" s="41">
        <v>7.9799999999999995</v>
      </c>
      <c r="G4032" s="70">
        <v>46193</v>
      </c>
      <c r="H4032" t="s">
        <v>973</v>
      </c>
      <c r="I4032" s="41">
        <v>0</v>
      </c>
      <c r="J4032" s="41">
        <v>0</v>
      </c>
    </row>
    <row r="4033" spans="1:10" x14ac:dyDescent="0.35">
      <c r="A4033" t="s">
        <v>369</v>
      </c>
      <c r="B4033">
        <v>103</v>
      </c>
      <c r="C4033">
        <v>39399</v>
      </c>
      <c r="D4033" t="s">
        <v>698</v>
      </c>
      <c r="E4033" s="41">
        <v>14.99</v>
      </c>
      <c r="F4033" s="41">
        <v>7.9799999999999995</v>
      </c>
      <c r="G4033" s="70">
        <v>46194</v>
      </c>
      <c r="H4033" t="s">
        <v>974</v>
      </c>
      <c r="I4033" s="41">
        <v>0</v>
      </c>
      <c r="J4033" s="41">
        <v>0</v>
      </c>
    </row>
    <row r="4034" spans="1:10" x14ac:dyDescent="0.35">
      <c r="A4034" t="s">
        <v>357</v>
      </c>
      <c r="B4034">
        <v>103</v>
      </c>
      <c r="C4034">
        <v>39222</v>
      </c>
      <c r="D4034" t="s">
        <v>697</v>
      </c>
      <c r="E4034" s="41">
        <v>89.99</v>
      </c>
      <c r="F4034" s="41">
        <v>48.6</v>
      </c>
      <c r="G4034" s="70">
        <v>46188</v>
      </c>
      <c r="H4034" t="s">
        <v>309</v>
      </c>
      <c r="I4034" s="41">
        <v>0</v>
      </c>
      <c r="J4034" s="41">
        <v>0</v>
      </c>
    </row>
    <row r="4035" spans="1:10" x14ac:dyDescent="0.35">
      <c r="A4035" t="s">
        <v>357</v>
      </c>
      <c r="B4035">
        <v>103</v>
      </c>
      <c r="C4035">
        <v>39222</v>
      </c>
      <c r="D4035" t="s">
        <v>697</v>
      </c>
      <c r="E4035" s="41">
        <v>89.99</v>
      </c>
      <c r="F4035" s="41">
        <v>48.6</v>
      </c>
      <c r="G4035" s="70">
        <v>46189</v>
      </c>
      <c r="H4035" t="s">
        <v>310</v>
      </c>
      <c r="I4035" s="41">
        <v>0</v>
      </c>
      <c r="J4035" s="41">
        <v>0</v>
      </c>
    </row>
    <row r="4036" spans="1:10" x14ac:dyDescent="0.35">
      <c r="A4036" t="s">
        <v>357</v>
      </c>
      <c r="B4036">
        <v>103</v>
      </c>
      <c r="C4036">
        <v>39222</v>
      </c>
      <c r="D4036" t="s">
        <v>697</v>
      </c>
      <c r="E4036" s="41">
        <v>89.99</v>
      </c>
      <c r="F4036" s="41">
        <v>48.6</v>
      </c>
      <c r="G4036" s="70">
        <v>46190</v>
      </c>
      <c r="H4036" t="s">
        <v>314</v>
      </c>
      <c r="I4036" s="41">
        <v>0</v>
      </c>
      <c r="J4036" s="41">
        <v>0</v>
      </c>
    </row>
    <row r="4037" spans="1:10" x14ac:dyDescent="0.35">
      <c r="A4037" t="s">
        <v>357</v>
      </c>
      <c r="B4037">
        <v>103</v>
      </c>
      <c r="C4037">
        <v>39222</v>
      </c>
      <c r="D4037" t="s">
        <v>697</v>
      </c>
      <c r="E4037" s="41">
        <v>89.99</v>
      </c>
      <c r="F4037" s="41">
        <v>48.6</v>
      </c>
      <c r="G4037" s="70">
        <v>46191</v>
      </c>
      <c r="H4037" t="s">
        <v>958</v>
      </c>
      <c r="I4037" s="41">
        <v>0</v>
      </c>
      <c r="J4037" s="41">
        <v>0</v>
      </c>
    </row>
    <row r="4038" spans="1:10" x14ac:dyDescent="0.35">
      <c r="A4038" t="s">
        <v>357</v>
      </c>
      <c r="B4038">
        <v>103</v>
      </c>
      <c r="C4038">
        <v>39222</v>
      </c>
      <c r="D4038" t="s">
        <v>697</v>
      </c>
      <c r="E4038" s="41">
        <v>89.99</v>
      </c>
      <c r="F4038" s="41">
        <v>48.6</v>
      </c>
      <c r="G4038" s="70">
        <v>46192</v>
      </c>
      <c r="H4038" t="s">
        <v>967</v>
      </c>
      <c r="I4038" s="41">
        <v>0</v>
      </c>
      <c r="J4038" s="41">
        <v>0</v>
      </c>
    </row>
    <row r="4039" spans="1:10" x14ac:dyDescent="0.35">
      <c r="A4039" t="s">
        <v>357</v>
      </c>
      <c r="B4039">
        <v>103</v>
      </c>
      <c r="C4039">
        <v>39222</v>
      </c>
      <c r="D4039" t="s">
        <v>697</v>
      </c>
      <c r="E4039" s="41">
        <v>89.99</v>
      </c>
      <c r="F4039" s="41">
        <v>48.6</v>
      </c>
      <c r="G4039" s="70">
        <v>46193</v>
      </c>
      <c r="H4039" t="s">
        <v>973</v>
      </c>
      <c r="I4039" s="41">
        <v>0</v>
      </c>
      <c r="J4039" s="41">
        <v>0</v>
      </c>
    </row>
    <row r="4040" spans="1:10" x14ac:dyDescent="0.35">
      <c r="A4040" t="s">
        <v>357</v>
      </c>
      <c r="B4040">
        <v>103</v>
      </c>
      <c r="C4040">
        <v>39222</v>
      </c>
      <c r="D4040" t="s">
        <v>697</v>
      </c>
      <c r="E4040" s="41">
        <v>89.99</v>
      </c>
      <c r="F4040" s="41">
        <v>48.6</v>
      </c>
      <c r="G4040" s="70">
        <v>46194</v>
      </c>
      <c r="H4040" t="s">
        <v>974</v>
      </c>
      <c r="I4040" s="41">
        <v>0</v>
      </c>
      <c r="J4040" s="41">
        <v>0</v>
      </c>
    </row>
    <row r="4041" spans="1:10" x14ac:dyDescent="0.35">
      <c r="A4041" t="s">
        <v>357</v>
      </c>
      <c r="B4041">
        <v>103</v>
      </c>
      <c r="C4041">
        <v>39220</v>
      </c>
      <c r="D4041" t="s">
        <v>696</v>
      </c>
      <c r="E4041" s="41">
        <v>147.99</v>
      </c>
      <c r="F4041" s="41">
        <v>76.97</v>
      </c>
      <c r="G4041" s="70">
        <v>46188</v>
      </c>
      <c r="H4041" t="s">
        <v>309</v>
      </c>
      <c r="I4041" s="41">
        <v>0</v>
      </c>
      <c r="J4041" s="41">
        <v>0</v>
      </c>
    </row>
    <row r="4042" spans="1:10" x14ac:dyDescent="0.35">
      <c r="A4042" t="s">
        <v>357</v>
      </c>
      <c r="B4042">
        <v>103</v>
      </c>
      <c r="C4042">
        <v>39220</v>
      </c>
      <c r="D4042" t="s">
        <v>696</v>
      </c>
      <c r="E4042" s="41">
        <v>147.99</v>
      </c>
      <c r="F4042" s="41">
        <v>76.97</v>
      </c>
      <c r="G4042" s="70">
        <v>46189</v>
      </c>
      <c r="H4042" t="s">
        <v>310</v>
      </c>
      <c r="I4042" s="41">
        <v>0</v>
      </c>
      <c r="J4042" s="41">
        <v>0</v>
      </c>
    </row>
    <row r="4043" spans="1:10" x14ac:dyDescent="0.35">
      <c r="A4043" t="s">
        <v>357</v>
      </c>
      <c r="B4043">
        <v>103</v>
      </c>
      <c r="C4043">
        <v>39220</v>
      </c>
      <c r="D4043" t="s">
        <v>696</v>
      </c>
      <c r="E4043" s="41">
        <v>147.99</v>
      </c>
      <c r="F4043" s="41">
        <v>76.97</v>
      </c>
      <c r="G4043" s="70">
        <v>46190</v>
      </c>
      <c r="H4043" t="s">
        <v>314</v>
      </c>
      <c r="I4043" s="41">
        <v>0</v>
      </c>
      <c r="J4043" s="41">
        <v>0</v>
      </c>
    </row>
    <row r="4044" spans="1:10" x14ac:dyDescent="0.35">
      <c r="A4044" t="s">
        <v>357</v>
      </c>
      <c r="B4044">
        <v>103</v>
      </c>
      <c r="C4044">
        <v>39220</v>
      </c>
      <c r="D4044" t="s">
        <v>696</v>
      </c>
      <c r="E4044" s="41">
        <v>147.99</v>
      </c>
      <c r="F4044" s="41">
        <v>76.97</v>
      </c>
      <c r="G4044" s="70">
        <v>46191</v>
      </c>
      <c r="H4044" t="s">
        <v>958</v>
      </c>
      <c r="I4044" s="41">
        <v>0</v>
      </c>
      <c r="J4044" s="41">
        <v>0</v>
      </c>
    </row>
    <row r="4045" spans="1:10" x14ac:dyDescent="0.35">
      <c r="A4045" t="s">
        <v>357</v>
      </c>
      <c r="B4045">
        <v>103</v>
      </c>
      <c r="C4045">
        <v>39220</v>
      </c>
      <c r="D4045" t="s">
        <v>696</v>
      </c>
      <c r="E4045" s="41">
        <v>147.99</v>
      </c>
      <c r="F4045" s="41">
        <v>76.97</v>
      </c>
      <c r="G4045" s="70">
        <v>46192</v>
      </c>
      <c r="H4045" t="s">
        <v>967</v>
      </c>
      <c r="I4045" s="41">
        <v>0</v>
      </c>
      <c r="J4045" s="41">
        <v>0</v>
      </c>
    </row>
    <row r="4046" spans="1:10" x14ac:dyDescent="0.35">
      <c r="A4046" t="s">
        <v>357</v>
      </c>
      <c r="B4046">
        <v>103</v>
      </c>
      <c r="C4046">
        <v>39220</v>
      </c>
      <c r="D4046" t="s">
        <v>696</v>
      </c>
      <c r="E4046" s="41">
        <v>147.99</v>
      </c>
      <c r="F4046" s="41">
        <v>76.97</v>
      </c>
      <c r="G4046" s="70">
        <v>46193</v>
      </c>
      <c r="H4046" t="s">
        <v>973</v>
      </c>
      <c r="I4046" s="41">
        <v>0</v>
      </c>
      <c r="J4046" s="41">
        <v>0</v>
      </c>
    </row>
    <row r="4047" spans="1:10" x14ac:dyDescent="0.35">
      <c r="A4047" t="s">
        <v>357</v>
      </c>
      <c r="B4047">
        <v>103</v>
      </c>
      <c r="C4047">
        <v>39220</v>
      </c>
      <c r="D4047" t="s">
        <v>696</v>
      </c>
      <c r="E4047" s="41">
        <v>147.99</v>
      </c>
      <c r="F4047" s="41">
        <v>76.97</v>
      </c>
      <c r="G4047" s="70">
        <v>46194</v>
      </c>
      <c r="H4047" t="s">
        <v>974</v>
      </c>
      <c r="I4047" s="41">
        <v>0</v>
      </c>
      <c r="J4047" s="41">
        <v>0</v>
      </c>
    </row>
    <row r="4048" spans="1:10" x14ac:dyDescent="0.35">
      <c r="A4048" t="s">
        <v>35</v>
      </c>
      <c r="B4048">
        <v>102</v>
      </c>
      <c r="C4048">
        <v>39025</v>
      </c>
      <c r="D4048" t="s">
        <v>188</v>
      </c>
      <c r="E4048" s="41">
        <v>330.99</v>
      </c>
      <c r="F4048" s="41">
        <v>182.6</v>
      </c>
      <c r="G4048" s="70">
        <v>46188</v>
      </c>
      <c r="H4048" t="s">
        <v>309</v>
      </c>
      <c r="I4048" s="41">
        <v>0</v>
      </c>
      <c r="J4048" s="41">
        <v>0</v>
      </c>
    </row>
    <row r="4049" spans="1:10" x14ac:dyDescent="0.35">
      <c r="A4049" t="s">
        <v>35</v>
      </c>
      <c r="B4049">
        <v>102</v>
      </c>
      <c r="C4049">
        <v>39025</v>
      </c>
      <c r="D4049" t="s">
        <v>188</v>
      </c>
      <c r="E4049" s="41">
        <v>330.99</v>
      </c>
      <c r="F4049" s="41">
        <v>182.6</v>
      </c>
      <c r="G4049" s="70">
        <v>46189</v>
      </c>
      <c r="H4049" t="s">
        <v>310</v>
      </c>
      <c r="I4049" s="41">
        <v>0</v>
      </c>
      <c r="J4049" s="41">
        <v>0</v>
      </c>
    </row>
    <row r="4050" spans="1:10" x14ac:dyDescent="0.35">
      <c r="A4050" t="s">
        <v>35</v>
      </c>
      <c r="B4050">
        <v>102</v>
      </c>
      <c r="C4050">
        <v>39025</v>
      </c>
      <c r="D4050" t="s">
        <v>188</v>
      </c>
      <c r="E4050" s="41">
        <v>330.99</v>
      </c>
      <c r="F4050" s="41">
        <v>182.6</v>
      </c>
      <c r="G4050" s="70">
        <v>46190</v>
      </c>
      <c r="H4050" t="s">
        <v>314</v>
      </c>
      <c r="I4050" s="41">
        <v>0</v>
      </c>
      <c r="J4050" s="41">
        <v>0</v>
      </c>
    </row>
    <row r="4051" spans="1:10" x14ac:dyDescent="0.35">
      <c r="A4051" t="s">
        <v>35</v>
      </c>
      <c r="B4051">
        <v>102</v>
      </c>
      <c r="C4051">
        <v>39025</v>
      </c>
      <c r="D4051" t="s">
        <v>188</v>
      </c>
      <c r="E4051" s="41">
        <v>330.99</v>
      </c>
      <c r="F4051" s="41">
        <v>182.6</v>
      </c>
      <c r="G4051" s="70">
        <v>46191</v>
      </c>
      <c r="H4051" t="s">
        <v>958</v>
      </c>
      <c r="I4051" s="41">
        <v>0</v>
      </c>
      <c r="J4051" s="41">
        <v>0</v>
      </c>
    </row>
    <row r="4052" spans="1:10" x14ac:dyDescent="0.35">
      <c r="A4052" t="s">
        <v>35</v>
      </c>
      <c r="B4052">
        <v>102</v>
      </c>
      <c r="C4052">
        <v>39025</v>
      </c>
      <c r="D4052" t="s">
        <v>188</v>
      </c>
      <c r="E4052" s="41">
        <v>330.99</v>
      </c>
      <c r="F4052" s="41">
        <v>182.6</v>
      </c>
      <c r="G4052" s="70">
        <v>46192</v>
      </c>
      <c r="H4052" t="s">
        <v>967</v>
      </c>
      <c r="I4052" s="41">
        <v>0</v>
      </c>
      <c r="J4052" s="41">
        <v>0</v>
      </c>
    </row>
    <row r="4053" spans="1:10" x14ac:dyDescent="0.35">
      <c r="A4053" t="s">
        <v>35</v>
      </c>
      <c r="B4053">
        <v>102</v>
      </c>
      <c r="C4053">
        <v>39025</v>
      </c>
      <c r="D4053" t="s">
        <v>188</v>
      </c>
      <c r="E4053" s="41">
        <v>330.99</v>
      </c>
      <c r="F4053" s="41">
        <v>182.6</v>
      </c>
      <c r="G4053" s="70">
        <v>46193</v>
      </c>
      <c r="H4053" t="s">
        <v>973</v>
      </c>
      <c r="I4053" s="41">
        <v>0</v>
      </c>
      <c r="J4053" s="41">
        <v>0</v>
      </c>
    </row>
    <row r="4054" spans="1:10" x14ac:dyDescent="0.35">
      <c r="A4054" t="s">
        <v>35</v>
      </c>
      <c r="B4054">
        <v>102</v>
      </c>
      <c r="C4054">
        <v>39025</v>
      </c>
      <c r="D4054" t="s">
        <v>188</v>
      </c>
      <c r="E4054" s="41">
        <v>330.99</v>
      </c>
      <c r="F4054" s="41">
        <v>182.6</v>
      </c>
      <c r="G4054" s="70">
        <v>46194</v>
      </c>
      <c r="H4054" t="s">
        <v>974</v>
      </c>
      <c r="I4054" s="41">
        <v>0</v>
      </c>
      <c r="J4054" s="41">
        <v>0</v>
      </c>
    </row>
    <row r="4055" spans="1:10" x14ac:dyDescent="0.35">
      <c r="A4055" t="s">
        <v>694</v>
      </c>
      <c r="B4055">
        <v>103</v>
      </c>
      <c r="C4055">
        <v>39018</v>
      </c>
      <c r="D4055" t="s">
        <v>695</v>
      </c>
      <c r="E4055" s="41">
        <v>165.99</v>
      </c>
      <c r="F4055" s="41">
        <v>100</v>
      </c>
      <c r="G4055" s="70">
        <v>46188</v>
      </c>
      <c r="H4055" t="s">
        <v>309</v>
      </c>
      <c r="I4055" s="41">
        <v>0</v>
      </c>
      <c r="J4055" s="41">
        <v>0</v>
      </c>
    </row>
    <row r="4056" spans="1:10" x14ac:dyDescent="0.35">
      <c r="A4056" t="s">
        <v>694</v>
      </c>
      <c r="B4056">
        <v>103</v>
      </c>
      <c r="C4056">
        <v>39018</v>
      </c>
      <c r="D4056" t="s">
        <v>695</v>
      </c>
      <c r="E4056" s="41">
        <v>165.99</v>
      </c>
      <c r="F4056" s="41">
        <v>100</v>
      </c>
      <c r="G4056" s="70">
        <v>46189</v>
      </c>
      <c r="H4056" t="s">
        <v>310</v>
      </c>
      <c r="I4056" s="41">
        <v>0</v>
      </c>
      <c r="J4056" s="41">
        <v>0</v>
      </c>
    </row>
    <row r="4057" spans="1:10" x14ac:dyDescent="0.35">
      <c r="A4057" t="s">
        <v>694</v>
      </c>
      <c r="B4057">
        <v>103</v>
      </c>
      <c r="C4057">
        <v>39018</v>
      </c>
      <c r="D4057" t="s">
        <v>695</v>
      </c>
      <c r="E4057" s="41">
        <v>165.99</v>
      </c>
      <c r="F4057" s="41">
        <v>100</v>
      </c>
      <c r="G4057" s="70">
        <v>46190</v>
      </c>
      <c r="H4057" t="s">
        <v>314</v>
      </c>
      <c r="I4057" s="41">
        <v>0</v>
      </c>
      <c r="J4057" s="41">
        <v>0</v>
      </c>
    </row>
    <row r="4058" spans="1:10" x14ac:dyDescent="0.35">
      <c r="A4058" t="s">
        <v>694</v>
      </c>
      <c r="B4058">
        <v>103</v>
      </c>
      <c r="C4058">
        <v>39018</v>
      </c>
      <c r="D4058" t="s">
        <v>695</v>
      </c>
      <c r="E4058" s="41">
        <v>165.99</v>
      </c>
      <c r="F4058" s="41">
        <v>100</v>
      </c>
      <c r="G4058" s="70">
        <v>46191</v>
      </c>
      <c r="H4058" t="s">
        <v>958</v>
      </c>
      <c r="I4058" s="41">
        <v>0</v>
      </c>
      <c r="J4058" s="41">
        <v>0</v>
      </c>
    </row>
    <row r="4059" spans="1:10" x14ac:dyDescent="0.35">
      <c r="A4059" t="s">
        <v>694</v>
      </c>
      <c r="B4059">
        <v>103</v>
      </c>
      <c r="C4059">
        <v>39018</v>
      </c>
      <c r="D4059" t="s">
        <v>695</v>
      </c>
      <c r="E4059" s="41">
        <v>165.99</v>
      </c>
      <c r="F4059" s="41">
        <v>100</v>
      </c>
      <c r="G4059" s="70">
        <v>46192</v>
      </c>
      <c r="H4059" t="s">
        <v>967</v>
      </c>
      <c r="I4059" s="41">
        <v>0</v>
      </c>
      <c r="J4059" s="41">
        <v>0</v>
      </c>
    </row>
    <row r="4060" spans="1:10" x14ac:dyDescent="0.35">
      <c r="A4060" t="s">
        <v>694</v>
      </c>
      <c r="B4060">
        <v>103</v>
      </c>
      <c r="C4060">
        <v>39018</v>
      </c>
      <c r="D4060" t="s">
        <v>695</v>
      </c>
      <c r="E4060" s="41">
        <v>165.99</v>
      </c>
      <c r="F4060" s="41">
        <v>100</v>
      </c>
      <c r="G4060" s="70">
        <v>46193</v>
      </c>
      <c r="H4060" t="s">
        <v>973</v>
      </c>
      <c r="I4060" s="41">
        <v>0</v>
      </c>
      <c r="J4060" s="41">
        <v>0</v>
      </c>
    </row>
    <row r="4061" spans="1:10" x14ac:dyDescent="0.35">
      <c r="A4061" t="s">
        <v>694</v>
      </c>
      <c r="B4061">
        <v>103</v>
      </c>
      <c r="C4061">
        <v>39018</v>
      </c>
      <c r="D4061" t="s">
        <v>695</v>
      </c>
      <c r="E4061" s="41">
        <v>165.99</v>
      </c>
      <c r="F4061" s="41">
        <v>100</v>
      </c>
      <c r="G4061" s="70">
        <v>46194</v>
      </c>
      <c r="H4061" t="s">
        <v>974</v>
      </c>
      <c r="I4061" s="41">
        <v>0</v>
      </c>
      <c r="J4061" s="41">
        <v>0</v>
      </c>
    </row>
    <row r="4062" spans="1:10" x14ac:dyDescent="0.35">
      <c r="A4062" t="s">
        <v>35</v>
      </c>
      <c r="B4062">
        <v>102</v>
      </c>
      <c r="C4062">
        <v>38983</v>
      </c>
      <c r="D4062" t="s">
        <v>187</v>
      </c>
      <c r="E4062" s="41">
        <v>10.85</v>
      </c>
      <c r="F4062" s="41">
        <v>5.9985000000000008</v>
      </c>
      <c r="G4062" s="70">
        <v>46188</v>
      </c>
      <c r="H4062" t="s">
        <v>309</v>
      </c>
      <c r="I4062" s="41">
        <v>0</v>
      </c>
      <c r="J4062" s="41">
        <v>0</v>
      </c>
    </row>
    <row r="4063" spans="1:10" x14ac:dyDescent="0.35">
      <c r="A4063" t="s">
        <v>35</v>
      </c>
      <c r="B4063">
        <v>102</v>
      </c>
      <c r="C4063">
        <v>38983</v>
      </c>
      <c r="D4063" t="s">
        <v>187</v>
      </c>
      <c r="E4063" s="41">
        <v>10.85</v>
      </c>
      <c r="F4063" s="41">
        <v>5.9985000000000008</v>
      </c>
      <c r="G4063" s="70">
        <v>46189</v>
      </c>
      <c r="H4063" t="s">
        <v>310</v>
      </c>
      <c r="I4063" s="41">
        <v>0</v>
      </c>
      <c r="J4063" s="41">
        <v>0</v>
      </c>
    </row>
    <row r="4064" spans="1:10" x14ac:dyDescent="0.35">
      <c r="A4064" t="s">
        <v>35</v>
      </c>
      <c r="B4064">
        <v>102</v>
      </c>
      <c r="C4064">
        <v>38983</v>
      </c>
      <c r="D4064" t="s">
        <v>187</v>
      </c>
      <c r="E4064" s="41">
        <v>10.85</v>
      </c>
      <c r="F4064" s="41">
        <v>5.9985000000000008</v>
      </c>
      <c r="G4064" s="70">
        <v>46190</v>
      </c>
      <c r="H4064" t="s">
        <v>314</v>
      </c>
      <c r="I4064" s="41">
        <v>0</v>
      </c>
      <c r="J4064" s="41">
        <v>0</v>
      </c>
    </row>
    <row r="4065" spans="1:10" x14ac:dyDescent="0.35">
      <c r="A4065" t="s">
        <v>35</v>
      </c>
      <c r="B4065">
        <v>102</v>
      </c>
      <c r="C4065">
        <v>38983</v>
      </c>
      <c r="D4065" t="s">
        <v>187</v>
      </c>
      <c r="E4065" s="41">
        <v>10.85</v>
      </c>
      <c r="F4065" s="41">
        <v>5.9985000000000008</v>
      </c>
      <c r="G4065" s="70">
        <v>46191</v>
      </c>
      <c r="H4065" t="s">
        <v>958</v>
      </c>
      <c r="I4065" s="41">
        <v>0</v>
      </c>
      <c r="J4065" s="41">
        <v>0</v>
      </c>
    </row>
    <row r="4066" spans="1:10" x14ac:dyDescent="0.35">
      <c r="A4066" t="s">
        <v>35</v>
      </c>
      <c r="B4066">
        <v>102</v>
      </c>
      <c r="C4066">
        <v>38983</v>
      </c>
      <c r="D4066" t="s">
        <v>187</v>
      </c>
      <c r="E4066" s="41">
        <v>10.85</v>
      </c>
      <c r="F4066" s="41">
        <v>5.9985000000000008</v>
      </c>
      <c r="G4066" s="70">
        <v>46192</v>
      </c>
      <c r="H4066" t="s">
        <v>967</v>
      </c>
      <c r="I4066" s="41">
        <v>0</v>
      </c>
      <c r="J4066" s="41">
        <v>0</v>
      </c>
    </row>
    <row r="4067" spans="1:10" x14ac:dyDescent="0.35">
      <c r="A4067" t="s">
        <v>35</v>
      </c>
      <c r="B4067">
        <v>102</v>
      </c>
      <c r="C4067">
        <v>38983</v>
      </c>
      <c r="D4067" t="s">
        <v>187</v>
      </c>
      <c r="E4067" s="41">
        <v>10.85</v>
      </c>
      <c r="F4067" s="41">
        <v>5.9985000000000008</v>
      </c>
      <c r="G4067" s="70">
        <v>46193</v>
      </c>
      <c r="H4067" t="s">
        <v>973</v>
      </c>
      <c r="I4067" s="41">
        <v>0</v>
      </c>
      <c r="J4067" s="41">
        <v>0</v>
      </c>
    </row>
    <row r="4068" spans="1:10" x14ac:dyDescent="0.35">
      <c r="A4068" t="s">
        <v>35</v>
      </c>
      <c r="B4068">
        <v>102</v>
      </c>
      <c r="C4068">
        <v>38983</v>
      </c>
      <c r="D4068" t="s">
        <v>187</v>
      </c>
      <c r="E4068" s="41">
        <v>10.85</v>
      </c>
      <c r="F4068" s="41">
        <v>5.9985000000000008</v>
      </c>
      <c r="G4068" s="70">
        <v>46194</v>
      </c>
      <c r="H4068" t="s">
        <v>974</v>
      </c>
      <c r="I4068" s="41">
        <v>0</v>
      </c>
      <c r="J4068" s="41">
        <v>0</v>
      </c>
    </row>
    <row r="4069" spans="1:10" x14ac:dyDescent="0.35">
      <c r="A4069" t="s">
        <v>14</v>
      </c>
      <c r="B4069">
        <v>102</v>
      </c>
      <c r="C4069">
        <v>38977</v>
      </c>
      <c r="D4069" t="s">
        <v>95</v>
      </c>
      <c r="E4069" s="41">
        <v>18.989999999999998</v>
      </c>
      <c r="F4069" s="41">
        <v>9.6999999999999993</v>
      </c>
      <c r="G4069" s="70">
        <v>46188</v>
      </c>
      <c r="H4069" t="s">
        <v>309</v>
      </c>
      <c r="I4069" s="41">
        <v>132.10434782608695</v>
      </c>
      <c r="J4069" s="41">
        <v>8</v>
      </c>
    </row>
    <row r="4070" spans="1:10" x14ac:dyDescent="0.35">
      <c r="A4070" t="s">
        <v>14</v>
      </c>
      <c r="B4070">
        <v>102</v>
      </c>
      <c r="C4070">
        <v>38977</v>
      </c>
      <c r="D4070" t="s">
        <v>95</v>
      </c>
      <c r="E4070" s="41">
        <v>18.989999999999998</v>
      </c>
      <c r="F4070" s="41">
        <v>9.6999999999999993</v>
      </c>
      <c r="G4070" s="70">
        <v>46189</v>
      </c>
      <c r="H4070" t="s">
        <v>310</v>
      </c>
      <c r="I4070" s="41">
        <v>132.10434782608695</v>
      </c>
      <c r="J4070" s="41">
        <v>8</v>
      </c>
    </row>
    <row r="4071" spans="1:10" x14ac:dyDescent="0.35">
      <c r="A4071" t="s">
        <v>14</v>
      </c>
      <c r="B4071">
        <v>102</v>
      </c>
      <c r="C4071">
        <v>38977</v>
      </c>
      <c r="D4071" t="s">
        <v>95</v>
      </c>
      <c r="E4071" s="41">
        <v>18.989999999999998</v>
      </c>
      <c r="F4071" s="41">
        <v>9.6999999999999993</v>
      </c>
      <c r="G4071" s="70">
        <v>46190</v>
      </c>
      <c r="H4071" t="s">
        <v>314</v>
      </c>
      <c r="I4071" s="41">
        <v>132.10434782608695</v>
      </c>
      <c r="J4071" s="41">
        <v>8</v>
      </c>
    </row>
    <row r="4072" spans="1:10" x14ac:dyDescent="0.35">
      <c r="A4072" t="s">
        <v>14</v>
      </c>
      <c r="B4072">
        <v>102</v>
      </c>
      <c r="C4072">
        <v>38977</v>
      </c>
      <c r="D4072" t="s">
        <v>95</v>
      </c>
      <c r="E4072" s="41">
        <v>18.989999999999998</v>
      </c>
      <c r="F4072" s="41">
        <v>9.6999999999999993</v>
      </c>
      <c r="G4072" s="70">
        <v>46191</v>
      </c>
      <c r="H4072" t="s">
        <v>958</v>
      </c>
      <c r="I4072" s="41">
        <v>115.5913043478261</v>
      </c>
      <c r="J4072" s="41">
        <v>7</v>
      </c>
    </row>
    <row r="4073" spans="1:10" x14ac:dyDescent="0.35">
      <c r="A4073" t="s">
        <v>14</v>
      </c>
      <c r="B4073">
        <v>102</v>
      </c>
      <c r="C4073">
        <v>38977</v>
      </c>
      <c r="D4073" t="s">
        <v>95</v>
      </c>
      <c r="E4073" s="41">
        <v>18.989999999999998</v>
      </c>
      <c r="F4073" s="41">
        <v>9.6999999999999993</v>
      </c>
      <c r="G4073" s="70">
        <v>46192</v>
      </c>
      <c r="H4073" t="s">
        <v>967</v>
      </c>
      <c r="I4073" s="41">
        <v>148.61739130434782</v>
      </c>
      <c r="J4073" s="41">
        <v>9</v>
      </c>
    </row>
    <row r="4074" spans="1:10" x14ac:dyDescent="0.35">
      <c r="A4074" t="s">
        <v>14</v>
      </c>
      <c r="B4074">
        <v>102</v>
      </c>
      <c r="C4074">
        <v>38977</v>
      </c>
      <c r="D4074" t="s">
        <v>95</v>
      </c>
      <c r="E4074" s="41">
        <v>18.989999999999998</v>
      </c>
      <c r="F4074" s="41">
        <v>9.6999999999999993</v>
      </c>
      <c r="G4074" s="70">
        <v>46193</v>
      </c>
      <c r="H4074" t="s">
        <v>973</v>
      </c>
      <c r="I4074" s="41">
        <v>148.61739130434782</v>
      </c>
      <c r="J4074" s="41">
        <v>9</v>
      </c>
    </row>
    <row r="4075" spans="1:10" x14ac:dyDescent="0.35">
      <c r="A4075" t="s">
        <v>14</v>
      </c>
      <c r="B4075">
        <v>102</v>
      </c>
      <c r="C4075">
        <v>38977</v>
      </c>
      <c r="D4075" t="s">
        <v>95</v>
      </c>
      <c r="E4075" s="41">
        <v>18.989999999999998</v>
      </c>
      <c r="F4075" s="41">
        <v>9.6999999999999993</v>
      </c>
      <c r="G4075" s="70">
        <v>46194</v>
      </c>
      <c r="H4075" t="s">
        <v>974</v>
      </c>
      <c r="I4075" s="41">
        <v>0</v>
      </c>
      <c r="J4075" s="41">
        <v>0</v>
      </c>
    </row>
    <row r="4076" spans="1:10" x14ac:dyDescent="0.35">
      <c r="A4076" t="s">
        <v>349</v>
      </c>
      <c r="B4076">
        <v>117</v>
      </c>
      <c r="C4076">
        <v>38948</v>
      </c>
      <c r="D4076" t="s">
        <v>361</v>
      </c>
      <c r="E4076" s="41">
        <v>182.99</v>
      </c>
      <c r="F4076" s="41">
        <v>109.79</v>
      </c>
      <c r="G4076" s="70">
        <v>46188</v>
      </c>
      <c r="H4076" t="s">
        <v>309</v>
      </c>
      <c r="I4076" s="41">
        <v>0</v>
      </c>
      <c r="J4076" s="41">
        <v>0</v>
      </c>
    </row>
    <row r="4077" spans="1:10" x14ac:dyDescent="0.35">
      <c r="A4077" t="s">
        <v>349</v>
      </c>
      <c r="B4077">
        <v>117</v>
      </c>
      <c r="C4077">
        <v>38948</v>
      </c>
      <c r="D4077" t="s">
        <v>361</v>
      </c>
      <c r="E4077" s="41">
        <v>182.99</v>
      </c>
      <c r="F4077" s="41">
        <v>109.79</v>
      </c>
      <c r="G4077" s="70">
        <v>46189</v>
      </c>
      <c r="H4077" t="s">
        <v>310</v>
      </c>
      <c r="I4077" s="41">
        <v>0</v>
      </c>
      <c r="J4077" s="41">
        <v>0</v>
      </c>
    </row>
    <row r="4078" spans="1:10" x14ac:dyDescent="0.35">
      <c r="A4078" t="s">
        <v>349</v>
      </c>
      <c r="B4078">
        <v>117</v>
      </c>
      <c r="C4078">
        <v>38948</v>
      </c>
      <c r="D4078" t="s">
        <v>361</v>
      </c>
      <c r="E4078" s="41">
        <v>182.99</v>
      </c>
      <c r="F4078" s="41">
        <v>109.79</v>
      </c>
      <c r="G4078" s="70">
        <v>46190</v>
      </c>
      <c r="H4078" t="s">
        <v>314</v>
      </c>
      <c r="I4078" s="41">
        <v>0</v>
      </c>
      <c r="J4078" s="41">
        <v>0</v>
      </c>
    </row>
    <row r="4079" spans="1:10" x14ac:dyDescent="0.35">
      <c r="A4079" t="s">
        <v>349</v>
      </c>
      <c r="B4079">
        <v>117</v>
      </c>
      <c r="C4079">
        <v>38948</v>
      </c>
      <c r="D4079" t="s">
        <v>361</v>
      </c>
      <c r="E4079" s="41">
        <v>182.99</v>
      </c>
      <c r="F4079" s="41">
        <v>109.79</v>
      </c>
      <c r="G4079" s="70">
        <v>46191</v>
      </c>
      <c r="H4079" t="s">
        <v>958</v>
      </c>
      <c r="I4079" s="41">
        <v>0</v>
      </c>
      <c r="J4079" s="41">
        <v>0</v>
      </c>
    </row>
    <row r="4080" spans="1:10" x14ac:dyDescent="0.35">
      <c r="A4080" t="s">
        <v>349</v>
      </c>
      <c r="B4080">
        <v>117</v>
      </c>
      <c r="C4080">
        <v>38948</v>
      </c>
      <c r="D4080" t="s">
        <v>361</v>
      </c>
      <c r="E4080" s="41">
        <v>182.99</v>
      </c>
      <c r="F4080" s="41">
        <v>109.79</v>
      </c>
      <c r="G4080" s="70">
        <v>46192</v>
      </c>
      <c r="H4080" t="s">
        <v>967</v>
      </c>
      <c r="I4080" s="41">
        <v>0</v>
      </c>
      <c r="J4080" s="41">
        <v>0</v>
      </c>
    </row>
    <row r="4081" spans="1:10" x14ac:dyDescent="0.35">
      <c r="A4081" t="s">
        <v>349</v>
      </c>
      <c r="B4081">
        <v>117</v>
      </c>
      <c r="C4081">
        <v>38948</v>
      </c>
      <c r="D4081" t="s">
        <v>361</v>
      </c>
      <c r="E4081" s="41">
        <v>182.99</v>
      </c>
      <c r="F4081" s="41">
        <v>109.79</v>
      </c>
      <c r="G4081" s="70">
        <v>46193</v>
      </c>
      <c r="H4081" t="s">
        <v>973</v>
      </c>
      <c r="I4081" s="41">
        <v>0</v>
      </c>
      <c r="J4081" s="41">
        <v>0</v>
      </c>
    </row>
    <row r="4082" spans="1:10" x14ac:dyDescent="0.35">
      <c r="A4082" t="s">
        <v>349</v>
      </c>
      <c r="B4082">
        <v>117</v>
      </c>
      <c r="C4082">
        <v>38948</v>
      </c>
      <c r="D4082" t="s">
        <v>361</v>
      </c>
      <c r="E4082" s="41">
        <v>182.99</v>
      </c>
      <c r="F4082" s="41">
        <v>109.79</v>
      </c>
      <c r="G4082" s="70">
        <v>46194</v>
      </c>
      <c r="H4082" t="s">
        <v>974</v>
      </c>
      <c r="I4082" s="41">
        <v>0</v>
      </c>
      <c r="J4082" s="41">
        <v>0</v>
      </c>
    </row>
    <row r="4083" spans="1:10" x14ac:dyDescent="0.35">
      <c r="A4083" t="s">
        <v>349</v>
      </c>
      <c r="B4083">
        <v>117</v>
      </c>
      <c r="C4083">
        <v>38947</v>
      </c>
      <c r="D4083" t="s">
        <v>360</v>
      </c>
      <c r="E4083" s="41">
        <v>230.99</v>
      </c>
      <c r="F4083" s="41">
        <v>120.3</v>
      </c>
      <c r="G4083" s="70">
        <v>46188</v>
      </c>
      <c r="H4083" t="s">
        <v>309</v>
      </c>
      <c r="I4083" s="41">
        <v>0</v>
      </c>
      <c r="J4083" s="41">
        <v>0</v>
      </c>
    </row>
    <row r="4084" spans="1:10" x14ac:dyDescent="0.35">
      <c r="A4084" t="s">
        <v>349</v>
      </c>
      <c r="B4084">
        <v>117</v>
      </c>
      <c r="C4084">
        <v>38947</v>
      </c>
      <c r="D4084" t="s">
        <v>360</v>
      </c>
      <c r="E4084" s="41">
        <v>230.99</v>
      </c>
      <c r="F4084" s="41">
        <v>120.3</v>
      </c>
      <c r="G4084" s="70">
        <v>46189</v>
      </c>
      <c r="H4084" t="s">
        <v>310</v>
      </c>
      <c r="I4084" s="41">
        <v>0</v>
      </c>
      <c r="J4084" s="41">
        <v>0</v>
      </c>
    </row>
    <row r="4085" spans="1:10" x14ac:dyDescent="0.35">
      <c r="A4085" t="s">
        <v>349</v>
      </c>
      <c r="B4085">
        <v>117</v>
      </c>
      <c r="C4085">
        <v>38947</v>
      </c>
      <c r="D4085" t="s">
        <v>360</v>
      </c>
      <c r="E4085" s="41">
        <v>230.99</v>
      </c>
      <c r="F4085" s="41">
        <v>120.3</v>
      </c>
      <c r="G4085" s="70">
        <v>46190</v>
      </c>
      <c r="H4085" t="s">
        <v>314</v>
      </c>
      <c r="I4085" s="41">
        <v>0</v>
      </c>
      <c r="J4085" s="41">
        <v>0</v>
      </c>
    </row>
    <row r="4086" spans="1:10" x14ac:dyDescent="0.35">
      <c r="A4086" t="s">
        <v>349</v>
      </c>
      <c r="B4086">
        <v>117</v>
      </c>
      <c r="C4086">
        <v>38947</v>
      </c>
      <c r="D4086" t="s">
        <v>360</v>
      </c>
      <c r="E4086" s="41">
        <v>230.99</v>
      </c>
      <c r="F4086" s="41">
        <v>120.3</v>
      </c>
      <c r="G4086" s="70">
        <v>46191</v>
      </c>
      <c r="H4086" t="s">
        <v>958</v>
      </c>
      <c r="I4086" s="41">
        <v>0</v>
      </c>
      <c r="J4086" s="41">
        <v>0</v>
      </c>
    </row>
    <row r="4087" spans="1:10" x14ac:dyDescent="0.35">
      <c r="A4087" t="s">
        <v>349</v>
      </c>
      <c r="B4087">
        <v>117</v>
      </c>
      <c r="C4087">
        <v>38947</v>
      </c>
      <c r="D4087" t="s">
        <v>360</v>
      </c>
      <c r="E4087" s="41">
        <v>230.99</v>
      </c>
      <c r="F4087" s="41">
        <v>120.3</v>
      </c>
      <c r="G4087" s="70">
        <v>46192</v>
      </c>
      <c r="H4087" t="s">
        <v>967</v>
      </c>
      <c r="I4087" s="41">
        <v>0</v>
      </c>
      <c r="J4087" s="41">
        <v>0</v>
      </c>
    </row>
    <row r="4088" spans="1:10" x14ac:dyDescent="0.35">
      <c r="A4088" t="s">
        <v>349</v>
      </c>
      <c r="B4088">
        <v>117</v>
      </c>
      <c r="C4088">
        <v>38947</v>
      </c>
      <c r="D4088" t="s">
        <v>360</v>
      </c>
      <c r="E4088" s="41">
        <v>230.99</v>
      </c>
      <c r="F4088" s="41">
        <v>120.3</v>
      </c>
      <c r="G4088" s="70">
        <v>46193</v>
      </c>
      <c r="H4088" t="s">
        <v>973</v>
      </c>
      <c r="I4088" s="41">
        <v>0</v>
      </c>
      <c r="J4088" s="41">
        <v>0</v>
      </c>
    </row>
    <row r="4089" spans="1:10" x14ac:dyDescent="0.35">
      <c r="A4089" t="s">
        <v>349</v>
      </c>
      <c r="B4089">
        <v>117</v>
      </c>
      <c r="C4089">
        <v>38947</v>
      </c>
      <c r="D4089" t="s">
        <v>360</v>
      </c>
      <c r="E4089" s="41">
        <v>230.99</v>
      </c>
      <c r="F4089" s="41">
        <v>120.3</v>
      </c>
      <c r="G4089" s="70">
        <v>46194</v>
      </c>
      <c r="H4089" t="s">
        <v>974</v>
      </c>
      <c r="I4089" s="41">
        <v>0</v>
      </c>
      <c r="J4089" s="41">
        <v>0</v>
      </c>
    </row>
    <row r="4090" spans="1:10" x14ac:dyDescent="0.35">
      <c r="A4090" t="s">
        <v>354</v>
      </c>
      <c r="B4090">
        <v>105</v>
      </c>
      <c r="C4090">
        <v>38941</v>
      </c>
      <c r="D4090" t="s">
        <v>693</v>
      </c>
      <c r="E4090" s="41">
        <v>11.99</v>
      </c>
      <c r="F4090" s="41">
        <v>12.7</v>
      </c>
      <c r="G4090" s="70">
        <v>46188</v>
      </c>
      <c r="H4090" t="s">
        <v>309</v>
      </c>
      <c r="I4090" s="41">
        <v>0</v>
      </c>
      <c r="J4090" s="41">
        <v>0</v>
      </c>
    </row>
    <row r="4091" spans="1:10" x14ac:dyDescent="0.35">
      <c r="A4091" t="s">
        <v>354</v>
      </c>
      <c r="B4091">
        <v>105</v>
      </c>
      <c r="C4091">
        <v>38941</v>
      </c>
      <c r="D4091" t="s">
        <v>693</v>
      </c>
      <c r="E4091" s="41">
        <v>11.99</v>
      </c>
      <c r="F4091" s="41">
        <v>12.7</v>
      </c>
      <c r="G4091" s="70">
        <v>46189</v>
      </c>
      <c r="H4091" t="s">
        <v>310</v>
      </c>
      <c r="I4091" s="41">
        <v>0</v>
      </c>
      <c r="J4091" s="41">
        <v>0</v>
      </c>
    </row>
    <row r="4092" spans="1:10" x14ac:dyDescent="0.35">
      <c r="A4092" t="s">
        <v>354</v>
      </c>
      <c r="B4092">
        <v>105</v>
      </c>
      <c r="C4092">
        <v>38941</v>
      </c>
      <c r="D4092" t="s">
        <v>693</v>
      </c>
      <c r="E4092" s="41">
        <v>11.99</v>
      </c>
      <c r="F4092" s="41">
        <v>12.7</v>
      </c>
      <c r="G4092" s="70">
        <v>46190</v>
      </c>
      <c r="H4092" t="s">
        <v>314</v>
      </c>
      <c r="I4092" s="41">
        <v>0</v>
      </c>
      <c r="J4092" s="41">
        <v>0</v>
      </c>
    </row>
    <row r="4093" spans="1:10" x14ac:dyDescent="0.35">
      <c r="A4093" t="s">
        <v>354</v>
      </c>
      <c r="B4093">
        <v>105</v>
      </c>
      <c r="C4093">
        <v>38941</v>
      </c>
      <c r="D4093" t="s">
        <v>693</v>
      </c>
      <c r="E4093" s="41">
        <v>11.99</v>
      </c>
      <c r="F4093" s="41">
        <v>12.7</v>
      </c>
      <c r="G4093" s="70">
        <v>46191</v>
      </c>
      <c r="H4093" t="s">
        <v>958</v>
      </c>
      <c r="I4093" s="41">
        <v>0</v>
      </c>
      <c r="J4093" s="41">
        <v>0</v>
      </c>
    </row>
    <row r="4094" spans="1:10" x14ac:dyDescent="0.35">
      <c r="A4094" t="s">
        <v>354</v>
      </c>
      <c r="B4094">
        <v>105</v>
      </c>
      <c r="C4094">
        <v>38941</v>
      </c>
      <c r="D4094" t="s">
        <v>693</v>
      </c>
      <c r="E4094" s="41">
        <v>11.99</v>
      </c>
      <c r="F4094" s="41">
        <v>12.7</v>
      </c>
      <c r="G4094" s="70">
        <v>46192</v>
      </c>
      <c r="H4094" t="s">
        <v>967</v>
      </c>
      <c r="I4094" s="41">
        <v>0</v>
      </c>
      <c r="J4094" s="41">
        <v>0</v>
      </c>
    </row>
    <row r="4095" spans="1:10" x14ac:dyDescent="0.35">
      <c r="A4095" t="s">
        <v>354</v>
      </c>
      <c r="B4095">
        <v>105</v>
      </c>
      <c r="C4095">
        <v>38941</v>
      </c>
      <c r="D4095" t="s">
        <v>693</v>
      </c>
      <c r="E4095" s="41">
        <v>11.99</v>
      </c>
      <c r="F4095" s="41">
        <v>12.7</v>
      </c>
      <c r="G4095" s="70">
        <v>46193</v>
      </c>
      <c r="H4095" t="s">
        <v>973</v>
      </c>
      <c r="I4095" s="41">
        <v>0</v>
      </c>
      <c r="J4095" s="41">
        <v>0</v>
      </c>
    </row>
    <row r="4096" spans="1:10" x14ac:dyDescent="0.35">
      <c r="A4096" t="s">
        <v>354</v>
      </c>
      <c r="B4096">
        <v>105</v>
      </c>
      <c r="C4096">
        <v>38941</v>
      </c>
      <c r="D4096" t="s">
        <v>693</v>
      </c>
      <c r="E4096" s="41">
        <v>11.99</v>
      </c>
      <c r="F4096" s="41">
        <v>12.7</v>
      </c>
      <c r="G4096" s="70">
        <v>46194</v>
      </c>
      <c r="H4096" t="s">
        <v>974</v>
      </c>
      <c r="I4096" s="41">
        <v>0</v>
      </c>
      <c r="J4096" s="41">
        <v>0</v>
      </c>
    </row>
    <row r="4097" spans="1:10" x14ac:dyDescent="0.35">
      <c r="A4097" t="s">
        <v>357</v>
      </c>
      <c r="B4097">
        <v>103</v>
      </c>
      <c r="C4097">
        <v>38912</v>
      </c>
      <c r="D4097" t="s">
        <v>692</v>
      </c>
      <c r="E4097" s="41">
        <v>105.99</v>
      </c>
      <c r="F4097" s="41">
        <v>57.39</v>
      </c>
      <c r="G4097" s="70">
        <v>46188</v>
      </c>
      <c r="H4097" t="s">
        <v>309</v>
      </c>
      <c r="I4097" s="41">
        <v>0</v>
      </c>
      <c r="J4097" s="41">
        <v>0</v>
      </c>
    </row>
    <row r="4098" spans="1:10" x14ac:dyDescent="0.35">
      <c r="A4098" t="s">
        <v>357</v>
      </c>
      <c r="B4098">
        <v>103</v>
      </c>
      <c r="C4098">
        <v>38912</v>
      </c>
      <c r="D4098" t="s">
        <v>692</v>
      </c>
      <c r="E4098" s="41">
        <v>105.99</v>
      </c>
      <c r="F4098" s="41">
        <v>57.39</v>
      </c>
      <c r="G4098" s="70">
        <v>46189</v>
      </c>
      <c r="H4098" t="s">
        <v>310</v>
      </c>
      <c r="I4098" s="41">
        <v>0</v>
      </c>
      <c r="J4098" s="41">
        <v>0</v>
      </c>
    </row>
    <row r="4099" spans="1:10" x14ac:dyDescent="0.35">
      <c r="A4099" t="s">
        <v>357</v>
      </c>
      <c r="B4099">
        <v>103</v>
      </c>
      <c r="C4099">
        <v>38912</v>
      </c>
      <c r="D4099" t="s">
        <v>692</v>
      </c>
      <c r="E4099" s="41">
        <v>105.99</v>
      </c>
      <c r="F4099" s="41">
        <v>57.39</v>
      </c>
      <c r="G4099" s="70">
        <v>46190</v>
      </c>
      <c r="H4099" t="s">
        <v>314</v>
      </c>
      <c r="I4099" s="41">
        <v>0</v>
      </c>
      <c r="J4099" s="41">
        <v>0</v>
      </c>
    </row>
    <row r="4100" spans="1:10" x14ac:dyDescent="0.35">
      <c r="A4100" t="s">
        <v>357</v>
      </c>
      <c r="B4100">
        <v>103</v>
      </c>
      <c r="C4100">
        <v>38912</v>
      </c>
      <c r="D4100" t="s">
        <v>692</v>
      </c>
      <c r="E4100" s="41">
        <v>105.99</v>
      </c>
      <c r="F4100" s="41">
        <v>57.39</v>
      </c>
      <c r="G4100" s="70">
        <v>46191</v>
      </c>
      <c r="H4100" t="s">
        <v>958</v>
      </c>
      <c r="I4100" s="41">
        <v>0</v>
      </c>
      <c r="J4100" s="41">
        <v>0</v>
      </c>
    </row>
    <row r="4101" spans="1:10" x14ac:dyDescent="0.35">
      <c r="A4101" t="s">
        <v>357</v>
      </c>
      <c r="B4101">
        <v>103</v>
      </c>
      <c r="C4101">
        <v>38912</v>
      </c>
      <c r="D4101" t="s">
        <v>692</v>
      </c>
      <c r="E4101" s="41">
        <v>105.99</v>
      </c>
      <c r="F4101" s="41">
        <v>57.39</v>
      </c>
      <c r="G4101" s="70">
        <v>46192</v>
      </c>
      <c r="H4101" t="s">
        <v>967</v>
      </c>
      <c r="I4101" s="41">
        <v>0</v>
      </c>
      <c r="J4101" s="41">
        <v>0</v>
      </c>
    </row>
    <row r="4102" spans="1:10" x14ac:dyDescent="0.35">
      <c r="A4102" t="s">
        <v>357</v>
      </c>
      <c r="B4102">
        <v>103</v>
      </c>
      <c r="C4102">
        <v>38912</v>
      </c>
      <c r="D4102" t="s">
        <v>692</v>
      </c>
      <c r="E4102" s="41">
        <v>105.99</v>
      </c>
      <c r="F4102" s="41">
        <v>57.39</v>
      </c>
      <c r="G4102" s="70">
        <v>46193</v>
      </c>
      <c r="H4102" t="s">
        <v>973</v>
      </c>
      <c r="I4102" s="41">
        <v>0</v>
      </c>
      <c r="J4102" s="41">
        <v>0</v>
      </c>
    </row>
    <row r="4103" spans="1:10" x14ac:dyDescent="0.35">
      <c r="A4103" t="s">
        <v>357</v>
      </c>
      <c r="B4103">
        <v>103</v>
      </c>
      <c r="C4103">
        <v>38912</v>
      </c>
      <c r="D4103" t="s">
        <v>692</v>
      </c>
      <c r="E4103" s="41">
        <v>105.99</v>
      </c>
      <c r="F4103" s="41">
        <v>57.39</v>
      </c>
      <c r="G4103" s="70">
        <v>46194</v>
      </c>
      <c r="H4103" t="s">
        <v>974</v>
      </c>
      <c r="I4103" s="41">
        <v>0</v>
      </c>
      <c r="J4103" s="41">
        <v>0</v>
      </c>
    </row>
    <row r="4104" spans="1:10" x14ac:dyDescent="0.35">
      <c r="A4104" t="s">
        <v>357</v>
      </c>
      <c r="B4104">
        <v>103</v>
      </c>
      <c r="C4104">
        <v>38911</v>
      </c>
      <c r="D4104" t="s">
        <v>691</v>
      </c>
      <c r="E4104" s="41">
        <v>134.99</v>
      </c>
      <c r="F4104" s="41">
        <v>72.180000000000007</v>
      </c>
      <c r="G4104" s="70">
        <v>46188</v>
      </c>
      <c r="H4104" t="s">
        <v>309</v>
      </c>
      <c r="I4104" s="41">
        <v>0</v>
      </c>
      <c r="J4104" s="41">
        <v>0</v>
      </c>
    </row>
    <row r="4105" spans="1:10" x14ac:dyDescent="0.35">
      <c r="A4105" t="s">
        <v>357</v>
      </c>
      <c r="B4105">
        <v>103</v>
      </c>
      <c r="C4105">
        <v>38911</v>
      </c>
      <c r="D4105" t="s">
        <v>691</v>
      </c>
      <c r="E4105" s="41">
        <v>134.99</v>
      </c>
      <c r="F4105" s="41">
        <v>72.180000000000007</v>
      </c>
      <c r="G4105" s="70">
        <v>46189</v>
      </c>
      <c r="H4105" t="s">
        <v>310</v>
      </c>
      <c r="I4105" s="41">
        <v>0</v>
      </c>
      <c r="J4105" s="41">
        <v>0</v>
      </c>
    </row>
    <row r="4106" spans="1:10" x14ac:dyDescent="0.35">
      <c r="A4106" t="s">
        <v>357</v>
      </c>
      <c r="B4106">
        <v>103</v>
      </c>
      <c r="C4106">
        <v>38911</v>
      </c>
      <c r="D4106" t="s">
        <v>691</v>
      </c>
      <c r="E4106" s="41">
        <v>134.99</v>
      </c>
      <c r="F4106" s="41">
        <v>72.180000000000007</v>
      </c>
      <c r="G4106" s="70">
        <v>46190</v>
      </c>
      <c r="H4106" t="s">
        <v>314</v>
      </c>
      <c r="I4106" s="41">
        <v>0</v>
      </c>
      <c r="J4106" s="41">
        <v>0</v>
      </c>
    </row>
    <row r="4107" spans="1:10" x14ac:dyDescent="0.35">
      <c r="A4107" t="s">
        <v>357</v>
      </c>
      <c r="B4107">
        <v>103</v>
      </c>
      <c r="C4107">
        <v>38911</v>
      </c>
      <c r="D4107" t="s">
        <v>691</v>
      </c>
      <c r="E4107" s="41">
        <v>134.99</v>
      </c>
      <c r="F4107" s="41">
        <v>72.180000000000007</v>
      </c>
      <c r="G4107" s="70">
        <v>46191</v>
      </c>
      <c r="H4107" t="s">
        <v>958</v>
      </c>
      <c r="I4107" s="41">
        <v>0</v>
      </c>
      <c r="J4107" s="41">
        <v>0</v>
      </c>
    </row>
    <row r="4108" spans="1:10" x14ac:dyDescent="0.35">
      <c r="A4108" t="s">
        <v>357</v>
      </c>
      <c r="B4108">
        <v>103</v>
      </c>
      <c r="C4108">
        <v>38911</v>
      </c>
      <c r="D4108" t="s">
        <v>691</v>
      </c>
      <c r="E4108" s="41">
        <v>134.99</v>
      </c>
      <c r="F4108" s="41">
        <v>72.180000000000007</v>
      </c>
      <c r="G4108" s="70">
        <v>46192</v>
      </c>
      <c r="H4108" t="s">
        <v>967</v>
      </c>
      <c r="I4108" s="41">
        <v>0</v>
      </c>
      <c r="J4108" s="41">
        <v>0</v>
      </c>
    </row>
    <row r="4109" spans="1:10" x14ac:dyDescent="0.35">
      <c r="A4109" t="s">
        <v>357</v>
      </c>
      <c r="B4109">
        <v>103</v>
      </c>
      <c r="C4109">
        <v>38911</v>
      </c>
      <c r="D4109" t="s">
        <v>691</v>
      </c>
      <c r="E4109" s="41">
        <v>134.99</v>
      </c>
      <c r="F4109" s="41">
        <v>72.180000000000007</v>
      </c>
      <c r="G4109" s="70">
        <v>46193</v>
      </c>
      <c r="H4109" t="s">
        <v>973</v>
      </c>
      <c r="I4109" s="41">
        <v>0</v>
      </c>
      <c r="J4109" s="41">
        <v>0</v>
      </c>
    </row>
    <row r="4110" spans="1:10" x14ac:dyDescent="0.35">
      <c r="A4110" t="s">
        <v>357</v>
      </c>
      <c r="B4110">
        <v>103</v>
      </c>
      <c r="C4110">
        <v>38911</v>
      </c>
      <c r="D4110" t="s">
        <v>691</v>
      </c>
      <c r="E4110" s="41">
        <v>134.99</v>
      </c>
      <c r="F4110" s="41">
        <v>72.180000000000007</v>
      </c>
      <c r="G4110" s="70">
        <v>46194</v>
      </c>
      <c r="H4110" t="s">
        <v>974</v>
      </c>
      <c r="I4110" s="41">
        <v>0</v>
      </c>
      <c r="J4110" s="41">
        <v>0</v>
      </c>
    </row>
    <row r="4111" spans="1:10" x14ac:dyDescent="0.35">
      <c r="A4111" t="s">
        <v>357</v>
      </c>
      <c r="B4111">
        <v>103</v>
      </c>
      <c r="C4111">
        <v>38909</v>
      </c>
      <c r="D4111" t="s">
        <v>690</v>
      </c>
      <c r="E4111" s="41">
        <v>82.99</v>
      </c>
      <c r="F4111" s="41">
        <v>42.97</v>
      </c>
      <c r="G4111" s="70">
        <v>46188</v>
      </c>
      <c r="H4111" t="s">
        <v>309</v>
      </c>
      <c r="I4111" s="41">
        <v>0</v>
      </c>
      <c r="J4111" s="41">
        <v>0</v>
      </c>
    </row>
    <row r="4112" spans="1:10" x14ac:dyDescent="0.35">
      <c r="A4112" t="s">
        <v>357</v>
      </c>
      <c r="B4112">
        <v>103</v>
      </c>
      <c r="C4112">
        <v>38909</v>
      </c>
      <c r="D4112" t="s">
        <v>690</v>
      </c>
      <c r="E4112" s="41">
        <v>82.99</v>
      </c>
      <c r="F4112" s="41">
        <v>42.97</v>
      </c>
      <c r="G4112" s="70">
        <v>46189</v>
      </c>
      <c r="H4112" t="s">
        <v>310</v>
      </c>
      <c r="I4112" s="41">
        <v>0</v>
      </c>
      <c r="J4112" s="41">
        <v>0</v>
      </c>
    </row>
    <row r="4113" spans="1:10" x14ac:dyDescent="0.35">
      <c r="A4113" t="s">
        <v>357</v>
      </c>
      <c r="B4113">
        <v>103</v>
      </c>
      <c r="C4113">
        <v>38909</v>
      </c>
      <c r="D4113" t="s">
        <v>690</v>
      </c>
      <c r="E4113" s="41">
        <v>82.99</v>
      </c>
      <c r="F4113" s="41">
        <v>42.97</v>
      </c>
      <c r="G4113" s="70">
        <v>46190</v>
      </c>
      <c r="H4113" t="s">
        <v>314</v>
      </c>
      <c r="I4113" s="41">
        <v>0</v>
      </c>
      <c r="J4113" s="41">
        <v>0</v>
      </c>
    </row>
    <row r="4114" spans="1:10" x14ac:dyDescent="0.35">
      <c r="A4114" t="s">
        <v>357</v>
      </c>
      <c r="B4114">
        <v>103</v>
      </c>
      <c r="C4114">
        <v>38909</v>
      </c>
      <c r="D4114" t="s">
        <v>690</v>
      </c>
      <c r="E4114" s="41">
        <v>82.99</v>
      </c>
      <c r="F4114" s="41">
        <v>42.97</v>
      </c>
      <c r="G4114" s="70">
        <v>46191</v>
      </c>
      <c r="H4114" t="s">
        <v>958</v>
      </c>
      <c r="I4114" s="41">
        <v>0</v>
      </c>
      <c r="J4114" s="41">
        <v>0</v>
      </c>
    </row>
    <row r="4115" spans="1:10" x14ac:dyDescent="0.35">
      <c r="A4115" t="s">
        <v>357</v>
      </c>
      <c r="B4115">
        <v>103</v>
      </c>
      <c r="C4115">
        <v>38909</v>
      </c>
      <c r="D4115" t="s">
        <v>690</v>
      </c>
      <c r="E4115" s="41">
        <v>82.99</v>
      </c>
      <c r="F4115" s="41">
        <v>42.97</v>
      </c>
      <c r="G4115" s="70">
        <v>46192</v>
      </c>
      <c r="H4115" t="s">
        <v>967</v>
      </c>
      <c r="I4115" s="41">
        <v>0</v>
      </c>
      <c r="J4115" s="41">
        <v>0</v>
      </c>
    </row>
    <row r="4116" spans="1:10" x14ac:dyDescent="0.35">
      <c r="A4116" t="s">
        <v>357</v>
      </c>
      <c r="B4116">
        <v>103</v>
      </c>
      <c r="C4116">
        <v>38909</v>
      </c>
      <c r="D4116" t="s">
        <v>690</v>
      </c>
      <c r="E4116" s="41">
        <v>82.99</v>
      </c>
      <c r="F4116" s="41">
        <v>42.97</v>
      </c>
      <c r="G4116" s="70">
        <v>46193</v>
      </c>
      <c r="H4116" t="s">
        <v>973</v>
      </c>
      <c r="I4116" s="41">
        <v>0</v>
      </c>
      <c r="J4116" s="41">
        <v>0</v>
      </c>
    </row>
    <row r="4117" spans="1:10" x14ac:dyDescent="0.35">
      <c r="A4117" t="s">
        <v>357</v>
      </c>
      <c r="B4117">
        <v>103</v>
      </c>
      <c r="C4117">
        <v>38909</v>
      </c>
      <c r="D4117" t="s">
        <v>690</v>
      </c>
      <c r="E4117" s="41">
        <v>82.99</v>
      </c>
      <c r="F4117" s="41">
        <v>42.97</v>
      </c>
      <c r="G4117" s="70">
        <v>46194</v>
      </c>
      <c r="H4117" t="s">
        <v>974</v>
      </c>
      <c r="I4117" s="41">
        <v>0</v>
      </c>
      <c r="J4117" s="41">
        <v>0</v>
      </c>
    </row>
    <row r="4118" spans="1:10" x14ac:dyDescent="0.35">
      <c r="A4118" t="s">
        <v>35</v>
      </c>
      <c r="B4118">
        <v>102</v>
      </c>
      <c r="C4118">
        <v>38908</v>
      </c>
      <c r="D4118" t="s">
        <v>186</v>
      </c>
      <c r="E4118" s="41">
        <v>7.99</v>
      </c>
      <c r="F4118" s="41">
        <v>4.3630833333333339</v>
      </c>
      <c r="G4118" s="70">
        <v>46188</v>
      </c>
      <c r="H4118" t="s">
        <v>309</v>
      </c>
      <c r="I4118" s="41">
        <v>0</v>
      </c>
      <c r="J4118" s="41">
        <v>0</v>
      </c>
    </row>
    <row r="4119" spans="1:10" x14ac:dyDescent="0.35">
      <c r="A4119" t="s">
        <v>35</v>
      </c>
      <c r="B4119">
        <v>102</v>
      </c>
      <c r="C4119">
        <v>38908</v>
      </c>
      <c r="D4119" t="s">
        <v>186</v>
      </c>
      <c r="E4119" s="41">
        <v>7.99</v>
      </c>
      <c r="F4119" s="41">
        <v>4.3630833333333339</v>
      </c>
      <c r="G4119" s="70">
        <v>46189</v>
      </c>
      <c r="H4119" t="s">
        <v>310</v>
      </c>
      <c r="I4119" s="41">
        <v>0</v>
      </c>
      <c r="J4119" s="41">
        <v>0</v>
      </c>
    </row>
    <row r="4120" spans="1:10" x14ac:dyDescent="0.35">
      <c r="A4120" t="s">
        <v>35</v>
      </c>
      <c r="B4120">
        <v>102</v>
      </c>
      <c r="C4120">
        <v>38908</v>
      </c>
      <c r="D4120" t="s">
        <v>186</v>
      </c>
      <c r="E4120" s="41">
        <v>7.99</v>
      </c>
      <c r="F4120" s="41">
        <v>4.3630833333333339</v>
      </c>
      <c r="G4120" s="70">
        <v>46190</v>
      </c>
      <c r="H4120" t="s">
        <v>314</v>
      </c>
      <c r="I4120" s="41">
        <v>0</v>
      </c>
      <c r="J4120" s="41">
        <v>0</v>
      </c>
    </row>
    <row r="4121" spans="1:10" x14ac:dyDescent="0.35">
      <c r="A4121" t="s">
        <v>35</v>
      </c>
      <c r="B4121">
        <v>102</v>
      </c>
      <c r="C4121">
        <v>38908</v>
      </c>
      <c r="D4121" t="s">
        <v>186</v>
      </c>
      <c r="E4121" s="41">
        <v>7.99</v>
      </c>
      <c r="F4121" s="41">
        <v>4.3630833333333339</v>
      </c>
      <c r="G4121" s="70">
        <v>46191</v>
      </c>
      <c r="H4121" t="s">
        <v>958</v>
      </c>
      <c r="I4121" s="41">
        <v>0</v>
      </c>
      <c r="J4121" s="41">
        <v>0</v>
      </c>
    </row>
    <row r="4122" spans="1:10" x14ac:dyDescent="0.35">
      <c r="A4122" t="s">
        <v>35</v>
      </c>
      <c r="B4122">
        <v>102</v>
      </c>
      <c r="C4122">
        <v>38908</v>
      </c>
      <c r="D4122" t="s">
        <v>186</v>
      </c>
      <c r="E4122" s="41">
        <v>7.99</v>
      </c>
      <c r="F4122" s="41">
        <v>4.3630833333333339</v>
      </c>
      <c r="G4122" s="70">
        <v>46192</v>
      </c>
      <c r="H4122" t="s">
        <v>967</v>
      </c>
      <c r="I4122" s="41">
        <v>0</v>
      </c>
      <c r="J4122" s="41">
        <v>0</v>
      </c>
    </row>
    <row r="4123" spans="1:10" x14ac:dyDescent="0.35">
      <c r="A4123" t="s">
        <v>35</v>
      </c>
      <c r="B4123">
        <v>102</v>
      </c>
      <c r="C4123">
        <v>38908</v>
      </c>
      <c r="D4123" t="s">
        <v>186</v>
      </c>
      <c r="E4123" s="41">
        <v>7.99</v>
      </c>
      <c r="F4123" s="41">
        <v>4.3630833333333339</v>
      </c>
      <c r="G4123" s="70">
        <v>46193</v>
      </c>
      <c r="H4123" t="s">
        <v>973</v>
      </c>
      <c r="I4123" s="41">
        <v>0</v>
      </c>
      <c r="J4123" s="41">
        <v>0</v>
      </c>
    </row>
    <row r="4124" spans="1:10" x14ac:dyDescent="0.35">
      <c r="A4124" t="s">
        <v>35</v>
      </c>
      <c r="B4124">
        <v>102</v>
      </c>
      <c r="C4124">
        <v>38908</v>
      </c>
      <c r="D4124" t="s">
        <v>186</v>
      </c>
      <c r="E4124" s="41">
        <v>7.99</v>
      </c>
      <c r="F4124" s="41">
        <v>4.3630833333333339</v>
      </c>
      <c r="G4124" s="70">
        <v>46194</v>
      </c>
      <c r="H4124" t="s">
        <v>974</v>
      </c>
      <c r="I4124" s="41">
        <v>0</v>
      </c>
      <c r="J4124" s="41">
        <v>0</v>
      </c>
    </row>
    <row r="4125" spans="1:10" x14ac:dyDescent="0.35">
      <c r="A4125" t="s">
        <v>35</v>
      </c>
      <c r="B4125">
        <v>102</v>
      </c>
      <c r="C4125">
        <v>38816</v>
      </c>
      <c r="D4125" t="s">
        <v>185</v>
      </c>
      <c r="E4125" s="41">
        <v>7.99</v>
      </c>
      <c r="F4125" s="41">
        <v>4.1160000000000005</v>
      </c>
      <c r="G4125" s="70">
        <v>46188</v>
      </c>
      <c r="H4125" t="s">
        <v>309</v>
      </c>
      <c r="I4125" s="41">
        <v>0</v>
      </c>
      <c r="J4125" s="41">
        <v>0</v>
      </c>
    </row>
    <row r="4126" spans="1:10" x14ac:dyDescent="0.35">
      <c r="A4126" t="s">
        <v>35</v>
      </c>
      <c r="B4126">
        <v>102</v>
      </c>
      <c r="C4126">
        <v>38816</v>
      </c>
      <c r="D4126" t="s">
        <v>185</v>
      </c>
      <c r="E4126" s="41">
        <v>7.99</v>
      </c>
      <c r="F4126" s="41">
        <v>4.1160000000000005</v>
      </c>
      <c r="G4126" s="70">
        <v>46189</v>
      </c>
      <c r="H4126" t="s">
        <v>310</v>
      </c>
      <c r="I4126" s="41">
        <v>0</v>
      </c>
      <c r="J4126" s="41">
        <v>0</v>
      </c>
    </row>
    <row r="4127" spans="1:10" x14ac:dyDescent="0.35">
      <c r="A4127" t="s">
        <v>35</v>
      </c>
      <c r="B4127">
        <v>102</v>
      </c>
      <c r="C4127">
        <v>38816</v>
      </c>
      <c r="D4127" t="s">
        <v>185</v>
      </c>
      <c r="E4127" s="41">
        <v>7.99</v>
      </c>
      <c r="F4127" s="41">
        <v>4.1160000000000005</v>
      </c>
      <c r="G4127" s="70">
        <v>46190</v>
      </c>
      <c r="H4127" t="s">
        <v>314</v>
      </c>
      <c r="I4127" s="41">
        <v>0</v>
      </c>
      <c r="J4127" s="41">
        <v>0</v>
      </c>
    </row>
    <row r="4128" spans="1:10" x14ac:dyDescent="0.35">
      <c r="A4128" t="s">
        <v>35</v>
      </c>
      <c r="B4128">
        <v>102</v>
      </c>
      <c r="C4128">
        <v>38816</v>
      </c>
      <c r="D4128" t="s">
        <v>185</v>
      </c>
      <c r="E4128" s="41">
        <v>7.99</v>
      </c>
      <c r="F4128" s="41">
        <v>4.1160000000000005</v>
      </c>
      <c r="G4128" s="70">
        <v>46191</v>
      </c>
      <c r="H4128" t="s">
        <v>958</v>
      </c>
      <c r="I4128" s="41">
        <v>0</v>
      </c>
      <c r="J4128" s="41">
        <v>0</v>
      </c>
    </row>
    <row r="4129" spans="1:10" x14ac:dyDescent="0.35">
      <c r="A4129" t="s">
        <v>35</v>
      </c>
      <c r="B4129">
        <v>102</v>
      </c>
      <c r="C4129">
        <v>38816</v>
      </c>
      <c r="D4129" t="s">
        <v>185</v>
      </c>
      <c r="E4129" s="41">
        <v>7.99</v>
      </c>
      <c r="F4129" s="41">
        <v>4.1160000000000005</v>
      </c>
      <c r="G4129" s="70">
        <v>46192</v>
      </c>
      <c r="H4129" t="s">
        <v>967</v>
      </c>
      <c r="I4129" s="41">
        <v>0</v>
      </c>
      <c r="J4129" s="41">
        <v>0</v>
      </c>
    </row>
    <row r="4130" spans="1:10" x14ac:dyDescent="0.35">
      <c r="A4130" t="s">
        <v>35</v>
      </c>
      <c r="B4130">
        <v>102</v>
      </c>
      <c r="C4130">
        <v>38816</v>
      </c>
      <c r="D4130" t="s">
        <v>185</v>
      </c>
      <c r="E4130" s="41">
        <v>7.99</v>
      </c>
      <c r="F4130" s="41">
        <v>4.1160000000000005</v>
      </c>
      <c r="G4130" s="70">
        <v>46193</v>
      </c>
      <c r="H4130" t="s">
        <v>973</v>
      </c>
      <c r="I4130" s="41">
        <v>0</v>
      </c>
      <c r="J4130" s="41">
        <v>0</v>
      </c>
    </row>
    <row r="4131" spans="1:10" x14ac:dyDescent="0.35">
      <c r="A4131" t="s">
        <v>35</v>
      </c>
      <c r="B4131">
        <v>102</v>
      </c>
      <c r="C4131">
        <v>38816</v>
      </c>
      <c r="D4131" t="s">
        <v>185</v>
      </c>
      <c r="E4131" s="41">
        <v>7.99</v>
      </c>
      <c r="F4131" s="41">
        <v>4.1160000000000005</v>
      </c>
      <c r="G4131" s="70">
        <v>46194</v>
      </c>
      <c r="H4131" t="s">
        <v>974</v>
      </c>
      <c r="I4131" s="41">
        <v>0</v>
      </c>
      <c r="J4131" s="41">
        <v>0</v>
      </c>
    </row>
    <row r="4132" spans="1:10" x14ac:dyDescent="0.35">
      <c r="A4132" t="s">
        <v>35</v>
      </c>
      <c r="B4132">
        <v>102</v>
      </c>
      <c r="C4132">
        <v>38815</v>
      </c>
      <c r="D4132" t="s">
        <v>184</v>
      </c>
      <c r="E4132" s="41">
        <v>10.85</v>
      </c>
      <c r="F4132" s="41">
        <v>5.9985000000000008</v>
      </c>
      <c r="G4132" s="70">
        <v>46188</v>
      </c>
      <c r="H4132" t="s">
        <v>309</v>
      </c>
      <c r="I4132" s="41">
        <v>0</v>
      </c>
      <c r="J4132" s="41">
        <v>0</v>
      </c>
    </row>
    <row r="4133" spans="1:10" x14ac:dyDescent="0.35">
      <c r="A4133" t="s">
        <v>35</v>
      </c>
      <c r="B4133">
        <v>102</v>
      </c>
      <c r="C4133">
        <v>38815</v>
      </c>
      <c r="D4133" t="s">
        <v>184</v>
      </c>
      <c r="E4133" s="41">
        <v>10.85</v>
      </c>
      <c r="F4133" s="41">
        <v>5.9985000000000008</v>
      </c>
      <c r="G4133" s="70">
        <v>46189</v>
      </c>
      <c r="H4133" t="s">
        <v>310</v>
      </c>
      <c r="I4133" s="41">
        <v>0</v>
      </c>
      <c r="J4133" s="41">
        <v>0</v>
      </c>
    </row>
    <row r="4134" spans="1:10" x14ac:dyDescent="0.35">
      <c r="A4134" t="s">
        <v>35</v>
      </c>
      <c r="B4134">
        <v>102</v>
      </c>
      <c r="C4134">
        <v>38815</v>
      </c>
      <c r="D4134" t="s">
        <v>184</v>
      </c>
      <c r="E4134" s="41">
        <v>10.85</v>
      </c>
      <c r="F4134" s="41">
        <v>5.9985000000000008</v>
      </c>
      <c r="G4134" s="70">
        <v>46190</v>
      </c>
      <c r="H4134" t="s">
        <v>314</v>
      </c>
      <c r="I4134" s="41">
        <v>0</v>
      </c>
      <c r="J4134" s="41">
        <v>0</v>
      </c>
    </row>
    <row r="4135" spans="1:10" x14ac:dyDescent="0.35">
      <c r="A4135" t="s">
        <v>35</v>
      </c>
      <c r="B4135">
        <v>102</v>
      </c>
      <c r="C4135">
        <v>38815</v>
      </c>
      <c r="D4135" t="s">
        <v>184</v>
      </c>
      <c r="E4135" s="41">
        <v>10.85</v>
      </c>
      <c r="F4135" s="41">
        <v>5.9985000000000008</v>
      </c>
      <c r="G4135" s="70">
        <v>46191</v>
      </c>
      <c r="H4135" t="s">
        <v>958</v>
      </c>
      <c r="I4135" s="41">
        <v>0</v>
      </c>
      <c r="J4135" s="41">
        <v>0</v>
      </c>
    </row>
    <row r="4136" spans="1:10" x14ac:dyDescent="0.35">
      <c r="A4136" t="s">
        <v>35</v>
      </c>
      <c r="B4136">
        <v>102</v>
      </c>
      <c r="C4136">
        <v>38815</v>
      </c>
      <c r="D4136" t="s">
        <v>184</v>
      </c>
      <c r="E4136" s="41">
        <v>10.85</v>
      </c>
      <c r="F4136" s="41">
        <v>5.9985000000000008</v>
      </c>
      <c r="G4136" s="70">
        <v>46192</v>
      </c>
      <c r="H4136" t="s">
        <v>967</v>
      </c>
      <c r="I4136" s="41">
        <v>0</v>
      </c>
      <c r="J4136" s="41">
        <v>0</v>
      </c>
    </row>
    <row r="4137" spans="1:10" x14ac:dyDescent="0.35">
      <c r="A4137" t="s">
        <v>35</v>
      </c>
      <c r="B4137">
        <v>102</v>
      </c>
      <c r="C4137">
        <v>38815</v>
      </c>
      <c r="D4137" t="s">
        <v>184</v>
      </c>
      <c r="E4137" s="41">
        <v>10.85</v>
      </c>
      <c r="F4137" s="41">
        <v>5.9985000000000008</v>
      </c>
      <c r="G4137" s="70">
        <v>46193</v>
      </c>
      <c r="H4137" t="s">
        <v>973</v>
      </c>
      <c r="I4137" s="41">
        <v>0</v>
      </c>
      <c r="J4137" s="41">
        <v>0</v>
      </c>
    </row>
    <row r="4138" spans="1:10" x14ac:dyDescent="0.35">
      <c r="A4138" t="s">
        <v>35</v>
      </c>
      <c r="B4138">
        <v>102</v>
      </c>
      <c r="C4138">
        <v>38815</v>
      </c>
      <c r="D4138" t="s">
        <v>184</v>
      </c>
      <c r="E4138" s="41">
        <v>10.85</v>
      </c>
      <c r="F4138" s="41">
        <v>5.9985000000000008</v>
      </c>
      <c r="G4138" s="70">
        <v>46194</v>
      </c>
      <c r="H4138" t="s">
        <v>974</v>
      </c>
      <c r="I4138" s="41">
        <v>0</v>
      </c>
      <c r="J4138" s="41">
        <v>0</v>
      </c>
    </row>
    <row r="4139" spans="1:10" x14ac:dyDescent="0.35">
      <c r="A4139" t="s">
        <v>678</v>
      </c>
      <c r="B4139">
        <v>108</v>
      </c>
      <c r="C4139">
        <v>38809</v>
      </c>
      <c r="D4139" t="s">
        <v>689</v>
      </c>
      <c r="E4139" s="41">
        <v>85.99</v>
      </c>
      <c r="F4139" s="41">
        <v>45.3</v>
      </c>
      <c r="G4139" s="70">
        <v>46188</v>
      </c>
      <c r="H4139" t="s">
        <v>309</v>
      </c>
      <c r="I4139" s="41">
        <v>74.77391304347826</v>
      </c>
      <c r="J4139" s="41">
        <v>1</v>
      </c>
    </row>
    <row r="4140" spans="1:10" x14ac:dyDescent="0.35">
      <c r="A4140" t="s">
        <v>678</v>
      </c>
      <c r="B4140">
        <v>108</v>
      </c>
      <c r="C4140">
        <v>38809</v>
      </c>
      <c r="D4140" t="s">
        <v>689</v>
      </c>
      <c r="E4140" s="41">
        <v>85.99</v>
      </c>
      <c r="F4140" s="41">
        <v>45.3</v>
      </c>
      <c r="G4140" s="70">
        <v>46189</v>
      </c>
      <c r="H4140" t="s">
        <v>310</v>
      </c>
      <c r="I4140" s="41">
        <v>0</v>
      </c>
      <c r="J4140" s="41">
        <v>0</v>
      </c>
    </row>
    <row r="4141" spans="1:10" x14ac:dyDescent="0.35">
      <c r="A4141" t="s">
        <v>678</v>
      </c>
      <c r="B4141">
        <v>108</v>
      </c>
      <c r="C4141">
        <v>38809</v>
      </c>
      <c r="D4141" t="s">
        <v>689</v>
      </c>
      <c r="E4141" s="41">
        <v>85.99</v>
      </c>
      <c r="F4141" s="41">
        <v>45.3</v>
      </c>
      <c r="G4141" s="70">
        <v>46190</v>
      </c>
      <c r="H4141" t="s">
        <v>314</v>
      </c>
      <c r="I4141" s="41">
        <v>0</v>
      </c>
      <c r="J4141" s="41">
        <v>0</v>
      </c>
    </row>
    <row r="4142" spans="1:10" x14ac:dyDescent="0.35">
      <c r="A4142" t="s">
        <v>678</v>
      </c>
      <c r="B4142">
        <v>108</v>
      </c>
      <c r="C4142">
        <v>38809</v>
      </c>
      <c r="D4142" t="s">
        <v>689</v>
      </c>
      <c r="E4142" s="41">
        <v>85.99</v>
      </c>
      <c r="F4142" s="41">
        <v>45.3</v>
      </c>
      <c r="G4142" s="70">
        <v>46191</v>
      </c>
      <c r="H4142" t="s">
        <v>958</v>
      </c>
      <c r="I4142" s="41">
        <v>0</v>
      </c>
      <c r="J4142" s="41">
        <v>0</v>
      </c>
    </row>
    <row r="4143" spans="1:10" x14ac:dyDescent="0.35">
      <c r="A4143" t="s">
        <v>678</v>
      </c>
      <c r="B4143">
        <v>108</v>
      </c>
      <c r="C4143">
        <v>38809</v>
      </c>
      <c r="D4143" t="s">
        <v>689</v>
      </c>
      <c r="E4143" s="41">
        <v>85.99</v>
      </c>
      <c r="F4143" s="41">
        <v>45.3</v>
      </c>
      <c r="G4143" s="70">
        <v>46192</v>
      </c>
      <c r="H4143" t="s">
        <v>967</v>
      </c>
      <c r="I4143" s="41">
        <v>0</v>
      </c>
      <c r="J4143" s="41">
        <v>0</v>
      </c>
    </row>
    <row r="4144" spans="1:10" x14ac:dyDescent="0.35">
      <c r="A4144" t="s">
        <v>678</v>
      </c>
      <c r="B4144">
        <v>108</v>
      </c>
      <c r="C4144">
        <v>38809</v>
      </c>
      <c r="D4144" t="s">
        <v>689</v>
      </c>
      <c r="E4144" s="41">
        <v>85.99</v>
      </c>
      <c r="F4144" s="41">
        <v>45.3</v>
      </c>
      <c r="G4144" s="70">
        <v>46193</v>
      </c>
      <c r="H4144" t="s">
        <v>973</v>
      </c>
      <c r="I4144" s="41">
        <v>0</v>
      </c>
      <c r="J4144" s="41">
        <v>0</v>
      </c>
    </row>
    <row r="4145" spans="1:10" x14ac:dyDescent="0.35">
      <c r="A4145" t="s">
        <v>678</v>
      </c>
      <c r="B4145">
        <v>108</v>
      </c>
      <c r="C4145">
        <v>38809</v>
      </c>
      <c r="D4145" t="s">
        <v>689</v>
      </c>
      <c r="E4145" s="41">
        <v>85.99</v>
      </c>
      <c r="F4145" s="41">
        <v>45.3</v>
      </c>
      <c r="G4145" s="70">
        <v>46194</v>
      </c>
      <c r="H4145" t="s">
        <v>974</v>
      </c>
      <c r="I4145" s="41">
        <v>0</v>
      </c>
      <c r="J4145" s="41">
        <v>0</v>
      </c>
    </row>
    <row r="4146" spans="1:10" x14ac:dyDescent="0.35">
      <c r="A4146" t="s">
        <v>678</v>
      </c>
      <c r="B4146">
        <v>108</v>
      </c>
      <c r="C4146">
        <v>38808</v>
      </c>
      <c r="D4146" t="s">
        <v>688</v>
      </c>
      <c r="E4146" s="41">
        <v>85.99</v>
      </c>
      <c r="F4146" s="41">
        <v>45.3</v>
      </c>
      <c r="G4146" s="70">
        <v>46188</v>
      </c>
      <c r="H4146" t="s">
        <v>309</v>
      </c>
      <c r="I4146" s="41">
        <v>0</v>
      </c>
      <c r="J4146" s="41">
        <v>0</v>
      </c>
    </row>
    <row r="4147" spans="1:10" x14ac:dyDescent="0.35">
      <c r="A4147" t="s">
        <v>678</v>
      </c>
      <c r="B4147">
        <v>108</v>
      </c>
      <c r="C4147">
        <v>38808</v>
      </c>
      <c r="D4147" t="s">
        <v>688</v>
      </c>
      <c r="E4147" s="41">
        <v>85.99</v>
      </c>
      <c r="F4147" s="41">
        <v>45.3</v>
      </c>
      <c r="G4147" s="70">
        <v>46189</v>
      </c>
      <c r="H4147" t="s">
        <v>310</v>
      </c>
      <c r="I4147" s="41">
        <v>0</v>
      </c>
      <c r="J4147" s="41">
        <v>0</v>
      </c>
    </row>
    <row r="4148" spans="1:10" x14ac:dyDescent="0.35">
      <c r="A4148" t="s">
        <v>678</v>
      </c>
      <c r="B4148">
        <v>108</v>
      </c>
      <c r="C4148">
        <v>38808</v>
      </c>
      <c r="D4148" t="s">
        <v>688</v>
      </c>
      <c r="E4148" s="41">
        <v>85.99</v>
      </c>
      <c r="F4148" s="41">
        <v>45.3</v>
      </c>
      <c r="G4148" s="70">
        <v>46190</v>
      </c>
      <c r="H4148" t="s">
        <v>314</v>
      </c>
      <c r="I4148" s="41">
        <v>0</v>
      </c>
      <c r="J4148" s="41">
        <v>0</v>
      </c>
    </row>
    <row r="4149" spans="1:10" x14ac:dyDescent="0.35">
      <c r="A4149" t="s">
        <v>678</v>
      </c>
      <c r="B4149">
        <v>108</v>
      </c>
      <c r="C4149">
        <v>38808</v>
      </c>
      <c r="D4149" t="s">
        <v>688</v>
      </c>
      <c r="E4149" s="41">
        <v>85.99</v>
      </c>
      <c r="F4149" s="41">
        <v>45.3</v>
      </c>
      <c r="G4149" s="70">
        <v>46191</v>
      </c>
      <c r="H4149" t="s">
        <v>958</v>
      </c>
      <c r="I4149" s="41">
        <v>0</v>
      </c>
      <c r="J4149" s="41">
        <v>0</v>
      </c>
    </row>
    <row r="4150" spans="1:10" x14ac:dyDescent="0.35">
      <c r="A4150" t="s">
        <v>678</v>
      </c>
      <c r="B4150">
        <v>108</v>
      </c>
      <c r="C4150">
        <v>38808</v>
      </c>
      <c r="D4150" t="s">
        <v>688</v>
      </c>
      <c r="E4150" s="41">
        <v>85.99</v>
      </c>
      <c r="F4150" s="41">
        <v>45.3</v>
      </c>
      <c r="G4150" s="70">
        <v>46192</v>
      </c>
      <c r="H4150" t="s">
        <v>967</v>
      </c>
      <c r="I4150" s="41">
        <v>0</v>
      </c>
      <c r="J4150" s="41">
        <v>0</v>
      </c>
    </row>
    <row r="4151" spans="1:10" x14ac:dyDescent="0.35">
      <c r="A4151" t="s">
        <v>678</v>
      </c>
      <c r="B4151">
        <v>108</v>
      </c>
      <c r="C4151">
        <v>38808</v>
      </c>
      <c r="D4151" t="s">
        <v>688</v>
      </c>
      <c r="E4151" s="41">
        <v>85.99</v>
      </c>
      <c r="F4151" s="41">
        <v>45.3</v>
      </c>
      <c r="G4151" s="70">
        <v>46193</v>
      </c>
      <c r="H4151" t="s">
        <v>973</v>
      </c>
      <c r="I4151" s="41">
        <v>0</v>
      </c>
      <c r="J4151" s="41">
        <v>0</v>
      </c>
    </row>
    <row r="4152" spans="1:10" x14ac:dyDescent="0.35">
      <c r="A4152" t="s">
        <v>678</v>
      </c>
      <c r="B4152">
        <v>108</v>
      </c>
      <c r="C4152">
        <v>38808</v>
      </c>
      <c r="D4152" t="s">
        <v>688</v>
      </c>
      <c r="E4152" s="41">
        <v>85.99</v>
      </c>
      <c r="F4152" s="41">
        <v>45.3</v>
      </c>
      <c r="G4152" s="70">
        <v>46194</v>
      </c>
      <c r="H4152" t="s">
        <v>974</v>
      </c>
      <c r="I4152" s="41">
        <v>0</v>
      </c>
      <c r="J4152" s="41">
        <v>0</v>
      </c>
    </row>
    <row r="4153" spans="1:10" x14ac:dyDescent="0.35">
      <c r="A4153" t="s">
        <v>678</v>
      </c>
      <c r="B4153">
        <v>108</v>
      </c>
      <c r="C4153">
        <v>38807</v>
      </c>
      <c r="D4153" t="s">
        <v>687</v>
      </c>
      <c r="E4153" s="41">
        <v>85.99</v>
      </c>
      <c r="F4153" s="41">
        <v>45.3</v>
      </c>
      <c r="G4153" s="70">
        <v>46188</v>
      </c>
      <c r="H4153" t="s">
        <v>309</v>
      </c>
      <c r="I4153" s="41">
        <v>0</v>
      </c>
      <c r="J4153" s="41">
        <v>0</v>
      </c>
    </row>
    <row r="4154" spans="1:10" x14ac:dyDescent="0.35">
      <c r="A4154" t="s">
        <v>678</v>
      </c>
      <c r="B4154">
        <v>108</v>
      </c>
      <c r="C4154">
        <v>38807</v>
      </c>
      <c r="D4154" t="s">
        <v>687</v>
      </c>
      <c r="E4154" s="41">
        <v>85.99</v>
      </c>
      <c r="F4154" s="41">
        <v>45.3</v>
      </c>
      <c r="G4154" s="70">
        <v>46189</v>
      </c>
      <c r="H4154" t="s">
        <v>310</v>
      </c>
      <c r="I4154" s="41">
        <v>0</v>
      </c>
      <c r="J4154" s="41">
        <v>0</v>
      </c>
    </row>
    <row r="4155" spans="1:10" x14ac:dyDescent="0.35">
      <c r="A4155" t="s">
        <v>678</v>
      </c>
      <c r="B4155">
        <v>108</v>
      </c>
      <c r="C4155">
        <v>38807</v>
      </c>
      <c r="D4155" t="s">
        <v>687</v>
      </c>
      <c r="E4155" s="41">
        <v>85.99</v>
      </c>
      <c r="F4155" s="41">
        <v>45.3</v>
      </c>
      <c r="G4155" s="70">
        <v>46190</v>
      </c>
      <c r="H4155" t="s">
        <v>314</v>
      </c>
      <c r="I4155" s="41">
        <v>0</v>
      </c>
      <c r="J4155" s="41">
        <v>0</v>
      </c>
    </row>
    <row r="4156" spans="1:10" x14ac:dyDescent="0.35">
      <c r="A4156" t="s">
        <v>678</v>
      </c>
      <c r="B4156">
        <v>108</v>
      </c>
      <c r="C4156">
        <v>38807</v>
      </c>
      <c r="D4156" t="s">
        <v>687</v>
      </c>
      <c r="E4156" s="41">
        <v>85.99</v>
      </c>
      <c r="F4156" s="41">
        <v>45.3</v>
      </c>
      <c r="G4156" s="70">
        <v>46191</v>
      </c>
      <c r="H4156" t="s">
        <v>958</v>
      </c>
      <c r="I4156" s="41">
        <v>0</v>
      </c>
      <c r="J4156" s="41">
        <v>0</v>
      </c>
    </row>
    <row r="4157" spans="1:10" x14ac:dyDescent="0.35">
      <c r="A4157" t="s">
        <v>678</v>
      </c>
      <c r="B4157">
        <v>108</v>
      </c>
      <c r="C4157">
        <v>38807</v>
      </c>
      <c r="D4157" t="s">
        <v>687</v>
      </c>
      <c r="E4157" s="41">
        <v>85.99</v>
      </c>
      <c r="F4157" s="41">
        <v>45.3</v>
      </c>
      <c r="G4157" s="70">
        <v>46192</v>
      </c>
      <c r="H4157" t="s">
        <v>967</v>
      </c>
      <c r="I4157" s="41">
        <v>0</v>
      </c>
      <c r="J4157" s="41">
        <v>0</v>
      </c>
    </row>
    <row r="4158" spans="1:10" x14ac:dyDescent="0.35">
      <c r="A4158" t="s">
        <v>678</v>
      </c>
      <c r="B4158">
        <v>108</v>
      </c>
      <c r="C4158">
        <v>38807</v>
      </c>
      <c r="D4158" t="s">
        <v>687</v>
      </c>
      <c r="E4158" s="41">
        <v>85.99</v>
      </c>
      <c r="F4158" s="41">
        <v>45.3</v>
      </c>
      <c r="G4158" s="70">
        <v>46193</v>
      </c>
      <c r="H4158" t="s">
        <v>973</v>
      </c>
      <c r="I4158" s="41">
        <v>0</v>
      </c>
      <c r="J4158" s="41">
        <v>0</v>
      </c>
    </row>
    <row r="4159" spans="1:10" x14ac:dyDescent="0.35">
      <c r="A4159" t="s">
        <v>678</v>
      </c>
      <c r="B4159">
        <v>108</v>
      </c>
      <c r="C4159">
        <v>38807</v>
      </c>
      <c r="D4159" t="s">
        <v>687</v>
      </c>
      <c r="E4159" s="41">
        <v>85.99</v>
      </c>
      <c r="F4159" s="41">
        <v>45.3</v>
      </c>
      <c r="G4159" s="70">
        <v>46194</v>
      </c>
      <c r="H4159" t="s">
        <v>974</v>
      </c>
      <c r="I4159" s="41">
        <v>0</v>
      </c>
      <c r="J4159" s="41">
        <v>0</v>
      </c>
    </row>
    <row r="4160" spans="1:10" x14ac:dyDescent="0.35">
      <c r="A4160" t="s">
        <v>678</v>
      </c>
      <c r="B4160">
        <v>108</v>
      </c>
      <c r="C4160">
        <v>38806</v>
      </c>
      <c r="D4160" t="s">
        <v>686</v>
      </c>
      <c r="E4160" s="41">
        <v>91.99</v>
      </c>
      <c r="F4160" s="41">
        <v>48.4</v>
      </c>
      <c r="G4160" s="70">
        <v>46188</v>
      </c>
      <c r="H4160" t="s">
        <v>309</v>
      </c>
      <c r="I4160" s="41">
        <v>0</v>
      </c>
      <c r="J4160" s="41">
        <v>0</v>
      </c>
    </row>
    <row r="4161" spans="1:10" x14ac:dyDescent="0.35">
      <c r="A4161" t="s">
        <v>678</v>
      </c>
      <c r="B4161">
        <v>108</v>
      </c>
      <c r="C4161">
        <v>38806</v>
      </c>
      <c r="D4161" t="s">
        <v>686</v>
      </c>
      <c r="E4161" s="41">
        <v>91.99</v>
      </c>
      <c r="F4161" s="41">
        <v>48.4</v>
      </c>
      <c r="G4161" s="70">
        <v>46189</v>
      </c>
      <c r="H4161" t="s">
        <v>310</v>
      </c>
      <c r="I4161" s="41">
        <v>0</v>
      </c>
      <c r="J4161" s="41">
        <v>0</v>
      </c>
    </row>
    <row r="4162" spans="1:10" x14ac:dyDescent="0.35">
      <c r="A4162" t="s">
        <v>678</v>
      </c>
      <c r="B4162">
        <v>108</v>
      </c>
      <c r="C4162">
        <v>38806</v>
      </c>
      <c r="D4162" t="s">
        <v>686</v>
      </c>
      <c r="E4162" s="41">
        <v>91.99</v>
      </c>
      <c r="F4162" s="41">
        <v>48.4</v>
      </c>
      <c r="G4162" s="70">
        <v>46190</v>
      </c>
      <c r="H4162" t="s">
        <v>314</v>
      </c>
      <c r="I4162" s="41">
        <v>0</v>
      </c>
      <c r="J4162" s="41">
        <v>0</v>
      </c>
    </row>
    <row r="4163" spans="1:10" x14ac:dyDescent="0.35">
      <c r="A4163" t="s">
        <v>678</v>
      </c>
      <c r="B4163">
        <v>108</v>
      </c>
      <c r="C4163">
        <v>38806</v>
      </c>
      <c r="D4163" t="s">
        <v>686</v>
      </c>
      <c r="E4163" s="41">
        <v>91.99</v>
      </c>
      <c r="F4163" s="41">
        <v>48.4</v>
      </c>
      <c r="G4163" s="70">
        <v>46191</v>
      </c>
      <c r="H4163" t="s">
        <v>958</v>
      </c>
      <c r="I4163" s="41">
        <v>0</v>
      </c>
      <c r="J4163" s="41">
        <v>0</v>
      </c>
    </row>
    <row r="4164" spans="1:10" x14ac:dyDescent="0.35">
      <c r="A4164" t="s">
        <v>678</v>
      </c>
      <c r="B4164">
        <v>108</v>
      </c>
      <c r="C4164">
        <v>38806</v>
      </c>
      <c r="D4164" t="s">
        <v>686</v>
      </c>
      <c r="E4164" s="41">
        <v>91.99</v>
      </c>
      <c r="F4164" s="41">
        <v>48.4</v>
      </c>
      <c r="G4164" s="70">
        <v>46192</v>
      </c>
      <c r="H4164" t="s">
        <v>967</v>
      </c>
      <c r="I4164" s="41">
        <v>79.991304347826087</v>
      </c>
      <c r="J4164" s="41">
        <v>1</v>
      </c>
    </row>
    <row r="4165" spans="1:10" x14ac:dyDescent="0.35">
      <c r="A4165" t="s">
        <v>678</v>
      </c>
      <c r="B4165">
        <v>108</v>
      </c>
      <c r="C4165">
        <v>38806</v>
      </c>
      <c r="D4165" t="s">
        <v>686</v>
      </c>
      <c r="E4165" s="41">
        <v>91.99</v>
      </c>
      <c r="F4165" s="41">
        <v>48.4</v>
      </c>
      <c r="G4165" s="70">
        <v>46193</v>
      </c>
      <c r="H4165" t="s">
        <v>973</v>
      </c>
      <c r="I4165" s="41">
        <v>79.991304347826087</v>
      </c>
      <c r="J4165" s="41">
        <v>1</v>
      </c>
    </row>
    <row r="4166" spans="1:10" x14ac:dyDescent="0.35">
      <c r="A4166" t="s">
        <v>678</v>
      </c>
      <c r="B4166">
        <v>108</v>
      </c>
      <c r="C4166">
        <v>38806</v>
      </c>
      <c r="D4166" t="s">
        <v>686</v>
      </c>
      <c r="E4166" s="41">
        <v>91.99</v>
      </c>
      <c r="F4166" s="41">
        <v>48.4</v>
      </c>
      <c r="G4166" s="70">
        <v>46194</v>
      </c>
      <c r="H4166" t="s">
        <v>974</v>
      </c>
      <c r="I4166" s="41">
        <v>0</v>
      </c>
      <c r="J4166" s="41">
        <v>0</v>
      </c>
    </row>
    <row r="4167" spans="1:10" x14ac:dyDescent="0.35">
      <c r="A4167" t="s">
        <v>678</v>
      </c>
      <c r="B4167">
        <v>108</v>
      </c>
      <c r="C4167">
        <v>35050</v>
      </c>
      <c r="D4167" t="s">
        <v>685</v>
      </c>
      <c r="E4167" s="41">
        <v>85.99</v>
      </c>
      <c r="F4167" s="41">
        <v>45.3</v>
      </c>
      <c r="G4167" s="70">
        <v>46188</v>
      </c>
      <c r="H4167" t="s">
        <v>309</v>
      </c>
      <c r="I4167" s="41">
        <v>0</v>
      </c>
      <c r="J4167" s="41">
        <v>0</v>
      </c>
    </row>
    <row r="4168" spans="1:10" x14ac:dyDescent="0.35">
      <c r="A4168" t="s">
        <v>678</v>
      </c>
      <c r="B4168">
        <v>108</v>
      </c>
      <c r="C4168">
        <v>35050</v>
      </c>
      <c r="D4168" t="s">
        <v>685</v>
      </c>
      <c r="E4168" s="41">
        <v>85.99</v>
      </c>
      <c r="F4168" s="41">
        <v>45.3</v>
      </c>
      <c r="G4168" s="70">
        <v>46189</v>
      </c>
      <c r="H4168" t="s">
        <v>310</v>
      </c>
      <c r="I4168" s="41">
        <v>0</v>
      </c>
      <c r="J4168" s="41">
        <v>0</v>
      </c>
    </row>
    <row r="4169" spans="1:10" x14ac:dyDescent="0.35">
      <c r="A4169" t="s">
        <v>678</v>
      </c>
      <c r="B4169">
        <v>108</v>
      </c>
      <c r="C4169">
        <v>35050</v>
      </c>
      <c r="D4169" t="s">
        <v>685</v>
      </c>
      <c r="E4169" s="41">
        <v>85.99</v>
      </c>
      <c r="F4169" s="41">
        <v>45.3</v>
      </c>
      <c r="G4169" s="70">
        <v>46190</v>
      </c>
      <c r="H4169" t="s">
        <v>314</v>
      </c>
      <c r="I4169" s="41">
        <v>0</v>
      </c>
      <c r="J4169" s="41">
        <v>0</v>
      </c>
    </row>
    <row r="4170" spans="1:10" x14ac:dyDescent="0.35">
      <c r="A4170" t="s">
        <v>678</v>
      </c>
      <c r="B4170">
        <v>108</v>
      </c>
      <c r="C4170">
        <v>35050</v>
      </c>
      <c r="D4170" t="s">
        <v>685</v>
      </c>
      <c r="E4170" s="41">
        <v>85.99</v>
      </c>
      <c r="F4170" s="41">
        <v>45.3</v>
      </c>
      <c r="G4170" s="70">
        <v>46191</v>
      </c>
      <c r="H4170" t="s">
        <v>958</v>
      </c>
      <c r="I4170" s="41">
        <v>0</v>
      </c>
      <c r="J4170" s="41">
        <v>0</v>
      </c>
    </row>
    <row r="4171" spans="1:10" x14ac:dyDescent="0.35">
      <c r="A4171" t="s">
        <v>678</v>
      </c>
      <c r="B4171">
        <v>108</v>
      </c>
      <c r="C4171">
        <v>35050</v>
      </c>
      <c r="D4171" t="s">
        <v>685</v>
      </c>
      <c r="E4171" s="41">
        <v>85.99</v>
      </c>
      <c r="F4171" s="41">
        <v>45.3</v>
      </c>
      <c r="G4171" s="70">
        <v>46192</v>
      </c>
      <c r="H4171" t="s">
        <v>967</v>
      </c>
      <c r="I4171" s="41">
        <v>0</v>
      </c>
      <c r="J4171" s="41">
        <v>0</v>
      </c>
    </row>
    <row r="4172" spans="1:10" x14ac:dyDescent="0.35">
      <c r="A4172" t="s">
        <v>678</v>
      </c>
      <c r="B4172">
        <v>108</v>
      </c>
      <c r="C4172">
        <v>35050</v>
      </c>
      <c r="D4172" t="s">
        <v>685</v>
      </c>
      <c r="E4172" s="41">
        <v>85.99</v>
      </c>
      <c r="F4172" s="41">
        <v>45.3</v>
      </c>
      <c r="G4172" s="70">
        <v>46193</v>
      </c>
      <c r="H4172" t="s">
        <v>973</v>
      </c>
      <c r="I4172" s="41">
        <v>0</v>
      </c>
      <c r="J4172" s="41">
        <v>0</v>
      </c>
    </row>
    <row r="4173" spans="1:10" x14ac:dyDescent="0.35">
      <c r="A4173" t="s">
        <v>678</v>
      </c>
      <c r="B4173">
        <v>108</v>
      </c>
      <c r="C4173">
        <v>35050</v>
      </c>
      <c r="D4173" t="s">
        <v>685</v>
      </c>
      <c r="E4173" s="41">
        <v>85.99</v>
      </c>
      <c r="F4173" s="41">
        <v>45.3</v>
      </c>
      <c r="G4173" s="70">
        <v>46194</v>
      </c>
      <c r="H4173" t="s">
        <v>974</v>
      </c>
      <c r="I4173" s="41">
        <v>0</v>
      </c>
      <c r="J4173" s="41">
        <v>0</v>
      </c>
    </row>
    <row r="4174" spans="1:10" x14ac:dyDescent="0.35">
      <c r="A4174" t="s">
        <v>678</v>
      </c>
      <c r="B4174">
        <v>108</v>
      </c>
      <c r="C4174">
        <v>35049</v>
      </c>
      <c r="D4174" t="s">
        <v>684</v>
      </c>
      <c r="E4174" s="41">
        <v>91.99</v>
      </c>
      <c r="F4174" s="41">
        <v>48.4</v>
      </c>
      <c r="G4174" s="70">
        <v>46188</v>
      </c>
      <c r="H4174" t="s">
        <v>309</v>
      </c>
      <c r="I4174" s="41">
        <v>0</v>
      </c>
      <c r="J4174" s="41">
        <v>0</v>
      </c>
    </row>
    <row r="4175" spans="1:10" x14ac:dyDescent="0.35">
      <c r="A4175" t="s">
        <v>678</v>
      </c>
      <c r="B4175">
        <v>108</v>
      </c>
      <c r="C4175">
        <v>35049</v>
      </c>
      <c r="D4175" t="s">
        <v>684</v>
      </c>
      <c r="E4175" s="41">
        <v>91.99</v>
      </c>
      <c r="F4175" s="41">
        <v>48.4</v>
      </c>
      <c r="G4175" s="70">
        <v>46189</v>
      </c>
      <c r="H4175" t="s">
        <v>310</v>
      </c>
      <c r="I4175" s="41">
        <v>0</v>
      </c>
      <c r="J4175" s="41">
        <v>0</v>
      </c>
    </row>
    <row r="4176" spans="1:10" x14ac:dyDescent="0.35">
      <c r="A4176" t="s">
        <v>678</v>
      </c>
      <c r="B4176">
        <v>108</v>
      </c>
      <c r="C4176">
        <v>35049</v>
      </c>
      <c r="D4176" t="s">
        <v>684</v>
      </c>
      <c r="E4176" s="41">
        <v>91.99</v>
      </c>
      <c r="F4176" s="41">
        <v>48.4</v>
      </c>
      <c r="G4176" s="70">
        <v>46190</v>
      </c>
      <c r="H4176" t="s">
        <v>314</v>
      </c>
      <c r="I4176" s="41">
        <v>0</v>
      </c>
      <c r="J4176" s="41">
        <v>0</v>
      </c>
    </row>
    <row r="4177" spans="1:10" x14ac:dyDescent="0.35">
      <c r="A4177" t="s">
        <v>678</v>
      </c>
      <c r="B4177">
        <v>108</v>
      </c>
      <c r="C4177">
        <v>35049</v>
      </c>
      <c r="D4177" t="s">
        <v>684</v>
      </c>
      <c r="E4177" s="41">
        <v>91.99</v>
      </c>
      <c r="F4177" s="41">
        <v>48.4</v>
      </c>
      <c r="G4177" s="70">
        <v>46191</v>
      </c>
      <c r="H4177" t="s">
        <v>958</v>
      </c>
      <c r="I4177" s="41">
        <v>0</v>
      </c>
      <c r="J4177" s="41">
        <v>0</v>
      </c>
    </row>
    <row r="4178" spans="1:10" x14ac:dyDescent="0.35">
      <c r="A4178" t="s">
        <v>678</v>
      </c>
      <c r="B4178">
        <v>108</v>
      </c>
      <c r="C4178">
        <v>35049</v>
      </c>
      <c r="D4178" t="s">
        <v>684</v>
      </c>
      <c r="E4178" s="41">
        <v>91.99</v>
      </c>
      <c r="F4178" s="41">
        <v>48.4</v>
      </c>
      <c r="G4178" s="70">
        <v>46192</v>
      </c>
      <c r="H4178" t="s">
        <v>967</v>
      </c>
      <c r="I4178" s="41">
        <v>0</v>
      </c>
      <c r="J4178" s="41">
        <v>0</v>
      </c>
    </row>
    <row r="4179" spans="1:10" x14ac:dyDescent="0.35">
      <c r="A4179" t="s">
        <v>678</v>
      </c>
      <c r="B4179">
        <v>108</v>
      </c>
      <c r="C4179">
        <v>35049</v>
      </c>
      <c r="D4179" t="s">
        <v>684</v>
      </c>
      <c r="E4179" s="41">
        <v>91.99</v>
      </c>
      <c r="F4179" s="41">
        <v>48.4</v>
      </c>
      <c r="G4179" s="70">
        <v>46193</v>
      </c>
      <c r="H4179" t="s">
        <v>973</v>
      </c>
      <c r="I4179" s="41">
        <v>0</v>
      </c>
      <c r="J4179" s="41">
        <v>0</v>
      </c>
    </row>
    <row r="4180" spans="1:10" x14ac:dyDescent="0.35">
      <c r="A4180" t="s">
        <v>678</v>
      </c>
      <c r="B4180">
        <v>108</v>
      </c>
      <c r="C4180">
        <v>35049</v>
      </c>
      <c r="D4180" t="s">
        <v>684</v>
      </c>
      <c r="E4180" s="41">
        <v>91.99</v>
      </c>
      <c r="F4180" s="41">
        <v>48.4</v>
      </c>
      <c r="G4180" s="70">
        <v>46194</v>
      </c>
      <c r="H4180" t="s">
        <v>974</v>
      </c>
      <c r="I4180" s="41">
        <v>0</v>
      </c>
      <c r="J4180" s="41">
        <v>0</v>
      </c>
    </row>
    <row r="4181" spans="1:10" x14ac:dyDescent="0.35">
      <c r="A4181" t="s">
        <v>678</v>
      </c>
      <c r="B4181">
        <v>108</v>
      </c>
      <c r="C4181">
        <v>35048</v>
      </c>
      <c r="D4181" t="s">
        <v>683</v>
      </c>
      <c r="E4181" s="41">
        <v>85.99</v>
      </c>
      <c r="F4181" s="41">
        <v>45.3</v>
      </c>
      <c r="G4181" s="70">
        <v>46188</v>
      </c>
      <c r="H4181" t="s">
        <v>309</v>
      </c>
      <c r="I4181" s="41">
        <v>74.77391304347826</v>
      </c>
      <c r="J4181" s="41">
        <v>1</v>
      </c>
    </row>
    <row r="4182" spans="1:10" x14ac:dyDescent="0.35">
      <c r="A4182" t="s">
        <v>678</v>
      </c>
      <c r="B4182">
        <v>108</v>
      </c>
      <c r="C4182">
        <v>35048</v>
      </c>
      <c r="D4182" t="s">
        <v>683</v>
      </c>
      <c r="E4182" s="41">
        <v>85.99</v>
      </c>
      <c r="F4182" s="41">
        <v>45.3</v>
      </c>
      <c r="G4182" s="70">
        <v>46189</v>
      </c>
      <c r="H4182" t="s">
        <v>310</v>
      </c>
      <c r="I4182" s="41">
        <v>0</v>
      </c>
      <c r="J4182" s="41">
        <v>0</v>
      </c>
    </row>
    <row r="4183" spans="1:10" x14ac:dyDescent="0.35">
      <c r="A4183" t="s">
        <v>678</v>
      </c>
      <c r="B4183">
        <v>108</v>
      </c>
      <c r="C4183">
        <v>35048</v>
      </c>
      <c r="D4183" t="s">
        <v>683</v>
      </c>
      <c r="E4183" s="41">
        <v>85.99</v>
      </c>
      <c r="F4183" s="41">
        <v>45.3</v>
      </c>
      <c r="G4183" s="70">
        <v>46190</v>
      </c>
      <c r="H4183" t="s">
        <v>314</v>
      </c>
      <c r="I4183" s="41">
        <v>0</v>
      </c>
      <c r="J4183" s="41">
        <v>0</v>
      </c>
    </row>
    <row r="4184" spans="1:10" x14ac:dyDescent="0.35">
      <c r="A4184" t="s">
        <v>678</v>
      </c>
      <c r="B4184">
        <v>108</v>
      </c>
      <c r="C4184">
        <v>35048</v>
      </c>
      <c r="D4184" t="s">
        <v>683</v>
      </c>
      <c r="E4184" s="41">
        <v>85.99</v>
      </c>
      <c r="F4184" s="41">
        <v>45.3</v>
      </c>
      <c r="G4184" s="70">
        <v>46191</v>
      </c>
      <c r="H4184" t="s">
        <v>958</v>
      </c>
      <c r="I4184" s="41">
        <v>0</v>
      </c>
      <c r="J4184" s="41">
        <v>0</v>
      </c>
    </row>
    <row r="4185" spans="1:10" x14ac:dyDescent="0.35">
      <c r="A4185" t="s">
        <v>678</v>
      </c>
      <c r="B4185">
        <v>108</v>
      </c>
      <c r="C4185">
        <v>35048</v>
      </c>
      <c r="D4185" t="s">
        <v>683</v>
      </c>
      <c r="E4185" s="41">
        <v>85.99</v>
      </c>
      <c r="F4185" s="41">
        <v>45.3</v>
      </c>
      <c r="G4185" s="70">
        <v>46192</v>
      </c>
      <c r="H4185" t="s">
        <v>967</v>
      </c>
      <c r="I4185" s="41">
        <v>0</v>
      </c>
      <c r="J4185" s="41">
        <v>0</v>
      </c>
    </row>
    <row r="4186" spans="1:10" x14ac:dyDescent="0.35">
      <c r="A4186" t="s">
        <v>678</v>
      </c>
      <c r="B4186">
        <v>108</v>
      </c>
      <c r="C4186">
        <v>35048</v>
      </c>
      <c r="D4186" t="s">
        <v>683</v>
      </c>
      <c r="E4186" s="41">
        <v>85.99</v>
      </c>
      <c r="F4186" s="41">
        <v>45.3</v>
      </c>
      <c r="G4186" s="70">
        <v>46193</v>
      </c>
      <c r="H4186" t="s">
        <v>973</v>
      </c>
      <c r="I4186" s="41">
        <v>0</v>
      </c>
      <c r="J4186" s="41">
        <v>0</v>
      </c>
    </row>
    <row r="4187" spans="1:10" x14ac:dyDescent="0.35">
      <c r="A4187" t="s">
        <v>678</v>
      </c>
      <c r="B4187">
        <v>108</v>
      </c>
      <c r="C4187">
        <v>35048</v>
      </c>
      <c r="D4187" t="s">
        <v>683</v>
      </c>
      <c r="E4187" s="41">
        <v>85.99</v>
      </c>
      <c r="F4187" s="41">
        <v>45.3</v>
      </c>
      <c r="G4187" s="70">
        <v>46194</v>
      </c>
      <c r="H4187" t="s">
        <v>974</v>
      </c>
      <c r="I4187" s="41">
        <v>0</v>
      </c>
      <c r="J4187" s="41">
        <v>0</v>
      </c>
    </row>
    <row r="4188" spans="1:10" x14ac:dyDescent="0.35">
      <c r="A4188" t="s">
        <v>678</v>
      </c>
      <c r="B4188">
        <v>108</v>
      </c>
      <c r="C4188">
        <v>35047</v>
      </c>
      <c r="D4188" t="s">
        <v>682</v>
      </c>
      <c r="E4188" s="41">
        <v>85.99</v>
      </c>
      <c r="F4188" s="41">
        <v>45.3</v>
      </c>
      <c r="G4188" s="70">
        <v>46188</v>
      </c>
      <c r="H4188" t="s">
        <v>309</v>
      </c>
      <c r="I4188" s="41">
        <v>0</v>
      </c>
      <c r="J4188" s="41">
        <v>0</v>
      </c>
    </row>
    <row r="4189" spans="1:10" x14ac:dyDescent="0.35">
      <c r="A4189" t="s">
        <v>678</v>
      </c>
      <c r="B4189">
        <v>108</v>
      </c>
      <c r="C4189">
        <v>35047</v>
      </c>
      <c r="D4189" t="s">
        <v>682</v>
      </c>
      <c r="E4189" s="41">
        <v>85.99</v>
      </c>
      <c r="F4189" s="41">
        <v>45.3</v>
      </c>
      <c r="G4189" s="70">
        <v>46189</v>
      </c>
      <c r="H4189" t="s">
        <v>310</v>
      </c>
      <c r="I4189" s="41">
        <v>0</v>
      </c>
      <c r="J4189" s="41">
        <v>0</v>
      </c>
    </row>
    <row r="4190" spans="1:10" x14ac:dyDescent="0.35">
      <c r="A4190" t="s">
        <v>678</v>
      </c>
      <c r="B4190">
        <v>108</v>
      </c>
      <c r="C4190">
        <v>35047</v>
      </c>
      <c r="D4190" t="s">
        <v>682</v>
      </c>
      <c r="E4190" s="41">
        <v>85.99</v>
      </c>
      <c r="F4190" s="41">
        <v>45.3</v>
      </c>
      <c r="G4190" s="70">
        <v>46190</v>
      </c>
      <c r="H4190" t="s">
        <v>314</v>
      </c>
      <c r="I4190" s="41">
        <v>0</v>
      </c>
      <c r="J4190" s="41">
        <v>0</v>
      </c>
    </row>
    <row r="4191" spans="1:10" x14ac:dyDescent="0.35">
      <c r="A4191" t="s">
        <v>678</v>
      </c>
      <c r="B4191">
        <v>108</v>
      </c>
      <c r="C4191">
        <v>35047</v>
      </c>
      <c r="D4191" t="s">
        <v>682</v>
      </c>
      <c r="E4191" s="41">
        <v>85.99</v>
      </c>
      <c r="F4191" s="41">
        <v>45.3</v>
      </c>
      <c r="G4191" s="70">
        <v>46191</v>
      </c>
      <c r="H4191" t="s">
        <v>958</v>
      </c>
      <c r="I4191" s="41">
        <v>0</v>
      </c>
      <c r="J4191" s="41">
        <v>0</v>
      </c>
    </row>
    <row r="4192" spans="1:10" x14ac:dyDescent="0.35">
      <c r="A4192" t="s">
        <v>678</v>
      </c>
      <c r="B4192">
        <v>108</v>
      </c>
      <c r="C4192">
        <v>35047</v>
      </c>
      <c r="D4192" t="s">
        <v>682</v>
      </c>
      <c r="E4192" s="41">
        <v>85.99</v>
      </c>
      <c r="F4192" s="41">
        <v>45.3</v>
      </c>
      <c r="G4192" s="70">
        <v>46192</v>
      </c>
      <c r="H4192" t="s">
        <v>967</v>
      </c>
      <c r="I4192" s="41">
        <v>0</v>
      </c>
      <c r="J4192" s="41">
        <v>0</v>
      </c>
    </row>
    <row r="4193" spans="1:10" x14ac:dyDescent="0.35">
      <c r="A4193" t="s">
        <v>678</v>
      </c>
      <c r="B4193">
        <v>108</v>
      </c>
      <c r="C4193">
        <v>35047</v>
      </c>
      <c r="D4193" t="s">
        <v>682</v>
      </c>
      <c r="E4193" s="41">
        <v>85.99</v>
      </c>
      <c r="F4193" s="41">
        <v>45.3</v>
      </c>
      <c r="G4193" s="70">
        <v>46193</v>
      </c>
      <c r="H4193" t="s">
        <v>973</v>
      </c>
      <c r="I4193" s="41">
        <v>0</v>
      </c>
      <c r="J4193" s="41">
        <v>0</v>
      </c>
    </row>
    <row r="4194" spans="1:10" x14ac:dyDescent="0.35">
      <c r="A4194" t="s">
        <v>678</v>
      </c>
      <c r="B4194">
        <v>108</v>
      </c>
      <c r="C4194">
        <v>35047</v>
      </c>
      <c r="D4194" t="s">
        <v>682</v>
      </c>
      <c r="E4194" s="41">
        <v>85.99</v>
      </c>
      <c r="F4194" s="41">
        <v>45.3</v>
      </c>
      <c r="G4194" s="70">
        <v>46194</v>
      </c>
      <c r="H4194" t="s">
        <v>974</v>
      </c>
      <c r="I4194" s="41">
        <v>0</v>
      </c>
      <c r="J4194" s="41">
        <v>0</v>
      </c>
    </row>
    <row r="4195" spans="1:10" x14ac:dyDescent="0.35">
      <c r="A4195" t="s">
        <v>678</v>
      </c>
      <c r="B4195">
        <v>108</v>
      </c>
      <c r="C4195">
        <v>35046</v>
      </c>
      <c r="D4195" t="s">
        <v>681</v>
      </c>
      <c r="E4195" s="41">
        <v>85.99</v>
      </c>
      <c r="F4195" s="41">
        <v>45.3</v>
      </c>
      <c r="G4195" s="70">
        <v>46188</v>
      </c>
      <c r="H4195" t="s">
        <v>309</v>
      </c>
      <c r="I4195" s="41">
        <v>0</v>
      </c>
      <c r="J4195" s="41">
        <v>0</v>
      </c>
    </row>
    <row r="4196" spans="1:10" x14ac:dyDescent="0.35">
      <c r="A4196" t="s">
        <v>678</v>
      </c>
      <c r="B4196">
        <v>108</v>
      </c>
      <c r="C4196">
        <v>35046</v>
      </c>
      <c r="D4196" t="s">
        <v>681</v>
      </c>
      <c r="E4196" s="41">
        <v>85.99</v>
      </c>
      <c r="F4196" s="41">
        <v>45.3</v>
      </c>
      <c r="G4196" s="70">
        <v>46189</v>
      </c>
      <c r="H4196" t="s">
        <v>310</v>
      </c>
      <c r="I4196" s="41">
        <v>0</v>
      </c>
      <c r="J4196" s="41">
        <v>0</v>
      </c>
    </row>
    <row r="4197" spans="1:10" x14ac:dyDescent="0.35">
      <c r="A4197" t="s">
        <v>678</v>
      </c>
      <c r="B4197">
        <v>108</v>
      </c>
      <c r="C4197">
        <v>35046</v>
      </c>
      <c r="D4197" t="s">
        <v>681</v>
      </c>
      <c r="E4197" s="41">
        <v>85.99</v>
      </c>
      <c r="F4197" s="41">
        <v>45.3</v>
      </c>
      <c r="G4197" s="70">
        <v>46190</v>
      </c>
      <c r="H4197" t="s">
        <v>314</v>
      </c>
      <c r="I4197" s="41">
        <v>0</v>
      </c>
      <c r="J4197" s="41">
        <v>0</v>
      </c>
    </row>
    <row r="4198" spans="1:10" x14ac:dyDescent="0.35">
      <c r="A4198" t="s">
        <v>678</v>
      </c>
      <c r="B4198">
        <v>108</v>
      </c>
      <c r="C4198">
        <v>35046</v>
      </c>
      <c r="D4198" t="s">
        <v>681</v>
      </c>
      <c r="E4198" s="41">
        <v>85.99</v>
      </c>
      <c r="F4198" s="41">
        <v>45.3</v>
      </c>
      <c r="G4198" s="70">
        <v>46191</v>
      </c>
      <c r="H4198" t="s">
        <v>958</v>
      </c>
      <c r="I4198" s="41">
        <v>0</v>
      </c>
      <c r="J4198" s="41">
        <v>0</v>
      </c>
    </row>
    <row r="4199" spans="1:10" x14ac:dyDescent="0.35">
      <c r="A4199" t="s">
        <v>678</v>
      </c>
      <c r="B4199">
        <v>108</v>
      </c>
      <c r="C4199">
        <v>35046</v>
      </c>
      <c r="D4199" t="s">
        <v>681</v>
      </c>
      <c r="E4199" s="41">
        <v>85.99</v>
      </c>
      <c r="F4199" s="41">
        <v>45.3</v>
      </c>
      <c r="G4199" s="70">
        <v>46192</v>
      </c>
      <c r="H4199" t="s">
        <v>967</v>
      </c>
      <c r="I4199" s="41">
        <v>0</v>
      </c>
      <c r="J4199" s="41">
        <v>0</v>
      </c>
    </row>
    <row r="4200" spans="1:10" x14ac:dyDescent="0.35">
      <c r="A4200" t="s">
        <v>678</v>
      </c>
      <c r="B4200">
        <v>108</v>
      </c>
      <c r="C4200">
        <v>35046</v>
      </c>
      <c r="D4200" t="s">
        <v>681</v>
      </c>
      <c r="E4200" s="41">
        <v>85.99</v>
      </c>
      <c r="F4200" s="41">
        <v>45.3</v>
      </c>
      <c r="G4200" s="70">
        <v>46193</v>
      </c>
      <c r="H4200" t="s">
        <v>973</v>
      </c>
      <c r="I4200" s="41">
        <v>0</v>
      </c>
      <c r="J4200" s="41">
        <v>0</v>
      </c>
    </row>
    <row r="4201" spans="1:10" x14ac:dyDescent="0.35">
      <c r="A4201" t="s">
        <v>678</v>
      </c>
      <c r="B4201">
        <v>108</v>
      </c>
      <c r="C4201">
        <v>35046</v>
      </c>
      <c r="D4201" t="s">
        <v>681</v>
      </c>
      <c r="E4201" s="41">
        <v>85.99</v>
      </c>
      <c r="F4201" s="41">
        <v>45.3</v>
      </c>
      <c r="G4201" s="70">
        <v>46194</v>
      </c>
      <c r="H4201" t="s">
        <v>974</v>
      </c>
      <c r="I4201" s="41">
        <v>0</v>
      </c>
      <c r="J4201" s="41">
        <v>0</v>
      </c>
    </row>
    <row r="4202" spans="1:10" x14ac:dyDescent="0.35">
      <c r="A4202" t="s">
        <v>678</v>
      </c>
      <c r="B4202">
        <v>108</v>
      </c>
      <c r="C4202">
        <v>35045</v>
      </c>
      <c r="D4202" t="s">
        <v>680</v>
      </c>
      <c r="E4202" s="41">
        <v>85.99</v>
      </c>
      <c r="F4202" s="41">
        <v>45.3</v>
      </c>
      <c r="G4202" s="70">
        <v>46188</v>
      </c>
      <c r="H4202" t="s">
        <v>309</v>
      </c>
      <c r="I4202" s="41">
        <v>0</v>
      </c>
      <c r="J4202" s="41">
        <v>0</v>
      </c>
    </row>
    <row r="4203" spans="1:10" x14ac:dyDescent="0.35">
      <c r="A4203" t="s">
        <v>678</v>
      </c>
      <c r="B4203">
        <v>108</v>
      </c>
      <c r="C4203">
        <v>35045</v>
      </c>
      <c r="D4203" t="s">
        <v>680</v>
      </c>
      <c r="E4203" s="41">
        <v>85.99</v>
      </c>
      <c r="F4203" s="41">
        <v>45.3</v>
      </c>
      <c r="G4203" s="70">
        <v>46189</v>
      </c>
      <c r="H4203" t="s">
        <v>310</v>
      </c>
      <c r="I4203" s="41">
        <v>0</v>
      </c>
      <c r="J4203" s="41">
        <v>0</v>
      </c>
    </row>
    <row r="4204" spans="1:10" x14ac:dyDescent="0.35">
      <c r="A4204" t="s">
        <v>678</v>
      </c>
      <c r="B4204">
        <v>108</v>
      </c>
      <c r="C4204">
        <v>35045</v>
      </c>
      <c r="D4204" t="s">
        <v>680</v>
      </c>
      <c r="E4204" s="41">
        <v>85.99</v>
      </c>
      <c r="F4204" s="41">
        <v>45.3</v>
      </c>
      <c r="G4204" s="70">
        <v>46190</v>
      </c>
      <c r="H4204" t="s">
        <v>314</v>
      </c>
      <c r="I4204" s="41">
        <v>0</v>
      </c>
      <c r="J4204" s="41">
        <v>0</v>
      </c>
    </row>
    <row r="4205" spans="1:10" x14ac:dyDescent="0.35">
      <c r="A4205" t="s">
        <v>678</v>
      </c>
      <c r="B4205">
        <v>108</v>
      </c>
      <c r="C4205">
        <v>35045</v>
      </c>
      <c r="D4205" t="s">
        <v>680</v>
      </c>
      <c r="E4205" s="41">
        <v>85.99</v>
      </c>
      <c r="F4205" s="41">
        <v>45.3</v>
      </c>
      <c r="G4205" s="70">
        <v>46191</v>
      </c>
      <c r="H4205" t="s">
        <v>958</v>
      </c>
      <c r="I4205" s="41">
        <v>0</v>
      </c>
      <c r="J4205" s="41">
        <v>0</v>
      </c>
    </row>
    <row r="4206" spans="1:10" x14ac:dyDescent="0.35">
      <c r="A4206" t="s">
        <v>678</v>
      </c>
      <c r="B4206">
        <v>108</v>
      </c>
      <c r="C4206">
        <v>35045</v>
      </c>
      <c r="D4206" t="s">
        <v>680</v>
      </c>
      <c r="E4206" s="41">
        <v>85.99</v>
      </c>
      <c r="F4206" s="41">
        <v>45.3</v>
      </c>
      <c r="G4206" s="70">
        <v>46192</v>
      </c>
      <c r="H4206" t="s">
        <v>967</v>
      </c>
      <c r="I4206" s="41">
        <v>0</v>
      </c>
      <c r="J4206" s="41">
        <v>0</v>
      </c>
    </row>
    <row r="4207" spans="1:10" x14ac:dyDescent="0.35">
      <c r="A4207" t="s">
        <v>678</v>
      </c>
      <c r="B4207">
        <v>108</v>
      </c>
      <c r="C4207">
        <v>35045</v>
      </c>
      <c r="D4207" t="s">
        <v>680</v>
      </c>
      <c r="E4207" s="41">
        <v>85.99</v>
      </c>
      <c r="F4207" s="41">
        <v>45.3</v>
      </c>
      <c r="G4207" s="70">
        <v>46193</v>
      </c>
      <c r="H4207" t="s">
        <v>973</v>
      </c>
      <c r="I4207" s="41">
        <v>0</v>
      </c>
      <c r="J4207" s="41">
        <v>0</v>
      </c>
    </row>
    <row r="4208" spans="1:10" x14ac:dyDescent="0.35">
      <c r="A4208" t="s">
        <v>678</v>
      </c>
      <c r="B4208">
        <v>108</v>
      </c>
      <c r="C4208">
        <v>35045</v>
      </c>
      <c r="D4208" t="s">
        <v>680</v>
      </c>
      <c r="E4208" s="41">
        <v>85.99</v>
      </c>
      <c r="F4208" s="41">
        <v>45.3</v>
      </c>
      <c r="G4208" s="70">
        <v>46194</v>
      </c>
      <c r="H4208" t="s">
        <v>974</v>
      </c>
      <c r="I4208" s="41">
        <v>0</v>
      </c>
      <c r="J4208" s="41">
        <v>0</v>
      </c>
    </row>
    <row r="4209" spans="1:10" x14ac:dyDescent="0.35">
      <c r="A4209" t="s">
        <v>678</v>
      </c>
      <c r="B4209">
        <v>108</v>
      </c>
      <c r="C4209">
        <v>35044</v>
      </c>
      <c r="D4209" t="s">
        <v>679</v>
      </c>
      <c r="E4209" s="41">
        <v>85.99</v>
      </c>
      <c r="F4209" s="41">
        <v>45.3</v>
      </c>
      <c r="G4209" s="70">
        <v>46188</v>
      </c>
      <c r="H4209" t="s">
        <v>309</v>
      </c>
      <c r="I4209" s="41">
        <v>0</v>
      </c>
      <c r="J4209" s="41">
        <v>0</v>
      </c>
    </row>
    <row r="4210" spans="1:10" x14ac:dyDescent="0.35">
      <c r="A4210" t="s">
        <v>678</v>
      </c>
      <c r="B4210">
        <v>108</v>
      </c>
      <c r="C4210">
        <v>35044</v>
      </c>
      <c r="D4210" t="s">
        <v>679</v>
      </c>
      <c r="E4210" s="41">
        <v>85.99</v>
      </c>
      <c r="F4210" s="41">
        <v>45.3</v>
      </c>
      <c r="G4210" s="70">
        <v>46189</v>
      </c>
      <c r="H4210" t="s">
        <v>310</v>
      </c>
      <c r="I4210" s="41">
        <v>0</v>
      </c>
      <c r="J4210" s="41">
        <v>0</v>
      </c>
    </row>
    <row r="4211" spans="1:10" x14ac:dyDescent="0.35">
      <c r="A4211" t="s">
        <v>678</v>
      </c>
      <c r="B4211">
        <v>108</v>
      </c>
      <c r="C4211">
        <v>35044</v>
      </c>
      <c r="D4211" t="s">
        <v>679</v>
      </c>
      <c r="E4211" s="41">
        <v>85.99</v>
      </c>
      <c r="F4211" s="41">
        <v>45.3</v>
      </c>
      <c r="G4211" s="70">
        <v>46190</v>
      </c>
      <c r="H4211" t="s">
        <v>314</v>
      </c>
      <c r="I4211" s="41">
        <v>0</v>
      </c>
      <c r="J4211" s="41">
        <v>0</v>
      </c>
    </row>
    <row r="4212" spans="1:10" x14ac:dyDescent="0.35">
      <c r="A4212" t="s">
        <v>678</v>
      </c>
      <c r="B4212">
        <v>108</v>
      </c>
      <c r="C4212">
        <v>35044</v>
      </c>
      <c r="D4212" t="s">
        <v>679</v>
      </c>
      <c r="E4212" s="41">
        <v>85.99</v>
      </c>
      <c r="F4212" s="41">
        <v>45.3</v>
      </c>
      <c r="G4212" s="70">
        <v>46191</v>
      </c>
      <c r="H4212" t="s">
        <v>958</v>
      </c>
      <c r="I4212" s="41">
        <v>0</v>
      </c>
      <c r="J4212" s="41">
        <v>0</v>
      </c>
    </row>
    <row r="4213" spans="1:10" x14ac:dyDescent="0.35">
      <c r="A4213" t="s">
        <v>678</v>
      </c>
      <c r="B4213">
        <v>108</v>
      </c>
      <c r="C4213">
        <v>35044</v>
      </c>
      <c r="D4213" t="s">
        <v>679</v>
      </c>
      <c r="E4213" s="41">
        <v>85.99</v>
      </c>
      <c r="F4213" s="41">
        <v>45.3</v>
      </c>
      <c r="G4213" s="70">
        <v>46192</v>
      </c>
      <c r="H4213" t="s">
        <v>967</v>
      </c>
      <c r="I4213" s="41">
        <v>0</v>
      </c>
      <c r="J4213" s="41">
        <v>0</v>
      </c>
    </row>
    <row r="4214" spans="1:10" x14ac:dyDescent="0.35">
      <c r="A4214" t="s">
        <v>678</v>
      </c>
      <c r="B4214">
        <v>108</v>
      </c>
      <c r="C4214">
        <v>35044</v>
      </c>
      <c r="D4214" t="s">
        <v>679</v>
      </c>
      <c r="E4214" s="41">
        <v>85.99</v>
      </c>
      <c r="F4214" s="41">
        <v>45.3</v>
      </c>
      <c r="G4214" s="70">
        <v>46193</v>
      </c>
      <c r="H4214" t="s">
        <v>973</v>
      </c>
      <c r="I4214" s="41">
        <v>0</v>
      </c>
      <c r="J4214" s="41">
        <v>0</v>
      </c>
    </row>
    <row r="4215" spans="1:10" x14ac:dyDescent="0.35">
      <c r="A4215" t="s">
        <v>678</v>
      </c>
      <c r="B4215">
        <v>108</v>
      </c>
      <c r="C4215">
        <v>35044</v>
      </c>
      <c r="D4215" t="s">
        <v>679</v>
      </c>
      <c r="E4215" s="41">
        <v>85.99</v>
      </c>
      <c r="F4215" s="41">
        <v>45.3</v>
      </c>
      <c r="G4215" s="70">
        <v>46194</v>
      </c>
      <c r="H4215" t="s">
        <v>974</v>
      </c>
      <c r="I4215" s="41">
        <v>0</v>
      </c>
      <c r="J4215" s="41">
        <v>0</v>
      </c>
    </row>
    <row r="4216" spans="1:10" x14ac:dyDescent="0.35">
      <c r="A4216" t="s">
        <v>474</v>
      </c>
      <c r="B4216">
        <v>109</v>
      </c>
      <c r="C4216">
        <v>34935</v>
      </c>
      <c r="D4216" t="s">
        <v>677</v>
      </c>
      <c r="E4216" s="41">
        <v>9.99</v>
      </c>
      <c r="F4216" s="41">
        <v>5.7391666666666667</v>
      </c>
      <c r="G4216" s="70">
        <v>46188</v>
      </c>
      <c r="H4216" t="s">
        <v>309</v>
      </c>
      <c r="I4216" s="41">
        <v>17.373913043478261</v>
      </c>
      <c r="J4216" s="41">
        <v>2</v>
      </c>
    </row>
    <row r="4217" spans="1:10" x14ac:dyDescent="0.35">
      <c r="A4217" t="s">
        <v>474</v>
      </c>
      <c r="B4217">
        <v>109</v>
      </c>
      <c r="C4217">
        <v>34935</v>
      </c>
      <c r="D4217" t="s">
        <v>677</v>
      </c>
      <c r="E4217" s="41">
        <v>9.99</v>
      </c>
      <c r="F4217" s="41">
        <v>5.7391666666666667</v>
      </c>
      <c r="G4217" s="70">
        <v>46189</v>
      </c>
      <c r="H4217" t="s">
        <v>310</v>
      </c>
      <c r="I4217" s="41">
        <v>8.6869565217391305</v>
      </c>
      <c r="J4217" s="41">
        <v>1</v>
      </c>
    </row>
    <row r="4218" spans="1:10" x14ac:dyDescent="0.35">
      <c r="A4218" t="s">
        <v>474</v>
      </c>
      <c r="B4218">
        <v>109</v>
      </c>
      <c r="C4218">
        <v>34935</v>
      </c>
      <c r="D4218" t="s">
        <v>677</v>
      </c>
      <c r="E4218" s="41">
        <v>9.99</v>
      </c>
      <c r="F4218" s="41">
        <v>5.7391666666666667</v>
      </c>
      <c r="G4218" s="70">
        <v>46190</v>
      </c>
      <c r="H4218" t="s">
        <v>314</v>
      </c>
      <c r="I4218" s="41">
        <v>17.373913043478261</v>
      </c>
      <c r="J4218" s="41">
        <v>2</v>
      </c>
    </row>
    <row r="4219" spans="1:10" x14ac:dyDescent="0.35">
      <c r="A4219" t="s">
        <v>474</v>
      </c>
      <c r="B4219">
        <v>109</v>
      </c>
      <c r="C4219">
        <v>34935</v>
      </c>
      <c r="D4219" t="s">
        <v>677</v>
      </c>
      <c r="E4219" s="41">
        <v>9.99</v>
      </c>
      <c r="F4219" s="41">
        <v>5.7391666666666667</v>
      </c>
      <c r="G4219" s="70">
        <v>46191</v>
      </c>
      <c r="H4219" t="s">
        <v>958</v>
      </c>
      <c r="I4219" s="41">
        <v>26.060869565217391</v>
      </c>
      <c r="J4219" s="41">
        <v>3</v>
      </c>
    </row>
    <row r="4220" spans="1:10" x14ac:dyDescent="0.35">
      <c r="A4220" t="s">
        <v>474</v>
      </c>
      <c r="B4220">
        <v>109</v>
      </c>
      <c r="C4220">
        <v>34935</v>
      </c>
      <c r="D4220" t="s">
        <v>677</v>
      </c>
      <c r="E4220" s="41">
        <v>9.99</v>
      </c>
      <c r="F4220" s="41">
        <v>5.7391666666666667</v>
      </c>
      <c r="G4220" s="70">
        <v>46192</v>
      </c>
      <c r="H4220" t="s">
        <v>967</v>
      </c>
      <c r="I4220" s="41">
        <v>8.6869565217391305</v>
      </c>
      <c r="J4220" s="41">
        <v>1</v>
      </c>
    </row>
    <row r="4221" spans="1:10" x14ac:dyDescent="0.35">
      <c r="A4221" t="s">
        <v>474</v>
      </c>
      <c r="B4221">
        <v>109</v>
      </c>
      <c r="C4221">
        <v>34935</v>
      </c>
      <c r="D4221" t="s">
        <v>677</v>
      </c>
      <c r="E4221" s="41">
        <v>9.99</v>
      </c>
      <c r="F4221" s="41">
        <v>5.7391666666666667</v>
      </c>
      <c r="G4221" s="70">
        <v>46193</v>
      </c>
      <c r="H4221" t="s">
        <v>973</v>
      </c>
      <c r="I4221" s="41">
        <v>0</v>
      </c>
      <c r="J4221" s="41">
        <v>0</v>
      </c>
    </row>
    <row r="4222" spans="1:10" x14ac:dyDescent="0.35">
      <c r="A4222" t="s">
        <v>474</v>
      </c>
      <c r="B4222">
        <v>109</v>
      </c>
      <c r="C4222">
        <v>34935</v>
      </c>
      <c r="D4222" t="s">
        <v>677</v>
      </c>
      <c r="E4222" s="41">
        <v>9.99</v>
      </c>
      <c r="F4222" s="41">
        <v>5.7391666666666667</v>
      </c>
      <c r="G4222" s="70">
        <v>46194</v>
      </c>
      <c r="H4222" t="s">
        <v>974</v>
      </c>
      <c r="I4222" s="41">
        <v>0</v>
      </c>
      <c r="J4222" s="41">
        <v>0</v>
      </c>
    </row>
    <row r="4223" spans="1:10" x14ac:dyDescent="0.35">
      <c r="A4223" t="s">
        <v>14</v>
      </c>
      <c r="B4223">
        <v>101</v>
      </c>
      <c r="C4223">
        <v>34690</v>
      </c>
      <c r="D4223" t="s">
        <v>18</v>
      </c>
      <c r="E4223" s="41">
        <v>16.989999999999998</v>
      </c>
      <c r="F4223" s="41">
        <v>7.7</v>
      </c>
      <c r="G4223" s="70">
        <v>46188</v>
      </c>
      <c r="H4223" t="s">
        <v>309</v>
      </c>
      <c r="I4223" s="41">
        <v>457.99130434782614</v>
      </c>
      <c r="J4223" s="41">
        <v>31</v>
      </c>
    </row>
    <row r="4224" spans="1:10" x14ac:dyDescent="0.35">
      <c r="A4224" t="s">
        <v>14</v>
      </c>
      <c r="B4224">
        <v>101</v>
      </c>
      <c r="C4224">
        <v>34690</v>
      </c>
      <c r="D4224" t="s">
        <v>18</v>
      </c>
      <c r="E4224" s="41">
        <v>16.989999999999998</v>
      </c>
      <c r="F4224" s="41">
        <v>7.7</v>
      </c>
      <c r="G4224" s="70">
        <v>46189</v>
      </c>
      <c r="H4224" t="s">
        <v>310</v>
      </c>
      <c r="I4224" s="41">
        <v>398.89565217391305</v>
      </c>
      <c r="J4224" s="41">
        <v>27</v>
      </c>
    </row>
    <row r="4225" spans="1:10" x14ac:dyDescent="0.35">
      <c r="A4225" t="s">
        <v>14</v>
      </c>
      <c r="B4225">
        <v>101</v>
      </c>
      <c r="C4225">
        <v>34690</v>
      </c>
      <c r="D4225" t="s">
        <v>18</v>
      </c>
      <c r="E4225" s="41">
        <v>16.989999999999998</v>
      </c>
      <c r="F4225" s="41">
        <v>7.7</v>
      </c>
      <c r="G4225" s="70">
        <v>46190</v>
      </c>
      <c r="H4225" t="s">
        <v>314</v>
      </c>
      <c r="I4225" s="41">
        <v>484.58260869565214</v>
      </c>
      <c r="J4225" s="41">
        <v>33</v>
      </c>
    </row>
    <row r="4226" spans="1:10" x14ac:dyDescent="0.35">
      <c r="A4226" t="s">
        <v>14</v>
      </c>
      <c r="B4226">
        <v>101</v>
      </c>
      <c r="C4226">
        <v>34690</v>
      </c>
      <c r="D4226" t="s">
        <v>18</v>
      </c>
      <c r="E4226" s="41">
        <v>16.989999999999998</v>
      </c>
      <c r="F4226" s="41">
        <v>7.7</v>
      </c>
      <c r="G4226" s="70">
        <v>46191</v>
      </c>
      <c r="H4226" t="s">
        <v>958</v>
      </c>
      <c r="I4226" s="41">
        <v>457.99130434782614</v>
      </c>
      <c r="J4226" s="41">
        <v>31</v>
      </c>
    </row>
    <row r="4227" spans="1:10" x14ac:dyDescent="0.35">
      <c r="A4227" t="s">
        <v>14</v>
      </c>
      <c r="B4227">
        <v>101</v>
      </c>
      <c r="C4227">
        <v>34690</v>
      </c>
      <c r="D4227" t="s">
        <v>18</v>
      </c>
      <c r="E4227" s="41">
        <v>16.989999999999998</v>
      </c>
      <c r="F4227" s="41">
        <v>7.7</v>
      </c>
      <c r="G4227" s="70">
        <v>46192</v>
      </c>
      <c r="H4227" t="s">
        <v>967</v>
      </c>
      <c r="I4227" s="41">
        <v>443.21739130434781</v>
      </c>
      <c r="J4227" s="41">
        <v>30</v>
      </c>
    </row>
    <row r="4228" spans="1:10" x14ac:dyDescent="0.35">
      <c r="A4228" t="s">
        <v>14</v>
      </c>
      <c r="B4228">
        <v>101</v>
      </c>
      <c r="C4228">
        <v>34690</v>
      </c>
      <c r="D4228" t="s">
        <v>18</v>
      </c>
      <c r="E4228" s="41">
        <v>16.989999999999998</v>
      </c>
      <c r="F4228" s="41">
        <v>7.7</v>
      </c>
      <c r="G4228" s="70">
        <v>46193</v>
      </c>
      <c r="H4228" t="s">
        <v>973</v>
      </c>
      <c r="I4228" s="41">
        <v>221.60869565217391</v>
      </c>
      <c r="J4228" s="41">
        <v>15</v>
      </c>
    </row>
    <row r="4229" spans="1:10" x14ac:dyDescent="0.35">
      <c r="A4229" t="s">
        <v>14</v>
      </c>
      <c r="B4229">
        <v>101</v>
      </c>
      <c r="C4229">
        <v>34690</v>
      </c>
      <c r="D4229" t="s">
        <v>18</v>
      </c>
      <c r="E4229" s="41">
        <v>16.989999999999998</v>
      </c>
      <c r="F4229" s="41">
        <v>7.7</v>
      </c>
      <c r="G4229" s="70">
        <v>46194</v>
      </c>
      <c r="H4229" t="s">
        <v>974</v>
      </c>
      <c r="I4229" s="41">
        <v>0</v>
      </c>
      <c r="J4229" s="41">
        <v>0</v>
      </c>
    </row>
    <row r="4230" spans="1:10" x14ac:dyDescent="0.35">
      <c r="A4230" t="s">
        <v>357</v>
      </c>
      <c r="B4230">
        <v>103</v>
      </c>
      <c r="C4230">
        <v>34336</v>
      </c>
      <c r="D4230" t="s">
        <v>672</v>
      </c>
      <c r="E4230" s="41">
        <v>265.99</v>
      </c>
      <c r="F4230" s="41">
        <v>138.65</v>
      </c>
      <c r="G4230" s="70">
        <v>46188</v>
      </c>
      <c r="H4230" t="s">
        <v>309</v>
      </c>
      <c r="I4230" s="41">
        <v>0</v>
      </c>
      <c r="J4230" s="41">
        <v>0</v>
      </c>
    </row>
    <row r="4231" spans="1:10" x14ac:dyDescent="0.35">
      <c r="A4231" t="s">
        <v>357</v>
      </c>
      <c r="B4231">
        <v>103</v>
      </c>
      <c r="C4231">
        <v>34336</v>
      </c>
      <c r="D4231" t="s">
        <v>672</v>
      </c>
      <c r="E4231" s="41">
        <v>265.99</v>
      </c>
      <c r="F4231" s="41">
        <v>138.65</v>
      </c>
      <c r="G4231" s="70">
        <v>46189</v>
      </c>
      <c r="H4231" t="s">
        <v>310</v>
      </c>
      <c r="I4231" s="41">
        <v>0</v>
      </c>
      <c r="J4231" s="41">
        <v>0</v>
      </c>
    </row>
    <row r="4232" spans="1:10" x14ac:dyDescent="0.35">
      <c r="A4232" t="s">
        <v>357</v>
      </c>
      <c r="B4232">
        <v>103</v>
      </c>
      <c r="C4232">
        <v>34336</v>
      </c>
      <c r="D4232" t="s">
        <v>672</v>
      </c>
      <c r="E4232" s="41">
        <v>265.99</v>
      </c>
      <c r="F4232" s="41">
        <v>138.65</v>
      </c>
      <c r="G4232" s="70">
        <v>46190</v>
      </c>
      <c r="H4232" t="s">
        <v>314</v>
      </c>
      <c r="I4232" s="41">
        <v>0</v>
      </c>
      <c r="J4232" s="41">
        <v>0</v>
      </c>
    </row>
    <row r="4233" spans="1:10" x14ac:dyDescent="0.35">
      <c r="A4233" t="s">
        <v>357</v>
      </c>
      <c r="B4233">
        <v>103</v>
      </c>
      <c r="C4233">
        <v>34336</v>
      </c>
      <c r="D4233" t="s">
        <v>672</v>
      </c>
      <c r="E4233" s="41">
        <v>265.99</v>
      </c>
      <c r="F4233" s="41">
        <v>138.65</v>
      </c>
      <c r="G4233" s="70">
        <v>46191</v>
      </c>
      <c r="H4233" t="s">
        <v>958</v>
      </c>
      <c r="I4233" s="41">
        <v>0</v>
      </c>
      <c r="J4233" s="41">
        <v>0</v>
      </c>
    </row>
    <row r="4234" spans="1:10" x14ac:dyDescent="0.35">
      <c r="A4234" t="s">
        <v>357</v>
      </c>
      <c r="B4234">
        <v>103</v>
      </c>
      <c r="C4234">
        <v>34336</v>
      </c>
      <c r="D4234" t="s">
        <v>672</v>
      </c>
      <c r="E4234" s="41">
        <v>265.99</v>
      </c>
      <c r="F4234" s="41">
        <v>138.65</v>
      </c>
      <c r="G4234" s="70">
        <v>46192</v>
      </c>
      <c r="H4234" t="s">
        <v>967</v>
      </c>
      <c r="I4234" s="41">
        <v>0</v>
      </c>
      <c r="J4234" s="41">
        <v>0</v>
      </c>
    </row>
    <row r="4235" spans="1:10" x14ac:dyDescent="0.35">
      <c r="A4235" t="s">
        <v>357</v>
      </c>
      <c r="B4235">
        <v>103</v>
      </c>
      <c r="C4235">
        <v>34336</v>
      </c>
      <c r="D4235" t="s">
        <v>672</v>
      </c>
      <c r="E4235" s="41">
        <v>265.99</v>
      </c>
      <c r="F4235" s="41">
        <v>138.65</v>
      </c>
      <c r="G4235" s="70">
        <v>46193</v>
      </c>
      <c r="H4235" t="s">
        <v>973</v>
      </c>
      <c r="I4235" s="41">
        <v>0</v>
      </c>
      <c r="J4235" s="41">
        <v>0</v>
      </c>
    </row>
    <row r="4236" spans="1:10" x14ac:dyDescent="0.35">
      <c r="A4236" t="s">
        <v>357</v>
      </c>
      <c r="B4236">
        <v>103</v>
      </c>
      <c r="C4236">
        <v>34336</v>
      </c>
      <c r="D4236" t="s">
        <v>672</v>
      </c>
      <c r="E4236" s="41">
        <v>265.99</v>
      </c>
      <c r="F4236" s="41">
        <v>138.65</v>
      </c>
      <c r="G4236" s="70">
        <v>46194</v>
      </c>
      <c r="H4236" t="s">
        <v>974</v>
      </c>
      <c r="I4236" s="41">
        <v>0</v>
      </c>
      <c r="J4236" s="41">
        <v>0</v>
      </c>
    </row>
    <row r="4237" spans="1:10" x14ac:dyDescent="0.35">
      <c r="A4237" t="s">
        <v>411</v>
      </c>
      <c r="B4237">
        <v>103</v>
      </c>
      <c r="C4237">
        <v>34142</v>
      </c>
      <c r="D4237" t="s">
        <v>208</v>
      </c>
      <c r="E4237" s="41">
        <v>70.989999999999995</v>
      </c>
      <c r="F4237" s="41">
        <v>36.56</v>
      </c>
      <c r="G4237" s="70">
        <v>46188</v>
      </c>
      <c r="H4237" t="s">
        <v>309</v>
      </c>
      <c r="I4237" s="41">
        <v>0</v>
      </c>
      <c r="J4237" s="41">
        <v>0</v>
      </c>
    </row>
    <row r="4238" spans="1:10" x14ac:dyDescent="0.35">
      <c r="A4238" t="s">
        <v>411</v>
      </c>
      <c r="B4238">
        <v>103</v>
      </c>
      <c r="C4238">
        <v>34142</v>
      </c>
      <c r="D4238" t="s">
        <v>208</v>
      </c>
      <c r="E4238" s="41">
        <v>70.989999999999995</v>
      </c>
      <c r="F4238" s="41">
        <v>36.56</v>
      </c>
      <c r="G4238" s="70">
        <v>46189</v>
      </c>
      <c r="H4238" t="s">
        <v>310</v>
      </c>
      <c r="I4238" s="41">
        <v>0</v>
      </c>
      <c r="J4238" s="41">
        <v>0</v>
      </c>
    </row>
    <row r="4239" spans="1:10" x14ac:dyDescent="0.35">
      <c r="A4239" t="s">
        <v>411</v>
      </c>
      <c r="B4239">
        <v>103</v>
      </c>
      <c r="C4239">
        <v>34142</v>
      </c>
      <c r="D4239" t="s">
        <v>208</v>
      </c>
      <c r="E4239" s="41">
        <v>70.989999999999995</v>
      </c>
      <c r="F4239" s="41">
        <v>36.56</v>
      </c>
      <c r="G4239" s="70">
        <v>46190</v>
      </c>
      <c r="H4239" t="s">
        <v>314</v>
      </c>
      <c r="I4239" s="41">
        <v>10</v>
      </c>
      <c r="J4239" s="41">
        <v>0.16200000000000001</v>
      </c>
    </row>
    <row r="4240" spans="1:10" x14ac:dyDescent="0.35">
      <c r="A4240" t="s">
        <v>411</v>
      </c>
      <c r="B4240">
        <v>103</v>
      </c>
      <c r="C4240">
        <v>34142</v>
      </c>
      <c r="D4240" t="s">
        <v>208</v>
      </c>
      <c r="E4240" s="41">
        <v>70.989999999999995</v>
      </c>
      <c r="F4240" s="41">
        <v>36.56</v>
      </c>
      <c r="G4240" s="70">
        <v>46191</v>
      </c>
      <c r="H4240" t="s">
        <v>958</v>
      </c>
      <c r="I4240" s="41">
        <v>9.3826086956521735</v>
      </c>
      <c r="J4240" s="41">
        <v>0.152</v>
      </c>
    </row>
    <row r="4241" spans="1:10" x14ac:dyDescent="0.35">
      <c r="A4241" t="s">
        <v>411</v>
      </c>
      <c r="B4241">
        <v>103</v>
      </c>
      <c r="C4241">
        <v>34142</v>
      </c>
      <c r="D4241" t="s">
        <v>208</v>
      </c>
      <c r="E4241" s="41">
        <v>70.989999999999995</v>
      </c>
      <c r="F4241" s="41">
        <v>36.56</v>
      </c>
      <c r="G4241" s="70">
        <v>46192</v>
      </c>
      <c r="H4241" t="s">
        <v>967</v>
      </c>
      <c r="I4241" s="41">
        <v>9.0086956521739125</v>
      </c>
      <c r="J4241" s="41">
        <v>0.14599999999999999</v>
      </c>
    </row>
    <row r="4242" spans="1:10" x14ac:dyDescent="0.35">
      <c r="A4242" t="s">
        <v>411</v>
      </c>
      <c r="B4242">
        <v>103</v>
      </c>
      <c r="C4242">
        <v>34142</v>
      </c>
      <c r="D4242" t="s">
        <v>208</v>
      </c>
      <c r="E4242" s="41">
        <v>70.989999999999995</v>
      </c>
      <c r="F4242" s="41">
        <v>36.56</v>
      </c>
      <c r="G4242" s="70">
        <v>46193</v>
      </c>
      <c r="H4242" t="s">
        <v>973</v>
      </c>
      <c r="I4242" s="41">
        <v>13.704347826086956</v>
      </c>
      <c r="J4242" s="41">
        <v>0.222</v>
      </c>
    </row>
    <row r="4243" spans="1:10" x14ac:dyDescent="0.35">
      <c r="A4243" t="s">
        <v>411</v>
      </c>
      <c r="B4243">
        <v>103</v>
      </c>
      <c r="C4243">
        <v>34142</v>
      </c>
      <c r="D4243" t="s">
        <v>208</v>
      </c>
      <c r="E4243" s="41">
        <v>70.989999999999995</v>
      </c>
      <c r="F4243" s="41">
        <v>36.56</v>
      </c>
      <c r="G4243" s="70">
        <v>46194</v>
      </c>
      <c r="H4243" t="s">
        <v>974</v>
      </c>
      <c r="I4243" s="41">
        <v>0</v>
      </c>
      <c r="J4243" s="41">
        <v>0</v>
      </c>
    </row>
    <row r="4244" spans="1:10" x14ac:dyDescent="0.35">
      <c r="A4244" t="s">
        <v>19</v>
      </c>
      <c r="B4244">
        <v>101</v>
      </c>
      <c r="C4244">
        <v>34141</v>
      </c>
      <c r="D4244" t="s">
        <v>24</v>
      </c>
      <c r="E4244" s="41">
        <v>5</v>
      </c>
      <c r="F4244" s="41">
        <v>3.3388750000000003</v>
      </c>
      <c r="G4244" s="70">
        <v>46188</v>
      </c>
      <c r="H4244" t="s">
        <v>309</v>
      </c>
      <c r="I4244" s="41">
        <v>0</v>
      </c>
      <c r="J4244" s="41">
        <v>0</v>
      </c>
    </row>
    <row r="4245" spans="1:10" x14ac:dyDescent="0.35">
      <c r="A4245" t="s">
        <v>19</v>
      </c>
      <c r="B4245">
        <v>101</v>
      </c>
      <c r="C4245">
        <v>34141</v>
      </c>
      <c r="D4245" t="s">
        <v>24</v>
      </c>
      <c r="E4245" s="41">
        <v>5</v>
      </c>
      <c r="F4245" s="41">
        <v>3.3388750000000003</v>
      </c>
      <c r="G4245" s="70">
        <v>46189</v>
      </c>
      <c r="H4245" t="s">
        <v>310</v>
      </c>
      <c r="I4245" s="41">
        <v>0</v>
      </c>
      <c r="J4245" s="41">
        <v>0</v>
      </c>
    </row>
    <row r="4246" spans="1:10" x14ac:dyDescent="0.35">
      <c r="A4246" t="s">
        <v>19</v>
      </c>
      <c r="B4246">
        <v>101</v>
      </c>
      <c r="C4246">
        <v>34141</v>
      </c>
      <c r="D4246" t="s">
        <v>24</v>
      </c>
      <c r="E4246" s="41">
        <v>5</v>
      </c>
      <c r="F4246" s="41">
        <v>3.3388750000000003</v>
      </c>
      <c r="G4246" s="70">
        <v>46190</v>
      </c>
      <c r="H4246" t="s">
        <v>314</v>
      </c>
      <c r="I4246" s="41">
        <v>165.21739130434781</v>
      </c>
      <c r="J4246" s="41">
        <v>40</v>
      </c>
    </row>
    <row r="4247" spans="1:10" x14ac:dyDescent="0.35">
      <c r="A4247" t="s">
        <v>19</v>
      </c>
      <c r="B4247">
        <v>101</v>
      </c>
      <c r="C4247">
        <v>34141</v>
      </c>
      <c r="D4247" t="s">
        <v>24</v>
      </c>
      <c r="E4247" s="41">
        <v>5</v>
      </c>
      <c r="F4247" s="41">
        <v>3.3388750000000003</v>
      </c>
      <c r="G4247" s="70">
        <v>46191</v>
      </c>
      <c r="H4247" t="s">
        <v>958</v>
      </c>
      <c r="I4247" s="41">
        <v>0</v>
      </c>
      <c r="J4247" s="41">
        <v>0</v>
      </c>
    </row>
    <row r="4248" spans="1:10" x14ac:dyDescent="0.35">
      <c r="A4248" t="s">
        <v>19</v>
      </c>
      <c r="B4248">
        <v>101</v>
      </c>
      <c r="C4248">
        <v>34141</v>
      </c>
      <c r="D4248" t="s">
        <v>24</v>
      </c>
      <c r="E4248" s="41">
        <v>5</v>
      </c>
      <c r="F4248" s="41">
        <v>3.3388750000000003</v>
      </c>
      <c r="G4248" s="70">
        <v>46192</v>
      </c>
      <c r="H4248" t="s">
        <v>967</v>
      </c>
      <c r="I4248" s="41">
        <v>0</v>
      </c>
      <c r="J4248" s="41">
        <v>0</v>
      </c>
    </row>
    <row r="4249" spans="1:10" x14ac:dyDescent="0.35">
      <c r="A4249" t="s">
        <v>19</v>
      </c>
      <c r="B4249">
        <v>101</v>
      </c>
      <c r="C4249">
        <v>34141</v>
      </c>
      <c r="D4249" t="s">
        <v>24</v>
      </c>
      <c r="E4249" s="41">
        <v>5</v>
      </c>
      <c r="F4249" s="41">
        <v>3.3388750000000003</v>
      </c>
      <c r="G4249" s="70">
        <v>46193</v>
      </c>
      <c r="H4249" t="s">
        <v>973</v>
      </c>
      <c r="I4249" s="41">
        <v>0</v>
      </c>
      <c r="J4249" s="41">
        <v>0</v>
      </c>
    </row>
    <row r="4250" spans="1:10" x14ac:dyDescent="0.35">
      <c r="A4250" t="s">
        <v>19</v>
      </c>
      <c r="B4250">
        <v>101</v>
      </c>
      <c r="C4250">
        <v>34141</v>
      </c>
      <c r="D4250" t="s">
        <v>24</v>
      </c>
      <c r="E4250" s="41">
        <v>5</v>
      </c>
      <c r="F4250" s="41">
        <v>3.3388750000000003</v>
      </c>
      <c r="G4250" s="70">
        <v>46194</v>
      </c>
      <c r="H4250" t="s">
        <v>974</v>
      </c>
      <c r="I4250" s="41">
        <v>0</v>
      </c>
      <c r="J4250" s="41">
        <v>0</v>
      </c>
    </row>
    <row r="4251" spans="1:10" x14ac:dyDescent="0.35">
      <c r="A4251" t="s">
        <v>14</v>
      </c>
      <c r="B4251">
        <v>119</v>
      </c>
      <c r="C4251">
        <v>34140</v>
      </c>
      <c r="D4251" t="s">
        <v>267</v>
      </c>
      <c r="E4251" s="41">
        <v>385</v>
      </c>
      <c r="F4251" s="41">
        <v>201.52</v>
      </c>
      <c r="G4251" s="70">
        <v>46188</v>
      </c>
      <c r="H4251" t="s">
        <v>309</v>
      </c>
      <c r="I4251" s="41">
        <v>0</v>
      </c>
      <c r="J4251" s="41">
        <v>0</v>
      </c>
    </row>
    <row r="4252" spans="1:10" x14ac:dyDescent="0.35">
      <c r="A4252" t="s">
        <v>14</v>
      </c>
      <c r="B4252">
        <v>119</v>
      </c>
      <c r="C4252">
        <v>34140</v>
      </c>
      <c r="D4252" t="s">
        <v>267</v>
      </c>
      <c r="E4252" s="41">
        <v>385</v>
      </c>
      <c r="F4252" s="41">
        <v>201.52</v>
      </c>
      <c r="G4252" s="70">
        <v>46189</v>
      </c>
      <c r="H4252" t="s">
        <v>310</v>
      </c>
      <c r="I4252" s="41">
        <v>0</v>
      </c>
      <c r="J4252" s="41">
        <v>0</v>
      </c>
    </row>
    <row r="4253" spans="1:10" x14ac:dyDescent="0.35">
      <c r="A4253" t="s">
        <v>14</v>
      </c>
      <c r="B4253">
        <v>119</v>
      </c>
      <c r="C4253">
        <v>34140</v>
      </c>
      <c r="D4253" t="s">
        <v>267</v>
      </c>
      <c r="E4253" s="41">
        <v>385</v>
      </c>
      <c r="F4253" s="41">
        <v>201.52</v>
      </c>
      <c r="G4253" s="70">
        <v>46190</v>
      </c>
      <c r="H4253" t="s">
        <v>314</v>
      </c>
      <c r="I4253" s="41">
        <v>0</v>
      </c>
      <c r="J4253" s="41">
        <v>0</v>
      </c>
    </row>
    <row r="4254" spans="1:10" x14ac:dyDescent="0.35">
      <c r="A4254" t="s">
        <v>14</v>
      </c>
      <c r="B4254">
        <v>119</v>
      </c>
      <c r="C4254">
        <v>34140</v>
      </c>
      <c r="D4254" t="s">
        <v>267</v>
      </c>
      <c r="E4254" s="41">
        <v>385</v>
      </c>
      <c r="F4254" s="41">
        <v>201.52</v>
      </c>
      <c r="G4254" s="70">
        <v>46191</v>
      </c>
      <c r="H4254" t="s">
        <v>958</v>
      </c>
      <c r="I4254" s="41">
        <v>0</v>
      </c>
      <c r="J4254" s="41">
        <v>0</v>
      </c>
    </row>
    <row r="4255" spans="1:10" x14ac:dyDescent="0.35">
      <c r="A4255" t="s">
        <v>14</v>
      </c>
      <c r="B4255">
        <v>119</v>
      </c>
      <c r="C4255">
        <v>34140</v>
      </c>
      <c r="D4255" t="s">
        <v>267</v>
      </c>
      <c r="E4255" s="41">
        <v>385</v>
      </c>
      <c r="F4255" s="41">
        <v>201.52</v>
      </c>
      <c r="G4255" s="70">
        <v>46192</v>
      </c>
      <c r="H4255" t="s">
        <v>967</v>
      </c>
      <c r="I4255" s="41">
        <v>0</v>
      </c>
      <c r="J4255" s="41">
        <v>0</v>
      </c>
    </row>
    <row r="4256" spans="1:10" x14ac:dyDescent="0.35">
      <c r="A4256" t="s">
        <v>14</v>
      </c>
      <c r="B4256">
        <v>119</v>
      </c>
      <c r="C4256">
        <v>34140</v>
      </c>
      <c r="D4256" t="s">
        <v>267</v>
      </c>
      <c r="E4256" s="41">
        <v>385</v>
      </c>
      <c r="F4256" s="41">
        <v>201.52</v>
      </c>
      <c r="G4256" s="70">
        <v>46193</v>
      </c>
      <c r="H4256" t="s">
        <v>973</v>
      </c>
      <c r="I4256" s="41">
        <v>0</v>
      </c>
      <c r="J4256" s="41">
        <v>0</v>
      </c>
    </row>
    <row r="4257" spans="1:10" x14ac:dyDescent="0.35">
      <c r="A4257" t="s">
        <v>14</v>
      </c>
      <c r="B4257">
        <v>119</v>
      </c>
      <c r="C4257">
        <v>34140</v>
      </c>
      <c r="D4257" t="s">
        <v>267</v>
      </c>
      <c r="E4257" s="41">
        <v>385</v>
      </c>
      <c r="F4257" s="41">
        <v>201.52</v>
      </c>
      <c r="G4257" s="70">
        <v>46194</v>
      </c>
      <c r="H4257" t="s">
        <v>974</v>
      </c>
      <c r="I4257" s="41">
        <v>0</v>
      </c>
      <c r="J4257" s="41">
        <v>0</v>
      </c>
    </row>
    <row r="4258" spans="1:10" x14ac:dyDescent="0.35">
      <c r="A4258" t="s">
        <v>14</v>
      </c>
      <c r="B4258">
        <v>102</v>
      </c>
      <c r="C4258">
        <v>34139</v>
      </c>
      <c r="D4258" t="s">
        <v>141</v>
      </c>
      <c r="E4258" s="41">
        <v>49.99</v>
      </c>
      <c r="F4258" s="41">
        <v>26.72</v>
      </c>
      <c r="G4258" s="70">
        <v>46188</v>
      </c>
      <c r="H4258" t="s">
        <v>309</v>
      </c>
      <c r="I4258" s="41">
        <v>0</v>
      </c>
      <c r="J4258" s="41">
        <v>0</v>
      </c>
    </row>
    <row r="4259" spans="1:10" x14ac:dyDescent="0.35">
      <c r="A4259" t="s">
        <v>14</v>
      </c>
      <c r="B4259">
        <v>102</v>
      </c>
      <c r="C4259">
        <v>34139</v>
      </c>
      <c r="D4259" t="s">
        <v>141</v>
      </c>
      <c r="E4259" s="41">
        <v>49.99</v>
      </c>
      <c r="F4259" s="41">
        <v>26.72</v>
      </c>
      <c r="G4259" s="70">
        <v>46189</v>
      </c>
      <c r="H4259" t="s">
        <v>310</v>
      </c>
      <c r="I4259" s="41">
        <v>0</v>
      </c>
      <c r="J4259" s="41">
        <v>0</v>
      </c>
    </row>
    <row r="4260" spans="1:10" x14ac:dyDescent="0.35">
      <c r="A4260" t="s">
        <v>14</v>
      </c>
      <c r="B4260">
        <v>102</v>
      </c>
      <c r="C4260">
        <v>34139</v>
      </c>
      <c r="D4260" t="s">
        <v>141</v>
      </c>
      <c r="E4260" s="41">
        <v>49.99</v>
      </c>
      <c r="F4260" s="41">
        <v>26.72</v>
      </c>
      <c r="G4260" s="70">
        <v>46190</v>
      </c>
      <c r="H4260" t="s">
        <v>314</v>
      </c>
      <c r="I4260" s="41">
        <v>0</v>
      </c>
      <c r="J4260" s="41">
        <v>0</v>
      </c>
    </row>
    <row r="4261" spans="1:10" x14ac:dyDescent="0.35">
      <c r="A4261" t="s">
        <v>14</v>
      </c>
      <c r="B4261">
        <v>102</v>
      </c>
      <c r="C4261">
        <v>34139</v>
      </c>
      <c r="D4261" t="s">
        <v>141</v>
      </c>
      <c r="E4261" s="41">
        <v>49.99</v>
      </c>
      <c r="F4261" s="41">
        <v>26.72</v>
      </c>
      <c r="G4261" s="70">
        <v>46191</v>
      </c>
      <c r="H4261" t="s">
        <v>958</v>
      </c>
      <c r="I4261" s="41">
        <v>0</v>
      </c>
      <c r="J4261" s="41">
        <v>0</v>
      </c>
    </row>
    <row r="4262" spans="1:10" x14ac:dyDescent="0.35">
      <c r="A4262" t="s">
        <v>14</v>
      </c>
      <c r="B4262">
        <v>102</v>
      </c>
      <c r="C4262">
        <v>34139</v>
      </c>
      <c r="D4262" t="s">
        <v>141</v>
      </c>
      <c r="E4262" s="41">
        <v>49.99</v>
      </c>
      <c r="F4262" s="41">
        <v>26.72</v>
      </c>
      <c r="G4262" s="70">
        <v>46192</v>
      </c>
      <c r="H4262" t="s">
        <v>967</v>
      </c>
      <c r="I4262" s="41">
        <v>0</v>
      </c>
      <c r="J4262" s="41">
        <v>0</v>
      </c>
    </row>
    <row r="4263" spans="1:10" x14ac:dyDescent="0.35">
      <c r="A4263" t="s">
        <v>14</v>
      </c>
      <c r="B4263">
        <v>102</v>
      </c>
      <c r="C4263">
        <v>34139</v>
      </c>
      <c r="D4263" t="s">
        <v>141</v>
      </c>
      <c r="E4263" s="41">
        <v>49.99</v>
      </c>
      <c r="F4263" s="41">
        <v>26.72</v>
      </c>
      <c r="G4263" s="70">
        <v>46193</v>
      </c>
      <c r="H4263" t="s">
        <v>973</v>
      </c>
      <c r="I4263" s="41">
        <v>0</v>
      </c>
      <c r="J4263" s="41">
        <v>0</v>
      </c>
    </row>
    <row r="4264" spans="1:10" x14ac:dyDescent="0.35">
      <c r="A4264" t="s">
        <v>14</v>
      </c>
      <c r="B4264">
        <v>102</v>
      </c>
      <c r="C4264">
        <v>34139</v>
      </c>
      <c r="D4264" t="s">
        <v>141</v>
      </c>
      <c r="E4264" s="41">
        <v>49.99</v>
      </c>
      <c r="F4264" s="41">
        <v>26.72</v>
      </c>
      <c r="G4264" s="70">
        <v>46194</v>
      </c>
      <c r="H4264" t="s">
        <v>974</v>
      </c>
      <c r="I4264" s="41">
        <v>0</v>
      </c>
      <c r="J4264" s="41">
        <v>0</v>
      </c>
    </row>
    <row r="4265" spans="1:10" x14ac:dyDescent="0.35">
      <c r="A4265" t="s">
        <v>357</v>
      </c>
      <c r="B4265">
        <v>103</v>
      </c>
      <c r="C4265">
        <v>34136</v>
      </c>
      <c r="D4265" t="s">
        <v>218</v>
      </c>
      <c r="E4265" s="41">
        <v>112.99</v>
      </c>
      <c r="F4265" s="41">
        <v>60.22</v>
      </c>
      <c r="G4265" s="70">
        <v>46188</v>
      </c>
      <c r="H4265" t="s">
        <v>309</v>
      </c>
      <c r="I4265" s="41">
        <v>0</v>
      </c>
      <c r="J4265" s="41">
        <v>0</v>
      </c>
    </row>
    <row r="4266" spans="1:10" x14ac:dyDescent="0.35">
      <c r="A4266" t="s">
        <v>357</v>
      </c>
      <c r="B4266">
        <v>103</v>
      </c>
      <c r="C4266">
        <v>34136</v>
      </c>
      <c r="D4266" t="s">
        <v>218</v>
      </c>
      <c r="E4266" s="41">
        <v>112.99</v>
      </c>
      <c r="F4266" s="41">
        <v>60.22</v>
      </c>
      <c r="G4266" s="70">
        <v>46189</v>
      </c>
      <c r="H4266" t="s">
        <v>310</v>
      </c>
      <c r="I4266" s="41">
        <v>0</v>
      </c>
      <c r="J4266" s="41">
        <v>0</v>
      </c>
    </row>
    <row r="4267" spans="1:10" x14ac:dyDescent="0.35">
      <c r="A4267" t="s">
        <v>357</v>
      </c>
      <c r="B4267">
        <v>103</v>
      </c>
      <c r="C4267">
        <v>34136</v>
      </c>
      <c r="D4267" t="s">
        <v>218</v>
      </c>
      <c r="E4267" s="41">
        <v>112.99</v>
      </c>
      <c r="F4267" s="41">
        <v>60.22</v>
      </c>
      <c r="G4267" s="70">
        <v>46190</v>
      </c>
      <c r="H4267" t="s">
        <v>314</v>
      </c>
      <c r="I4267" s="41">
        <v>0</v>
      </c>
      <c r="J4267" s="41">
        <v>0</v>
      </c>
    </row>
    <row r="4268" spans="1:10" x14ac:dyDescent="0.35">
      <c r="A4268" t="s">
        <v>357</v>
      </c>
      <c r="B4268">
        <v>103</v>
      </c>
      <c r="C4268">
        <v>34136</v>
      </c>
      <c r="D4268" t="s">
        <v>218</v>
      </c>
      <c r="E4268" s="41">
        <v>112.99</v>
      </c>
      <c r="F4268" s="41">
        <v>60.22</v>
      </c>
      <c r="G4268" s="70">
        <v>46191</v>
      </c>
      <c r="H4268" t="s">
        <v>958</v>
      </c>
      <c r="I4268" s="41">
        <v>0</v>
      </c>
      <c r="J4268" s="41">
        <v>0</v>
      </c>
    </row>
    <row r="4269" spans="1:10" x14ac:dyDescent="0.35">
      <c r="A4269" t="s">
        <v>357</v>
      </c>
      <c r="B4269">
        <v>103</v>
      </c>
      <c r="C4269">
        <v>34136</v>
      </c>
      <c r="D4269" t="s">
        <v>218</v>
      </c>
      <c r="E4269" s="41">
        <v>112.99</v>
      </c>
      <c r="F4269" s="41">
        <v>60.22</v>
      </c>
      <c r="G4269" s="70">
        <v>46192</v>
      </c>
      <c r="H4269" t="s">
        <v>967</v>
      </c>
      <c r="I4269" s="41">
        <v>0</v>
      </c>
      <c r="J4269" s="41">
        <v>0</v>
      </c>
    </row>
    <row r="4270" spans="1:10" x14ac:dyDescent="0.35">
      <c r="A4270" t="s">
        <v>357</v>
      </c>
      <c r="B4270">
        <v>103</v>
      </c>
      <c r="C4270">
        <v>34136</v>
      </c>
      <c r="D4270" t="s">
        <v>218</v>
      </c>
      <c r="E4270" s="41">
        <v>112.99</v>
      </c>
      <c r="F4270" s="41">
        <v>60.22</v>
      </c>
      <c r="G4270" s="70">
        <v>46193</v>
      </c>
      <c r="H4270" t="s">
        <v>973</v>
      </c>
      <c r="I4270" s="41">
        <v>0</v>
      </c>
      <c r="J4270" s="41">
        <v>0</v>
      </c>
    </row>
    <row r="4271" spans="1:10" x14ac:dyDescent="0.35">
      <c r="A4271" t="s">
        <v>357</v>
      </c>
      <c r="B4271">
        <v>103</v>
      </c>
      <c r="C4271">
        <v>34136</v>
      </c>
      <c r="D4271" t="s">
        <v>218</v>
      </c>
      <c r="E4271" s="41">
        <v>112.99</v>
      </c>
      <c r="F4271" s="41">
        <v>60.22</v>
      </c>
      <c r="G4271" s="70">
        <v>46194</v>
      </c>
      <c r="H4271" t="s">
        <v>974</v>
      </c>
      <c r="I4271" s="41">
        <v>0</v>
      </c>
      <c r="J4271" s="41">
        <v>0</v>
      </c>
    </row>
    <row r="4272" spans="1:10" x14ac:dyDescent="0.35">
      <c r="A4272" t="s">
        <v>14</v>
      </c>
      <c r="B4272">
        <v>103</v>
      </c>
      <c r="C4272">
        <v>34135</v>
      </c>
      <c r="D4272" t="s">
        <v>230</v>
      </c>
      <c r="E4272" s="41">
        <v>189.99</v>
      </c>
      <c r="F4272" s="41">
        <v>61</v>
      </c>
      <c r="G4272" s="70">
        <v>46188</v>
      </c>
      <c r="H4272" t="s">
        <v>309</v>
      </c>
      <c r="I4272" s="41">
        <v>0</v>
      </c>
      <c r="J4272" s="41">
        <v>0</v>
      </c>
    </row>
    <row r="4273" spans="1:10" x14ac:dyDescent="0.35">
      <c r="A4273" t="s">
        <v>14</v>
      </c>
      <c r="B4273">
        <v>103</v>
      </c>
      <c r="C4273">
        <v>34135</v>
      </c>
      <c r="D4273" t="s">
        <v>230</v>
      </c>
      <c r="E4273" s="41">
        <v>189.99</v>
      </c>
      <c r="F4273" s="41">
        <v>61</v>
      </c>
      <c r="G4273" s="70">
        <v>46189</v>
      </c>
      <c r="H4273" t="s">
        <v>310</v>
      </c>
      <c r="I4273" s="41">
        <v>0</v>
      </c>
      <c r="J4273" s="41">
        <v>0</v>
      </c>
    </row>
    <row r="4274" spans="1:10" x14ac:dyDescent="0.35">
      <c r="A4274" t="s">
        <v>14</v>
      </c>
      <c r="B4274">
        <v>103</v>
      </c>
      <c r="C4274">
        <v>34135</v>
      </c>
      <c r="D4274" t="s">
        <v>230</v>
      </c>
      <c r="E4274" s="41">
        <v>189.99</v>
      </c>
      <c r="F4274" s="41">
        <v>61</v>
      </c>
      <c r="G4274" s="70">
        <v>46190</v>
      </c>
      <c r="H4274" t="s">
        <v>314</v>
      </c>
      <c r="I4274" s="41">
        <v>0</v>
      </c>
      <c r="J4274" s="41">
        <v>0</v>
      </c>
    </row>
    <row r="4275" spans="1:10" x14ac:dyDescent="0.35">
      <c r="A4275" t="s">
        <v>14</v>
      </c>
      <c r="B4275">
        <v>103</v>
      </c>
      <c r="C4275">
        <v>34135</v>
      </c>
      <c r="D4275" t="s">
        <v>230</v>
      </c>
      <c r="E4275" s="41">
        <v>189.99</v>
      </c>
      <c r="F4275" s="41">
        <v>61</v>
      </c>
      <c r="G4275" s="70">
        <v>46191</v>
      </c>
      <c r="H4275" t="s">
        <v>958</v>
      </c>
      <c r="I4275" s="41">
        <v>0</v>
      </c>
      <c r="J4275" s="41">
        <v>0</v>
      </c>
    </row>
    <row r="4276" spans="1:10" x14ac:dyDescent="0.35">
      <c r="A4276" t="s">
        <v>14</v>
      </c>
      <c r="B4276">
        <v>103</v>
      </c>
      <c r="C4276">
        <v>34135</v>
      </c>
      <c r="D4276" t="s">
        <v>230</v>
      </c>
      <c r="E4276" s="41">
        <v>189.99</v>
      </c>
      <c r="F4276" s="41">
        <v>61</v>
      </c>
      <c r="G4276" s="70">
        <v>46192</v>
      </c>
      <c r="H4276" t="s">
        <v>967</v>
      </c>
      <c r="I4276" s="41">
        <v>0</v>
      </c>
      <c r="J4276" s="41">
        <v>0</v>
      </c>
    </row>
    <row r="4277" spans="1:10" x14ac:dyDescent="0.35">
      <c r="A4277" t="s">
        <v>14</v>
      </c>
      <c r="B4277">
        <v>103</v>
      </c>
      <c r="C4277">
        <v>34135</v>
      </c>
      <c r="D4277" t="s">
        <v>230</v>
      </c>
      <c r="E4277" s="41">
        <v>189.99</v>
      </c>
      <c r="F4277" s="41">
        <v>61</v>
      </c>
      <c r="G4277" s="70">
        <v>46193</v>
      </c>
      <c r="H4277" t="s">
        <v>973</v>
      </c>
      <c r="I4277" s="41">
        <v>0</v>
      </c>
      <c r="J4277" s="41">
        <v>0</v>
      </c>
    </row>
    <row r="4278" spans="1:10" x14ac:dyDescent="0.35">
      <c r="A4278" t="s">
        <v>14</v>
      </c>
      <c r="B4278">
        <v>103</v>
      </c>
      <c r="C4278">
        <v>34135</v>
      </c>
      <c r="D4278" t="s">
        <v>230</v>
      </c>
      <c r="E4278" s="41">
        <v>189.99</v>
      </c>
      <c r="F4278" s="41">
        <v>61</v>
      </c>
      <c r="G4278" s="70">
        <v>46194</v>
      </c>
      <c r="H4278" t="s">
        <v>974</v>
      </c>
      <c r="I4278" s="41">
        <v>0</v>
      </c>
      <c r="J4278" s="41">
        <v>0</v>
      </c>
    </row>
    <row r="4279" spans="1:10" x14ac:dyDescent="0.35">
      <c r="A4279" t="s">
        <v>357</v>
      </c>
      <c r="B4279">
        <v>103</v>
      </c>
      <c r="C4279">
        <v>34134</v>
      </c>
      <c r="D4279" t="s">
        <v>215</v>
      </c>
      <c r="E4279" s="41">
        <v>313.99</v>
      </c>
      <c r="F4279" s="41">
        <v>163.47229999999999</v>
      </c>
      <c r="G4279" s="70">
        <v>46188</v>
      </c>
      <c r="H4279" t="s">
        <v>309</v>
      </c>
      <c r="I4279" s="41">
        <v>0</v>
      </c>
      <c r="J4279" s="41">
        <v>0</v>
      </c>
    </row>
    <row r="4280" spans="1:10" x14ac:dyDescent="0.35">
      <c r="A4280" t="s">
        <v>357</v>
      </c>
      <c r="B4280">
        <v>103</v>
      </c>
      <c r="C4280">
        <v>34134</v>
      </c>
      <c r="D4280" t="s">
        <v>215</v>
      </c>
      <c r="E4280" s="41">
        <v>313.99</v>
      </c>
      <c r="F4280" s="41">
        <v>163.47229999999999</v>
      </c>
      <c r="G4280" s="70">
        <v>46189</v>
      </c>
      <c r="H4280" t="s">
        <v>310</v>
      </c>
      <c r="I4280" s="41">
        <v>0</v>
      </c>
      <c r="J4280" s="41">
        <v>0</v>
      </c>
    </row>
    <row r="4281" spans="1:10" x14ac:dyDescent="0.35">
      <c r="A4281" t="s">
        <v>357</v>
      </c>
      <c r="B4281">
        <v>103</v>
      </c>
      <c r="C4281">
        <v>34134</v>
      </c>
      <c r="D4281" t="s">
        <v>215</v>
      </c>
      <c r="E4281" s="41">
        <v>313.99</v>
      </c>
      <c r="F4281" s="41">
        <v>163.47229999999999</v>
      </c>
      <c r="G4281" s="70">
        <v>46190</v>
      </c>
      <c r="H4281" t="s">
        <v>314</v>
      </c>
      <c r="I4281" s="41">
        <v>0</v>
      </c>
      <c r="J4281" s="41">
        <v>0</v>
      </c>
    </row>
    <row r="4282" spans="1:10" x14ac:dyDescent="0.35">
      <c r="A4282" t="s">
        <v>357</v>
      </c>
      <c r="B4282">
        <v>103</v>
      </c>
      <c r="C4282">
        <v>34134</v>
      </c>
      <c r="D4282" t="s">
        <v>215</v>
      </c>
      <c r="E4282" s="41">
        <v>313.99</v>
      </c>
      <c r="F4282" s="41">
        <v>163.47229999999999</v>
      </c>
      <c r="G4282" s="70">
        <v>46191</v>
      </c>
      <c r="H4282" t="s">
        <v>958</v>
      </c>
      <c r="I4282" s="41">
        <v>0</v>
      </c>
      <c r="J4282" s="41">
        <v>0</v>
      </c>
    </row>
    <row r="4283" spans="1:10" x14ac:dyDescent="0.35">
      <c r="A4283" t="s">
        <v>357</v>
      </c>
      <c r="B4283">
        <v>103</v>
      </c>
      <c r="C4283">
        <v>34134</v>
      </c>
      <c r="D4283" t="s">
        <v>215</v>
      </c>
      <c r="E4283" s="41">
        <v>313.99</v>
      </c>
      <c r="F4283" s="41">
        <v>163.47229999999999</v>
      </c>
      <c r="G4283" s="70">
        <v>46192</v>
      </c>
      <c r="H4283" t="s">
        <v>967</v>
      </c>
      <c r="I4283" s="41">
        <v>0</v>
      </c>
      <c r="J4283" s="41">
        <v>0</v>
      </c>
    </row>
    <row r="4284" spans="1:10" x14ac:dyDescent="0.35">
      <c r="A4284" t="s">
        <v>357</v>
      </c>
      <c r="B4284">
        <v>103</v>
      </c>
      <c r="C4284">
        <v>34134</v>
      </c>
      <c r="D4284" t="s">
        <v>215</v>
      </c>
      <c r="E4284" s="41">
        <v>313.99</v>
      </c>
      <c r="F4284" s="41">
        <v>163.47229999999999</v>
      </c>
      <c r="G4284" s="70">
        <v>46193</v>
      </c>
      <c r="H4284" t="s">
        <v>973</v>
      </c>
      <c r="I4284" s="41">
        <v>0</v>
      </c>
      <c r="J4284" s="41">
        <v>0</v>
      </c>
    </row>
    <row r="4285" spans="1:10" x14ac:dyDescent="0.35">
      <c r="A4285" t="s">
        <v>357</v>
      </c>
      <c r="B4285">
        <v>103</v>
      </c>
      <c r="C4285">
        <v>34134</v>
      </c>
      <c r="D4285" t="s">
        <v>215</v>
      </c>
      <c r="E4285" s="41">
        <v>313.99</v>
      </c>
      <c r="F4285" s="41">
        <v>163.47229999999999</v>
      </c>
      <c r="G4285" s="70">
        <v>46194</v>
      </c>
      <c r="H4285" t="s">
        <v>974</v>
      </c>
      <c r="I4285" s="41">
        <v>0</v>
      </c>
      <c r="J4285" s="41">
        <v>0</v>
      </c>
    </row>
    <row r="4286" spans="1:10" x14ac:dyDescent="0.35">
      <c r="A4286" t="s">
        <v>14</v>
      </c>
      <c r="B4286">
        <v>102</v>
      </c>
      <c r="C4286">
        <v>34130</v>
      </c>
      <c r="D4286" t="s">
        <v>969</v>
      </c>
      <c r="E4286" s="41">
        <v>105</v>
      </c>
      <c r="F4286" s="41">
        <v>59.49</v>
      </c>
      <c r="G4286" s="70">
        <v>46188</v>
      </c>
      <c r="H4286" t="s">
        <v>309</v>
      </c>
      <c r="I4286" s="41">
        <v>0</v>
      </c>
      <c r="J4286" s="41">
        <v>0</v>
      </c>
    </row>
    <row r="4287" spans="1:10" x14ac:dyDescent="0.35">
      <c r="A4287" t="s">
        <v>14</v>
      </c>
      <c r="B4287">
        <v>102</v>
      </c>
      <c r="C4287">
        <v>34130</v>
      </c>
      <c r="D4287" t="s">
        <v>969</v>
      </c>
      <c r="E4287" s="41">
        <v>105</v>
      </c>
      <c r="F4287" s="41">
        <v>59.49</v>
      </c>
      <c r="G4287" s="70">
        <v>46189</v>
      </c>
      <c r="H4287" t="s">
        <v>310</v>
      </c>
      <c r="I4287" s="41">
        <v>0</v>
      </c>
      <c r="J4287" s="41">
        <v>0</v>
      </c>
    </row>
    <row r="4288" spans="1:10" x14ac:dyDescent="0.35">
      <c r="A4288" t="s">
        <v>14</v>
      </c>
      <c r="B4288">
        <v>102</v>
      </c>
      <c r="C4288">
        <v>34130</v>
      </c>
      <c r="D4288" t="s">
        <v>969</v>
      </c>
      <c r="E4288" s="41">
        <v>105</v>
      </c>
      <c r="F4288" s="41">
        <v>59.49</v>
      </c>
      <c r="G4288" s="70">
        <v>46190</v>
      </c>
      <c r="H4288" t="s">
        <v>314</v>
      </c>
      <c r="I4288" s="41">
        <v>0</v>
      </c>
      <c r="J4288" s="41">
        <v>0</v>
      </c>
    </row>
    <row r="4289" spans="1:10" x14ac:dyDescent="0.35">
      <c r="A4289" t="s">
        <v>14</v>
      </c>
      <c r="B4289">
        <v>102</v>
      </c>
      <c r="C4289">
        <v>34130</v>
      </c>
      <c r="D4289" t="s">
        <v>969</v>
      </c>
      <c r="E4289" s="41">
        <v>105</v>
      </c>
      <c r="F4289" s="41">
        <v>59.49</v>
      </c>
      <c r="G4289" s="70">
        <v>46191</v>
      </c>
      <c r="H4289" t="s">
        <v>958</v>
      </c>
      <c r="I4289" s="41">
        <v>0</v>
      </c>
      <c r="J4289" s="41">
        <v>0</v>
      </c>
    </row>
    <row r="4290" spans="1:10" x14ac:dyDescent="0.35">
      <c r="A4290" t="s">
        <v>14</v>
      </c>
      <c r="B4290">
        <v>102</v>
      </c>
      <c r="C4290">
        <v>34130</v>
      </c>
      <c r="D4290" t="s">
        <v>969</v>
      </c>
      <c r="E4290" s="41">
        <v>105</v>
      </c>
      <c r="F4290" s="41">
        <v>59.49</v>
      </c>
      <c r="G4290" s="70">
        <v>46192</v>
      </c>
      <c r="H4290" t="s">
        <v>967</v>
      </c>
      <c r="I4290" s="41">
        <v>0</v>
      </c>
      <c r="J4290" s="41">
        <v>0</v>
      </c>
    </row>
    <row r="4291" spans="1:10" x14ac:dyDescent="0.35">
      <c r="A4291" t="s">
        <v>14</v>
      </c>
      <c r="B4291">
        <v>102</v>
      </c>
      <c r="C4291">
        <v>34130</v>
      </c>
      <c r="D4291" t="s">
        <v>969</v>
      </c>
      <c r="E4291" s="41">
        <v>105</v>
      </c>
      <c r="F4291" s="41">
        <v>59.49</v>
      </c>
      <c r="G4291" s="70">
        <v>46193</v>
      </c>
      <c r="H4291" t="s">
        <v>973</v>
      </c>
      <c r="I4291" s="41">
        <v>0</v>
      </c>
      <c r="J4291" s="41">
        <v>0</v>
      </c>
    </row>
    <row r="4292" spans="1:10" x14ac:dyDescent="0.35">
      <c r="A4292" t="s">
        <v>14</v>
      </c>
      <c r="B4292">
        <v>102</v>
      </c>
      <c r="C4292">
        <v>34130</v>
      </c>
      <c r="D4292" t="s">
        <v>969</v>
      </c>
      <c r="E4292" s="41">
        <v>105</v>
      </c>
      <c r="F4292" s="41">
        <v>59.49</v>
      </c>
      <c r="G4292" s="70">
        <v>46194</v>
      </c>
      <c r="H4292" t="s">
        <v>974</v>
      </c>
      <c r="I4292" s="41">
        <v>0</v>
      </c>
      <c r="J4292" s="41">
        <v>0</v>
      </c>
    </row>
    <row r="4293" spans="1:10" x14ac:dyDescent="0.35">
      <c r="A4293" t="s">
        <v>14</v>
      </c>
      <c r="B4293">
        <v>120</v>
      </c>
      <c r="C4293">
        <v>34124</v>
      </c>
      <c r="D4293" t="s">
        <v>283</v>
      </c>
      <c r="E4293" s="41">
        <v>29.99</v>
      </c>
      <c r="F4293" s="41">
        <v>12.33</v>
      </c>
      <c r="G4293" s="70">
        <v>46188</v>
      </c>
      <c r="H4293" t="s">
        <v>309</v>
      </c>
      <c r="I4293" s="41">
        <v>0</v>
      </c>
      <c r="J4293" s="41">
        <v>0</v>
      </c>
    </row>
    <row r="4294" spans="1:10" x14ac:dyDescent="0.35">
      <c r="A4294" t="s">
        <v>14</v>
      </c>
      <c r="B4294">
        <v>120</v>
      </c>
      <c r="C4294">
        <v>34124</v>
      </c>
      <c r="D4294" t="s">
        <v>283</v>
      </c>
      <c r="E4294" s="41">
        <v>29.99</v>
      </c>
      <c r="F4294" s="41">
        <v>12.33</v>
      </c>
      <c r="G4294" s="70">
        <v>46189</v>
      </c>
      <c r="H4294" t="s">
        <v>310</v>
      </c>
      <c r="I4294" s="41">
        <v>0</v>
      </c>
      <c r="J4294" s="41">
        <v>0</v>
      </c>
    </row>
    <row r="4295" spans="1:10" x14ac:dyDescent="0.35">
      <c r="A4295" t="s">
        <v>14</v>
      </c>
      <c r="B4295">
        <v>120</v>
      </c>
      <c r="C4295">
        <v>34124</v>
      </c>
      <c r="D4295" t="s">
        <v>283</v>
      </c>
      <c r="E4295" s="41">
        <v>29.99</v>
      </c>
      <c r="F4295" s="41">
        <v>12.33</v>
      </c>
      <c r="G4295" s="70">
        <v>46190</v>
      </c>
      <c r="H4295" t="s">
        <v>314</v>
      </c>
      <c r="I4295" s="41">
        <v>0</v>
      </c>
      <c r="J4295" s="41">
        <v>0</v>
      </c>
    </row>
    <row r="4296" spans="1:10" x14ac:dyDescent="0.35">
      <c r="A4296" t="s">
        <v>14</v>
      </c>
      <c r="B4296">
        <v>120</v>
      </c>
      <c r="C4296">
        <v>34124</v>
      </c>
      <c r="D4296" t="s">
        <v>283</v>
      </c>
      <c r="E4296" s="41">
        <v>29.99</v>
      </c>
      <c r="F4296" s="41">
        <v>12.33</v>
      </c>
      <c r="G4296" s="70">
        <v>46191</v>
      </c>
      <c r="H4296" t="s">
        <v>958</v>
      </c>
      <c r="I4296" s="41">
        <v>0</v>
      </c>
      <c r="J4296" s="41">
        <v>0</v>
      </c>
    </row>
    <row r="4297" spans="1:10" x14ac:dyDescent="0.35">
      <c r="A4297" t="s">
        <v>14</v>
      </c>
      <c r="B4297">
        <v>120</v>
      </c>
      <c r="C4297">
        <v>34124</v>
      </c>
      <c r="D4297" t="s">
        <v>283</v>
      </c>
      <c r="E4297" s="41">
        <v>29.99</v>
      </c>
      <c r="F4297" s="41">
        <v>12.33</v>
      </c>
      <c r="G4297" s="70">
        <v>46192</v>
      </c>
      <c r="H4297" t="s">
        <v>967</v>
      </c>
      <c r="I4297" s="41">
        <v>0</v>
      </c>
      <c r="J4297" s="41">
        <v>0</v>
      </c>
    </row>
    <row r="4298" spans="1:10" x14ac:dyDescent="0.35">
      <c r="A4298" t="s">
        <v>14</v>
      </c>
      <c r="B4298">
        <v>120</v>
      </c>
      <c r="C4298">
        <v>34124</v>
      </c>
      <c r="D4298" t="s">
        <v>283</v>
      </c>
      <c r="E4298" s="41">
        <v>29.99</v>
      </c>
      <c r="F4298" s="41">
        <v>12.33</v>
      </c>
      <c r="G4298" s="70">
        <v>46193</v>
      </c>
      <c r="H4298" t="s">
        <v>973</v>
      </c>
      <c r="I4298" s="41">
        <v>0</v>
      </c>
      <c r="J4298" s="41">
        <v>0</v>
      </c>
    </row>
    <row r="4299" spans="1:10" x14ac:dyDescent="0.35">
      <c r="A4299" t="s">
        <v>14</v>
      </c>
      <c r="B4299">
        <v>120</v>
      </c>
      <c r="C4299">
        <v>34124</v>
      </c>
      <c r="D4299" t="s">
        <v>283</v>
      </c>
      <c r="E4299" s="41">
        <v>29.99</v>
      </c>
      <c r="F4299" s="41">
        <v>12.33</v>
      </c>
      <c r="G4299" s="70">
        <v>46194</v>
      </c>
      <c r="H4299" t="s">
        <v>974</v>
      </c>
      <c r="I4299" s="41">
        <v>0</v>
      </c>
      <c r="J4299" s="41">
        <v>0</v>
      </c>
    </row>
    <row r="4300" spans="1:10" x14ac:dyDescent="0.35">
      <c r="A4300" t="s">
        <v>14</v>
      </c>
      <c r="B4300">
        <v>102</v>
      </c>
      <c r="C4300">
        <v>34122</v>
      </c>
      <c r="D4300" t="s">
        <v>167</v>
      </c>
      <c r="E4300" s="41">
        <v>25.99</v>
      </c>
      <c r="F4300" s="41">
        <v>13.19</v>
      </c>
      <c r="G4300" s="70">
        <v>46188</v>
      </c>
      <c r="H4300" t="s">
        <v>309</v>
      </c>
      <c r="I4300" s="41">
        <v>0</v>
      </c>
      <c r="J4300" s="41">
        <v>0</v>
      </c>
    </row>
    <row r="4301" spans="1:10" x14ac:dyDescent="0.35">
      <c r="A4301" t="s">
        <v>14</v>
      </c>
      <c r="B4301">
        <v>102</v>
      </c>
      <c r="C4301">
        <v>34122</v>
      </c>
      <c r="D4301" t="s">
        <v>167</v>
      </c>
      <c r="E4301" s="41">
        <v>25.99</v>
      </c>
      <c r="F4301" s="41">
        <v>13.19</v>
      </c>
      <c r="G4301" s="70">
        <v>46189</v>
      </c>
      <c r="H4301" t="s">
        <v>310</v>
      </c>
      <c r="I4301" s="41">
        <v>0</v>
      </c>
      <c r="J4301" s="41">
        <v>0</v>
      </c>
    </row>
    <row r="4302" spans="1:10" x14ac:dyDescent="0.35">
      <c r="A4302" t="s">
        <v>14</v>
      </c>
      <c r="B4302">
        <v>102</v>
      </c>
      <c r="C4302">
        <v>34122</v>
      </c>
      <c r="D4302" t="s">
        <v>167</v>
      </c>
      <c r="E4302" s="41">
        <v>25.99</v>
      </c>
      <c r="F4302" s="41">
        <v>13.19</v>
      </c>
      <c r="G4302" s="70">
        <v>46190</v>
      </c>
      <c r="H4302" t="s">
        <v>314</v>
      </c>
      <c r="I4302" s="41">
        <v>21.469565217391306</v>
      </c>
      <c r="J4302" s="41">
        <v>1</v>
      </c>
    </row>
    <row r="4303" spans="1:10" x14ac:dyDescent="0.35">
      <c r="A4303" t="s">
        <v>14</v>
      </c>
      <c r="B4303">
        <v>102</v>
      </c>
      <c r="C4303">
        <v>34122</v>
      </c>
      <c r="D4303" t="s">
        <v>167</v>
      </c>
      <c r="E4303" s="41">
        <v>25.99</v>
      </c>
      <c r="F4303" s="41">
        <v>13.19</v>
      </c>
      <c r="G4303" s="70">
        <v>46191</v>
      </c>
      <c r="H4303" t="s">
        <v>958</v>
      </c>
      <c r="I4303" s="41">
        <v>0</v>
      </c>
      <c r="J4303" s="41">
        <v>0</v>
      </c>
    </row>
    <row r="4304" spans="1:10" x14ac:dyDescent="0.35">
      <c r="A4304" t="s">
        <v>14</v>
      </c>
      <c r="B4304">
        <v>102</v>
      </c>
      <c r="C4304">
        <v>34122</v>
      </c>
      <c r="D4304" t="s">
        <v>167</v>
      </c>
      <c r="E4304" s="41">
        <v>25.99</v>
      </c>
      <c r="F4304" s="41">
        <v>13.19</v>
      </c>
      <c r="G4304" s="70">
        <v>46192</v>
      </c>
      <c r="H4304" t="s">
        <v>967</v>
      </c>
      <c r="I4304" s="41">
        <v>0</v>
      </c>
      <c r="J4304" s="41">
        <v>0</v>
      </c>
    </row>
    <row r="4305" spans="1:10" x14ac:dyDescent="0.35">
      <c r="A4305" t="s">
        <v>14</v>
      </c>
      <c r="B4305">
        <v>102</v>
      </c>
      <c r="C4305">
        <v>34122</v>
      </c>
      <c r="D4305" t="s">
        <v>167</v>
      </c>
      <c r="E4305" s="41">
        <v>25.99</v>
      </c>
      <c r="F4305" s="41">
        <v>13.19</v>
      </c>
      <c r="G4305" s="70">
        <v>46193</v>
      </c>
      <c r="H4305" t="s">
        <v>973</v>
      </c>
      <c r="I4305" s="41">
        <v>0</v>
      </c>
      <c r="J4305" s="41">
        <v>0</v>
      </c>
    </row>
    <row r="4306" spans="1:10" x14ac:dyDescent="0.35">
      <c r="A4306" t="s">
        <v>14</v>
      </c>
      <c r="B4306">
        <v>102</v>
      </c>
      <c r="C4306">
        <v>34122</v>
      </c>
      <c r="D4306" t="s">
        <v>167</v>
      </c>
      <c r="E4306" s="41">
        <v>25.99</v>
      </c>
      <c r="F4306" s="41">
        <v>13.19</v>
      </c>
      <c r="G4306" s="70">
        <v>46194</v>
      </c>
      <c r="H4306" t="s">
        <v>974</v>
      </c>
      <c r="I4306" s="41">
        <v>0</v>
      </c>
      <c r="J4306" s="41">
        <v>0</v>
      </c>
    </row>
    <row r="4307" spans="1:10" x14ac:dyDescent="0.35">
      <c r="A4307" t="s">
        <v>14</v>
      </c>
      <c r="B4307">
        <v>101</v>
      </c>
      <c r="C4307">
        <v>34121</v>
      </c>
      <c r="D4307" t="s">
        <v>25</v>
      </c>
      <c r="E4307" s="41">
        <v>3.3</v>
      </c>
      <c r="F4307" s="41">
        <v>1.85</v>
      </c>
      <c r="G4307" s="70">
        <v>46188</v>
      </c>
      <c r="H4307" t="s">
        <v>309</v>
      </c>
      <c r="I4307" s="41">
        <v>0</v>
      </c>
      <c r="J4307" s="41">
        <v>0</v>
      </c>
    </row>
    <row r="4308" spans="1:10" x14ac:dyDescent="0.35">
      <c r="A4308" t="s">
        <v>14</v>
      </c>
      <c r="B4308">
        <v>101</v>
      </c>
      <c r="C4308">
        <v>34121</v>
      </c>
      <c r="D4308" t="s">
        <v>25</v>
      </c>
      <c r="E4308" s="41">
        <v>3.3</v>
      </c>
      <c r="F4308" s="41">
        <v>1.85</v>
      </c>
      <c r="G4308" s="70">
        <v>46189</v>
      </c>
      <c r="H4308" t="s">
        <v>310</v>
      </c>
      <c r="I4308" s="41">
        <v>0</v>
      </c>
      <c r="J4308" s="41">
        <v>0</v>
      </c>
    </row>
    <row r="4309" spans="1:10" x14ac:dyDescent="0.35">
      <c r="A4309" t="s">
        <v>14</v>
      </c>
      <c r="B4309">
        <v>101</v>
      </c>
      <c r="C4309">
        <v>34121</v>
      </c>
      <c r="D4309" t="s">
        <v>25</v>
      </c>
      <c r="E4309" s="41">
        <v>3.3</v>
      </c>
      <c r="F4309" s="41">
        <v>1.85</v>
      </c>
      <c r="G4309" s="70">
        <v>46190</v>
      </c>
      <c r="H4309" t="s">
        <v>314</v>
      </c>
      <c r="I4309" s="41">
        <v>0</v>
      </c>
      <c r="J4309" s="41">
        <v>0</v>
      </c>
    </row>
    <row r="4310" spans="1:10" x14ac:dyDescent="0.35">
      <c r="A4310" t="s">
        <v>14</v>
      </c>
      <c r="B4310">
        <v>101</v>
      </c>
      <c r="C4310">
        <v>34121</v>
      </c>
      <c r="D4310" t="s">
        <v>25</v>
      </c>
      <c r="E4310" s="41">
        <v>3.3</v>
      </c>
      <c r="F4310" s="41">
        <v>1.85</v>
      </c>
      <c r="G4310" s="70">
        <v>46191</v>
      </c>
      <c r="H4310" t="s">
        <v>958</v>
      </c>
      <c r="I4310" s="41">
        <v>143.47826086956522</v>
      </c>
      <c r="J4310" s="41">
        <v>50</v>
      </c>
    </row>
    <row r="4311" spans="1:10" x14ac:dyDescent="0.35">
      <c r="A4311" t="s">
        <v>14</v>
      </c>
      <c r="B4311">
        <v>101</v>
      </c>
      <c r="C4311">
        <v>34121</v>
      </c>
      <c r="D4311" t="s">
        <v>25</v>
      </c>
      <c r="E4311" s="41">
        <v>3.3</v>
      </c>
      <c r="F4311" s="41">
        <v>1.85</v>
      </c>
      <c r="G4311" s="70">
        <v>46192</v>
      </c>
      <c r="H4311" t="s">
        <v>967</v>
      </c>
      <c r="I4311" s="41">
        <v>0</v>
      </c>
      <c r="J4311" s="41">
        <v>0</v>
      </c>
    </row>
    <row r="4312" spans="1:10" x14ac:dyDescent="0.35">
      <c r="A4312" t="s">
        <v>14</v>
      </c>
      <c r="B4312">
        <v>101</v>
      </c>
      <c r="C4312">
        <v>34121</v>
      </c>
      <c r="D4312" t="s">
        <v>25</v>
      </c>
      <c r="E4312" s="41">
        <v>3.3</v>
      </c>
      <c r="F4312" s="41">
        <v>1.85</v>
      </c>
      <c r="G4312" s="70">
        <v>46193</v>
      </c>
      <c r="H4312" t="s">
        <v>973</v>
      </c>
      <c r="I4312" s="41">
        <v>0</v>
      </c>
      <c r="J4312" s="41">
        <v>0</v>
      </c>
    </row>
    <row r="4313" spans="1:10" x14ac:dyDescent="0.35">
      <c r="A4313" t="s">
        <v>14</v>
      </c>
      <c r="B4313">
        <v>101</v>
      </c>
      <c r="C4313">
        <v>34121</v>
      </c>
      <c r="D4313" t="s">
        <v>25</v>
      </c>
      <c r="E4313" s="41">
        <v>3.3</v>
      </c>
      <c r="F4313" s="41">
        <v>1.85</v>
      </c>
      <c r="G4313" s="70">
        <v>46194</v>
      </c>
      <c r="H4313" t="s">
        <v>974</v>
      </c>
      <c r="I4313" s="41">
        <v>0</v>
      </c>
      <c r="J4313" s="41">
        <v>0</v>
      </c>
    </row>
    <row r="4314" spans="1:10" x14ac:dyDescent="0.35">
      <c r="A4314" t="s">
        <v>14</v>
      </c>
      <c r="B4314">
        <v>102</v>
      </c>
      <c r="C4314">
        <v>34120</v>
      </c>
      <c r="D4314" t="s">
        <v>134</v>
      </c>
      <c r="E4314" s="41">
        <v>8.99</v>
      </c>
      <c r="F4314" s="41">
        <v>4.99</v>
      </c>
      <c r="G4314" s="70">
        <v>46188</v>
      </c>
      <c r="H4314" t="s">
        <v>309</v>
      </c>
      <c r="I4314" s="41">
        <v>0</v>
      </c>
      <c r="J4314" s="41">
        <v>0</v>
      </c>
    </row>
    <row r="4315" spans="1:10" x14ac:dyDescent="0.35">
      <c r="A4315" t="s">
        <v>14</v>
      </c>
      <c r="B4315">
        <v>102</v>
      </c>
      <c r="C4315">
        <v>34120</v>
      </c>
      <c r="D4315" t="s">
        <v>134</v>
      </c>
      <c r="E4315" s="41">
        <v>8.99</v>
      </c>
      <c r="F4315" s="41">
        <v>4.99</v>
      </c>
      <c r="G4315" s="70">
        <v>46189</v>
      </c>
      <c r="H4315" t="s">
        <v>310</v>
      </c>
      <c r="I4315" s="41">
        <v>0</v>
      </c>
      <c r="J4315" s="41">
        <v>0</v>
      </c>
    </row>
    <row r="4316" spans="1:10" x14ac:dyDescent="0.35">
      <c r="A4316" t="s">
        <v>14</v>
      </c>
      <c r="B4316">
        <v>102</v>
      </c>
      <c r="C4316">
        <v>34120</v>
      </c>
      <c r="D4316" t="s">
        <v>134</v>
      </c>
      <c r="E4316" s="41">
        <v>8.99</v>
      </c>
      <c r="F4316" s="41">
        <v>4.99</v>
      </c>
      <c r="G4316" s="70">
        <v>46190</v>
      </c>
      <c r="H4316" t="s">
        <v>314</v>
      </c>
      <c r="I4316" s="41">
        <v>0</v>
      </c>
      <c r="J4316" s="41">
        <v>0</v>
      </c>
    </row>
    <row r="4317" spans="1:10" x14ac:dyDescent="0.35">
      <c r="A4317" t="s">
        <v>14</v>
      </c>
      <c r="B4317">
        <v>102</v>
      </c>
      <c r="C4317">
        <v>34120</v>
      </c>
      <c r="D4317" t="s">
        <v>134</v>
      </c>
      <c r="E4317" s="41">
        <v>8.99</v>
      </c>
      <c r="F4317" s="41">
        <v>4.99</v>
      </c>
      <c r="G4317" s="70">
        <v>46191</v>
      </c>
      <c r="H4317" t="s">
        <v>958</v>
      </c>
      <c r="I4317" s="41">
        <v>0</v>
      </c>
      <c r="J4317" s="41">
        <v>0</v>
      </c>
    </row>
    <row r="4318" spans="1:10" x14ac:dyDescent="0.35">
      <c r="A4318" t="s">
        <v>14</v>
      </c>
      <c r="B4318">
        <v>102</v>
      </c>
      <c r="C4318">
        <v>34120</v>
      </c>
      <c r="D4318" t="s">
        <v>134</v>
      </c>
      <c r="E4318" s="41">
        <v>8.99</v>
      </c>
      <c r="F4318" s="41">
        <v>4.99</v>
      </c>
      <c r="G4318" s="70">
        <v>46192</v>
      </c>
      <c r="H4318" t="s">
        <v>967</v>
      </c>
      <c r="I4318" s="41">
        <v>0</v>
      </c>
      <c r="J4318" s="41">
        <v>0</v>
      </c>
    </row>
    <row r="4319" spans="1:10" x14ac:dyDescent="0.35">
      <c r="A4319" t="s">
        <v>14</v>
      </c>
      <c r="B4319">
        <v>102</v>
      </c>
      <c r="C4319">
        <v>34120</v>
      </c>
      <c r="D4319" t="s">
        <v>134</v>
      </c>
      <c r="E4319" s="41">
        <v>8.99</v>
      </c>
      <c r="F4319" s="41">
        <v>4.99</v>
      </c>
      <c r="G4319" s="70">
        <v>46193</v>
      </c>
      <c r="H4319" t="s">
        <v>973</v>
      </c>
      <c r="I4319" s="41">
        <v>0</v>
      </c>
      <c r="J4319" s="41">
        <v>0</v>
      </c>
    </row>
    <row r="4320" spans="1:10" x14ac:dyDescent="0.35">
      <c r="A4320" t="s">
        <v>14</v>
      </c>
      <c r="B4320">
        <v>102</v>
      </c>
      <c r="C4320">
        <v>34120</v>
      </c>
      <c r="D4320" t="s">
        <v>134</v>
      </c>
      <c r="E4320" s="41">
        <v>8.99</v>
      </c>
      <c r="F4320" s="41">
        <v>4.99</v>
      </c>
      <c r="G4320" s="70">
        <v>46194</v>
      </c>
      <c r="H4320" t="s">
        <v>974</v>
      </c>
      <c r="I4320" s="41">
        <v>0</v>
      </c>
      <c r="J4320" s="41">
        <v>0</v>
      </c>
    </row>
    <row r="4321" spans="1:10" x14ac:dyDescent="0.35">
      <c r="A4321" t="s">
        <v>14</v>
      </c>
      <c r="B4321">
        <v>101</v>
      </c>
      <c r="C4321">
        <v>34119</v>
      </c>
      <c r="D4321" t="s">
        <v>36</v>
      </c>
      <c r="E4321" s="41">
        <v>3.3</v>
      </c>
      <c r="F4321" s="41">
        <v>1.85</v>
      </c>
      <c r="G4321" s="70">
        <v>46188</v>
      </c>
      <c r="H4321" t="s">
        <v>309</v>
      </c>
      <c r="I4321" s="41">
        <v>229.56521739130434</v>
      </c>
      <c r="J4321" s="41">
        <v>80</v>
      </c>
    </row>
    <row r="4322" spans="1:10" x14ac:dyDescent="0.35">
      <c r="A4322" t="s">
        <v>14</v>
      </c>
      <c r="B4322">
        <v>101</v>
      </c>
      <c r="C4322">
        <v>34119</v>
      </c>
      <c r="D4322" t="s">
        <v>36</v>
      </c>
      <c r="E4322" s="41">
        <v>3.3</v>
      </c>
      <c r="F4322" s="41">
        <v>1.85</v>
      </c>
      <c r="G4322" s="70">
        <v>46189</v>
      </c>
      <c r="H4322" t="s">
        <v>310</v>
      </c>
      <c r="I4322" s="41">
        <v>0</v>
      </c>
      <c r="J4322" s="41">
        <v>0</v>
      </c>
    </row>
    <row r="4323" spans="1:10" x14ac:dyDescent="0.35">
      <c r="A4323" t="s">
        <v>14</v>
      </c>
      <c r="B4323">
        <v>101</v>
      </c>
      <c r="C4323">
        <v>34119</v>
      </c>
      <c r="D4323" t="s">
        <v>36</v>
      </c>
      <c r="E4323" s="41">
        <v>3.3</v>
      </c>
      <c r="F4323" s="41">
        <v>1.85</v>
      </c>
      <c r="G4323" s="70">
        <v>46190</v>
      </c>
      <c r="H4323" t="s">
        <v>314</v>
      </c>
      <c r="I4323" s="41">
        <v>0</v>
      </c>
      <c r="J4323" s="41">
        <v>0</v>
      </c>
    </row>
    <row r="4324" spans="1:10" x14ac:dyDescent="0.35">
      <c r="A4324" t="s">
        <v>14</v>
      </c>
      <c r="B4324">
        <v>101</v>
      </c>
      <c r="C4324">
        <v>34119</v>
      </c>
      <c r="D4324" t="s">
        <v>36</v>
      </c>
      <c r="E4324" s="41">
        <v>3.3</v>
      </c>
      <c r="F4324" s="41">
        <v>1.85</v>
      </c>
      <c r="G4324" s="70">
        <v>46191</v>
      </c>
      <c r="H4324" t="s">
        <v>958</v>
      </c>
      <c r="I4324" s="41">
        <v>0</v>
      </c>
      <c r="J4324" s="41">
        <v>0</v>
      </c>
    </row>
    <row r="4325" spans="1:10" x14ac:dyDescent="0.35">
      <c r="A4325" t="s">
        <v>14</v>
      </c>
      <c r="B4325">
        <v>101</v>
      </c>
      <c r="C4325">
        <v>34119</v>
      </c>
      <c r="D4325" t="s">
        <v>36</v>
      </c>
      <c r="E4325" s="41">
        <v>3.3</v>
      </c>
      <c r="F4325" s="41">
        <v>1.85</v>
      </c>
      <c r="G4325" s="70">
        <v>46192</v>
      </c>
      <c r="H4325" t="s">
        <v>967</v>
      </c>
      <c r="I4325" s="41">
        <v>0</v>
      </c>
      <c r="J4325" s="41">
        <v>0</v>
      </c>
    </row>
    <row r="4326" spans="1:10" x14ac:dyDescent="0.35">
      <c r="A4326" t="s">
        <v>14</v>
      </c>
      <c r="B4326">
        <v>101</v>
      </c>
      <c r="C4326">
        <v>34119</v>
      </c>
      <c r="D4326" t="s">
        <v>36</v>
      </c>
      <c r="E4326" s="41">
        <v>3.3</v>
      </c>
      <c r="F4326" s="41">
        <v>1.85</v>
      </c>
      <c r="G4326" s="70">
        <v>46193</v>
      </c>
      <c r="H4326" t="s">
        <v>973</v>
      </c>
      <c r="I4326" s="41">
        <v>0</v>
      </c>
      <c r="J4326" s="41">
        <v>0</v>
      </c>
    </row>
    <row r="4327" spans="1:10" x14ac:dyDescent="0.35">
      <c r="A4327" t="s">
        <v>14</v>
      </c>
      <c r="B4327">
        <v>101</v>
      </c>
      <c r="C4327">
        <v>34119</v>
      </c>
      <c r="D4327" t="s">
        <v>36</v>
      </c>
      <c r="E4327" s="41">
        <v>3.3</v>
      </c>
      <c r="F4327" s="41">
        <v>1.85</v>
      </c>
      <c r="G4327" s="70">
        <v>46194</v>
      </c>
      <c r="H4327" t="s">
        <v>974</v>
      </c>
      <c r="I4327" s="41">
        <v>0</v>
      </c>
      <c r="J4327" s="41">
        <v>0</v>
      </c>
    </row>
    <row r="4328" spans="1:10" x14ac:dyDescent="0.35">
      <c r="A4328" t="s">
        <v>14</v>
      </c>
      <c r="B4328">
        <v>102</v>
      </c>
      <c r="C4328">
        <v>34106</v>
      </c>
      <c r="D4328" t="s">
        <v>131</v>
      </c>
      <c r="E4328" s="41">
        <v>11.99</v>
      </c>
      <c r="F4328" s="41">
        <v>6.35</v>
      </c>
      <c r="G4328" s="70">
        <v>46188</v>
      </c>
      <c r="H4328" t="s">
        <v>309</v>
      </c>
      <c r="I4328" s="41">
        <v>0</v>
      </c>
      <c r="J4328" s="41">
        <v>0</v>
      </c>
    </row>
    <row r="4329" spans="1:10" x14ac:dyDescent="0.35">
      <c r="A4329" t="s">
        <v>14</v>
      </c>
      <c r="B4329">
        <v>102</v>
      </c>
      <c r="C4329">
        <v>34106</v>
      </c>
      <c r="D4329" t="s">
        <v>131</v>
      </c>
      <c r="E4329" s="41">
        <v>11.99</v>
      </c>
      <c r="F4329" s="41">
        <v>6.35</v>
      </c>
      <c r="G4329" s="70">
        <v>46189</v>
      </c>
      <c r="H4329" t="s">
        <v>310</v>
      </c>
      <c r="I4329" s="41">
        <v>0</v>
      </c>
      <c r="J4329" s="41">
        <v>0</v>
      </c>
    </row>
    <row r="4330" spans="1:10" x14ac:dyDescent="0.35">
      <c r="A4330" t="s">
        <v>14</v>
      </c>
      <c r="B4330">
        <v>102</v>
      </c>
      <c r="C4330">
        <v>34106</v>
      </c>
      <c r="D4330" t="s">
        <v>131</v>
      </c>
      <c r="E4330" s="41">
        <v>11.99</v>
      </c>
      <c r="F4330" s="41">
        <v>6.35</v>
      </c>
      <c r="G4330" s="70">
        <v>46190</v>
      </c>
      <c r="H4330" t="s">
        <v>314</v>
      </c>
      <c r="I4330" s="41">
        <v>0</v>
      </c>
      <c r="J4330" s="41">
        <v>0</v>
      </c>
    </row>
    <row r="4331" spans="1:10" x14ac:dyDescent="0.35">
      <c r="A4331" t="s">
        <v>14</v>
      </c>
      <c r="B4331">
        <v>102</v>
      </c>
      <c r="C4331">
        <v>34106</v>
      </c>
      <c r="D4331" t="s">
        <v>131</v>
      </c>
      <c r="E4331" s="41">
        <v>11.99</v>
      </c>
      <c r="F4331" s="41">
        <v>6.35</v>
      </c>
      <c r="G4331" s="70">
        <v>46191</v>
      </c>
      <c r="H4331" t="s">
        <v>958</v>
      </c>
      <c r="I4331" s="41">
        <v>0</v>
      </c>
      <c r="J4331" s="41">
        <v>0</v>
      </c>
    </row>
    <row r="4332" spans="1:10" x14ac:dyDescent="0.35">
      <c r="A4332" t="s">
        <v>14</v>
      </c>
      <c r="B4332">
        <v>102</v>
      </c>
      <c r="C4332">
        <v>34106</v>
      </c>
      <c r="D4332" t="s">
        <v>131</v>
      </c>
      <c r="E4332" s="41">
        <v>11.99</v>
      </c>
      <c r="F4332" s="41">
        <v>6.35</v>
      </c>
      <c r="G4332" s="70">
        <v>46192</v>
      </c>
      <c r="H4332" t="s">
        <v>967</v>
      </c>
      <c r="I4332" s="41">
        <v>0</v>
      </c>
      <c r="J4332" s="41">
        <v>0</v>
      </c>
    </row>
    <row r="4333" spans="1:10" x14ac:dyDescent="0.35">
      <c r="A4333" t="s">
        <v>14</v>
      </c>
      <c r="B4333">
        <v>102</v>
      </c>
      <c r="C4333">
        <v>34106</v>
      </c>
      <c r="D4333" t="s">
        <v>131</v>
      </c>
      <c r="E4333" s="41">
        <v>11.99</v>
      </c>
      <c r="F4333" s="41">
        <v>6.35</v>
      </c>
      <c r="G4333" s="70">
        <v>46193</v>
      </c>
      <c r="H4333" t="s">
        <v>973</v>
      </c>
      <c r="I4333" s="41">
        <v>0</v>
      </c>
      <c r="J4333" s="41">
        <v>0</v>
      </c>
    </row>
    <row r="4334" spans="1:10" x14ac:dyDescent="0.35">
      <c r="A4334" t="s">
        <v>14</v>
      </c>
      <c r="B4334">
        <v>102</v>
      </c>
      <c r="C4334">
        <v>34106</v>
      </c>
      <c r="D4334" t="s">
        <v>131</v>
      </c>
      <c r="E4334" s="41">
        <v>11.99</v>
      </c>
      <c r="F4334" s="41">
        <v>6.35</v>
      </c>
      <c r="G4334" s="70">
        <v>46194</v>
      </c>
      <c r="H4334" t="s">
        <v>974</v>
      </c>
      <c r="I4334" s="41">
        <v>0</v>
      </c>
      <c r="J4334" s="41">
        <v>0</v>
      </c>
    </row>
    <row r="4335" spans="1:10" x14ac:dyDescent="0.35">
      <c r="A4335" t="s">
        <v>14</v>
      </c>
      <c r="B4335">
        <v>119</v>
      </c>
      <c r="C4335">
        <v>34105</v>
      </c>
      <c r="D4335" t="s">
        <v>265</v>
      </c>
      <c r="E4335" s="41">
        <v>79.989999999999995</v>
      </c>
      <c r="F4335" s="41">
        <v>54.64</v>
      </c>
      <c r="G4335" s="70">
        <v>46188</v>
      </c>
      <c r="H4335" t="s">
        <v>309</v>
      </c>
      <c r="I4335" s="41">
        <v>69.556521739130432</v>
      </c>
      <c r="J4335" s="41">
        <v>1</v>
      </c>
    </row>
    <row r="4336" spans="1:10" x14ac:dyDescent="0.35">
      <c r="A4336" t="s">
        <v>14</v>
      </c>
      <c r="B4336">
        <v>119</v>
      </c>
      <c r="C4336">
        <v>34105</v>
      </c>
      <c r="D4336" t="s">
        <v>265</v>
      </c>
      <c r="E4336" s="41">
        <v>79.989999999999995</v>
      </c>
      <c r="F4336" s="41">
        <v>54.64</v>
      </c>
      <c r="G4336" s="70">
        <v>46189</v>
      </c>
      <c r="H4336" t="s">
        <v>310</v>
      </c>
      <c r="I4336" s="41">
        <v>0</v>
      </c>
      <c r="J4336" s="41">
        <v>0</v>
      </c>
    </row>
    <row r="4337" spans="1:10" x14ac:dyDescent="0.35">
      <c r="A4337" t="s">
        <v>14</v>
      </c>
      <c r="B4337">
        <v>119</v>
      </c>
      <c r="C4337">
        <v>34105</v>
      </c>
      <c r="D4337" t="s">
        <v>265</v>
      </c>
      <c r="E4337" s="41">
        <v>79.989999999999995</v>
      </c>
      <c r="F4337" s="41">
        <v>54.64</v>
      </c>
      <c r="G4337" s="70">
        <v>46190</v>
      </c>
      <c r="H4337" t="s">
        <v>314</v>
      </c>
      <c r="I4337" s="41">
        <v>208.66956521739129</v>
      </c>
      <c r="J4337" s="41">
        <v>3</v>
      </c>
    </row>
    <row r="4338" spans="1:10" x14ac:dyDescent="0.35">
      <c r="A4338" t="s">
        <v>14</v>
      </c>
      <c r="B4338">
        <v>119</v>
      </c>
      <c r="C4338">
        <v>34105</v>
      </c>
      <c r="D4338" t="s">
        <v>265</v>
      </c>
      <c r="E4338" s="41">
        <v>79.989999999999995</v>
      </c>
      <c r="F4338" s="41">
        <v>54.64</v>
      </c>
      <c r="G4338" s="70">
        <v>46191</v>
      </c>
      <c r="H4338" t="s">
        <v>958</v>
      </c>
      <c r="I4338" s="41">
        <v>0</v>
      </c>
      <c r="J4338" s="41">
        <v>0</v>
      </c>
    </row>
    <row r="4339" spans="1:10" x14ac:dyDescent="0.35">
      <c r="A4339" t="s">
        <v>14</v>
      </c>
      <c r="B4339">
        <v>119</v>
      </c>
      <c r="C4339">
        <v>34105</v>
      </c>
      <c r="D4339" t="s">
        <v>265</v>
      </c>
      <c r="E4339" s="41">
        <v>79.989999999999995</v>
      </c>
      <c r="F4339" s="41">
        <v>54.64</v>
      </c>
      <c r="G4339" s="70">
        <v>46192</v>
      </c>
      <c r="H4339" t="s">
        <v>967</v>
      </c>
      <c r="I4339" s="41">
        <v>69.556521739130432</v>
      </c>
      <c r="J4339" s="41">
        <v>1</v>
      </c>
    </row>
    <row r="4340" spans="1:10" x14ac:dyDescent="0.35">
      <c r="A4340" t="s">
        <v>14</v>
      </c>
      <c r="B4340">
        <v>119</v>
      </c>
      <c r="C4340">
        <v>34105</v>
      </c>
      <c r="D4340" t="s">
        <v>265</v>
      </c>
      <c r="E4340" s="41">
        <v>79.989999999999995</v>
      </c>
      <c r="F4340" s="41">
        <v>54.64</v>
      </c>
      <c r="G4340" s="70">
        <v>46193</v>
      </c>
      <c r="H4340" t="s">
        <v>973</v>
      </c>
      <c r="I4340" s="41">
        <v>278.22608695652173</v>
      </c>
      <c r="J4340" s="41">
        <v>4</v>
      </c>
    </row>
    <row r="4341" spans="1:10" x14ac:dyDescent="0.35">
      <c r="A4341" t="s">
        <v>14</v>
      </c>
      <c r="B4341">
        <v>119</v>
      </c>
      <c r="C4341">
        <v>34105</v>
      </c>
      <c r="D4341" t="s">
        <v>265</v>
      </c>
      <c r="E4341" s="41">
        <v>79.989999999999995</v>
      </c>
      <c r="F4341" s="41">
        <v>54.64</v>
      </c>
      <c r="G4341" s="70">
        <v>46194</v>
      </c>
      <c r="H4341" t="s">
        <v>974</v>
      </c>
      <c r="I4341" s="41">
        <v>0</v>
      </c>
      <c r="J4341" s="41">
        <v>0</v>
      </c>
    </row>
    <row r="4342" spans="1:10" x14ac:dyDescent="0.35">
      <c r="A4342" t="s">
        <v>14</v>
      </c>
      <c r="B4342">
        <v>102</v>
      </c>
      <c r="C4342">
        <v>34102</v>
      </c>
      <c r="D4342" t="s">
        <v>129</v>
      </c>
      <c r="E4342" s="41">
        <v>9.99</v>
      </c>
      <c r="F4342" s="41">
        <v>4.99</v>
      </c>
      <c r="G4342" s="70">
        <v>46188</v>
      </c>
      <c r="H4342" t="s">
        <v>309</v>
      </c>
      <c r="I4342" s="41">
        <v>0</v>
      </c>
      <c r="J4342" s="41">
        <v>0</v>
      </c>
    </row>
    <row r="4343" spans="1:10" x14ac:dyDescent="0.35">
      <c r="A4343" t="s">
        <v>14</v>
      </c>
      <c r="B4343">
        <v>102</v>
      </c>
      <c r="C4343">
        <v>34102</v>
      </c>
      <c r="D4343" t="s">
        <v>129</v>
      </c>
      <c r="E4343" s="41">
        <v>9.99</v>
      </c>
      <c r="F4343" s="41">
        <v>4.99</v>
      </c>
      <c r="G4343" s="70">
        <v>46189</v>
      </c>
      <c r="H4343" t="s">
        <v>310</v>
      </c>
      <c r="I4343" s="41">
        <v>43.434782608695656</v>
      </c>
      <c r="J4343" s="41">
        <v>5</v>
      </c>
    </row>
    <row r="4344" spans="1:10" x14ac:dyDescent="0.35">
      <c r="A4344" t="s">
        <v>14</v>
      </c>
      <c r="B4344">
        <v>102</v>
      </c>
      <c r="C4344">
        <v>34102</v>
      </c>
      <c r="D4344" t="s">
        <v>129</v>
      </c>
      <c r="E4344" s="41">
        <v>9.99</v>
      </c>
      <c r="F4344" s="41">
        <v>4.99</v>
      </c>
      <c r="G4344" s="70">
        <v>46190</v>
      </c>
      <c r="H4344" t="s">
        <v>314</v>
      </c>
      <c r="I4344" s="41">
        <v>26.060869565217391</v>
      </c>
      <c r="J4344" s="41">
        <v>3</v>
      </c>
    </row>
    <row r="4345" spans="1:10" x14ac:dyDescent="0.35">
      <c r="A4345" t="s">
        <v>14</v>
      </c>
      <c r="B4345">
        <v>102</v>
      </c>
      <c r="C4345">
        <v>34102</v>
      </c>
      <c r="D4345" t="s">
        <v>129</v>
      </c>
      <c r="E4345" s="41">
        <v>9.99</v>
      </c>
      <c r="F4345" s="41">
        <v>4.99</v>
      </c>
      <c r="G4345" s="70">
        <v>46191</v>
      </c>
      <c r="H4345" t="s">
        <v>958</v>
      </c>
      <c r="I4345" s="41">
        <v>0</v>
      </c>
      <c r="J4345" s="41">
        <v>0</v>
      </c>
    </row>
    <row r="4346" spans="1:10" x14ac:dyDescent="0.35">
      <c r="A4346" t="s">
        <v>14</v>
      </c>
      <c r="B4346">
        <v>102</v>
      </c>
      <c r="C4346">
        <v>34102</v>
      </c>
      <c r="D4346" t="s">
        <v>129</v>
      </c>
      <c r="E4346" s="41">
        <v>9.99</v>
      </c>
      <c r="F4346" s="41">
        <v>4.99</v>
      </c>
      <c r="G4346" s="70">
        <v>46192</v>
      </c>
      <c r="H4346" t="s">
        <v>967</v>
      </c>
      <c r="I4346" s="41">
        <v>0</v>
      </c>
      <c r="J4346" s="41">
        <v>0</v>
      </c>
    </row>
    <row r="4347" spans="1:10" x14ac:dyDescent="0.35">
      <c r="A4347" t="s">
        <v>14</v>
      </c>
      <c r="B4347">
        <v>102</v>
      </c>
      <c r="C4347">
        <v>34102</v>
      </c>
      <c r="D4347" t="s">
        <v>129</v>
      </c>
      <c r="E4347" s="41">
        <v>9.99</v>
      </c>
      <c r="F4347" s="41">
        <v>4.99</v>
      </c>
      <c r="G4347" s="70">
        <v>46193</v>
      </c>
      <c r="H4347" t="s">
        <v>973</v>
      </c>
      <c r="I4347" s="41">
        <v>0</v>
      </c>
      <c r="J4347" s="41">
        <v>0</v>
      </c>
    </row>
    <row r="4348" spans="1:10" x14ac:dyDescent="0.35">
      <c r="A4348" t="s">
        <v>14</v>
      </c>
      <c r="B4348">
        <v>102</v>
      </c>
      <c r="C4348">
        <v>34102</v>
      </c>
      <c r="D4348" t="s">
        <v>129</v>
      </c>
      <c r="E4348" s="41">
        <v>9.99</v>
      </c>
      <c r="F4348" s="41">
        <v>4.99</v>
      </c>
      <c r="G4348" s="70">
        <v>46194</v>
      </c>
      <c r="H4348" t="s">
        <v>974</v>
      </c>
      <c r="I4348" s="41">
        <v>0</v>
      </c>
      <c r="J4348" s="41">
        <v>0</v>
      </c>
    </row>
    <row r="4349" spans="1:10" x14ac:dyDescent="0.35">
      <c r="A4349" t="s">
        <v>357</v>
      </c>
      <c r="B4349">
        <v>103</v>
      </c>
      <c r="C4349">
        <v>34101</v>
      </c>
      <c r="D4349" t="s">
        <v>209</v>
      </c>
      <c r="E4349" s="41">
        <v>216.99</v>
      </c>
      <c r="F4349" s="41">
        <v>117.59</v>
      </c>
      <c r="G4349" s="70">
        <v>46188</v>
      </c>
      <c r="H4349" t="s">
        <v>309</v>
      </c>
      <c r="I4349" s="41">
        <v>0</v>
      </c>
      <c r="J4349" s="41">
        <v>0</v>
      </c>
    </row>
    <row r="4350" spans="1:10" x14ac:dyDescent="0.35">
      <c r="A4350" t="s">
        <v>357</v>
      </c>
      <c r="B4350">
        <v>103</v>
      </c>
      <c r="C4350">
        <v>34101</v>
      </c>
      <c r="D4350" t="s">
        <v>209</v>
      </c>
      <c r="E4350" s="41">
        <v>216.99</v>
      </c>
      <c r="F4350" s="41">
        <v>117.59</v>
      </c>
      <c r="G4350" s="70">
        <v>46189</v>
      </c>
      <c r="H4350" t="s">
        <v>310</v>
      </c>
      <c r="I4350" s="41">
        <v>0</v>
      </c>
      <c r="J4350" s="41">
        <v>0</v>
      </c>
    </row>
    <row r="4351" spans="1:10" x14ac:dyDescent="0.35">
      <c r="A4351" t="s">
        <v>357</v>
      </c>
      <c r="B4351">
        <v>103</v>
      </c>
      <c r="C4351">
        <v>34101</v>
      </c>
      <c r="D4351" t="s">
        <v>209</v>
      </c>
      <c r="E4351" s="41">
        <v>216.99</v>
      </c>
      <c r="F4351" s="41">
        <v>117.59</v>
      </c>
      <c r="G4351" s="70">
        <v>46190</v>
      </c>
      <c r="H4351" t="s">
        <v>314</v>
      </c>
      <c r="I4351" s="41">
        <v>0</v>
      </c>
      <c r="J4351" s="41">
        <v>0</v>
      </c>
    </row>
    <row r="4352" spans="1:10" x14ac:dyDescent="0.35">
      <c r="A4352" t="s">
        <v>357</v>
      </c>
      <c r="B4352">
        <v>103</v>
      </c>
      <c r="C4352">
        <v>34101</v>
      </c>
      <c r="D4352" t="s">
        <v>209</v>
      </c>
      <c r="E4352" s="41">
        <v>216.99</v>
      </c>
      <c r="F4352" s="41">
        <v>117.59</v>
      </c>
      <c r="G4352" s="70">
        <v>46191</v>
      </c>
      <c r="H4352" t="s">
        <v>958</v>
      </c>
      <c r="I4352" s="41">
        <v>0</v>
      </c>
      <c r="J4352" s="41">
        <v>0</v>
      </c>
    </row>
    <row r="4353" spans="1:10" x14ac:dyDescent="0.35">
      <c r="A4353" t="s">
        <v>357</v>
      </c>
      <c r="B4353">
        <v>103</v>
      </c>
      <c r="C4353">
        <v>34101</v>
      </c>
      <c r="D4353" t="s">
        <v>209</v>
      </c>
      <c r="E4353" s="41">
        <v>216.99</v>
      </c>
      <c r="F4353" s="41">
        <v>117.59</v>
      </c>
      <c r="G4353" s="70">
        <v>46192</v>
      </c>
      <c r="H4353" t="s">
        <v>967</v>
      </c>
      <c r="I4353" s="41">
        <v>0</v>
      </c>
      <c r="J4353" s="41">
        <v>0</v>
      </c>
    </row>
    <row r="4354" spans="1:10" x14ac:dyDescent="0.35">
      <c r="A4354" t="s">
        <v>357</v>
      </c>
      <c r="B4354">
        <v>103</v>
      </c>
      <c r="C4354">
        <v>34101</v>
      </c>
      <c r="D4354" t="s">
        <v>209</v>
      </c>
      <c r="E4354" s="41">
        <v>216.99</v>
      </c>
      <c r="F4354" s="41">
        <v>117.59</v>
      </c>
      <c r="G4354" s="70">
        <v>46193</v>
      </c>
      <c r="H4354" t="s">
        <v>973</v>
      </c>
      <c r="I4354" s="41">
        <v>0</v>
      </c>
      <c r="J4354" s="41">
        <v>0</v>
      </c>
    </row>
    <row r="4355" spans="1:10" x14ac:dyDescent="0.35">
      <c r="A4355" t="s">
        <v>357</v>
      </c>
      <c r="B4355">
        <v>103</v>
      </c>
      <c r="C4355">
        <v>34101</v>
      </c>
      <c r="D4355" t="s">
        <v>209</v>
      </c>
      <c r="E4355" s="41">
        <v>216.99</v>
      </c>
      <c r="F4355" s="41">
        <v>117.59</v>
      </c>
      <c r="G4355" s="70">
        <v>46194</v>
      </c>
      <c r="H4355" t="s">
        <v>974</v>
      </c>
      <c r="I4355" s="41">
        <v>0</v>
      </c>
      <c r="J4355" s="41">
        <v>0</v>
      </c>
    </row>
    <row r="4356" spans="1:10" x14ac:dyDescent="0.35">
      <c r="A4356" t="s">
        <v>14</v>
      </c>
      <c r="B4356">
        <v>103</v>
      </c>
      <c r="C4356">
        <v>34100</v>
      </c>
      <c r="D4356" t="s">
        <v>211</v>
      </c>
      <c r="E4356" s="41">
        <v>402.99</v>
      </c>
      <c r="F4356" s="41">
        <v>210</v>
      </c>
      <c r="G4356" s="70">
        <v>46188</v>
      </c>
      <c r="H4356" t="s">
        <v>309</v>
      </c>
      <c r="I4356" s="41">
        <v>0</v>
      </c>
      <c r="J4356" s="41">
        <v>0</v>
      </c>
    </row>
    <row r="4357" spans="1:10" x14ac:dyDescent="0.35">
      <c r="A4357" t="s">
        <v>14</v>
      </c>
      <c r="B4357">
        <v>103</v>
      </c>
      <c r="C4357">
        <v>34100</v>
      </c>
      <c r="D4357" t="s">
        <v>211</v>
      </c>
      <c r="E4357" s="41">
        <v>402.99</v>
      </c>
      <c r="F4357" s="41">
        <v>210</v>
      </c>
      <c r="G4357" s="70">
        <v>46189</v>
      </c>
      <c r="H4357" t="s">
        <v>310</v>
      </c>
      <c r="I4357" s="41">
        <v>0</v>
      </c>
      <c r="J4357" s="41">
        <v>0</v>
      </c>
    </row>
    <row r="4358" spans="1:10" x14ac:dyDescent="0.35">
      <c r="A4358" t="s">
        <v>14</v>
      </c>
      <c r="B4358">
        <v>103</v>
      </c>
      <c r="C4358">
        <v>34100</v>
      </c>
      <c r="D4358" t="s">
        <v>211</v>
      </c>
      <c r="E4358" s="41">
        <v>402.99</v>
      </c>
      <c r="F4358" s="41">
        <v>210</v>
      </c>
      <c r="G4358" s="70">
        <v>46190</v>
      </c>
      <c r="H4358" t="s">
        <v>314</v>
      </c>
      <c r="I4358" s="41">
        <v>0</v>
      </c>
      <c r="J4358" s="41">
        <v>0</v>
      </c>
    </row>
    <row r="4359" spans="1:10" x14ac:dyDescent="0.35">
      <c r="A4359" t="s">
        <v>14</v>
      </c>
      <c r="B4359">
        <v>103</v>
      </c>
      <c r="C4359">
        <v>34100</v>
      </c>
      <c r="D4359" t="s">
        <v>211</v>
      </c>
      <c r="E4359" s="41">
        <v>402.99</v>
      </c>
      <c r="F4359" s="41">
        <v>210</v>
      </c>
      <c r="G4359" s="70">
        <v>46191</v>
      </c>
      <c r="H4359" t="s">
        <v>958</v>
      </c>
      <c r="I4359" s="41">
        <v>0</v>
      </c>
      <c r="J4359" s="41">
        <v>0</v>
      </c>
    </row>
    <row r="4360" spans="1:10" x14ac:dyDescent="0.35">
      <c r="A4360" t="s">
        <v>14</v>
      </c>
      <c r="B4360">
        <v>103</v>
      </c>
      <c r="C4360">
        <v>34100</v>
      </c>
      <c r="D4360" t="s">
        <v>211</v>
      </c>
      <c r="E4360" s="41">
        <v>402.99</v>
      </c>
      <c r="F4360" s="41">
        <v>210</v>
      </c>
      <c r="G4360" s="70">
        <v>46192</v>
      </c>
      <c r="H4360" t="s">
        <v>967</v>
      </c>
      <c r="I4360" s="41">
        <v>0</v>
      </c>
      <c r="J4360" s="41">
        <v>0</v>
      </c>
    </row>
    <row r="4361" spans="1:10" x14ac:dyDescent="0.35">
      <c r="A4361" t="s">
        <v>14</v>
      </c>
      <c r="B4361">
        <v>103</v>
      </c>
      <c r="C4361">
        <v>34100</v>
      </c>
      <c r="D4361" t="s">
        <v>211</v>
      </c>
      <c r="E4361" s="41">
        <v>402.99</v>
      </c>
      <c r="F4361" s="41">
        <v>210</v>
      </c>
      <c r="G4361" s="70">
        <v>46193</v>
      </c>
      <c r="H4361" t="s">
        <v>973</v>
      </c>
      <c r="I4361" s="41">
        <v>0</v>
      </c>
      <c r="J4361" s="41">
        <v>0</v>
      </c>
    </row>
    <row r="4362" spans="1:10" x14ac:dyDescent="0.35">
      <c r="A4362" t="s">
        <v>14</v>
      </c>
      <c r="B4362">
        <v>103</v>
      </c>
      <c r="C4362">
        <v>34100</v>
      </c>
      <c r="D4362" t="s">
        <v>211</v>
      </c>
      <c r="E4362" s="41">
        <v>402.99</v>
      </c>
      <c r="F4362" s="41">
        <v>210</v>
      </c>
      <c r="G4362" s="70">
        <v>46194</v>
      </c>
      <c r="H4362" t="s">
        <v>974</v>
      </c>
      <c r="I4362" s="41">
        <v>0</v>
      </c>
      <c r="J4362" s="41">
        <v>0</v>
      </c>
    </row>
    <row r="4363" spans="1:10" x14ac:dyDescent="0.35">
      <c r="A4363" t="s">
        <v>357</v>
      </c>
      <c r="B4363">
        <v>103</v>
      </c>
      <c r="C4363">
        <v>34094</v>
      </c>
      <c r="D4363" t="s">
        <v>229</v>
      </c>
      <c r="E4363" s="41">
        <v>302.99</v>
      </c>
      <c r="F4363" s="41">
        <v>157.83000000000001</v>
      </c>
      <c r="G4363" s="70">
        <v>46188</v>
      </c>
      <c r="H4363" t="s">
        <v>309</v>
      </c>
      <c r="I4363" s="41">
        <v>0</v>
      </c>
      <c r="J4363" s="41">
        <v>0</v>
      </c>
    </row>
    <row r="4364" spans="1:10" x14ac:dyDescent="0.35">
      <c r="A4364" t="s">
        <v>357</v>
      </c>
      <c r="B4364">
        <v>103</v>
      </c>
      <c r="C4364">
        <v>34094</v>
      </c>
      <c r="D4364" t="s">
        <v>229</v>
      </c>
      <c r="E4364" s="41">
        <v>302.99</v>
      </c>
      <c r="F4364" s="41">
        <v>157.83000000000001</v>
      </c>
      <c r="G4364" s="70">
        <v>46189</v>
      </c>
      <c r="H4364" t="s">
        <v>310</v>
      </c>
      <c r="I4364" s="41">
        <v>0</v>
      </c>
      <c r="J4364" s="41">
        <v>0</v>
      </c>
    </row>
    <row r="4365" spans="1:10" x14ac:dyDescent="0.35">
      <c r="A4365" t="s">
        <v>357</v>
      </c>
      <c r="B4365">
        <v>103</v>
      </c>
      <c r="C4365">
        <v>34094</v>
      </c>
      <c r="D4365" t="s">
        <v>229</v>
      </c>
      <c r="E4365" s="41">
        <v>302.99</v>
      </c>
      <c r="F4365" s="41">
        <v>157.83000000000001</v>
      </c>
      <c r="G4365" s="70">
        <v>46190</v>
      </c>
      <c r="H4365" t="s">
        <v>314</v>
      </c>
      <c r="I4365" s="41">
        <v>0</v>
      </c>
      <c r="J4365" s="41">
        <v>0</v>
      </c>
    </row>
    <row r="4366" spans="1:10" x14ac:dyDescent="0.35">
      <c r="A4366" t="s">
        <v>357</v>
      </c>
      <c r="B4366">
        <v>103</v>
      </c>
      <c r="C4366">
        <v>34094</v>
      </c>
      <c r="D4366" t="s">
        <v>229</v>
      </c>
      <c r="E4366" s="41">
        <v>302.99</v>
      </c>
      <c r="F4366" s="41">
        <v>157.83000000000001</v>
      </c>
      <c r="G4366" s="70">
        <v>46191</v>
      </c>
      <c r="H4366" t="s">
        <v>958</v>
      </c>
      <c r="I4366" s="41">
        <v>0</v>
      </c>
      <c r="J4366" s="41">
        <v>0</v>
      </c>
    </row>
    <row r="4367" spans="1:10" x14ac:dyDescent="0.35">
      <c r="A4367" t="s">
        <v>357</v>
      </c>
      <c r="B4367">
        <v>103</v>
      </c>
      <c r="C4367">
        <v>34094</v>
      </c>
      <c r="D4367" t="s">
        <v>229</v>
      </c>
      <c r="E4367" s="41">
        <v>302.99</v>
      </c>
      <c r="F4367" s="41">
        <v>157.83000000000001</v>
      </c>
      <c r="G4367" s="70">
        <v>46192</v>
      </c>
      <c r="H4367" t="s">
        <v>967</v>
      </c>
      <c r="I4367" s="41">
        <v>0</v>
      </c>
      <c r="J4367" s="41">
        <v>0</v>
      </c>
    </row>
    <row r="4368" spans="1:10" x14ac:dyDescent="0.35">
      <c r="A4368" t="s">
        <v>357</v>
      </c>
      <c r="B4368">
        <v>103</v>
      </c>
      <c r="C4368">
        <v>34094</v>
      </c>
      <c r="D4368" t="s">
        <v>229</v>
      </c>
      <c r="E4368" s="41">
        <v>302.99</v>
      </c>
      <c r="F4368" s="41">
        <v>157.83000000000001</v>
      </c>
      <c r="G4368" s="70">
        <v>46193</v>
      </c>
      <c r="H4368" t="s">
        <v>973</v>
      </c>
      <c r="I4368" s="41">
        <v>0</v>
      </c>
      <c r="J4368" s="41">
        <v>0</v>
      </c>
    </row>
    <row r="4369" spans="1:10" x14ac:dyDescent="0.35">
      <c r="A4369" t="s">
        <v>357</v>
      </c>
      <c r="B4369">
        <v>103</v>
      </c>
      <c r="C4369">
        <v>34094</v>
      </c>
      <c r="D4369" t="s">
        <v>229</v>
      </c>
      <c r="E4369" s="41">
        <v>302.99</v>
      </c>
      <c r="F4369" s="41">
        <v>157.83000000000001</v>
      </c>
      <c r="G4369" s="70">
        <v>46194</v>
      </c>
      <c r="H4369" t="s">
        <v>974</v>
      </c>
      <c r="I4369" s="41">
        <v>0</v>
      </c>
      <c r="J4369" s="41">
        <v>0</v>
      </c>
    </row>
    <row r="4370" spans="1:10" x14ac:dyDescent="0.35">
      <c r="A4370" t="s">
        <v>14</v>
      </c>
      <c r="B4370">
        <v>101</v>
      </c>
      <c r="C4370">
        <v>34092</v>
      </c>
      <c r="D4370" t="s">
        <v>47</v>
      </c>
      <c r="E4370" s="41">
        <v>4.99</v>
      </c>
      <c r="F4370" s="41">
        <v>2.52</v>
      </c>
      <c r="G4370" s="70">
        <v>46188</v>
      </c>
      <c r="H4370" t="s">
        <v>309</v>
      </c>
      <c r="I4370" s="41">
        <v>30.373913043478261</v>
      </c>
      <c r="J4370" s="41">
        <v>7</v>
      </c>
    </row>
    <row r="4371" spans="1:10" x14ac:dyDescent="0.35">
      <c r="A4371" t="s">
        <v>14</v>
      </c>
      <c r="B4371">
        <v>101</v>
      </c>
      <c r="C4371">
        <v>34092</v>
      </c>
      <c r="D4371" t="s">
        <v>47</v>
      </c>
      <c r="E4371" s="41">
        <v>4.99</v>
      </c>
      <c r="F4371" s="41">
        <v>2.52</v>
      </c>
      <c r="G4371" s="70">
        <v>46189</v>
      </c>
      <c r="H4371" t="s">
        <v>310</v>
      </c>
      <c r="I4371" s="41">
        <v>8.6782608695652179</v>
      </c>
      <c r="J4371" s="41">
        <v>2</v>
      </c>
    </row>
    <row r="4372" spans="1:10" x14ac:dyDescent="0.35">
      <c r="A4372" t="s">
        <v>14</v>
      </c>
      <c r="B4372">
        <v>101</v>
      </c>
      <c r="C4372">
        <v>34092</v>
      </c>
      <c r="D4372" t="s">
        <v>47</v>
      </c>
      <c r="E4372" s="41">
        <v>4.99</v>
      </c>
      <c r="F4372" s="41">
        <v>2.52</v>
      </c>
      <c r="G4372" s="70">
        <v>46190</v>
      </c>
      <c r="H4372" t="s">
        <v>314</v>
      </c>
      <c r="I4372" s="41">
        <v>0</v>
      </c>
      <c r="J4372" s="41">
        <v>0</v>
      </c>
    </row>
    <row r="4373" spans="1:10" x14ac:dyDescent="0.35">
      <c r="A4373" t="s">
        <v>14</v>
      </c>
      <c r="B4373">
        <v>101</v>
      </c>
      <c r="C4373">
        <v>34092</v>
      </c>
      <c r="D4373" t="s">
        <v>47</v>
      </c>
      <c r="E4373" s="41">
        <v>4.99</v>
      </c>
      <c r="F4373" s="41">
        <v>2.52</v>
      </c>
      <c r="G4373" s="70">
        <v>46191</v>
      </c>
      <c r="H4373" t="s">
        <v>958</v>
      </c>
      <c r="I4373" s="41">
        <v>0</v>
      </c>
      <c r="J4373" s="41">
        <v>0</v>
      </c>
    </row>
    <row r="4374" spans="1:10" x14ac:dyDescent="0.35">
      <c r="A4374" t="s">
        <v>14</v>
      </c>
      <c r="B4374">
        <v>101</v>
      </c>
      <c r="C4374">
        <v>34092</v>
      </c>
      <c r="D4374" t="s">
        <v>47</v>
      </c>
      <c r="E4374" s="41">
        <v>4.99</v>
      </c>
      <c r="F4374" s="41">
        <v>2.52</v>
      </c>
      <c r="G4374" s="70">
        <v>46192</v>
      </c>
      <c r="H4374" t="s">
        <v>967</v>
      </c>
      <c r="I4374" s="41">
        <v>30.373913043478261</v>
      </c>
      <c r="J4374" s="41">
        <v>7</v>
      </c>
    </row>
    <row r="4375" spans="1:10" x14ac:dyDescent="0.35">
      <c r="A4375" t="s">
        <v>14</v>
      </c>
      <c r="B4375">
        <v>101</v>
      </c>
      <c r="C4375">
        <v>34092</v>
      </c>
      <c r="D4375" t="s">
        <v>47</v>
      </c>
      <c r="E4375" s="41">
        <v>4.99</v>
      </c>
      <c r="F4375" s="41">
        <v>2.52</v>
      </c>
      <c r="G4375" s="70">
        <v>46193</v>
      </c>
      <c r="H4375" t="s">
        <v>973</v>
      </c>
      <c r="I4375" s="41">
        <v>0</v>
      </c>
      <c r="J4375" s="41">
        <v>0</v>
      </c>
    </row>
    <row r="4376" spans="1:10" x14ac:dyDescent="0.35">
      <c r="A4376" t="s">
        <v>14</v>
      </c>
      <c r="B4376">
        <v>101</v>
      </c>
      <c r="C4376">
        <v>34092</v>
      </c>
      <c r="D4376" t="s">
        <v>47</v>
      </c>
      <c r="E4376" s="41">
        <v>4.99</v>
      </c>
      <c r="F4376" s="41">
        <v>2.52</v>
      </c>
      <c r="G4376" s="70">
        <v>46194</v>
      </c>
      <c r="H4376" t="s">
        <v>974</v>
      </c>
      <c r="I4376" s="41">
        <v>0</v>
      </c>
      <c r="J4376" s="41">
        <v>0</v>
      </c>
    </row>
    <row r="4377" spans="1:10" x14ac:dyDescent="0.35">
      <c r="A4377" t="s">
        <v>14</v>
      </c>
      <c r="B4377">
        <v>101</v>
      </c>
      <c r="C4377">
        <v>34091</v>
      </c>
      <c r="D4377" t="s">
        <v>28</v>
      </c>
      <c r="E4377" s="41">
        <v>19.989999999999998</v>
      </c>
      <c r="F4377" s="41">
        <v>12.24</v>
      </c>
      <c r="G4377" s="70">
        <v>46188</v>
      </c>
      <c r="H4377" t="s">
        <v>309</v>
      </c>
      <c r="I4377" s="41">
        <v>86.913043478260875</v>
      </c>
      <c r="J4377" s="41">
        <v>5</v>
      </c>
    </row>
    <row r="4378" spans="1:10" x14ac:dyDescent="0.35">
      <c r="A4378" t="s">
        <v>14</v>
      </c>
      <c r="B4378">
        <v>101</v>
      </c>
      <c r="C4378">
        <v>34091</v>
      </c>
      <c r="D4378" t="s">
        <v>28</v>
      </c>
      <c r="E4378" s="41">
        <v>19.989999999999998</v>
      </c>
      <c r="F4378" s="41">
        <v>12.24</v>
      </c>
      <c r="G4378" s="70">
        <v>46189</v>
      </c>
      <c r="H4378" t="s">
        <v>310</v>
      </c>
      <c r="I4378" s="41">
        <v>86.913043478260875</v>
      </c>
      <c r="J4378" s="41">
        <v>5</v>
      </c>
    </row>
    <row r="4379" spans="1:10" x14ac:dyDescent="0.35">
      <c r="A4379" t="s">
        <v>14</v>
      </c>
      <c r="B4379">
        <v>101</v>
      </c>
      <c r="C4379">
        <v>34091</v>
      </c>
      <c r="D4379" t="s">
        <v>28</v>
      </c>
      <c r="E4379" s="41">
        <v>19.989999999999998</v>
      </c>
      <c r="F4379" s="41">
        <v>12.24</v>
      </c>
      <c r="G4379" s="70">
        <v>46190</v>
      </c>
      <c r="H4379" t="s">
        <v>314</v>
      </c>
      <c r="I4379" s="41">
        <v>198.66956521739129</v>
      </c>
      <c r="J4379" s="41">
        <v>13</v>
      </c>
    </row>
    <row r="4380" spans="1:10" x14ac:dyDescent="0.35">
      <c r="A4380" t="s">
        <v>14</v>
      </c>
      <c r="B4380">
        <v>101</v>
      </c>
      <c r="C4380">
        <v>34091</v>
      </c>
      <c r="D4380" t="s">
        <v>28</v>
      </c>
      <c r="E4380" s="41">
        <v>19.989999999999998</v>
      </c>
      <c r="F4380" s="41">
        <v>12.24</v>
      </c>
      <c r="G4380" s="70">
        <v>46191</v>
      </c>
      <c r="H4380" t="s">
        <v>958</v>
      </c>
      <c r="I4380" s="41">
        <v>125.14782608695651</v>
      </c>
      <c r="J4380" s="41">
        <v>8</v>
      </c>
    </row>
    <row r="4381" spans="1:10" x14ac:dyDescent="0.35">
      <c r="A4381" t="s">
        <v>14</v>
      </c>
      <c r="B4381">
        <v>101</v>
      </c>
      <c r="C4381">
        <v>34091</v>
      </c>
      <c r="D4381" t="s">
        <v>28</v>
      </c>
      <c r="E4381" s="41">
        <v>19.989999999999998</v>
      </c>
      <c r="F4381" s="41">
        <v>12.24</v>
      </c>
      <c r="G4381" s="70">
        <v>46192</v>
      </c>
      <c r="H4381" t="s">
        <v>967</v>
      </c>
      <c r="I4381" s="41">
        <v>265.93913043478261</v>
      </c>
      <c r="J4381" s="41">
        <v>17</v>
      </c>
    </row>
    <row r="4382" spans="1:10" x14ac:dyDescent="0.35">
      <c r="A4382" t="s">
        <v>14</v>
      </c>
      <c r="B4382">
        <v>101</v>
      </c>
      <c r="C4382">
        <v>34091</v>
      </c>
      <c r="D4382" t="s">
        <v>28</v>
      </c>
      <c r="E4382" s="41">
        <v>19.989999999999998</v>
      </c>
      <c r="F4382" s="41">
        <v>12.24</v>
      </c>
      <c r="G4382" s="70">
        <v>46193</v>
      </c>
      <c r="H4382" t="s">
        <v>973</v>
      </c>
      <c r="I4382" s="41">
        <v>234.6521739130435</v>
      </c>
      <c r="J4382" s="41">
        <v>15</v>
      </c>
    </row>
    <row r="4383" spans="1:10" x14ac:dyDescent="0.35">
      <c r="A4383" t="s">
        <v>14</v>
      </c>
      <c r="B4383">
        <v>101</v>
      </c>
      <c r="C4383">
        <v>34091</v>
      </c>
      <c r="D4383" t="s">
        <v>28</v>
      </c>
      <c r="E4383" s="41">
        <v>19.989999999999998</v>
      </c>
      <c r="F4383" s="41">
        <v>12.24</v>
      </c>
      <c r="G4383" s="70">
        <v>46194</v>
      </c>
      <c r="H4383" t="s">
        <v>974</v>
      </c>
      <c r="I4383" s="41">
        <v>0</v>
      </c>
      <c r="J4383" s="41">
        <v>0</v>
      </c>
    </row>
    <row r="4384" spans="1:10" x14ac:dyDescent="0.35">
      <c r="A4384" t="s">
        <v>14</v>
      </c>
      <c r="B4384">
        <v>102</v>
      </c>
      <c r="C4384">
        <v>34090</v>
      </c>
      <c r="D4384" t="s">
        <v>144</v>
      </c>
      <c r="E4384" s="41">
        <v>3.99</v>
      </c>
      <c r="F4384" s="41">
        <v>1.3</v>
      </c>
      <c r="G4384" s="70">
        <v>46188</v>
      </c>
      <c r="H4384" t="s">
        <v>309</v>
      </c>
      <c r="I4384" s="41">
        <v>0</v>
      </c>
      <c r="J4384" s="41">
        <v>0</v>
      </c>
    </row>
    <row r="4385" spans="1:10" x14ac:dyDescent="0.35">
      <c r="A4385" t="s">
        <v>14</v>
      </c>
      <c r="B4385">
        <v>102</v>
      </c>
      <c r="C4385">
        <v>34090</v>
      </c>
      <c r="D4385" t="s">
        <v>144</v>
      </c>
      <c r="E4385" s="41">
        <v>3.99</v>
      </c>
      <c r="F4385" s="41">
        <v>1.3</v>
      </c>
      <c r="G4385" s="70">
        <v>46189</v>
      </c>
      <c r="H4385" t="s">
        <v>310</v>
      </c>
      <c r="I4385" s="41">
        <v>0</v>
      </c>
      <c r="J4385" s="41">
        <v>0</v>
      </c>
    </row>
    <row r="4386" spans="1:10" x14ac:dyDescent="0.35">
      <c r="A4386" t="s">
        <v>14</v>
      </c>
      <c r="B4386">
        <v>102</v>
      </c>
      <c r="C4386">
        <v>34090</v>
      </c>
      <c r="D4386" t="s">
        <v>144</v>
      </c>
      <c r="E4386" s="41">
        <v>3.99</v>
      </c>
      <c r="F4386" s="41">
        <v>1.3</v>
      </c>
      <c r="G4386" s="70">
        <v>46190</v>
      </c>
      <c r="H4386" t="s">
        <v>314</v>
      </c>
      <c r="I4386" s="41">
        <v>0</v>
      </c>
      <c r="J4386" s="41">
        <v>0</v>
      </c>
    </row>
    <row r="4387" spans="1:10" x14ac:dyDescent="0.35">
      <c r="A4387" t="s">
        <v>14</v>
      </c>
      <c r="B4387">
        <v>102</v>
      </c>
      <c r="C4387">
        <v>34090</v>
      </c>
      <c r="D4387" t="s">
        <v>144</v>
      </c>
      <c r="E4387" s="41">
        <v>3.99</v>
      </c>
      <c r="F4387" s="41">
        <v>1.3</v>
      </c>
      <c r="G4387" s="70">
        <v>46191</v>
      </c>
      <c r="H4387" t="s">
        <v>958</v>
      </c>
      <c r="I4387" s="41">
        <v>0</v>
      </c>
      <c r="J4387" s="41">
        <v>0</v>
      </c>
    </row>
    <row r="4388" spans="1:10" x14ac:dyDescent="0.35">
      <c r="A4388" t="s">
        <v>14</v>
      </c>
      <c r="B4388">
        <v>102</v>
      </c>
      <c r="C4388">
        <v>34090</v>
      </c>
      <c r="D4388" t="s">
        <v>144</v>
      </c>
      <c r="E4388" s="41">
        <v>3.99</v>
      </c>
      <c r="F4388" s="41">
        <v>1.3</v>
      </c>
      <c r="G4388" s="70">
        <v>46192</v>
      </c>
      <c r="H4388" t="s">
        <v>967</v>
      </c>
      <c r="I4388" s="41">
        <v>0</v>
      </c>
      <c r="J4388" s="41">
        <v>0</v>
      </c>
    </row>
    <row r="4389" spans="1:10" x14ac:dyDescent="0.35">
      <c r="A4389" t="s">
        <v>14</v>
      </c>
      <c r="B4389">
        <v>102</v>
      </c>
      <c r="C4389">
        <v>34090</v>
      </c>
      <c r="D4389" t="s">
        <v>144</v>
      </c>
      <c r="E4389" s="41">
        <v>3.99</v>
      </c>
      <c r="F4389" s="41">
        <v>1.3</v>
      </c>
      <c r="G4389" s="70">
        <v>46193</v>
      </c>
      <c r="H4389" t="s">
        <v>973</v>
      </c>
      <c r="I4389" s="41">
        <v>0</v>
      </c>
      <c r="J4389" s="41">
        <v>0</v>
      </c>
    </row>
    <row r="4390" spans="1:10" x14ac:dyDescent="0.35">
      <c r="A4390" t="s">
        <v>14</v>
      </c>
      <c r="B4390">
        <v>102</v>
      </c>
      <c r="C4390">
        <v>34090</v>
      </c>
      <c r="D4390" t="s">
        <v>144</v>
      </c>
      <c r="E4390" s="41">
        <v>3.99</v>
      </c>
      <c r="F4390" s="41">
        <v>1.3</v>
      </c>
      <c r="G4390" s="70">
        <v>46194</v>
      </c>
      <c r="H4390" t="s">
        <v>974</v>
      </c>
      <c r="I4390" s="41">
        <v>0</v>
      </c>
      <c r="J4390" s="41">
        <v>0</v>
      </c>
    </row>
    <row r="4391" spans="1:10" x14ac:dyDescent="0.35">
      <c r="A4391" t="s">
        <v>14</v>
      </c>
      <c r="B4391">
        <v>102</v>
      </c>
      <c r="C4391">
        <v>34089</v>
      </c>
      <c r="D4391" t="s">
        <v>180</v>
      </c>
      <c r="E4391" s="41">
        <v>39.99</v>
      </c>
      <c r="F4391" s="41">
        <v>29.01</v>
      </c>
      <c r="G4391" s="70">
        <v>46188</v>
      </c>
      <c r="H4391" t="s">
        <v>309</v>
      </c>
      <c r="I4391" s="41">
        <v>0</v>
      </c>
      <c r="J4391" s="41">
        <v>0</v>
      </c>
    </row>
    <row r="4392" spans="1:10" x14ac:dyDescent="0.35">
      <c r="A4392" t="s">
        <v>14</v>
      </c>
      <c r="B4392">
        <v>102</v>
      </c>
      <c r="C4392">
        <v>34089</v>
      </c>
      <c r="D4392" t="s">
        <v>180</v>
      </c>
      <c r="E4392" s="41">
        <v>39.99</v>
      </c>
      <c r="F4392" s="41">
        <v>29.01</v>
      </c>
      <c r="G4392" s="70">
        <v>46189</v>
      </c>
      <c r="H4392" t="s">
        <v>310</v>
      </c>
      <c r="I4392" s="41">
        <v>0</v>
      </c>
      <c r="J4392" s="41">
        <v>0</v>
      </c>
    </row>
    <row r="4393" spans="1:10" x14ac:dyDescent="0.35">
      <c r="A4393" t="s">
        <v>14</v>
      </c>
      <c r="B4393">
        <v>102</v>
      </c>
      <c r="C4393">
        <v>34089</v>
      </c>
      <c r="D4393" t="s">
        <v>180</v>
      </c>
      <c r="E4393" s="41">
        <v>39.99</v>
      </c>
      <c r="F4393" s="41">
        <v>29.01</v>
      </c>
      <c r="G4393" s="70">
        <v>46190</v>
      </c>
      <c r="H4393" t="s">
        <v>314</v>
      </c>
      <c r="I4393" s="41">
        <v>0</v>
      </c>
      <c r="J4393" s="41">
        <v>0</v>
      </c>
    </row>
    <row r="4394" spans="1:10" x14ac:dyDescent="0.35">
      <c r="A4394" t="s">
        <v>14</v>
      </c>
      <c r="B4394">
        <v>102</v>
      </c>
      <c r="C4394">
        <v>34089</v>
      </c>
      <c r="D4394" t="s">
        <v>180</v>
      </c>
      <c r="E4394" s="41">
        <v>39.99</v>
      </c>
      <c r="F4394" s="41">
        <v>29.01</v>
      </c>
      <c r="G4394" s="70">
        <v>46191</v>
      </c>
      <c r="H4394" t="s">
        <v>958</v>
      </c>
      <c r="I4394" s="41">
        <v>0</v>
      </c>
      <c r="J4394" s="41">
        <v>0</v>
      </c>
    </row>
    <row r="4395" spans="1:10" x14ac:dyDescent="0.35">
      <c r="A4395" t="s">
        <v>14</v>
      </c>
      <c r="B4395">
        <v>102</v>
      </c>
      <c r="C4395">
        <v>34089</v>
      </c>
      <c r="D4395" t="s">
        <v>180</v>
      </c>
      <c r="E4395" s="41">
        <v>39.99</v>
      </c>
      <c r="F4395" s="41">
        <v>29.01</v>
      </c>
      <c r="G4395" s="70">
        <v>46192</v>
      </c>
      <c r="H4395" t="s">
        <v>967</v>
      </c>
      <c r="I4395" s="41">
        <v>0</v>
      </c>
      <c r="J4395" s="41">
        <v>0</v>
      </c>
    </row>
    <row r="4396" spans="1:10" x14ac:dyDescent="0.35">
      <c r="A4396" t="s">
        <v>14</v>
      </c>
      <c r="B4396">
        <v>102</v>
      </c>
      <c r="C4396">
        <v>34089</v>
      </c>
      <c r="D4396" t="s">
        <v>180</v>
      </c>
      <c r="E4396" s="41">
        <v>39.99</v>
      </c>
      <c r="F4396" s="41">
        <v>29.01</v>
      </c>
      <c r="G4396" s="70">
        <v>46193</v>
      </c>
      <c r="H4396" t="s">
        <v>973</v>
      </c>
      <c r="I4396" s="41">
        <v>0</v>
      </c>
      <c r="J4396" s="41">
        <v>0</v>
      </c>
    </row>
    <row r="4397" spans="1:10" x14ac:dyDescent="0.35">
      <c r="A4397" t="s">
        <v>14</v>
      </c>
      <c r="B4397">
        <v>102</v>
      </c>
      <c r="C4397">
        <v>34089</v>
      </c>
      <c r="D4397" t="s">
        <v>180</v>
      </c>
      <c r="E4397" s="41">
        <v>39.99</v>
      </c>
      <c r="F4397" s="41">
        <v>29.01</v>
      </c>
      <c r="G4397" s="70">
        <v>46194</v>
      </c>
      <c r="H4397" t="s">
        <v>974</v>
      </c>
      <c r="I4397" s="41">
        <v>0</v>
      </c>
      <c r="J4397" s="41">
        <v>0</v>
      </c>
    </row>
    <row r="4398" spans="1:10" x14ac:dyDescent="0.35">
      <c r="A4398" t="s">
        <v>14</v>
      </c>
      <c r="B4398">
        <v>101</v>
      </c>
      <c r="C4398">
        <v>34088</v>
      </c>
      <c r="D4398" t="s">
        <v>44</v>
      </c>
      <c r="E4398" s="41">
        <v>1.5</v>
      </c>
      <c r="F4398" s="41">
        <v>0.68</v>
      </c>
      <c r="G4398" s="70">
        <v>46188</v>
      </c>
      <c r="H4398" t="s">
        <v>309</v>
      </c>
      <c r="I4398" s="41">
        <v>0</v>
      </c>
      <c r="J4398" s="41">
        <v>0</v>
      </c>
    </row>
    <row r="4399" spans="1:10" x14ac:dyDescent="0.35">
      <c r="A4399" t="s">
        <v>14</v>
      </c>
      <c r="B4399">
        <v>101</v>
      </c>
      <c r="C4399">
        <v>34088</v>
      </c>
      <c r="D4399" t="s">
        <v>44</v>
      </c>
      <c r="E4399" s="41">
        <v>1.5</v>
      </c>
      <c r="F4399" s="41">
        <v>0.68</v>
      </c>
      <c r="G4399" s="70">
        <v>46189</v>
      </c>
      <c r="H4399" t="s">
        <v>310</v>
      </c>
      <c r="I4399" s="41">
        <v>117.39130434782609</v>
      </c>
      <c r="J4399" s="41">
        <v>90</v>
      </c>
    </row>
    <row r="4400" spans="1:10" x14ac:dyDescent="0.35">
      <c r="A4400" t="s">
        <v>14</v>
      </c>
      <c r="B4400">
        <v>101</v>
      </c>
      <c r="C4400">
        <v>34088</v>
      </c>
      <c r="D4400" t="s">
        <v>44</v>
      </c>
      <c r="E4400" s="41">
        <v>1.5</v>
      </c>
      <c r="F4400" s="41">
        <v>0.68</v>
      </c>
      <c r="G4400" s="70">
        <v>46190</v>
      </c>
      <c r="H4400" t="s">
        <v>314</v>
      </c>
      <c r="I4400" s="41">
        <v>0</v>
      </c>
      <c r="J4400" s="41">
        <v>0</v>
      </c>
    </row>
    <row r="4401" spans="1:10" x14ac:dyDescent="0.35">
      <c r="A4401" t="s">
        <v>14</v>
      </c>
      <c r="B4401">
        <v>101</v>
      </c>
      <c r="C4401">
        <v>34088</v>
      </c>
      <c r="D4401" t="s">
        <v>44</v>
      </c>
      <c r="E4401" s="41">
        <v>1.5</v>
      </c>
      <c r="F4401" s="41">
        <v>0.68</v>
      </c>
      <c r="G4401" s="70">
        <v>46191</v>
      </c>
      <c r="H4401" t="s">
        <v>958</v>
      </c>
      <c r="I4401" s="41">
        <v>0</v>
      </c>
      <c r="J4401" s="41">
        <v>0</v>
      </c>
    </row>
    <row r="4402" spans="1:10" x14ac:dyDescent="0.35">
      <c r="A4402" t="s">
        <v>14</v>
      </c>
      <c r="B4402">
        <v>101</v>
      </c>
      <c r="C4402">
        <v>34088</v>
      </c>
      <c r="D4402" t="s">
        <v>44</v>
      </c>
      <c r="E4402" s="41">
        <v>1.5</v>
      </c>
      <c r="F4402" s="41">
        <v>0.68</v>
      </c>
      <c r="G4402" s="70">
        <v>46192</v>
      </c>
      <c r="H4402" t="s">
        <v>967</v>
      </c>
      <c r="I4402" s="41">
        <v>0</v>
      </c>
      <c r="J4402" s="41">
        <v>0</v>
      </c>
    </row>
    <row r="4403" spans="1:10" x14ac:dyDescent="0.35">
      <c r="A4403" t="s">
        <v>14</v>
      </c>
      <c r="B4403">
        <v>101</v>
      </c>
      <c r="C4403">
        <v>34088</v>
      </c>
      <c r="D4403" t="s">
        <v>44</v>
      </c>
      <c r="E4403" s="41">
        <v>1.5</v>
      </c>
      <c r="F4403" s="41">
        <v>0.68</v>
      </c>
      <c r="G4403" s="70">
        <v>46193</v>
      </c>
      <c r="H4403" t="s">
        <v>973</v>
      </c>
      <c r="I4403" s="41">
        <v>0</v>
      </c>
      <c r="J4403" s="41">
        <v>0</v>
      </c>
    </row>
    <row r="4404" spans="1:10" x14ac:dyDescent="0.35">
      <c r="A4404" t="s">
        <v>14</v>
      </c>
      <c r="B4404">
        <v>101</v>
      </c>
      <c r="C4404">
        <v>34088</v>
      </c>
      <c r="D4404" t="s">
        <v>44</v>
      </c>
      <c r="E4404" s="41">
        <v>1.5</v>
      </c>
      <c r="F4404" s="41">
        <v>0.68</v>
      </c>
      <c r="G4404" s="70">
        <v>46194</v>
      </c>
      <c r="H4404" t="s">
        <v>974</v>
      </c>
      <c r="I4404" s="41">
        <v>0</v>
      </c>
      <c r="J4404" s="41">
        <v>0</v>
      </c>
    </row>
    <row r="4405" spans="1:10" x14ac:dyDescent="0.35">
      <c r="A4405" t="s">
        <v>14</v>
      </c>
      <c r="B4405">
        <v>103</v>
      </c>
      <c r="C4405">
        <v>34087</v>
      </c>
      <c r="D4405" t="s">
        <v>213</v>
      </c>
      <c r="E4405" s="41">
        <v>99.99</v>
      </c>
      <c r="F4405" s="41">
        <v>54.67</v>
      </c>
      <c r="G4405" s="70">
        <v>46188</v>
      </c>
      <c r="H4405" t="s">
        <v>309</v>
      </c>
      <c r="I4405" s="41">
        <v>0</v>
      </c>
      <c r="J4405" s="41">
        <v>0</v>
      </c>
    </row>
    <row r="4406" spans="1:10" x14ac:dyDescent="0.35">
      <c r="A4406" t="s">
        <v>14</v>
      </c>
      <c r="B4406">
        <v>103</v>
      </c>
      <c r="C4406">
        <v>34087</v>
      </c>
      <c r="D4406" t="s">
        <v>213</v>
      </c>
      <c r="E4406" s="41">
        <v>99.99</v>
      </c>
      <c r="F4406" s="41">
        <v>54.67</v>
      </c>
      <c r="G4406" s="70">
        <v>46189</v>
      </c>
      <c r="H4406" t="s">
        <v>310</v>
      </c>
      <c r="I4406" s="41">
        <v>0</v>
      </c>
      <c r="J4406" s="41">
        <v>0</v>
      </c>
    </row>
    <row r="4407" spans="1:10" x14ac:dyDescent="0.35">
      <c r="A4407" t="s">
        <v>14</v>
      </c>
      <c r="B4407">
        <v>103</v>
      </c>
      <c r="C4407">
        <v>34087</v>
      </c>
      <c r="D4407" t="s">
        <v>213</v>
      </c>
      <c r="E4407" s="41">
        <v>99.99</v>
      </c>
      <c r="F4407" s="41">
        <v>54.67</v>
      </c>
      <c r="G4407" s="70">
        <v>46190</v>
      </c>
      <c r="H4407" t="s">
        <v>314</v>
      </c>
      <c r="I4407" s="41">
        <v>0</v>
      </c>
      <c r="J4407" s="41">
        <v>0</v>
      </c>
    </row>
    <row r="4408" spans="1:10" x14ac:dyDescent="0.35">
      <c r="A4408" t="s">
        <v>14</v>
      </c>
      <c r="B4408">
        <v>103</v>
      </c>
      <c r="C4408">
        <v>34087</v>
      </c>
      <c r="D4408" t="s">
        <v>213</v>
      </c>
      <c r="E4408" s="41">
        <v>99.99</v>
      </c>
      <c r="F4408" s="41">
        <v>54.67</v>
      </c>
      <c r="G4408" s="70">
        <v>46191</v>
      </c>
      <c r="H4408" t="s">
        <v>958</v>
      </c>
      <c r="I4408" s="41">
        <v>0</v>
      </c>
      <c r="J4408" s="41">
        <v>0</v>
      </c>
    </row>
    <row r="4409" spans="1:10" x14ac:dyDescent="0.35">
      <c r="A4409" t="s">
        <v>14</v>
      </c>
      <c r="B4409">
        <v>103</v>
      </c>
      <c r="C4409">
        <v>34087</v>
      </c>
      <c r="D4409" t="s">
        <v>213</v>
      </c>
      <c r="E4409" s="41">
        <v>99.99</v>
      </c>
      <c r="F4409" s="41">
        <v>54.67</v>
      </c>
      <c r="G4409" s="70">
        <v>46192</v>
      </c>
      <c r="H4409" t="s">
        <v>967</v>
      </c>
      <c r="I4409" s="41">
        <v>0</v>
      </c>
      <c r="J4409" s="41">
        <v>0</v>
      </c>
    </row>
    <row r="4410" spans="1:10" x14ac:dyDescent="0.35">
      <c r="A4410" t="s">
        <v>14</v>
      </c>
      <c r="B4410">
        <v>103</v>
      </c>
      <c r="C4410">
        <v>34087</v>
      </c>
      <c r="D4410" t="s">
        <v>213</v>
      </c>
      <c r="E4410" s="41">
        <v>99.99</v>
      </c>
      <c r="F4410" s="41">
        <v>54.67</v>
      </c>
      <c r="G4410" s="70">
        <v>46193</v>
      </c>
      <c r="H4410" t="s">
        <v>973</v>
      </c>
      <c r="I4410" s="41">
        <v>0</v>
      </c>
      <c r="J4410" s="41">
        <v>0</v>
      </c>
    </row>
    <row r="4411" spans="1:10" x14ac:dyDescent="0.35">
      <c r="A4411" t="s">
        <v>14</v>
      </c>
      <c r="B4411">
        <v>103</v>
      </c>
      <c r="C4411">
        <v>34087</v>
      </c>
      <c r="D4411" t="s">
        <v>213</v>
      </c>
      <c r="E4411" s="41">
        <v>99.99</v>
      </c>
      <c r="F4411" s="41">
        <v>54.67</v>
      </c>
      <c r="G4411" s="70">
        <v>46194</v>
      </c>
      <c r="H4411" t="s">
        <v>974</v>
      </c>
      <c r="I4411" s="41">
        <v>0</v>
      </c>
      <c r="J4411" s="41">
        <v>0</v>
      </c>
    </row>
    <row r="4412" spans="1:10" x14ac:dyDescent="0.35">
      <c r="A4412" t="s">
        <v>14</v>
      </c>
      <c r="B4412">
        <v>101</v>
      </c>
      <c r="C4412">
        <v>34086</v>
      </c>
      <c r="D4412" t="s">
        <v>60</v>
      </c>
      <c r="E4412" s="41">
        <v>29.99</v>
      </c>
      <c r="F4412" s="41">
        <v>10</v>
      </c>
      <c r="G4412" s="70">
        <v>46188</v>
      </c>
      <c r="H4412" t="s">
        <v>309</v>
      </c>
      <c r="I4412" s="41">
        <v>5.2695652173913041</v>
      </c>
      <c r="J4412" s="41">
        <v>0.20200000000000001</v>
      </c>
    </row>
    <row r="4413" spans="1:10" x14ac:dyDescent="0.35">
      <c r="A4413" t="s">
        <v>14</v>
      </c>
      <c r="B4413">
        <v>101</v>
      </c>
      <c r="C4413">
        <v>34086</v>
      </c>
      <c r="D4413" t="s">
        <v>60</v>
      </c>
      <c r="E4413" s="41">
        <v>29.99</v>
      </c>
      <c r="F4413" s="41">
        <v>10</v>
      </c>
      <c r="G4413" s="70">
        <v>46189</v>
      </c>
      <c r="H4413" t="s">
        <v>310</v>
      </c>
      <c r="I4413" s="41">
        <v>0</v>
      </c>
      <c r="J4413" s="41">
        <v>0</v>
      </c>
    </row>
    <row r="4414" spans="1:10" x14ac:dyDescent="0.35">
      <c r="A4414" t="s">
        <v>14</v>
      </c>
      <c r="B4414">
        <v>101</v>
      </c>
      <c r="C4414">
        <v>34086</v>
      </c>
      <c r="D4414" t="s">
        <v>60</v>
      </c>
      <c r="E4414" s="41">
        <v>29.99</v>
      </c>
      <c r="F4414" s="41">
        <v>10</v>
      </c>
      <c r="G4414" s="70">
        <v>46190</v>
      </c>
      <c r="H4414" t="s">
        <v>314</v>
      </c>
      <c r="I4414" s="41">
        <v>9.5739130434782602</v>
      </c>
      <c r="J4414" s="41">
        <v>0.376</v>
      </c>
    </row>
    <row r="4415" spans="1:10" x14ac:dyDescent="0.35">
      <c r="A4415" t="s">
        <v>14</v>
      </c>
      <c r="B4415">
        <v>101</v>
      </c>
      <c r="C4415">
        <v>34086</v>
      </c>
      <c r="D4415" t="s">
        <v>60</v>
      </c>
      <c r="E4415" s="41">
        <v>29.99</v>
      </c>
      <c r="F4415" s="41">
        <v>10</v>
      </c>
      <c r="G4415" s="70">
        <v>46191</v>
      </c>
      <c r="H4415" t="s">
        <v>958</v>
      </c>
      <c r="I4415" s="41">
        <v>0</v>
      </c>
      <c r="J4415" s="41">
        <v>0</v>
      </c>
    </row>
    <row r="4416" spans="1:10" x14ac:dyDescent="0.35">
      <c r="A4416" t="s">
        <v>14</v>
      </c>
      <c r="B4416">
        <v>101</v>
      </c>
      <c r="C4416">
        <v>34086</v>
      </c>
      <c r="D4416" t="s">
        <v>60</v>
      </c>
      <c r="E4416" s="41">
        <v>29.99</v>
      </c>
      <c r="F4416" s="41">
        <v>10</v>
      </c>
      <c r="G4416" s="70">
        <v>46192</v>
      </c>
      <c r="H4416" t="s">
        <v>967</v>
      </c>
      <c r="I4416" s="41">
        <v>10.904347826086955</v>
      </c>
      <c r="J4416" s="41">
        <v>0.41799999999999998</v>
      </c>
    </row>
    <row r="4417" spans="1:10" x14ac:dyDescent="0.35">
      <c r="A4417" t="s">
        <v>14</v>
      </c>
      <c r="B4417">
        <v>101</v>
      </c>
      <c r="C4417">
        <v>34086</v>
      </c>
      <c r="D4417" t="s">
        <v>60</v>
      </c>
      <c r="E4417" s="41">
        <v>29.99</v>
      </c>
      <c r="F4417" s="41">
        <v>10</v>
      </c>
      <c r="G4417" s="70">
        <v>46193</v>
      </c>
      <c r="H4417" t="s">
        <v>973</v>
      </c>
      <c r="I4417" s="41">
        <v>9.7043478260869573</v>
      </c>
      <c r="J4417" s="41">
        <v>0.372</v>
      </c>
    </row>
    <row r="4418" spans="1:10" x14ac:dyDescent="0.35">
      <c r="A4418" t="s">
        <v>14</v>
      </c>
      <c r="B4418">
        <v>101</v>
      </c>
      <c r="C4418">
        <v>34086</v>
      </c>
      <c r="D4418" t="s">
        <v>60</v>
      </c>
      <c r="E4418" s="41">
        <v>29.99</v>
      </c>
      <c r="F4418" s="41">
        <v>10</v>
      </c>
      <c r="G4418" s="70">
        <v>46194</v>
      </c>
      <c r="H4418" t="s">
        <v>974</v>
      </c>
      <c r="I4418" s="41">
        <v>0</v>
      </c>
      <c r="J4418" s="41">
        <v>0</v>
      </c>
    </row>
    <row r="4419" spans="1:10" x14ac:dyDescent="0.35">
      <c r="A4419" t="s">
        <v>14</v>
      </c>
      <c r="B4419">
        <v>104</v>
      </c>
      <c r="C4419">
        <v>34082</v>
      </c>
      <c r="D4419" t="s">
        <v>237</v>
      </c>
      <c r="E4419" s="41">
        <v>55</v>
      </c>
      <c r="F4419" s="41">
        <v>25.03</v>
      </c>
      <c r="G4419" s="70">
        <v>46188</v>
      </c>
      <c r="H4419" t="s">
        <v>309</v>
      </c>
      <c r="I4419" s="41">
        <v>0</v>
      </c>
      <c r="J4419" s="41">
        <v>0</v>
      </c>
    </row>
    <row r="4420" spans="1:10" x14ac:dyDescent="0.35">
      <c r="A4420" t="s">
        <v>14</v>
      </c>
      <c r="B4420">
        <v>104</v>
      </c>
      <c r="C4420">
        <v>34082</v>
      </c>
      <c r="D4420" t="s">
        <v>237</v>
      </c>
      <c r="E4420" s="41">
        <v>55</v>
      </c>
      <c r="F4420" s="41">
        <v>25.03</v>
      </c>
      <c r="G4420" s="70">
        <v>46189</v>
      </c>
      <c r="H4420" t="s">
        <v>310</v>
      </c>
      <c r="I4420" s="41">
        <v>0</v>
      </c>
      <c r="J4420" s="41">
        <v>0</v>
      </c>
    </row>
    <row r="4421" spans="1:10" x14ac:dyDescent="0.35">
      <c r="A4421" t="s">
        <v>14</v>
      </c>
      <c r="B4421">
        <v>104</v>
      </c>
      <c r="C4421">
        <v>34082</v>
      </c>
      <c r="D4421" t="s">
        <v>237</v>
      </c>
      <c r="E4421" s="41">
        <v>55</v>
      </c>
      <c r="F4421" s="41">
        <v>25.03</v>
      </c>
      <c r="G4421" s="70">
        <v>46190</v>
      </c>
      <c r="H4421" t="s">
        <v>314</v>
      </c>
      <c r="I4421" s="41">
        <v>0</v>
      </c>
      <c r="J4421" s="41">
        <v>0</v>
      </c>
    </row>
    <row r="4422" spans="1:10" x14ac:dyDescent="0.35">
      <c r="A4422" t="s">
        <v>14</v>
      </c>
      <c r="B4422">
        <v>104</v>
      </c>
      <c r="C4422">
        <v>34082</v>
      </c>
      <c r="D4422" t="s">
        <v>237</v>
      </c>
      <c r="E4422" s="41">
        <v>55</v>
      </c>
      <c r="F4422" s="41">
        <v>25.03</v>
      </c>
      <c r="G4422" s="70">
        <v>46191</v>
      </c>
      <c r="H4422" t="s">
        <v>958</v>
      </c>
      <c r="I4422" s="41">
        <v>0</v>
      </c>
      <c r="J4422" s="41">
        <v>0</v>
      </c>
    </row>
    <row r="4423" spans="1:10" x14ac:dyDescent="0.35">
      <c r="A4423" t="s">
        <v>14</v>
      </c>
      <c r="B4423">
        <v>104</v>
      </c>
      <c r="C4423">
        <v>34082</v>
      </c>
      <c r="D4423" t="s">
        <v>237</v>
      </c>
      <c r="E4423" s="41">
        <v>55</v>
      </c>
      <c r="F4423" s="41">
        <v>25.03</v>
      </c>
      <c r="G4423" s="70">
        <v>46192</v>
      </c>
      <c r="H4423" t="s">
        <v>967</v>
      </c>
      <c r="I4423" s="41">
        <v>0</v>
      </c>
      <c r="J4423" s="41">
        <v>0</v>
      </c>
    </row>
    <row r="4424" spans="1:10" x14ac:dyDescent="0.35">
      <c r="A4424" t="s">
        <v>14</v>
      </c>
      <c r="B4424">
        <v>104</v>
      </c>
      <c r="C4424">
        <v>34082</v>
      </c>
      <c r="D4424" t="s">
        <v>237</v>
      </c>
      <c r="E4424" s="41">
        <v>55</v>
      </c>
      <c r="F4424" s="41">
        <v>25.03</v>
      </c>
      <c r="G4424" s="70">
        <v>46193</v>
      </c>
      <c r="H4424" t="s">
        <v>973</v>
      </c>
      <c r="I4424" s="41">
        <v>0</v>
      </c>
      <c r="J4424" s="41">
        <v>0</v>
      </c>
    </row>
    <row r="4425" spans="1:10" x14ac:dyDescent="0.35">
      <c r="A4425" t="s">
        <v>14</v>
      </c>
      <c r="B4425">
        <v>104</v>
      </c>
      <c r="C4425">
        <v>34082</v>
      </c>
      <c r="D4425" t="s">
        <v>237</v>
      </c>
      <c r="E4425" s="41">
        <v>55</v>
      </c>
      <c r="F4425" s="41">
        <v>25.03</v>
      </c>
      <c r="G4425" s="70">
        <v>46194</v>
      </c>
      <c r="H4425" t="s">
        <v>974</v>
      </c>
      <c r="I4425" s="41">
        <v>0</v>
      </c>
      <c r="J4425" s="41">
        <v>0</v>
      </c>
    </row>
    <row r="4426" spans="1:10" x14ac:dyDescent="0.35">
      <c r="A4426" t="s">
        <v>14</v>
      </c>
      <c r="B4426">
        <v>104</v>
      </c>
      <c r="C4426">
        <v>34081</v>
      </c>
      <c r="D4426" t="s">
        <v>232</v>
      </c>
      <c r="E4426" s="41">
        <v>29.99</v>
      </c>
      <c r="F4426" s="41">
        <v>14.34</v>
      </c>
      <c r="G4426" s="70">
        <v>46188</v>
      </c>
      <c r="H4426" t="s">
        <v>309</v>
      </c>
      <c r="I4426" s="41">
        <v>0</v>
      </c>
      <c r="J4426" s="41">
        <v>0</v>
      </c>
    </row>
    <row r="4427" spans="1:10" x14ac:dyDescent="0.35">
      <c r="A4427" t="s">
        <v>14</v>
      </c>
      <c r="B4427">
        <v>104</v>
      </c>
      <c r="C4427">
        <v>34081</v>
      </c>
      <c r="D4427" t="s">
        <v>232</v>
      </c>
      <c r="E4427" s="41">
        <v>29.99</v>
      </c>
      <c r="F4427" s="41">
        <v>14.34</v>
      </c>
      <c r="G4427" s="70">
        <v>46189</v>
      </c>
      <c r="H4427" t="s">
        <v>310</v>
      </c>
      <c r="I4427" s="41">
        <v>0</v>
      </c>
      <c r="J4427" s="41">
        <v>0</v>
      </c>
    </row>
    <row r="4428" spans="1:10" x14ac:dyDescent="0.35">
      <c r="A4428" t="s">
        <v>14</v>
      </c>
      <c r="B4428">
        <v>104</v>
      </c>
      <c r="C4428">
        <v>34081</v>
      </c>
      <c r="D4428" t="s">
        <v>232</v>
      </c>
      <c r="E4428" s="41">
        <v>29.99</v>
      </c>
      <c r="F4428" s="41">
        <v>14.34</v>
      </c>
      <c r="G4428" s="70">
        <v>46190</v>
      </c>
      <c r="H4428" t="s">
        <v>314</v>
      </c>
      <c r="I4428" s="41">
        <v>0</v>
      </c>
      <c r="J4428" s="41">
        <v>0</v>
      </c>
    </row>
    <row r="4429" spans="1:10" x14ac:dyDescent="0.35">
      <c r="A4429" t="s">
        <v>14</v>
      </c>
      <c r="B4429">
        <v>104</v>
      </c>
      <c r="C4429">
        <v>34081</v>
      </c>
      <c r="D4429" t="s">
        <v>232</v>
      </c>
      <c r="E4429" s="41">
        <v>29.99</v>
      </c>
      <c r="F4429" s="41">
        <v>14.34</v>
      </c>
      <c r="G4429" s="70">
        <v>46191</v>
      </c>
      <c r="H4429" t="s">
        <v>958</v>
      </c>
      <c r="I4429" s="41">
        <v>0</v>
      </c>
      <c r="J4429" s="41">
        <v>0</v>
      </c>
    </row>
    <row r="4430" spans="1:10" x14ac:dyDescent="0.35">
      <c r="A4430" t="s">
        <v>14</v>
      </c>
      <c r="B4430">
        <v>104</v>
      </c>
      <c r="C4430">
        <v>34081</v>
      </c>
      <c r="D4430" t="s">
        <v>232</v>
      </c>
      <c r="E4430" s="41">
        <v>29.99</v>
      </c>
      <c r="F4430" s="41">
        <v>14.34</v>
      </c>
      <c r="G4430" s="70">
        <v>46192</v>
      </c>
      <c r="H4430" t="s">
        <v>967</v>
      </c>
      <c r="I4430" s="41">
        <v>0</v>
      </c>
      <c r="J4430" s="41">
        <v>0</v>
      </c>
    </row>
    <row r="4431" spans="1:10" x14ac:dyDescent="0.35">
      <c r="A4431" t="s">
        <v>14</v>
      </c>
      <c r="B4431">
        <v>104</v>
      </c>
      <c r="C4431">
        <v>34081</v>
      </c>
      <c r="D4431" t="s">
        <v>232</v>
      </c>
      <c r="E4431" s="41">
        <v>29.99</v>
      </c>
      <c r="F4431" s="41">
        <v>14.34</v>
      </c>
      <c r="G4431" s="70">
        <v>46193</v>
      </c>
      <c r="H4431" t="s">
        <v>973</v>
      </c>
      <c r="I4431" s="41">
        <v>0</v>
      </c>
      <c r="J4431" s="41">
        <v>0</v>
      </c>
    </row>
    <row r="4432" spans="1:10" x14ac:dyDescent="0.35">
      <c r="A4432" t="s">
        <v>14</v>
      </c>
      <c r="B4432">
        <v>104</v>
      </c>
      <c r="C4432">
        <v>34081</v>
      </c>
      <c r="D4432" t="s">
        <v>232</v>
      </c>
      <c r="E4432" s="41">
        <v>29.99</v>
      </c>
      <c r="F4432" s="41">
        <v>14.34</v>
      </c>
      <c r="G4432" s="70">
        <v>46194</v>
      </c>
      <c r="H4432" t="s">
        <v>974</v>
      </c>
      <c r="I4432" s="41">
        <v>0</v>
      </c>
      <c r="J4432" s="41">
        <v>0</v>
      </c>
    </row>
    <row r="4433" spans="1:10" x14ac:dyDescent="0.35">
      <c r="A4433" t="s">
        <v>14</v>
      </c>
      <c r="B4433">
        <v>104</v>
      </c>
      <c r="C4433">
        <v>34080</v>
      </c>
      <c r="D4433" t="s">
        <v>234</v>
      </c>
      <c r="E4433" s="41">
        <v>55</v>
      </c>
      <c r="F4433" s="41">
        <v>24.25</v>
      </c>
      <c r="G4433" s="70">
        <v>46188</v>
      </c>
      <c r="H4433" t="s">
        <v>309</v>
      </c>
      <c r="I4433" s="41">
        <v>0</v>
      </c>
      <c r="J4433" s="41">
        <v>0</v>
      </c>
    </row>
    <row r="4434" spans="1:10" x14ac:dyDescent="0.35">
      <c r="A4434" t="s">
        <v>14</v>
      </c>
      <c r="B4434">
        <v>104</v>
      </c>
      <c r="C4434">
        <v>34080</v>
      </c>
      <c r="D4434" t="s">
        <v>234</v>
      </c>
      <c r="E4434" s="41">
        <v>55</v>
      </c>
      <c r="F4434" s="41">
        <v>24.25</v>
      </c>
      <c r="G4434" s="70">
        <v>46189</v>
      </c>
      <c r="H4434" t="s">
        <v>310</v>
      </c>
      <c r="I4434" s="41">
        <v>43.469565217391306</v>
      </c>
      <c r="J4434" s="41">
        <v>1</v>
      </c>
    </row>
    <row r="4435" spans="1:10" x14ac:dyDescent="0.35">
      <c r="A4435" t="s">
        <v>14</v>
      </c>
      <c r="B4435">
        <v>104</v>
      </c>
      <c r="C4435">
        <v>34080</v>
      </c>
      <c r="D4435" t="s">
        <v>234</v>
      </c>
      <c r="E4435" s="41">
        <v>55</v>
      </c>
      <c r="F4435" s="41">
        <v>24.25</v>
      </c>
      <c r="G4435" s="70">
        <v>46190</v>
      </c>
      <c r="H4435" t="s">
        <v>314</v>
      </c>
      <c r="I4435" s="41">
        <v>0</v>
      </c>
      <c r="J4435" s="41">
        <v>0</v>
      </c>
    </row>
    <row r="4436" spans="1:10" x14ac:dyDescent="0.35">
      <c r="A4436" t="s">
        <v>14</v>
      </c>
      <c r="B4436">
        <v>104</v>
      </c>
      <c r="C4436">
        <v>34080</v>
      </c>
      <c r="D4436" t="s">
        <v>234</v>
      </c>
      <c r="E4436" s="41">
        <v>55</v>
      </c>
      <c r="F4436" s="41">
        <v>24.25</v>
      </c>
      <c r="G4436" s="70">
        <v>46191</v>
      </c>
      <c r="H4436" t="s">
        <v>958</v>
      </c>
      <c r="I4436" s="41">
        <v>86.939130434782612</v>
      </c>
      <c r="J4436" s="41">
        <v>2</v>
      </c>
    </row>
    <row r="4437" spans="1:10" x14ac:dyDescent="0.35">
      <c r="A4437" t="s">
        <v>14</v>
      </c>
      <c r="B4437">
        <v>104</v>
      </c>
      <c r="C4437">
        <v>34080</v>
      </c>
      <c r="D4437" t="s">
        <v>234</v>
      </c>
      <c r="E4437" s="41">
        <v>55</v>
      </c>
      <c r="F4437" s="41">
        <v>24.25</v>
      </c>
      <c r="G4437" s="70">
        <v>46192</v>
      </c>
      <c r="H4437" t="s">
        <v>967</v>
      </c>
      <c r="I4437" s="41">
        <v>0</v>
      </c>
      <c r="J4437" s="41">
        <v>0</v>
      </c>
    </row>
    <row r="4438" spans="1:10" x14ac:dyDescent="0.35">
      <c r="A4438" t="s">
        <v>14</v>
      </c>
      <c r="B4438">
        <v>104</v>
      </c>
      <c r="C4438">
        <v>34080</v>
      </c>
      <c r="D4438" t="s">
        <v>234</v>
      </c>
      <c r="E4438" s="41">
        <v>55</v>
      </c>
      <c r="F4438" s="41">
        <v>24.25</v>
      </c>
      <c r="G4438" s="70">
        <v>46193</v>
      </c>
      <c r="H4438" t="s">
        <v>973</v>
      </c>
      <c r="I4438" s="41">
        <v>0</v>
      </c>
      <c r="J4438" s="41">
        <v>0</v>
      </c>
    </row>
    <row r="4439" spans="1:10" x14ac:dyDescent="0.35">
      <c r="A4439" t="s">
        <v>14</v>
      </c>
      <c r="B4439">
        <v>104</v>
      </c>
      <c r="C4439">
        <v>34080</v>
      </c>
      <c r="D4439" t="s">
        <v>234</v>
      </c>
      <c r="E4439" s="41">
        <v>55</v>
      </c>
      <c r="F4439" s="41">
        <v>24.25</v>
      </c>
      <c r="G4439" s="70">
        <v>46194</v>
      </c>
      <c r="H4439" t="s">
        <v>974</v>
      </c>
      <c r="I4439" s="41">
        <v>0</v>
      </c>
      <c r="J4439" s="41">
        <v>0</v>
      </c>
    </row>
    <row r="4440" spans="1:10" x14ac:dyDescent="0.35">
      <c r="A4440" t="s">
        <v>14</v>
      </c>
      <c r="B4440">
        <v>104</v>
      </c>
      <c r="C4440">
        <v>34079</v>
      </c>
      <c r="D4440" t="s">
        <v>236</v>
      </c>
      <c r="E4440" s="41">
        <v>60</v>
      </c>
      <c r="F4440" s="41">
        <v>29.14</v>
      </c>
      <c r="G4440" s="70">
        <v>46188</v>
      </c>
      <c r="H4440" t="s">
        <v>309</v>
      </c>
      <c r="I4440" s="41">
        <v>0</v>
      </c>
      <c r="J4440" s="41">
        <v>0</v>
      </c>
    </row>
    <row r="4441" spans="1:10" x14ac:dyDescent="0.35">
      <c r="A4441" t="s">
        <v>14</v>
      </c>
      <c r="B4441">
        <v>104</v>
      </c>
      <c r="C4441">
        <v>34079</v>
      </c>
      <c r="D4441" t="s">
        <v>236</v>
      </c>
      <c r="E4441" s="41">
        <v>60</v>
      </c>
      <c r="F4441" s="41">
        <v>29.14</v>
      </c>
      <c r="G4441" s="70">
        <v>46189</v>
      </c>
      <c r="H4441" t="s">
        <v>310</v>
      </c>
      <c r="I4441" s="41">
        <v>0</v>
      </c>
      <c r="J4441" s="41">
        <v>0</v>
      </c>
    </row>
    <row r="4442" spans="1:10" x14ac:dyDescent="0.35">
      <c r="A4442" t="s">
        <v>14</v>
      </c>
      <c r="B4442">
        <v>104</v>
      </c>
      <c r="C4442">
        <v>34079</v>
      </c>
      <c r="D4442" t="s">
        <v>236</v>
      </c>
      <c r="E4442" s="41">
        <v>60</v>
      </c>
      <c r="F4442" s="41">
        <v>29.14</v>
      </c>
      <c r="G4442" s="70">
        <v>46190</v>
      </c>
      <c r="H4442" t="s">
        <v>314</v>
      </c>
      <c r="I4442" s="41">
        <v>0</v>
      </c>
      <c r="J4442" s="41">
        <v>0</v>
      </c>
    </row>
    <row r="4443" spans="1:10" x14ac:dyDescent="0.35">
      <c r="A4443" t="s">
        <v>14</v>
      </c>
      <c r="B4443">
        <v>104</v>
      </c>
      <c r="C4443">
        <v>34079</v>
      </c>
      <c r="D4443" t="s">
        <v>236</v>
      </c>
      <c r="E4443" s="41">
        <v>60</v>
      </c>
      <c r="F4443" s="41">
        <v>29.14</v>
      </c>
      <c r="G4443" s="70">
        <v>46191</v>
      </c>
      <c r="H4443" t="s">
        <v>958</v>
      </c>
      <c r="I4443" s="41">
        <v>43.469565217391306</v>
      </c>
      <c r="J4443" s="41">
        <v>1</v>
      </c>
    </row>
    <row r="4444" spans="1:10" x14ac:dyDescent="0.35">
      <c r="A4444" t="s">
        <v>14</v>
      </c>
      <c r="B4444">
        <v>104</v>
      </c>
      <c r="C4444">
        <v>34079</v>
      </c>
      <c r="D4444" t="s">
        <v>236</v>
      </c>
      <c r="E4444" s="41">
        <v>60</v>
      </c>
      <c r="F4444" s="41">
        <v>29.14</v>
      </c>
      <c r="G4444" s="70">
        <v>46192</v>
      </c>
      <c r="H4444" t="s">
        <v>967</v>
      </c>
      <c r="I4444" s="41">
        <v>0</v>
      </c>
      <c r="J4444" s="41">
        <v>0</v>
      </c>
    </row>
    <row r="4445" spans="1:10" x14ac:dyDescent="0.35">
      <c r="A4445" t="s">
        <v>14</v>
      </c>
      <c r="B4445">
        <v>104</v>
      </c>
      <c r="C4445">
        <v>34079</v>
      </c>
      <c r="D4445" t="s">
        <v>236</v>
      </c>
      <c r="E4445" s="41">
        <v>60</v>
      </c>
      <c r="F4445" s="41">
        <v>29.14</v>
      </c>
      <c r="G4445" s="70">
        <v>46193</v>
      </c>
      <c r="H4445" t="s">
        <v>973</v>
      </c>
      <c r="I4445" s="41">
        <v>0</v>
      </c>
      <c r="J4445" s="41">
        <v>0</v>
      </c>
    </row>
    <row r="4446" spans="1:10" x14ac:dyDescent="0.35">
      <c r="A4446" t="s">
        <v>14</v>
      </c>
      <c r="B4446">
        <v>104</v>
      </c>
      <c r="C4446">
        <v>34079</v>
      </c>
      <c r="D4446" t="s">
        <v>236</v>
      </c>
      <c r="E4446" s="41">
        <v>60</v>
      </c>
      <c r="F4446" s="41">
        <v>29.14</v>
      </c>
      <c r="G4446" s="70">
        <v>46194</v>
      </c>
      <c r="H4446" t="s">
        <v>974</v>
      </c>
      <c r="I4446" s="41">
        <v>0</v>
      </c>
      <c r="J4446" s="41">
        <v>0</v>
      </c>
    </row>
    <row r="4447" spans="1:10" x14ac:dyDescent="0.35">
      <c r="A4447" t="s">
        <v>357</v>
      </c>
      <c r="B4447">
        <v>103</v>
      </c>
      <c r="C4447">
        <v>34076</v>
      </c>
      <c r="D4447" t="s">
        <v>228</v>
      </c>
      <c r="E4447" s="41">
        <v>114.99</v>
      </c>
      <c r="F4447" s="41">
        <v>59.83</v>
      </c>
      <c r="G4447" s="70">
        <v>46188</v>
      </c>
      <c r="H4447" t="s">
        <v>309</v>
      </c>
      <c r="I4447" s="41">
        <v>0</v>
      </c>
      <c r="J4447" s="41">
        <v>0</v>
      </c>
    </row>
    <row r="4448" spans="1:10" x14ac:dyDescent="0.35">
      <c r="A4448" t="s">
        <v>357</v>
      </c>
      <c r="B4448">
        <v>103</v>
      </c>
      <c r="C4448">
        <v>34076</v>
      </c>
      <c r="D4448" t="s">
        <v>228</v>
      </c>
      <c r="E4448" s="41">
        <v>114.99</v>
      </c>
      <c r="F4448" s="41">
        <v>59.83</v>
      </c>
      <c r="G4448" s="70">
        <v>46189</v>
      </c>
      <c r="H4448" t="s">
        <v>310</v>
      </c>
      <c r="I4448" s="41">
        <v>0</v>
      </c>
      <c r="J4448" s="41">
        <v>0</v>
      </c>
    </row>
    <row r="4449" spans="1:10" x14ac:dyDescent="0.35">
      <c r="A4449" t="s">
        <v>357</v>
      </c>
      <c r="B4449">
        <v>103</v>
      </c>
      <c r="C4449">
        <v>34076</v>
      </c>
      <c r="D4449" t="s">
        <v>228</v>
      </c>
      <c r="E4449" s="41">
        <v>114.99</v>
      </c>
      <c r="F4449" s="41">
        <v>59.83</v>
      </c>
      <c r="G4449" s="70">
        <v>46190</v>
      </c>
      <c r="H4449" t="s">
        <v>314</v>
      </c>
      <c r="I4449" s="41">
        <v>0</v>
      </c>
      <c r="J4449" s="41">
        <v>0</v>
      </c>
    </row>
    <row r="4450" spans="1:10" x14ac:dyDescent="0.35">
      <c r="A4450" t="s">
        <v>357</v>
      </c>
      <c r="B4450">
        <v>103</v>
      </c>
      <c r="C4450">
        <v>34076</v>
      </c>
      <c r="D4450" t="s">
        <v>228</v>
      </c>
      <c r="E4450" s="41">
        <v>114.99</v>
      </c>
      <c r="F4450" s="41">
        <v>59.83</v>
      </c>
      <c r="G4450" s="70">
        <v>46191</v>
      </c>
      <c r="H4450" t="s">
        <v>958</v>
      </c>
      <c r="I4450" s="41">
        <v>0</v>
      </c>
      <c r="J4450" s="41">
        <v>0</v>
      </c>
    </row>
    <row r="4451" spans="1:10" x14ac:dyDescent="0.35">
      <c r="A4451" t="s">
        <v>357</v>
      </c>
      <c r="B4451">
        <v>103</v>
      </c>
      <c r="C4451">
        <v>34076</v>
      </c>
      <c r="D4451" t="s">
        <v>228</v>
      </c>
      <c r="E4451" s="41">
        <v>114.99</v>
      </c>
      <c r="F4451" s="41">
        <v>59.83</v>
      </c>
      <c r="G4451" s="70">
        <v>46192</v>
      </c>
      <c r="H4451" t="s">
        <v>967</v>
      </c>
      <c r="I4451" s="41">
        <v>0</v>
      </c>
      <c r="J4451" s="41">
        <v>0</v>
      </c>
    </row>
    <row r="4452" spans="1:10" x14ac:dyDescent="0.35">
      <c r="A4452" t="s">
        <v>357</v>
      </c>
      <c r="B4452">
        <v>103</v>
      </c>
      <c r="C4452">
        <v>34076</v>
      </c>
      <c r="D4452" t="s">
        <v>228</v>
      </c>
      <c r="E4452" s="41">
        <v>114.99</v>
      </c>
      <c r="F4452" s="41">
        <v>59.83</v>
      </c>
      <c r="G4452" s="70">
        <v>46193</v>
      </c>
      <c r="H4452" t="s">
        <v>973</v>
      </c>
      <c r="I4452" s="41">
        <v>0</v>
      </c>
      <c r="J4452" s="41">
        <v>0</v>
      </c>
    </row>
    <row r="4453" spans="1:10" x14ac:dyDescent="0.35">
      <c r="A4453" t="s">
        <v>357</v>
      </c>
      <c r="B4453">
        <v>103</v>
      </c>
      <c r="C4453">
        <v>34076</v>
      </c>
      <c r="D4453" t="s">
        <v>228</v>
      </c>
      <c r="E4453" s="41">
        <v>114.99</v>
      </c>
      <c r="F4453" s="41">
        <v>59.83</v>
      </c>
      <c r="G4453" s="70">
        <v>46194</v>
      </c>
      <c r="H4453" t="s">
        <v>974</v>
      </c>
      <c r="I4453" s="41">
        <v>0</v>
      </c>
      <c r="J4453" s="41">
        <v>0</v>
      </c>
    </row>
    <row r="4454" spans="1:10" x14ac:dyDescent="0.35">
      <c r="A4454" t="s">
        <v>14</v>
      </c>
      <c r="B4454">
        <v>104</v>
      </c>
      <c r="C4454">
        <v>34075</v>
      </c>
      <c r="D4454" t="s">
        <v>240</v>
      </c>
      <c r="E4454" s="41">
        <v>69.989999999999995</v>
      </c>
      <c r="F4454" s="41">
        <v>36.1</v>
      </c>
      <c r="G4454" s="70">
        <v>46188</v>
      </c>
      <c r="H4454" t="s">
        <v>309</v>
      </c>
      <c r="I4454" s="41">
        <v>0</v>
      </c>
      <c r="J4454" s="41">
        <v>0</v>
      </c>
    </row>
    <row r="4455" spans="1:10" x14ac:dyDescent="0.35">
      <c r="A4455" t="s">
        <v>14</v>
      </c>
      <c r="B4455">
        <v>104</v>
      </c>
      <c r="C4455">
        <v>34075</v>
      </c>
      <c r="D4455" t="s">
        <v>240</v>
      </c>
      <c r="E4455" s="41">
        <v>69.989999999999995</v>
      </c>
      <c r="F4455" s="41">
        <v>36.1</v>
      </c>
      <c r="G4455" s="70">
        <v>46189</v>
      </c>
      <c r="H4455" t="s">
        <v>310</v>
      </c>
      <c r="I4455" s="41">
        <v>0</v>
      </c>
      <c r="J4455" s="41">
        <v>0</v>
      </c>
    </row>
    <row r="4456" spans="1:10" x14ac:dyDescent="0.35">
      <c r="A4456" t="s">
        <v>14</v>
      </c>
      <c r="B4456">
        <v>104</v>
      </c>
      <c r="C4456">
        <v>34075</v>
      </c>
      <c r="D4456" t="s">
        <v>240</v>
      </c>
      <c r="E4456" s="41">
        <v>69.989999999999995</v>
      </c>
      <c r="F4456" s="41">
        <v>36.1</v>
      </c>
      <c r="G4456" s="70">
        <v>46190</v>
      </c>
      <c r="H4456" t="s">
        <v>314</v>
      </c>
      <c r="I4456" s="41">
        <v>0</v>
      </c>
      <c r="J4456" s="41">
        <v>0</v>
      </c>
    </row>
    <row r="4457" spans="1:10" x14ac:dyDescent="0.35">
      <c r="A4457" t="s">
        <v>14</v>
      </c>
      <c r="B4457">
        <v>104</v>
      </c>
      <c r="C4457">
        <v>34075</v>
      </c>
      <c r="D4457" t="s">
        <v>240</v>
      </c>
      <c r="E4457" s="41">
        <v>69.989999999999995</v>
      </c>
      <c r="F4457" s="41">
        <v>36.1</v>
      </c>
      <c r="G4457" s="70">
        <v>46191</v>
      </c>
      <c r="H4457" t="s">
        <v>958</v>
      </c>
      <c r="I4457" s="41">
        <v>0</v>
      </c>
      <c r="J4457" s="41">
        <v>0</v>
      </c>
    </row>
    <row r="4458" spans="1:10" x14ac:dyDescent="0.35">
      <c r="A4458" t="s">
        <v>14</v>
      </c>
      <c r="B4458">
        <v>104</v>
      </c>
      <c r="C4458">
        <v>34075</v>
      </c>
      <c r="D4458" t="s">
        <v>240</v>
      </c>
      <c r="E4458" s="41">
        <v>69.989999999999995</v>
      </c>
      <c r="F4458" s="41">
        <v>36.1</v>
      </c>
      <c r="G4458" s="70">
        <v>46192</v>
      </c>
      <c r="H4458" t="s">
        <v>967</v>
      </c>
      <c r="I4458" s="41">
        <v>0</v>
      </c>
      <c r="J4458" s="41">
        <v>0</v>
      </c>
    </row>
    <row r="4459" spans="1:10" x14ac:dyDescent="0.35">
      <c r="A4459" t="s">
        <v>14</v>
      </c>
      <c r="B4459">
        <v>104</v>
      </c>
      <c r="C4459">
        <v>34075</v>
      </c>
      <c r="D4459" t="s">
        <v>240</v>
      </c>
      <c r="E4459" s="41">
        <v>69.989999999999995</v>
      </c>
      <c r="F4459" s="41">
        <v>36.1</v>
      </c>
      <c r="G4459" s="70">
        <v>46193</v>
      </c>
      <c r="H4459" t="s">
        <v>973</v>
      </c>
      <c r="I4459" s="41">
        <v>0</v>
      </c>
      <c r="J4459" s="41">
        <v>0</v>
      </c>
    </row>
    <row r="4460" spans="1:10" x14ac:dyDescent="0.35">
      <c r="A4460" t="s">
        <v>14</v>
      </c>
      <c r="B4460">
        <v>104</v>
      </c>
      <c r="C4460">
        <v>34075</v>
      </c>
      <c r="D4460" t="s">
        <v>240</v>
      </c>
      <c r="E4460" s="41">
        <v>69.989999999999995</v>
      </c>
      <c r="F4460" s="41">
        <v>36.1</v>
      </c>
      <c r="G4460" s="70">
        <v>46194</v>
      </c>
      <c r="H4460" t="s">
        <v>974</v>
      </c>
      <c r="I4460" s="41">
        <v>0</v>
      </c>
      <c r="J4460" s="41">
        <v>0</v>
      </c>
    </row>
    <row r="4461" spans="1:10" x14ac:dyDescent="0.35">
      <c r="A4461" t="s">
        <v>14</v>
      </c>
      <c r="B4461">
        <v>102</v>
      </c>
      <c r="C4461">
        <v>34074</v>
      </c>
      <c r="D4461" t="s">
        <v>140</v>
      </c>
      <c r="E4461" s="41">
        <v>21.99</v>
      </c>
      <c r="F4461" s="41">
        <v>12.33</v>
      </c>
      <c r="G4461" s="70">
        <v>46188</v>
      </c>
      <c r="H4461" t="s">
        <v>309</v>
      </c>
      <c r="I4461" s="41">
        <v>0</v>
      </c>
      <c r="J4461" s="41">
        <v>0</v>
      </c>
    </row>
    <row r="4462" spans="1:10" x14ac:dyDescent="0.35">
      <c r="A4462" t="s">
        <v>14</v>
      </c>
      <c r="B4462">
        <v>102</v>
      </c>
      <c r="C4462">
        <v>34074</v>
      </c>
      <c r="D4462" t="s">
        <v>140</v>
      </c>
      <c r="E4462" s="41">
        <v>21.99</v>
      </c>
      <c r="F4462" s="41">
        <v>12.33</v>
      </c>
      <c r="G4462" s="70">
        <v>46189</v>
      </c>
      <c r="H4462" t="s">
        <v>310</v>
      </c>
      <c r="I4462" s="41">
        <v>0</v>
      </c>
      <c r="J4462" s="41">
        <v>0</v>
      </c>
    </row>
    <row r="4463" spans="1:10" x14ac:dyDescent="0.35">
      <c r="A4463" t="s">
        <v>14</v>
      </c>
      <c r="B4463">
        <v>102</v>
      </c>
      <c r="C4463">
        <v>34074</v>
      </c>
      <c r="D4463" t="s">
        <v>140</v>
      </c>
      <c r="E4463" s="41">
        <v>21.99</v>
      </c>
      <c r="F4463" s="41">
        <v>12.33</v>
      </c>
      <c r="G4463" s="70">
        <v>46190</v>
      </c>
      <c r="H4463" t="s">
        <v>314</v>
      </c>
      <c r="I4463" s="41">
        <v>0</v>
      </c>
      <c r="J4463" s="41">
        <v>0</v>
      </c>
    </row>
    <row r="4464" spans="1:10" x14ac:dyDescent="0.35">
      <c r="A4464" t="s">
        <v>14</v>
      </c>
      <c r="B4464">
        <v>102</v>
      </c>
      <c r="C4464">
        <v>34074</v>
      </c>
      <c r="D4464" t="s">
        <v>140</v>
      </c>
      <c r="E4464" s="41">
        <v>21.99</v>
      </c>
      <c r="F4464" s="41">
        <v>12.33</v>
      </c>
      <c r="G4464" s="70">
        <v>46191</v>
      </c>
      <c r="H4464" t="s">
        <v>958</v>
      </c>
      <c r="I4464" s="41">
        <v>0</v>
      </c>
      <c r="J4464" s="41">
        <v>0</v>
      </c>
    </row>
    <row r="4465" spans="1:10" x14ac:dyDescent="0.35">
      <c r="A4465" t="s">
        <v>14</v>
      </c>
      <c r="B4465">
        <v>102</v>
      </c>
      <c r="C4465">
        <v>34074</v>
      </c>
      <c r="D4465" t="s">
        <v>140</v>
      </c>
      <c r="E4465" s="41">
        <v>21.99</v>
      </c>
      <c r="F4465" s="41">
        <v>12.33</v>
      </c>
      <c r="G4465" s="70">
        <v>46192</v>
      </c>
      <c r="H4465" t="s">
        <v>967</v>
      </c>
      <c r="I4465" s="41">
        <v>0</v>
      </c>
      <c r="J4465" s="41">
        <v>0</v>
      </c>
    </row>
    <row r="4466" spans="1:10" x14ac:dyDescent="0.35">
      <c r="A4466" t="s">
        <v>14</v>
      </c>
      <c r="B4466">
        <v>102</v>
      </c>
      <c r="C4466">
        <v>34074</v>
      </c>
      <c r="D4466" t="s">
        <v>140</v>
      </c>
      <c r="E4466" s="41">
        <v>21.99</v>
      </c>
      <c r="F4466" s="41">
        <v>12.33</v>
      </c>
      <c r="G4466" s="70">
        <v>46193</v>
      </c>
      <c r="H4466" t="s">
        <v>973</v>
      </c>
      <c r="I4466" s="41">
        <v>0</v>
      </c>
      <c r="J4466" s="41">
        <v>0</v>
      </c>
    </row>
    <row r="4467" spans="1:10" x14ac:dyDescent="0.35">
      <c r="A4467" t="s">
        <v>14</v>
      </c>
      <c r="B4467">
        <v>102</v>
      </c>
      <c r="C4467">
        <v>34074</v>
      </c>
      <c r="D4467" t="s">
        <v>140</v>
      </c>
      <c r="E4467" s="41">
        <v>21.99</v>
      </c>
      <c r="F4467" s="41">
        <v>12.33</v>
      </c>
      <c r="G4467" s="70">
        <v>46194</v>
      </c>
      <c r="H4467" t="s">
        <v>974</v>
      </c>
      <c r="I4467" s="41">
        <v>0</v>
      </c>
      <c r="J4467" s="41">
        <v>0</v>
      </c>
    </row>
    <row r="4468" spans="1:10" x14ac:dyDescent="0.35">
      <c r="A4468" t="s">
        <v>14</v>
      </c>
      <c r="B4468">
        <v>101</v>
      </c>
      <c r="C4468">
        <v>34068</v>
      </c>
      <c r="D4468" t="s">
        <v>74</v>
      </c>
      <c r="E4468" s="41">
        <v>1.5</v>
      </c>
      <c r="F4468" s="41">
        <v>0.59</v>
      </c>
      <c r="G4468" s="70">
        <v>46188</v>
      </c>
      <c r="H4468" t="s">
        <v>309</v>
      </c>
      <c r="I4468" s="41">
        <v>20.869565217391305</v>
      </c>
      <c r="J4468" s="41">
        <v>16</v>
      </c>
    </row>
    <row r="4469" spans="1:10" x14ac:dyDescent="0.35">
      <c r="A4469" t="s">
        <v>14</v>
      </c>
      <c r="B4469">
        <v>101</v>
      </c>
      <c r="C4469">
        <v>34068</v>
      </c>
      <c r="D4469" t="s">
        <v>74</v>
      </c>
      <c r="E4469" s="41">
        <v>1.5</v>
      </c>
      <c r="F4469" s="41">
        <v>0.59</v>
      </c>
      <c r="G4469" s="70">
        <v>46189</v>
      </c>
      <c r="H4469" t="s">
        <v>310</v>
      </c>
      <c r="I4469" s="41">
        <v>0</v>
      </c>
      <c r="J4469" s="41">
        <v>0</v>
      </c>
    </row>
    <row r="4470" spans="1:10" x14ac:dyDescent="0.35">
      <c r="A4470" t="s">
        <v>14</v>
      </c>
      <c r="B4470">
        <v>101</v>
      </c>
      <c r="C4470">
        <v>34068</v>
      </c>
      <c r="D4470" t="s">
        <v>74</v>
      </c>
      <c r="E4470" s="41">
        <v>1.5</v>
      </c>
      <c r="F4470" s="41">
        <v>0.59</v>
      </c>
      <c r="G4470" s="70">
        <v>46190</v>
      </c>
      <c r="H4470" t="s">
        <v>314</v>
      </c>
      <c r="I4470" s="41">
        <v>0</v>
      </c>
      <c r="J4470" s="41">
        <v>0</v>
      </c>
    </row>
    <row r="4471" spans="1:10" x14ac:dyDescent="0.35">
      <c r="A4471" t="s">
        <v>14</v>
      </c>
      <c r="B4471">
        <v>101</v>
      </c>
      <c r="C4471">
        <v>34068</v>
      </c>
      <c r="D4471" t="s">
        <v>74</v>
      </c>
      <c r="E4471" s="41">
        <v>1.5</v>
      </c>
      <c r="F4471" s="41">
        <v>0.59</v>
      </c>
      <c r="G4471" s="70">
        <v>46191</v>
      </c>
      <c r="H4471" t="s">
        <v>958</v>
      </c>
      <c r="I4471" s="41">
        <v>0</v>
      </c>
      <c r="J4471" s="41">
        <v>0</v>
      </c>
    </row>
    <row r="4472" spans="1:10" x14ac:dyDescent="0.35">
      <c r="A4472" t="s">
        <v>14</v>
      </c>
      <c r="B4472">
        <v>101</v>
      </c>
      <c r="C4472">
        <v>34068</v>
      </c>
      <c r="D4472" t="s">
        <v>74</v>
      </c>
      <c r="E4472" s="41">
        <v>1.5</v>
      </c>
      <c r="F4472" s="41">
        <v>0.59</v>
      </c>
      <c r="G4472" s="70">
        <v>46192</v>
      </c>
      <c r="H4472" t="s">
        <v>967</v>
      </c>
      <c r="I4472" s="41">
        <v>0</v>
      </c>
      <c r="J4472" s="41">
        <v>0</v>
      </c>
    </row>
    <row r="4473" spans="1:10" x14ac:dyDescent="0.35">
      <c r="A4473" t="s">
        <v>14</v>
      </c>
      <c r="B4473">
        <v>101</v>
      </c>
      <c r="C4473">
        <v>34068</v>
      </c>
      <c r="D4473" t="s">
        <v>74</v>
      </c>
      <c r="E4473" s="41">
        <v>1.5</v>
      </c>
      <c r="F4473" s="41">
        <v>0.59</v>
      </c>
      <c r="G4473" s="70">
        <v>46193</v>
      </c>
      <c r="H4473" t="s">
        <v>973</v>
      </c>
      <c r="I4473" s="41">
        <v>0</v>
      </c>
      <c r="J4473" s="41">
        <v>0</v>
      </c>
    </row>
    <row r="4474" spans="1:10" x14ac:dyDescent="0.35">
      <c r="A4474" t="s">
        <v>14</v>
      </c>
      <c r="B4474">
        <v>101</v>
      </c>
      <c r="C4474">
        <v>34068</v>
      </c>
      <c r="D4474" t="s">
        <v>74</v>
      </c>
      <c r="E4474" s="41">
        <v>1.5</v>
      </c>
      <c r="F4474" s="41">
        <v>0.59</v>
      </c>
      <c r="G4474" s="70">
        <v>46194</v>
      </c>
      <c r="H4474" t="s">
        <v>974</v>
      </c>
      <c r="I4474" s="41">
        <v>0</v>
      </c>
      <c r="J4474" s="41">
        <v>0</v>
      </c>
    </row>
    <row r="4475" spans="1:10" x14ac:dyDescent="0.35">
      <c r="A4475" t="s">
        <v>14</v>
      </c>
      <c r="B4475">
        <v>101</v>
      </c>
      <c r="C4475">
        <v>34059</v>
      </c>
      <c r="D4475" t="s">
        <v>64</v>
      </c>
      <c r="E4475" s="41">
        <v>6.99</v>
      </c>
      <c r="F4475" s="41">
        <v>3.8</v>
      </c>
      <c r="G4475" s="70">
        <v>46188</v>
      </c>
      <c r="H4475" t="s">
        <v>309</v>
      </c>
      <c r="I4475" s="41">
        <v>0</v>
      </c>
      <c r="J4475" s="41">
        <v>0</v>
      </c>
    </row>
    <row r="4476" spans="1:10" x14ac:dyDescent="0.35">
      <c r="A4476" t="s">
        <v>14</v>
      </c>
      <c r="B4476">
        <v>101</v>
      </c>
      <c r="C4476">
        <v>34059</v>
      </c>
      <c r="D4476" t="s">
        <v>64</v>
      </c>
      <c r="E4476" s="41">
        <v>6.99</v>
      </c>
      <c r="F4476" s="41">
        <v>3.8</v>
      </c>
      <c r="G4476" s="70">
        <v>46189</v>
      </c>
      <c r="H4476" t="s">
        <v>310</v>
      </c>
      <c r="I4476" s="41">
        <v>0</v>
      </c>
      <c r="J4476" s="41">
        <v>0</v>
      </c>
    </row>
    <row r="4477" spans="1:10" x14ac:dyDescent="0.35">
      <c r="A4477" t="s">
        <v>14</v>
      </c>
      <c r="B4477">
        <v>101</v>
      </c>
      <c r="C4477">
        <v>34059</v>
      </c>
      <c r="D4477" t="s">
        <v>64</v>
      </c>
      <c r="E4477" s="41">
        <v>6.99</v>
      </c>
      <c r="F4477" s="41">
        <v>3.8</v>
      </c>
      <c r="G4477" s="70">
        <v>46190</v>
      </c>
      <c r="H4477" t="s">
        <v>314</v>
      </c>
      <c r="I4477" s="41">
        <v>0</v>
      </c>
      <c r="J4477" s="41">
        <v>0</v>
      </c>
    </row>
    <row r="4478" spans="1:10" x14ac:dyDescent="0.35">
      <c r="A4478" t="s">
        <v>14</v>
      </c>
      <c r="B4478">
        <v>101</v>
      </c>
      <c r="C4478">
        <v>34059</v>
      </c>
      <c r="D4478" t="s">
        <v>64</v>
      </c>
      <c r="E4478" s="41">
        <v>6.99</v>
      </c>
      <c r="F4478" s="41">
        <v>3.8</v>
      </c>
      <c r="G4478" s="70">
        <v>46191</v>
      </c>
      <c r="H4478" t="s">
        <v>958</v>
      </c>
      <c r="I4478" s="41">
        <v>42.547826086956519</v>
      </c>
      <c r="J4478" s="41">
        <v>7</v>
      </c>
    </row>
    <row r="4479" spans="1:10" x14ac:dyDescent="0.35">
      <c r="A4479" t="s">
        <v>14</v>
      </c>
      <c r="B4479">
        <v>101</v>
      </c>
      <c r="C4479">
        <v>34059</v>
      </c>
      <c r="D4479" t="s">
        <v>64</v>
      </c>
      <c r="E4479" s="41">
        <v>6.99</v>
      </c>
      <c r="F4479" s="41">
        <v>3.8</v>
      </c>
      <c r="G4479" s="70">
        <v>46192</v>
      </c>
      <c r="H4479" t="s">
        <v>967</v>
      </c>
      <c r="I4479" s="41">
        <v>0</v>
      </c>
      <c r="J4479" s="41">
        <v>0</v>
      </c>
    </row>
    <row r="4480" spans="1:10" x14ac:dyDescent="0.35">
      <c r="A4480" t="s">
        <v>14</v>
      </c>
      <c r="B4480">
        <v>101</v>
      </c>
      <c r="C4480">
        <v>34059</v>
      </c>
      <c r="D4480" t="s">
        <v>64</v>
      </c>
      <c r="E4480" s="41">
        <v>6.99</v>
      </c>
      <c r="F4480" s="41">
        <v>3.8</v>
      </c>
      <c r="G4480" s="70">
        <v>46193</v>
      </c>
      <c r="H4480" t="s">
        <v>973</v>
      </c>
      <c r="I4480" s="41">
        <v>0</v>
      </c>
      <c r="J4480" s="41">
        <v>0</v>
      </c>
    </row>
    <row r="4481" spans="1:10" x14ac:dyDescent="0.35">
      <c r="A4481" t="s">
        <v>14</v>
      </c>
      <c r="B4481">
        <v>101</v>
      </c>
      <c r="C4481">
        <v>34059</v>
      </c>
      <c r="D4481" t="s">
        <v>64</v>
      </c>
      <c r="E4481" s="41">
        <v>6.99</v>
      </c>
      <c r="F4481" s="41">
        <v>3.8</v>
      </c>
      <c r="G4481" s="70">
        <v>46194</v>
      </c>
      <c r="H4481" t="s">
        <v>974</v>
      </c>
      <c r="I4481" s="41">
        <v>0</v>
      </c>
      <c r="J4481" s="41">
        <v>0</v>
      </c>
    </row>
    <row r="4482" spans="1:10" x14ac:dyDescent="0.35">
      <c r="A4482" t="s">
        <v>14</v>
      </c>
      <c r="B4482">
        <v>118</v>
      </c>
      <c r="C4482">
        <v>34054</v>
      </c>
      <c r="D4482" t="s">
        <v>259</v>
      </c>
      <c r="E4482" s="41">
        <v>100</v>
      </c>
      <c r="F4482" s="41">
        <v>54.36</v>
      </c>
      <c r="G4482" s="70">
        <v>46188</v>
      </c>
      <c r="H4482" t="s">
        <v>309</v>
      </c>
      <c r="I4482" s="41">
        <v>0</v>
      </c>
      <c r="J4482" s="41">
        <v>0</v>
      </c>
    </row>
    <row r="4483" spans="1:10" x14ac:dyDescent="0.35">
      <c r="A4483" t="s">
        <v>14</v>
      </c>
      <c r="B4483">
        <v>118</v>
      </c>
      <c r="C4483">
        <v>34054</v>
      </c>
      <c r="D4483" t="s">
        <v>259</v>
      </c>
      <c r="E4483" s="41">
        <v>100</v>
      </c>
      <c r="F4483" s="41">
        <v>54.36</v>
      </c>
      <c r="G4483" s="70">
        <v>46189</v>
      </c>
      <c r="H4483" t="s">
        <v>310</v>
      </c>
      <c r="I4483" s="41">
        <v>0</v>
      </c>
      <c r="J4483" s="41">
        <v>0</v>
      </c>
    </row>
    <row r="4484" spans="1:10" x14ac:dyDescent="0.35">
      <c r="A4484" t="s">
        <v>14</v>
      </c>
      <c r="B4484">
        <v>118</v>
      </c>
      <c r="C4484">
        <v>34054</v>
      </c>
      <c r="D4484" t="s">
        <v>259</v>
      </c>
      <c r="E4484" s="41">
        <v>100</v>
      </c>
      <c r="F4484" s="41">
        <v>54.36</v>
      </c>
      <c r="G4484" s="70">
        <v>46190</v>
      </c>
      <c r="H4484" t="s">
        <v>314</v>
      </c>
      <c r="I4484" s="41">
        <v>0</v>
      </c>
      <c r="J4484" s="41">
        <v>0</v>
      </c>
    </row>
    <row r="4485" spans="1:10" x14ac:dyDescent="0.35">
      <c r="A4485" t="s">
        <v>14</v>
      </c>
      <c r="B4485">
        <v>118</v>
      </c>
      <c r="C4485">
        <v>34054</v>
      </c>
      <c r="D4485" t="s">
        <v>259</v>
      </c>
      <c r="E4485" s="41">
        <v>100</v>
      </c>
      <c r="F4485" s="41">
        <v>54.36</v>
      </c>
      <c r="G4485" s="70">
        <v>46191</v>
      </c>
      <c r="H4485" t="s">
        <v>958</v>
      </c>
      <c r="I4485" s="41">
        <v>0</v>
      </c>
      <c r="J4485" s="41">
        <v>0</v>
      </c>
    </row>
    <row r="4486" spans="1:10" x14ac:dyDescent="0.35">
      <c r="A4486" t="s">
        <v>14</v>
      </c>
      <c r="B4486">
        <v>118</v>
      </c>
      <c r="C4486">
        <v>34054</v>
      </c>
      <c r="D4486" t="s">
        <v>259</v>
      </c>
      <c r="E4486" s="41">
        <v>100</v>
      </c>
      <c r="F4486" s="41">
        <v>54.36</v>
      </c>
      <c r="G4486" s="70">
        <v>46192</v>
      </c>
      <c r="H4486" t="s">
        <v>967</v>
      </c>
      <c r="I4486" s="41">
        <v>0</v>
      </c>
      <c r="J4486" s="41">
        <v>0</v>
      </c>
    </row>
    <row r="4487" spans="1:10" x14ac:dyDescent="0.35">
      <c r="A4487" t="s">
        <v>14</v>
      </c>
      <c r="B4487">
        <v>118</v>
      </c>
      <c r="C4487">
        <v>34054</v>
      </c>
      <c r="D4487" t="s">
        <v>259</v>
      </c>
      <c r="E4487" s="41">
        <v>100</v>
      </c>
      <c r="F4487" s="41">
        <v>54.36</v>
      </c>
      <c r="G4487" s="70">
        <v>46193</v>
      </c>
      <c r="H4487" t="s">
        <v>973</v>
      </c>
      <c r="I4487" s="41">
        <v>0</v>
      </c>
      <c r="J4487" s="41">
        <v>0</v>
      </c>
    </row>
    <row r="4488" spans="1:10" x14ac:dyDescent="0.35">
      <c r="A4488" t="s">
        <v>14</v>
      </c>
      <c r="B4488">
        <v>118</v>
      </c>
      <c r="C4488">
        <v>34054</v>
      </c>
      <c r="D4488" t="s">
        <v>259</v>
      </c>
      <c r="E4488" s="41">
        <v>100</v>
      </c>
      <c r="F4488" s="41">
        <v>54.36</v>
      </c>
      <c r="G4488" s="70">
        <v>46194</v>
      </c>
      <c r="H4488" t="s">
        <v>974</v>
      </c>
      <c r="I4488" s="41">
        <v>0</v>
      </c>
      <c r="J4488" s="41">
        <v>0</v>
      </c>
    </row>
    <row r="4489" spans="1:10" x14ac:dyDescent="0.35">
      <c r="A4489" t="s">
        <v>14</v>
      </c>
      <c r="B4489">
        <v>101</v>
      </c>
      <c r="C4489">
        <v>34053</v>
      </c>
      <c r="D4489" t="s">
        <v>57</v>
      </c>
      <c r="E4489" s="41">
        <v>15.99</v>
      </c>
      <c r="F4489" s="41">
        <v>6.74</v>
      </c>
      <c r="G4489" s="70">
        <v>46188</v>
      </c>
      <c r="H4489" t="s">
        <v>309</v>
      </c>
      <c r="I4489" s="41">
        <v>41.713043478260872</v>
      </c>
      <c r="J4489" s="41">
        <v>3</v>
      </c>
    </row>
    <row r="4490" spans="1:10" x14ac:dyDescent="0.35">
      <c r="A4490" t="s">
        <v>14</v>
      </c>
      <c r="B4490">
        <v>101</v>
      </c>
      <c r="C4490">
        <v>34053</v>
      </c>
      <c r="D4490" t="s">
        <v>57</v>
      </c>
      <c r="E4490" s="41">
        <v>15.99</v>
      </c>
      <c r="F4490" s="41">
        <v>6.74</v>
      </c>
      <c r="G4490" s="70">
        <v>46189</v>
      </c>
      <c r="H4490" t="s">
        <v>310</v>
      </c>
      <c r="I4490" s="41">
        <v>55.617391304347827</v>
      </c>
      <c r="J4490" s="41">
        <v>4</v>
      </c>
    </row>
    <row r="4491" spans="1:10" x14ac:dyDescent="0.35">
      <c r="A4491" t="s">
        <v>14</v>
      </c>
      <c r="B4491">
        <v>101</v>
      </c>
      <c r="C4491">
        <v>34053</v>
      </c>
      <c r="D4491" t="s">
        <v>57</v>
      </c>
      <c r="E4491" s="41">
        <v>15.99</v>
      </c>
      <c r="F4491" s="41">
        <v>6.74</v>
      </c>
      <c r="G4491" s="70">
        <v>46190</v>
      </c>
      <c r="H4491" t="s">
        <v>314</v>
      </c>
      <c r="I4491" s="41">
        <v>0</v>
      </c>
      <c r="J4491" s="41">
        <v>0</v>
      </c>
    </row>
    <row r="4492" spans="1:10" x14ac:dyDescent="0.35">
      <c r="A4492" t="s">
        <v>14</v>
      </c>
      <c r="B4492">
        <v>101</v>
      </c>
      <c r="C4492">
        <v>34053</v>
      </c>
      <c r="D4492" t="s">
        <v>57</v>
      </c>
      <c r="E4492" s="41">
        <v>15.99</v>
      </c>
      <c r="F4492" s="41">
        <v>6.74</v>
      </c>
      <c r="G4492" s="70">
        <v>46191</v>
      </c>
      <c r="H4492" t="s">
        <v>958</v>
      </c>
      <c r="I4492" s="41">
        <v>0</v>
      </c>
      <c r="J4492" s="41">
        <v>0</v>
      </c>
    </row>
    <row r="4493" spans="1:10" x14ac:dyDescent="0.35">
      <c r="A4493" t="s">
        <v>14</v>
      </c>
      <c r="B4493">
        <v>101</v>
      </c>
      <c r="C4493">
        <v>34053</v>
      </c>
      <c r="D4493" t="s">
        <v>57</v>
      </c>
      <c r="E4493" s="41">
        <v>15.99</v>
      </c>
      <c r="F4493" s="41">
        <v>6.74</v>
      </c>
      <c r="G4493" s="70">
        <v>46192</v>
      </c>
      <c r="H4493" t="s">
        <v>967</v>
      </c>
      <c r="I4493" s="41">
        <v>0</v>
      </c>
      <c r="J4493" s="41">
        <v>0</v>
      </c>
    </row>
    <row r="4494" spans="1:10" x14ac:dyDescent="0.35">
      <c r="A4494" t="s">
        <v>14</v>
      </c>
      <c r="B4494">
        <v>101</v>
      </c>
      <c r="C4494">
        <v>34053</v>
      </c>
      <c r="D4494" t="s">
        <v>57</v>
      </c>
      <c r="E4494" s="41">
        <v>15.99</v>
      </c>
      <c r="F4494" s="41">
        <v>6.74</v>
      </c>
      <c r="G4494" s="70">
        <v>46193</v>
      </c>
      <c r="H4494" t="s">
        <v>973</v>
      </c>
      <c r="I4494" s="41">
        <v>55.617391304347827</v>
      </c>
      <c r="J4494" s="41">
        <v>4</v>
      </c>
    </row>
    <row r="4495" spans="1:10" x14ac:dyDescent="0.35">
      <c r="A4495" t="s">
        <v>14</v>
      </c>
      <c r="B4495">
        <v>101</v>
      </c>
      <c r="C4495">
        <v>34053</v>
      </c>
      <c r="D4495" t="s">
        <v>57</v>
      </c>
      <c r="E4495" s="41">
        <v>15.99</v>
      </c>
      <c r="F4495" s="41">
        <v>6.74</v>
      </c>
      <c r="G4495" s="70">
        <v>46194</v>
      </c>
      <c r="H4495" t="s">
        <v>974</v>
      </c>
      <c r="I4495" s="41">
        <v>0</v>
      </c>
      <c r="J4495" s="41">
        <v>0</v>
      </c>
    </row>
    <row r="4496" spans="1:10" x14ac:dyDescent="0.35">
      <c r="A4496" t="s">
        <v>14</v>
      </c>
      <c r="B4496">
        <v>101</v>
      </c>
      <c r="C4496">
        <v>34052</v>
      </c>
      <c r="D4496" t="s">
        <v>71</v>
      </c>
      <c r="E4496" s="41">
        <v>24.99</v>
      </c>
      <c r="F4496" s="41">
        <v>8.1</v>
      </c>
      <c r="G4496" s="70">
        <v>46188</v>
      </c>
      <c r="H4496" t="s">
        <v>309</v>
      </c>
      <c r="I4496" s="41">
        <v>0</v>
      </c>
      <c r="J4496" s="41">
        <v>0</v>
      </c>
    </row>
    <row r="4497" spans="1:10" x14ac:dyDescent="0.35">
      <c r="A4497" t="s">
        <v>14</v>
      </c>
      <c r="B4497">
        <v>101</v>
      </c>
      <c r="C4497">
        <v>34052</v>
      </c>
      <c r="D4497" t="s">
        <v>71</v>
      </c>
      <c r="E4497" s="41">
        <v>24.99</v>
      </c>
      <c r="F4497" s="41">
        <v>8.1</v>
      </c>
      <c r="G4497" s="70">
        <v>46189</v>
      </c>
      <c r="H4497" t="s">
        <v>310</v>
      </c>
      <c r="I4497" s="41">
        <v>0</v>
      </c>
      <c r="J4497" s="41">
        <v>0</v>
      </c>
    </row>
    <row r="4498" spans="1:10" x14ac:dyDescent="0.35">
      <c r="A4498" t="s">
        <v>14</v>
      </c>
      <c r="B4498">
        <v>101</v>
      </c>
      <c r="C4498">
        <v>34052</v>
      </c>
      <c r="D4498" t="s">
        <v>71</v>
      </c>
      <c r="E4498" s="41">
        <v>24.99</v>
      </c>
      <c r="F4498" s="41">
        <v>8.1</v>
      </c>
      <c r="G4498" s="70">
        <v>46190</v>
      </c>
      <c r="H4498" t="s">
        <v>314</v>
      </c>
      <c r="I4498" s="41">
        <v>0</v>
      </c>
      <c r="J4498" s="41">
        <v>0</v>
      </c>
    </row>
    <row r="4499" spans="1:10" x14ac:dyDescent="0.35">
      <c r="A4499" t="s">
        <v>14</v>
      </c>
      <c r="B4499">
        <v>101</v>
      </c>
      <c r="C4499">
        <v>34052</v>
      </c>
      <c r="D4499" t="s">
        <v>71</v>
      </c>
      <c r="E4499" s="41">
        <v>24.99</v>
      </c>
      <c r="F4499" s="41">
        <v>8.1</v>
      </c>
      <c r="G4499" s="70">
        <v>46191</v>
      </c>
      <c r="H4499" t="s">
        <v>958</v>
      </c>
      <c r="I4499" s="41">
        <v>0</v>
      </c>
      <c r="J4499" s="41">
        <v>0</v>
      </c>
    </row>
    <row r="4500" spans="1:10" x14ac:dyDescent="0.35">
      <c r="A4500" t="s">
        <v>14</v>
      </c>
      <c r="B4500">
        <v>101</v>
      </c>
      <c r="C4500">
        <v>34052</v>
      </c>
      <c r="D4500" t="s">
        <v>71</v>
      </c>
      <c r="E4500" s="41">
        <v>24.99</v>
      </c>
      <c r="F4500" s="41">
        <v>8.1</v>
      </c>
      <c r="G4500" s="70">
        <v>46192</v>
      </c>
      <c r="H4500" t="s">
        <v>967</v>
      </c>
      <c r="I4500" s="41">
        <v>0</v>
      </c>
      <c r="J4500" s="41">
        <v>0</v>
      </c>
    </row>
    <row r="4501" spans="1:10" x14ac:dyDescent="0.35">
      <c r="A4501" t="s">
        <v>14</v>
      </c>
      <c r="B4501">
        <v>101</v>
      </c>
      <c r="C4501">
        <v>34052</v>
      </c>
      <c r="D4501" t="s">
        <v>71</v>
      </c>
      <c r="E4501" s="41">
        <v>24.99</v>
      </c>
      <c r="F4501" s="41">
        <v>8.1</v>
      </c>
      <c r="G4501" s="70">
        <v>46193</v>
      </c>
      <c r="H4501" t="s">
        <v>973</v>
      </c>
      <c r="I4501" s="41">
        <v>0</v>
      </c>
      <c r="J4501" s="41">
        <v>0</v>
      </c>
    </row>
    <row r="4502" spans="1:10" x14ac:dyDescent="0.35">
      <c r="A4502" t="s">
        <v>14</v>
      </c>
      <c r="B4502">
        <v>101</v>
      </c>
      <c r="C4502">
        <v>34052</v>
      </c>
      <c r="D4502" t="s">
        <v>71</v>
      </c>
      <c r="E4502" s="41">
        <v>24.99</v>
      </c>
      <c r="F4502" s="41">
        <v>8.1</v>
      </c>
      <c r="G4502" s="70">
        <v>46194</v>
      </c>
      <c r="H4502" t="s">
        <v>974</v>
      </c>
      <c r="I4502" s="41">
        <v>0</v>
      </c>
      <c r="J4502" s="41">
        <v>0</v>
      </c>
    </row>
    <row r="4503" spans="1:10" x14ac:dyDescent="0.35">
      <c r="A4503" t="s">
        <v>19</v>
      </c>
      <c r="B4503">
        <v>101</v>
      </c>
      <c r="C4503">
        <v>34047</v>
      </c>
      <c r="D4503" t="s">
        <v>87</v>
      </c>
      <c r="E4503" s="41">
        <v>3.99</v>
      </c>
      <c r="F4503" s="41">
        <v>2.120625</v>
      </c>
      <c r="G4503" s="70">
        <v>46188</v>
      </c>
      <c r="H4503" t="s">
        <v>309</v>
      </c>
      <c r="I4503" s="41">
        <v>0</v>
      </c>
      <c r="J4503" s="41">
        <v>0</v>
      </c>
    </row>
    <row r="4504" spans="1:10" x14ac:dyDescent="0.35">
      <c r="A4504" t="s">
        <v>19</v>
      </c>
      <c r="B4504">
        <v>101</v>
      </c>
      <c r="C4504">
        <v>34047</v>
      </c>
      <c r="D4504" t="s">
        <v>87</v>
      </c>
      <c r="E4504" s="41">
        <v>3.99</v>
      </c>
      <c r="F4504" s="41">
        <v>2.120625</v>
      </c>
      <c r="G4504" s="70">
        <v>46189</v>
      </c>
      <c r="H4504" t="s">
        <v>310</v>
      </c>
      <c r="I4504" s="41">
        <v>0</v>
      </c>
      <c r="J4504" s="41">
        <v>0</v>
      </c>
    </row>
    <row r="4505" spans="1:10" x14ac:dyDescent="0.35">
      <c r="A4505" t="s">
        <v>19</v>
      </c>
      <c r="B4505">
        <v>101</v>
      </c>
      <c r="C4505">
        <v>34047</v>
      </c>
      <c r="D4505" t="s">
        <v>87</v>
      </c>
      <c r="E4505" s="41">
        <v>3.99</v>
      </c>
      <c r="F4505" s="41">
        <v>2.120625</v>
      </c>
      <c r="G4505" s="70">
        <v>46190</v>
      </c>
      <c r="H4505" t="s">
        <v>314</v>
      </c>
      <c r="I4505" s="41">
        <v>0</v>
      </c>
      <c r="J4505" s="41">
        <v>0</v>
      </c>
    </row>
    <row r="4506" spans="1:10" x14ac:dyDescent="0.35">
      <c r="A4506" t="s">
        <v>19</v>
      </c>
      <c r="B4506">
        <v>101</v>
      </c>
      <c r="C4506">
        <v>34047</v>
      </c>
      <c r="D4506" t="s">
        <v>87</v>
      </c>
      <c r="E4506" s="41">
        <v>3.99</v>
      </c>
      <c r="F4506" s="41">
        <v>2.120625</v>
      </c>
      <c r="G4506" s="70">
        <v>46191</v>
      </c>
      <c r="H4506" t="s">
        <v>958</v>
      </c>
      <c r="I4506" s="41">
        <v>0</v>
      </c>
      <c r="J4506" s="41">
        <v>0</v>
      </c>
    </row>
    <row r="4507" spans="1:10" x14ac:dyDescent="0.35">
      <c r="A4507" t="s">
        <v>19</v>
      </c>
      <c r="B4507">
        <v>101</v>
      </c>
      <c r="C4507">
        <v>34047</v>
      </c>
      <c r="D4507" t="s">
        <v>87</v>
      </c>
      <c r="E4507" s="41">
        <v>3.99</v>
      </c>
      <c r="F4507" s="41">
        <v>2.120625</v>
      </c>
      <c r="G4507" s="70">
        <v>46192</v>
      </c>
      <c r="H4507" t="s">
        <v>967</v>
      </c>
      <c r="I4507" s="41">
        <v>0</v>
      </c>
      <c r="J4507" s="41">
        <v>0</v>
      </c>
    </row>
    <row r="4508" spans="1:10" x14ac:dyDescent="0.35">
      <c r="A4508" t="s">
        <v>19</v>
      </c>
      <c r="B4508">
        <v>101</v>
      </c>
      <c r="C4508">
        <v>34047</v>
      </c>
      <c r="D4508" t="s">
        <v>87</v>
      </c>
      <c r="E4508" s="41">
        <v>3.99</v>
      </c>
      <c r="F4508" s="41">
        <v>2.120625</v>
      </c>
      <c r="G4508" s="70">
        <v>46193</v>
      </c>
      <c r="H4508" t="s">
        <v>973</v>
      </c>
      <c r="I4508" s="41">
        <v>0</v>
      </c>
      <c r="J4508" s="41">
        <v>0</v>
      </c>
    </row>
    <row r="4509" spans="1:10" x14ac:dyDescent="0.35">
      <c r="A4509" t="s">
        <v>19</v>
      </c>
      <c r="B4509">
        <v>101</v>
      </c>
      <c r="C4509">
        <v>34047</v>
      </c>
      <c r="D4509" t="s">
        <v>87</v>
      </c>
      <c r="E4509" s="41">
        <v>3.99</v>
      </c>
      <c r="F4509" s="41">
        <v>2.120625</v>
      </c>
      <c r="G4509" s="70">
        <v>46194</v>
      </c>
      <c r="H4509" t="s">
        <v>974</v>
      </c>
      <c r="I4509" s="41">
        <v>0</v>
      </c>
      <c r="J4509" s="41">
        <v>0</v>
      </c>
    </row>
    <row r="4510" spans="1:10" x14ac:dyDescent="0.35">
      <c r="A4510" t="s">
        <v>14</v>
      </c>
      <c r="B4510">
        <v>101</v>
      </c>
      <c r="C4510">
        <v>34046</v>
      </c>
      <c r="D4510" t="s">
        <v>37</v>
      </c>
      <c r="E4510" s="41">
        <v>19.989999999999998</v>
      </c>
      <c r="F4510" s="41">
        <v>12.2</v>
      </c>
      <c r="G4510" s="70">
        <v>46188</v>
      </c>
      <c r="H4510" t="s">
        <v>309</v>
      </c>
      <c r="I4510" s="41">
        <v>86.913043478260875</v>
      </c>
      <c r="J4510" s="41">
        <v>5</v>
      </c>
    </row>
    <row r="4511" spans="1:10" x14ac:dyDescent="0.35">
      <c r="A4511" t="s">
        <v>14</v>
      </c>
      <c r="B4511">
        <v>101</v>
      </c>
      <c r="C4511">
        <v>34046</v>
      </c>
      <c r="D4511" t="s">
        <v>37</v>
      </c>
      <c r="E4511" s="41">
        <v>19.989999999999998</v>
      </c>
      <c r="F4511" s="41">
        <v>12.2</v>
      </c>
      <c r="G4511" s="70">
        <v>46189</v>
      </c>
      <c r="H4511" t="s">
        <v>310</v>
      </c>
      <c r="I4511" s="41">
        <v>69.530434782608694</v>
      </c>
      <c r="J4511" s="41">
        <v>4</v>
      </c>
    </row>
    <row r="4512" spans="1:10" x14ac:dyDescent="0.35">
      <c r="A4512" t="s">
        <v>14</v>
      </c>
      <c r="B4512">
        <v>101</v>
      </c>
      <c r="C4512">
        <v>34046</v>
      </c>
      <c r="D4512" t="s">
        <v>37</v>
      </c>
      <c r="E4512" s="41">
        <v>19.989999999999998</v>
      </c>
      <c r="F4512" s="41">
        <v>12.2</v>
      </c>
      <c r="G4512" s="70">
        <v>46190</v>
      </c>
      <c r="H4512" t="s">
        <v>314</v>
      </c>
      <c r="I4512" s="41">
        <v>0</v>
      </c>
      <c r="J4512" s="41">
        <v>0</v>
      </c>
    </row>
    <row r="4513" spans="1:10" x14ac:dyDescent="0.35">
      <c r="A4513" t="s">
        <v>14</v>
      </c>
      <c r="B4513">
        <v>101</v>
      </c>
      <c r="C4513">
        <v>34046</v>
      </c>
      <c r="D4513" t="s">
        <v>37</v>
      </c>
      <c r="E4513" s="41">
        <v>19.989999999999998</v>
      </c>
      <c r="F4513" s="41">
        <v>12.2</v>
      </c>
      <c r="G4513" s="70">
        <v>46191</v>
      </c>
      <c r="H4513" t="s">
        <v>958</v>
      </c>
      <c r="I4513" s="41">
        <v>0</v>
      </c>
      <c r="J4513" s="41">
        <v>0</v>
      </c>
    </row>
    <row r="4514" spans="1:10" x14ac:dyDescent="0.35">
      <c r="A4514" t="s">
        <v>14</v>
      </c>
      <c r="B4514">
        <v>101</v>
      </c>
      <c r="C4514">
        <v>34046</v>
      </c>
      <c r="D4514" t="s">
        <v>37</v>
      </c>
      <c r="E4514" s="41">
        <v>19.989999999999998</v>
      </c>
      <c r="F4514" s="41">
        <v>12.2</v>
      </c>
      <c r="G4514" s="70">
        <v>46192</v>
      </c>
      <c r="H4514" t="s">
        <v>967</v>
      </c>
      <c r="I4514" s="41">
        <v>52.14782608695652</v>
      </c>
      <c r="J4514" s="41">
        <v>3</v>
      </c>
    </row>
    <row r="4515" spans="1:10" x14ac:dyDescent="0.35">
      <c r="A4515" t="s">
        <v>14</v>
      </c>
      <c r="B4515">
        <v>101</v>
      </c>
      <c r="C4515">
        <v>34046</v>
      </c>
      <c r="D4515" t="s">
        <v>37</v>
      </c>
      <c r="E4515" s="41">
        <v>19.989999999999998</v>
      </c>
      <c r="F4515" s="41">
        <v>12.2</v>
      </c>
      <c r="G4515" s="70">
        <v>46193</v>
      </c>
      <c r="H4515" t="s">
        <v>973</v>
      </c>
      <c r="I4515" s="41">
        <v>52.14782608695652</v>
      </c>
      <c r="J4515" s="41">
        <v>3</v>
      </c>
    </row>
    <row r="4516" spans="1:10" x14ac:dyDescent="0.35">
      <c r="A4516" t="s">
        <v>14</v>
      </c>
      <c r="B4516">
        <v>101</v>
      </c>
      <c r="C4516">
        <v>34046</v>
      </c>
      <c r="D4516" t="s">
        <v>37</v>
      </c>
      <c r="E4516" s="41">
        <v>19.989999999999998</v>
      </c>
      <c r="F4516" s="41">
        <v>12.2</v>
      </c>
      <c r="G4516" s="70">
        <v>46194</v>
      </c>
      <c r="H4516" t="s">
        <v>974</v>
      </c>
      <c r="I4516" s="41">
        <v>0</v>
      </c>
      <c r="J4516" s="41">
        <v>0</v>
      </c>
    </row>
    <row r="4517" spans="1:10" x14ac:dyDescent="0.35">
      <c r="A4517" t="s">
        <v>14</v>
      </c>
      <c r="B4517">
        <v>101</v>
      </c>
      <c r="C4517">
        <v>34042</v>
      </c>
      <c r="D4517" t="s">
        <v>31</v>
      </c>
      <c r="E4517" s="41">
        <v>9.5</v>
      </c>
      <c r="F4517" s="41">
        <v>4.1500000000000004</v>
      </c>
      <c r="G4517" s="70">
        <v>46188</v>
      </c>
      <c r="H4517" t="s">
        <v>309</v>
      </c>
      <c r="I4517" s="41">
        <v>49.565217391304344</v>
      </c>
      <c r="J4517" s="41">
        <v>6</v>
      </c>
    </row>
    <row r="4518" spans="1:10" x14ac:dyDescent="0.35">
      <c r="A4518" t="s">
        <v>14</v>
      </c>
      <c r="B4518">
        <v>101</v>
      </c>
      <c r="C4518">
        <v>34042</v>
      </c>
      <c r="D4518" t="s">
        <v>31</v>
      </c>
      <c r="E4518" s="41">
        <v>9.5</v>
      </c>
      <c r="F4518" s="41">
        <v>4.1500000000000004</v>
      </c>
      <c r="G4518" s="70">
        <v>46189</v>
      </c>
      <c r="H4518" t="s">
        <v>310</v>
      </c>
      <c r="I4518" s="41">
        <v>90.869565217391312</v>
      </c>
      <c r="J4518" s="41">
        <v>11</v>
      </c>
    </row>
    <row r="4519" spans="1:10" x14ac:dyDescent="0.35">
      <c r="A4519" t="s">
        <v>14</v>
      </c>
      <c r="B4519">
        <v>101</v>
      </c>
      <c r="C4519">
        <v>34042</v>
      </c>
      <c r="D4519" t="s">
        <v>31</v>
      </c>
      <c r="E4519" s="41">
        <v>9.5</v>
      </c>
      <c r="F4519" s="41">
        <v>4.1500000000000004</v>
      </c>
      <c r="G4519" s="70">
        <v>46190</v>
      </c>
      <c r="H4519" t="s">
        <v>314</v>
      </c>
      <c r="I4519" s="41">
        <v>97.052173913043475</v>
      </c>
      <c r="J4519" s="41">
        <v>12</v>
      </c>
    </row>
    <row r="4520" spans="1:10" x14ac:dyDescent="0.35">
      <c r="A4520" t="s">
        <v>14</v>
      </c>
      <c r="B4520">
        <v>101</v>
      </c>
      <c r="C4520">
        <v>34042</v>
      </c>
      <c r="D4520" t="s">
        <v>31</v>
      </c>
      <c r="E4520" s="41">
        <v>9.5</v>
      </c>
      <c r="F4520" s="41">
        <v>4.1500000000000004</v>
      </c>
      <c r="G4520" s="70">
        <v>46191</v>
      </c>
      <c r="H4520" t="s">
        <v>958</v>
      </c>
      <c r="I4520" s="41">
        <v>49.565217391304344</v>
      </c>
      <c r="J4520" s="41">
        <v>6</v>
      </c>
    </row>
    <row r="4521" spans="1:10" x14ac:dyDescent="0.35">
      <c r="A4521" t="s">
        <v>14</v>
      </c>
      <c r="B4521">
        <v>101</v>
      </c>
      <c r="C4521">
        <v>34042</v>
      </c>
      <c r="D4521" t="s">
        <v>31</v>
      </c>
      <c r="E4521" s="41">
        <v>9.5</v>
      </c>
      <c r="F4521" s="41">
        <v>4.1500000000000004</v>
      </c>
      <c r="G4521" s="70">
        <v>46192</v>
      </c>
      <c r="H4521" t="s">
        <v>967</v>
      </c>
      <c r="I4521" s="41">
        <v>41.304347826086953</v>
      </c>
      <c r="J4521" s="41">
        <v>5</v>
      </c>
    </row>
    <row r="4522" spans="1:10" x14ac:dyDescent="0.35">
      <c r="A4522" t="s">
        <v>14</v>
      </c>
      <c r="B4522">
        <v>101</v>
      </c>
      <c r="C4522">
        <v>34042</v>
      </c>
      <c r="D4522" t="s">
        <v>31</v>
      </c>
      <c r="E4522" s="41">
        <v>9.5</v>
      </c>
      <c r="F4522" s="41">
        <v>4.1500000000000004</v>
      </c>
      <c r="G4522" s="70">
        <v>46193</v>
      </c>
      <c r="H4522" t="s">
        <v>973</v>
      </c>
      <c r="I4522" s="41">
        <v>66.086956521739125</v>
      </c>
      <c r="J4522" s="41">
        <v>8</v>
      </c>
    </row>
    <row r="4523" spans="1:10" x14ac:dyDescent="0.35">
      <c r="A4523" t="s">
        <v>14</v>
      </c>
      <c r="B4523">
        <v>101</v>
      </c>
      <c r="C4523">
        <v>34042</v>
      </c>
      <c r="D4523" t="s">
        <v>31</v>
      </c>
      <c r="E4523" s="41">
        <v>9.5</v>
      </c>
      <c r="F4523" s="41">
        <v>4.1500000000000004</v>
      </c>
      <c r="G4523" s="70">
        <v>46194</v>
      </c>
      <c r="H4523" t="s">
        <v>974</v>
      </c>
      <c r="I4523" s="41">
        <v>0</v>
      </c>
      <c r="J4523" s="41">
        <v>0</v>
      </c>
    </row>
    <row r="4524" spans="1:10" x14ac:dyDescent="0.35">
      <c r="A4524" t="s">
        <v>14</v>
      </c>
      <c r="B4524">
        <v>101</v>
      </c>
      <c r="C4524">
        <v>34041</v>
      </c>
      <c r="D4524" t="s">
        <v>43</v>
      </c>
      <c r="E4524" s="41">
        <v>6.99</v>
      </c>
      <c r="F4524" s="41">
        <v>3.15</v>
      </c>
      <c r="G4524" s="70">
        <v>46188</v>
      </c>
      <c r="H4524" t="s">
        <v>309</v>
      </c>
      <c r="I4524" s="41">
        <v>66.860869565217399</v>
      </c>
      <c r="J4524" s="41">
        <v>11</v>
      </c>
    </row>
    <row r="4525" spans="1:10" x14ac:dyDescent="0.35">
      <c r="A4525" t="s">
        <v>14</v>
      </c>
      <c r="B4525">
        <v>101</v>
      </c>
      <c r="C4525">
        <v>34041</v>
      </c>
      <c r="D4525" t="s">
        <v>43</v>
      </c>
      <c r="E4525" s="41">
        <v>6.99</v>
      </c>
      <c r="F4525" s="41">
        <v>3.15</v>
      </c>
      <c r="G4525" s="70">
        <v>46189</v>
      </c>
      <c r="H4525" t="s">
        <v>310</v>
      </c>
      <c r="I4525" s="41">
        <v>42.547826086956519</v>
      </c>
      <c r="J4525" s="41">
        <v>7</v>
      </c>
    </row>
    <row r="4526" spans="1:10" x14ac:dyDescent="0.35">
      <c r="A4526" t="s">
        <v>14</v>
      </c>
      <c r="B4526">
        <v>101</v>
      </c>
      <c r="C4526">
        <v>34041</v>
      </c>
      <c r="D4526" t="s">
        <v>43</v>
      </c>
      <c r="E4526" s="41">
        <v>6.99</v>
      </c>
      <c r="F4526" s="41">
        <v>3.15</v>
      </c>
      <c r="G4526" s="70">
        <v>46190</v>
      </c>
      <c r="H4526" t="s">
        <v>314</v>
      </c>
      <c r="I4526" s="41">
        <v>48.017391304347825</v>
      </c>
      <c r="J4526" s="41">
        <v>8</v>
      </c>
    </row>
    <row r="4527" spans="1:10" x14ac:dyDescent="0.35">
      <c r="A4527" t="s">
        <v>14</v>
      </c>
      <c r="B4527">
        <v>101</v>
      </c>
      <c r="C4527">
        <v>34041</v>
      </c>
      <c r="D4527" t="s">
        <v>43</v>
      </c>
      <c r="E4527" s="41">
        <v>6.99</v>
      </c>
      <c r="F4527" s="41">
        <v>3.15</v>
      </c>
      <c r="G4527" s="70">
        <v>46191</v>
      </c>
      <c r="H4527" t="s">
        <v>958</v>
      </c>
      <c r="I4527" s="41">
        <v>54.704347826086952</v>
      </c>
      <c r="J4527" s="41">
        <v>9</v>
      </c>
    </row>
    <row r="4528" spans="1:10" x14ac:dyDescent="0.35">
      <c r="A4528" t="s">
        <v>14</v>
      </c>
      <c r="B4528">
        <v>101</v>
      </c>
      <c r="C4528">
        <v>34041</v>
      </c>
      <c r="D4528" t="s">
        <v>43</v>
      </c>
      <c r="E4528" s="41">
        <v>6.99</v>
      </c>
      <c r="F4528" s="41">
        <v>3.15</v>
      </c>
      <c r="G4528" s="70">
        <v>46192</v>
      </c>
      <c r="H4528" t="s">
        <v>967</v>
      </c>
      <c r="I4528" s="41">
        <v>24.31304347826087</v>
      </c>
      <c r="J4528" s="41">
        <v>4</v>
      </c>
    </row>
    <row r="4529" spans="1:10" x14ac:dyDescent="0.35">
      <c r="A4529" t="s">
        <v>14</v>
      </c>
      <c r="B4529">
        <v>101</v>
      </c>
      <c r="C4529">
        <v>34041</v>
      </c>
      <c r="D4529" t="s">
        <v>43</v>
      </c>
      <c r="E4529" s="41">
        <v>6.99</v>
      </c>
      <c r="F4529" s="41">
        <v>3.15</v>
      </c>
      <c r="G4529" s="70">
        <v>46193</v>
      </c>
      <c r="H4529" t="s">
        <v>973</v>
      </c>
      <c r="I4529" s="41">
        <v>0</v>
      </c>
      <c r="J4529" s="41">
        <v>0</v>
      </c>
    </row>
    <row r="4530" spans="1:10" x14ac:dyDescent="0.35">
      <c r="A4530" t="s">
        <v>14</v>
      </c>
      <c r="B4530">
        <v>101</v>
      </c>
      <c r="C4530">
        <v>34041</v>
      </c>
      <c r="D4530" t="s">
        <v>43</v>
      </c>
      <c r="E4530" s="41">
        <v>6.99</v>
      </c>
      <c r="F4530" s="41">
        <v>3.15</v>
      </c>
      <c r="G4530" s="70">
        <v>46194</v>
      </c>
      <c r="H4530" t="s">
        <v>974</v>
      </c>
      <c r="I4530" s="41">
        <v>0</v>
      </c>
      <c r="J4530" s="41">
        <v>0</v>
      </c>
    </row>
    <row r="4531" spans="1:10" x14ac:dyDescent="0.35">
      <c r="A4531" t="s">
        <v>14</v>
      </c>
      <c r="B4531">
        <v>118</v>
      </c>
      <c r="C4531">
        <v>34040</v>
      </c>
      <c r="D4531" t="s">
        <v>262</v>
      </c>
      <c r="E4531" s="41">
        <v>80</v>
      </c>
      <c r="F4531" s="41">
        <v>36.909999999999997</v>
      </c>
      <c r="G4531" s="70">
        <v>46188</v>
      </c>
      <c r="H4531" t="s">
        <v>309</v>
      </c>
      <c r="I4531" s="41">
        <v>0</v>
      </c>
      <c r="J4531" s="41">
        <v>0</v>
      </c>
    </row>
    <row r="4532" spans="1:10" x14ac:dyDescent="0.35">
      <c r="A4532" t="s">
        <v>14</v>
      </c>
      <c r="B4532">
        <v>118</v>
      </c>
      <c r="C4532">
        <v>34040</v>
      </c>
      <c r="D4532" t="s">
        <v>262</v>
      </c>
      <c r="E4532" s="41">
        <v>80</v>
      </c>
      <c r="F4532" s="41">
        <v>36.909999999999997</v>
      </c>
      <c r="G4532" s="70">
        <v>46189</v>
      </c>
      <c r="H4532" t="s">
        <v>310</v>
      </c>
      <c r="I4532" s="41">
        <v>0</v>
      </c>
      <c r="J4532" s="41">
        <v>0</v>
      </c>
    </row>
    <row r="4533" spans="1:10" x14ac:dyDescent="0.35">
      <c r="A4533" t="s">
        <v>14</v>
      </c>
      <c r="B4533">
        <v>118</v>
      </c>
      <c r="C4533">
        <v>34040</v>
      </c>
      <c r="D4533" t="s">
        <v>262</v>
      </c>
      <c r="E4533" s="41">
        <v>80</v>
      </c>
      <c r="F4533" s="41">
        <v>36.909999999999997</v>
      </c>
      <c r="G4533" s="70">
        <v>46190</v>
      </c>
      <c r="H4533" t="s">
        <v>314</v>
      </c>
      <c r="I4533" s="41">
        <v>0</v>
      </c>
      <c r="J4533" s="41">
        <v>0</v>
      </c>
    </row>
    <row r="4534" spans="1:10" x14ac:dyDescent="0.35">
      <c r="A4534" t="s">
        <v>14</v>
      </c>
      <c r="B4534">
        <v>118</v>
      </c>
      <c r="C4534">
        <v>34040</v>
      </c>
      <c r="D4534" t="s">
        <v>262</v>
      </c>
      <c r="E4534" s="41">
        <v>80</v>
      </c>
      <c r="F4534" s="41">
        <v>36.909999999999997</v>
      </c>
      <c r="G4534" s="70">
        <v>46191</v>
      </c>
      <c r="H4534" t="s">
        <v>958</v>
      </c>
      <c r="I4534" s="41">
        <v>0</v>
      </c>
      <c r="J4534" s="41">
        <v>0</v>
      </c>
    </row>
    <row r="4535" spans="1:10" x14ac:dyDescent="0.35">
      <c r="A4535" t="s">
        <v>14</v>
      </c>
      <c r="B4535">
        <v>118</v>
      </c>
      <c r="C4535">
        <v>34040</v>
      </c>
      <c r="D4535" t="s">
        <v>262</v>
      </c>
      <c r="E4535" s="41">
        <v>80</v>
      </c>
      <c r="F4535" s="41">
        <v>36.909999999999997</v>
      </c>
      <c r="G4535" s="70">
        <v>46192</v>
      </c>
      <c r="H4535" t="s">
        <v>967</v>
      </c>
      <c r="I4535" s="41">
        <v>0</v>
      </c>
      <c r="J4535" s="41">
        <v>0</v>
      </c>
    </row>
    <row r="4536" spans="1:10" x14ac:dyDescent="0.35">
      <c r="A4536" t="s">
        <v>14</v>
      </c>
      <c r="B4536">
        <v>118</v>
      </c>
      <c r="C4536">
        <v>34040</v>
      </c>
      <c r="D4536" t="s">
        <v>262</v>
      </c>
      <c r="E4536" s="41">
        <v>80</v>
      </c>
      <c r="F4536" s="41">
        <v>36.909999999999997</v>
      </c>
      <c r="G4536" s="70">
        <v>46193</v>
      </c>
      <c r="H4536" t="s">
        <v>973</v>
      </c>
      <c r="I4536" s="41">
        <v>0</v>
      </c>
      <c r="J4536" s="41">
        <v>0</v>
      </c>
    </row>
    <row r="4537" spans="1:10" x14ac:dyDescent="0.35">
      <c r="A4537" t="s">
        <v>14</v>
      </c>
      <c r="B4537">
        <v>118</v>
      </c>
      <c r="C4537">
        <v>34040</v>
      </c>
      <c r="D4537" t="s">
        <v>262</v>
      </c>
      <c r="E4537" s="41">
        <v>80</v>
      </c>
      <c r="F4537" s="41">
        <v>36.909999999999997</v>
      </c>
      <c r="G4537" s="70">
        <v>46194</v>
      </c>
      <c r="H4537" t="s">
        <v>974</v>
      </c>
      <c r="I4537" s="41">
        <v>0</v>
      </c>
      <c r="J4537" s="41">
        <v>0</v>
      </c>
    </row>
    <row r="4538" spans="1:10" x14ac:dyDescent="0.35">
      <c r="A4538" t="s">
        <v>14</v>
      </c>
      <c r="B4538">
        <v>102</v>
      </c>
      <c r="C4538">
        <v>34039</v>
      </c>
      <c r="D4538" t="s">
        <v>115</v>
      </c>
      <c r="E4538" s="41">
        <v>11.99</v>
      </c>
      <c r="F4538" s="41">
        <v>5.62</v>
      </c>
      <c r="G4538" s="70">
        <v>46188</v>
      </c>
      <c r="H4538" t="s">
        <v>309</v>
      </c>
      <c r="I4538" s="41">
        <v>0</v>
      </c>
      <c r="J4538" s="41">
        <v>0</v>
      </c>
    </row>
    <row r="4539" spans="1:10" x14ac:dyDescent="0.35">
      <c r="A4539" t="s">
        <v>14</v>
      </c>
      <c r="B4539">
        <v>102</v>
      </c>
      <c r="C4539">
        <v>34039</v>
      </c>
      <c r="D4539" t="s">
        <v>115</v>
      </c>
      <c r="E4539" s="41">
        <v>11.99</v>
      </c>
      <c r="F4539" s="41">
        <v>5.62</v>
      </c>
      <c r="G4539" s="70">
        <v>46189</v>
      </c>
      <c r="H4539" t="s">
        <v>310</v>
      </c>
      <c r="I4539" s="41">
        <v>0</v>
      </c>
      <c r="J4539" s="41">
        <v>0</v>
      </c>
    </row>
    <row r="4540" spans="1:10" x14ac:dyDescent="0.35">
      <c r="A4540" t="s">
        <v>14</v>
      </c>
      <c r="B4540">
        <v>102</v>
      </c>
      <c r="C4540">
        <v>34039</v>
      </c>
      <c r="D4540" t="s">
        <v>115</v>
      </c>
      <c r="E4540" s="41">
        <v>11.99</v>
      </c>
      <c r="F4540" s="41">
        <v>5.62</v>
      </c>
      <c r="G4540" s="70">
        <v>46190</v>
      </c>
      <c r="H4540" t="s">
        <v>314</v>
      </c>
      <c r="I4540" s="41">
        <v>0</v>
      </c>
      <c r="J4540" s="41">
        <v>0</v>
      </c>
    </row>
    <row r="4541" spans="1:10" x14ac:dyDescent="0.35">
      <c r="A4541" t="s">
        <v>14</v>
      </c>
      <c r="B4541">
        <v>102</v>
      </c>
      <c r="C4541">
        <v>34039</v>
      </c>
      <c r="D4541" t="s">
        <v>115</v>
      </c>
      <c r="E4541" s="41">
        <v>11.99</v>
      </c>
      <c r="F4541" s="41">
        <v>5.62</v>
      </c>
      <c r="G4541" s="70">
        <v>46191</v>
      </c>
      <c r="H4541" t="s">
        <v>958</v>
      </c>
      <c r="I4541" s="41">
        <v>0</v>
      </c>
      <c r="J4541" s="41">
        <v>0</v>
      </c>
    </row>
    <row r="4542" spans="1:10" x14ac:dyDescent="0.35">
      <c r="A4542" t="s">
        <v>14</v>
      </c>
      <c r="B4542">
        <v>102</v>
      </c>
      <c r="C4542">
        <v>34039</v>
      </c>
      <c r="D4542" t="s">
        <v>115</v>
      </c>
      <c r="E4542" s="41">
        <v>11.99</v>
      </c>
      <c r="F4542" s="41">
        <v>5.62</v>
      </c>
      <c r="G4542" s="70">
        <v>46192</v>
      </c>
      <c r="H4542" t="s">
        <v>967</v>
      </c>
      <c r="I4542" s="41">
        <v>0</v>
      </c>
      <c r="J4542" s="41">
        <v>0</v>
      </c>
    </row>
    <row r="4543" spans="1:10" x14ac:dyDescent="0.35">
      <c r="A4543" t="s">
        <v>14</v>
      </c>
      <c r="B4543">
        <v>102</v>
      </c>
      <c r="C4543">
        <v>34039</v>
      </c>
      <c r="D4543" t="s">
        <v>115</v>
      </c>
      <c r="E4543" s="41">
        <v>11.99</v>
      </c>
      <c r="F4543" s="41">
        <v>5.62</v>
      </c>
      <c r="G4543" s="70">
        <v>46193</v>
      </c>
      <c r="H4543" t="s">
        <v>973</v>
      </c>
      <c r="I4543" s="41">
        <v>0</v>
      </c>
      <c r="J4543" s="41">
        <v>0</v>
      </c>
    </row>
    <row r="4544" spans="1:10" x14ac:dyDescent="0.35">
      <c r="A4544" t="s">
        <v>14</v>
      </c>
      <c r="B4544">
        <v>102</v>
      </c>
      <c r="C4544">
        <v>34039</v>
      </c>
      <c r="D4544" t="s">
        <v>115</v>
      </c>
      <c r="E4544" s="41">
        <v>11.99</v>
      </c>
      <c r="F4544" s="41">
        <v>5.62</v>
      </c>
      <c r="G4544" s="70">
        <v>46194</v>
      </c>
      <c r="H4544" t="s">
        <v>974</v>
      </c>
      <c r="I4544" s="41">
        <v>0</v>
      </c>
      <c r="J4544" s="41">
        <v>0</v>
      </c>
    </row>
    <row r="4545" spans="1:10" x14ac:dyDescent="0.35">
      <c r="A4545" t="s">
        <v>14</v>
      </c>
      <c r="B4545">
        <v>102</v>
      </c>
      <c r="C4545">
        <v>34037</v>
      </c>
      <c r="D4545" t="s">
        <v>157</v>
      </c>
      <c r="E4545" s="41">
        <v>29.99</v>
      </c>
      <c r="F4545" s="41">
        <v>16.43</v>
      </c>
      <c r="G4545" s="70">
        <v>46188</v>
      </c>
      <c r="H4545" t="s">
        <v>309</v>
      </c>
      <c r="I4545" s="41">
        <v>0</v>
      </c>
      <c r="J4545" s="41">
        <v>0</v>
      </c>
    </row>
    <row r="4546" spans="1:10" x14ac:dyDescent="0.35">
      <c r="A4546" t="s">
        <v>14</v>
      </c>
      <c r="B4546">
        <v>102</v>
      </c>
      <c r="C4546">
        <v>34037</v>
      </c>
      <c r="D4546" t="s">
        <v>157</v>
      </c>
      <c r="E4546" s="41">
        <v>29.99</v>
      </c>
      <c r="F4546" s="41">
        <v>16.43</v>
      </c>
      <c r="G4546" s="70">
        <v>46189</v>
      </c>
      <c r="H4546" t="s">
        <v>310</v>
      </c>
      <c r="I4546" s="41">
        <v>0</v>
      </c>
      <c r="J4546" s="41">
        <v>0</v>
      </c>
    </row>
    <row r="4547" spans="1:10" x14ac:dyDescent="0.35">
      <c r="A4547" t="s">
        <v>14</v>
      </c>
      <c r="B4547">
        <v>102</v>
      </c>
      <c r="C4547">
        <v>34037</v>
      </c>
      <c r="D4547" t="s">
        <v>157</v>
      </c>
      <c r="E4547" s="41">
        <v>29.99</v>
      </c>
      <c r="F4547" s="41">
        <v>16.43</v>
      </c>
      <c r="G4547" s="70">
        <v>46190</v>
      </c>
      <c r="H4547" t="s">
        <v>314</v>
      </c>
      <c r="I4547" s="41">
        <v>0</v>
      </c>
      <c r="J4547" s="41">
        <v>0</v>
      </c>
    </row>
    <row r="4548" spans="1:10" x14ac:dyDescent="0.35">
      <c r="A4548" t="s">
        <v>14</v>
      </c>
      <c r="B4548">
        <v>102</v>
      </c>
      <c r="C4548">
        <v>34037</v>
      </c>
      <c r="D4548" t="s">
        <v>157</v>
      </c>
      <c r="E4548" s="41">
        <v>29.99</v>
      </c>
      <c r="F4548" s="41">
        <v>16.43</v>
      </c>
      <c r="G4548" s="70">
        <v>46191</v>
      </c>
      <c r="H4548" t="s">
        <v>958</v>
      </c>
      <c r="I4548" s="41">
        <v>0</v>
      </c>
      <c r="J4548" s="41">
        <v>0</v>
      </c>
    </row>
    <row r="4549" spans="1:10" x14ac:dyDescent="0.35">
      <c r="A4549" t="s">
        <v>14</v>
      </c>
      <c r="B4549">
        <v>102</v>
      </c>
      <c r="C4549">
        <v>34037</v>
      </c>
      <c r="D4549" t="s">
        <v>157</v>
      </c>
      <c r="E4549" s="41">
        <v>29.99</v>
      </c>
      <c r="F4549" s="41">
        <v>16.43</v>
      </c>
      <c r="G4549" s="70">
        <v>46192</v>
      </c>
      <c r="H4549" t="s">
        <v>967</v>
      </c>
      <c r="I4549" s="41">
        <v>0</v>
      </c>
      <c r="J4549" s="41">
        <v>0</v>
      </c>
    </row>
    <row r="4550" spans="1:10" x14ac:dyDescent="0.35">
      <c r="A4550" t="s">
        <v>14</v>
      </c>
      <c r="B4550">
        <v>102</v>
      </c>
      <c r="C4550">
        <v>34037</v>
      </c>
      <c r="D4550" t="s">
        <v>157</v>
      </c>
      <c r="E4550" s="41">
        <v>29.99</v>
      </c>
      <c r="F4550" s="41">
        <v>16.43</v>
      </c>
      <c r="G4550" s="70">
        <v>46193</v>
      </c>
      <c r="H4550" t="s">
        <v>973</v>
      </c>
      <c r="I4550" s="41">
        <v>0</v>
      </c>
      <c r="J4550" s="41">
        <v>0</v>
      </c>
    </row>
    <row r="4551" spans="1:10" x14ac:dyDescent="0.35">
      <c r="A4551" t="s">
        <v>14</v>
      </c>
      <c r="B4551">
        <v>102</v>
      </c>
      <c r="C4551">
        <v>34037</v>
      </c>
      <c r="D4551" t="s">
        <v>157</v>
      </c>
      <c r="E4551" s="41">
        <v>29.99</v>
      </c>
      <c r="F4551" s="41">
        <v>16.43</v>
      </c>
      <c r="G4551" s="70">
        <v>46194</v>
      </c>
      <c r="H4551" t="s">
        <v>974</v>
      </c>
      <c r="I4551" s="41">
        <v>0</v>
      </c>
      <c r="J4551" s="41">
        <v>0</v>
      </c>
    </row>
    <row r="4552" spans="1:10" x14ac:dyDescent="0.35">
      <c r="A4552" t="s">
        <v>14</v>
      </c>
      <c r="B4552">
        <v>117</v>
      </c>
      <c r="C4552">
        <v>34034</v>
      </c>
      <c r="D4552" t="s">
        <v>253</v>
      </c>
      <c r="E4552" s="41">
        <v>19.989999999999998</v>
      </c>
      <c r="F4552" s="41">
        <v>8.43</v>
      </c>
      <c r="G4552" s="70">
        <v>46188</v>
      </c>
      <c r="H4552" t="s">
        <v>309</v>
      </c>
      <c r="I4552" s="41">
        <v>0</v>
      </c>
      <c r="J4552" s="41">
        <v>0</v>
      </c>
    </row>
    <row r="4553" spans="1:10" x14ac:dyDescent="0.35">
      <c r="A4553" t="s">
        <v>14</v>
      </c>
      <c r="B4553">
        <v>117</v>
      </c>
      <c r="C4553">
        <v>34034</v>
      </c>
      <c r="D4553" t="s">
        <v>253</v>
      </c>
      <c r="E4553" s="41">
        <v>19.989999999999998</v>
      </c>
      <c r="F4553" s="41">
        <v>8.43</v>
      </c>
      <c r="G4553" s="70">
        <v>46189</v>
      </c>
      <c r="H4553" t="s">
        <v>310</v>
      </c>
      <c r="I4553" s="41">
        <v>0</v>
      </c>
      <c r="J4553" s="41">
        <v>0</v>
      </c>
    </row>
    <row r="4554" spans="1:10" x14ac:dyDescent="0.35">
      <c r="A4554" t="s">
        <v>14</v>
      </c>
      <c r="B4554">
        <v>117</v>
      </c>
      <c r="C4554">
        <v>34034</v>
      </c>
      <c r="D4554" t="s">
        <v>253</v>
      </c>
      <c r="E4554" s="41">
        <v>19.989999999999998</v>
      </c>
      <c r="F4554" s="41">
        <v>8.43</v>
      </c>
      <c r="G4554" s="70">
        <v>46190</v>
      </c>
      <c r="H4554" t="s">
        <v>314</v>
      </c>
      <c r="I4554" s="41">
        <v>0</v>
      </c>
      <c r="J4554" s="41">
        <v>0</v>
      </c>
    </row>
    <row r="4555" spans="1:10" x14ac:dyDescent="0.35">
      <c r="A4555" t="s">
        <v>14</v>
      </c>
      <c r="B4555">
        <v>117</v>
      </c>
      <c r="C4555">
        <v>34034</v>
      </c>
      <c r="D4555" t="s">
        <v>253</v>
      </c>
      <c r="E4555" s="41">
        <v>19.989999999999998</v>
      </c>
      <c r="F4555" s="41">
        <v>8.43</v>
      </c>
      <c r="G4555" s="70">
        <v>46191</v>
      </c>
      <c r="H4555" t="s">
        <v>958</v>
      </c>
      <c r="I4555" s="41">
        <v>0</v>
      </c>
      <c r="J4555" s="41">
        <v>0</v>
      </c>
    </row>
    <row r="4556" spans="1:10" x14ac:dyDescent="0.35">
      <c r="A4556" t="s">
        <v>14</v>
      </c>
      <c r="B4556">
        <v>117</v>
      </c>
      <c r="C4556">
        <v>34034</v>
      </c>
      <c r="D4556" t="s">
        <v>253</v>
      </c>
      <c r="E4556" s="41">
        <v>19.989999999999998</v>
      </c>
      <c r="F4556" s="41">
        <v>8.43</v>
      </c>
      <c r="G4556" s="70">
        <v>46192</v>
      </c>
      <c r="H4556" t="s">
        <v>967</v>
      </c>
      <c r="I4556" s="41">
        <v>0</v>
      </c>
      <c r="J4556" s="41">
        <v>0</v>
      </c>
    </row>
    <row r="4557" spans="1:10" x14ac:dyDescent="0.35">
      <c r="A4557" t="s">
        <v>14</v>
      </c>
      <c r="B4557">
        <v>117</v>
      </c>
      <c r="C4557">
        <v>34034</v>
      </c>
      <c r="D4557" t="s">
        <v>253</v>
      </c>
      <c r="E4557" s="41">
        <v>19.989999999999998</v>
      </c>
      <c r="F4557" s="41">
        <v>8.43</v>
      </c>
      <c r="G4557" s="70">
        <v>46193</v>
      </c>
      <c r="H4557" t="s">
        <v>973</v>
      </c>
      <c r="I4557" s="41">
        <v>0</v>
      </c>
      <c r="J4557" s="41">
        <v>0</v>
      </c>
    </row>
    <row r="4558" spans="1:10" x14ac:dyDescent="0.35">
      <c r="A4558" t="s">
        <v>14</v>
      </c>
      <c r="B4558">
        <v>117</v>
      </c>
      <c r="C4558">
        <v>34034</v>
      </c>
      <c r="D4558" t="s">
        <v>253</v>
      </c>
      <c r="E4558" s="41">
        <v>19.989999999999998</v>
      </c>
      <c r="F4558" s="41">
        <v>8.43</v>
      </c>
      <c r="G4558" s="70">
        <v>46194</v>
      </c>
      <c r="H4558" t="s">
        <v>974</v>
      </c>
      <c r="I4558" s="41">
        <v>0</v>
      </c>
      <c r="J4558" s="41">
        <v>0</v>
      </c>
    </row>
    <row r="4559" spans="1:10" x14ac:dyDescent="0.35">
      <c r="A4559" t="s">
        <v>14</v>
      </c>
      <c r="B4559">
        <v>118</v>
      </c>
      <c r="C4559">
        <v>34033</v>
      </c>
      <c r="D4559" t="s">
        <v>256</v>
      </c>
      <c r="E4559" s="41">
        <v>120</v>
      </c>
      <c r="F4559" s="41">
        <v>64.849999999999994</v>
      </c>
      <c r="G4559" s="70">
        <v>46188</v>
      </c>
      <c r="H4559" t="s">
        <v>309</v>
      </c>
      <c r="I4559" s="41">
        <v>104.34782608695652</v>
      </c>
      <c r="J4559" s="41">
        <v>1</v>
      </c>
    </row>
    <row r="4560" spans="1:10" x14ac:dyDescent="0.35">
      <c r="A4560" t="s">
        <v>14</v>
      </c>
      <c r="B4560">
        <v>118</v>
      </c>
      <c r="C4560">
        <v>34033</v>
      </c>
      <c r="D4560" t="s">
        <v>256</v>
      </c>
      <c r="E4560" s="41">
        <v>120</v>
      </c>
      <c r="F4560" s="41">
        <v>64.849999999999994</v>
      </c>
      <c r="G4560" s="70">
        <v>46189</v>
      </c>
      <c r="H4560" t="s">
        <v>310</v>
      </c>
      <c r="I4560" s="41">
        <v>104.34782608695652</v>
      </c>
      <c r="J4560" s="41">
        <v>1</v>
      </c>
    </row>
    <row r="4561" spans="1:10" x14ac:dyDescent="0.35">
      <c r="A4561" t="s">
        <v>14</v>
      </c>
      <c r="B4561">
        <v>118</v>
      </c>
      <c r="C4561">
        <v>34033</v>
      </c>
      <c r="D4561" t="s">
        <v>256</v>
      </c>
      <c r="E4561" s="41">
        <v>120</v>
      </c>
      <c r="F4561" s="41">
        <v>64.849999999999994</v>
      </c>
      <c r="G4561" s="70">
        <v>46190</v>
      </c>
      <c r="H4561" t="s">
        <v>314</v>
      </c>
      <c r="I4561" s="41">
        <v>0</v>
      </c>
      <c r="J4561" s="41">
        <v>0</v>
      </c>
    </row>
    <row r="4562" spans="1:10" x14ac:dyDescent="0.35">
      <c r="A4562" t="s">
        <v>14</v>
      </c>
      <c r="B4562">
        <v>118</v>
      </c>
      <c r="C4562">
        <v>34033</v>
      </c>
      <c r="D4562" t="s">
        <v>256</v>
      </c>
      <c r="E4562" s="41">
        <v>120</v>
      </c>
      <c r="F4562" s="41">
        <v>64.849999999999994</v>
      </c>
      <c r="G4562" s="70">
        <v>46191</v>
      </c>
      <c r="H4562" t="s">
        <v>958</v>
      </c>
      <c r="I4562" s="41">
        <v>0</v>
      </c>
      <c r="J4562" s="41">
        <v>0</v>
      </c>
    </row>
    <row r="4563" spans="1:10" x14ac:dyDescent="0.35">
      <c r="A4563" t="s">
        <v>14</v>
      </c>
      <c r="B4563">
        <v>118</v>
      </c>
      <c r="C4563">
        <v>34033</v>
      </c>
      <c r="D4563" t="s">
        <v>256</v>
      </c>
      <c r="E4563" s="41">
        <v>120</v>
      </c>
      <c r="F4563" s="41">
        <v>64.849999999999994</v>
      </c>
      <c r="G4563" s="70">
        <v>46192</v>
      </c>
      <c r="H4563" t="s">
        <v>967</v>
      </c>
      <c r="I4563" s="41">
        <v>0</v>
      </c>
      <c r="J4563" s="41">
        <v>0</v>
      </c>
    </row>
    <row r="4564" spans="1:10" x14ac:dyDescent="0.35">
      <c r="A4564" t="s">
        <v>14</v>
      </c>
      <c r="B4564">
        <v>118</v>
      </c>
      <c r="C4564">
        <v>34033</v>
      </c>
      <c r="D4564" t="s">
        <v>256</v>
      </c>
      <c r="E4564" s="41">
        <v>120</v>
      </c>
      <c r="F4564" s="41">
        <v>64.849999999999994</v>
      </c>
      <c r="G4564" s="70">
        <v>46193</v>
      </c>
      <c r="H4564" t="s">
        <v>973</v>
      </c>
      <c r="I4564" s="41">
        <v>0</v>
      </c>
      <c r="J4564" s="41">
        <v>0</v>
      </c>
    </row>
    <row r="4565" spans="1:10" x14ac:dyDescent="0.35">
      <c r="A4565" t="s">
        <v>14</v>
      </c>
      <c r="B4565">
        <v>118</v>
      </c>
      <c r="C4565">
        <v>34033</v>
      </c>
      <c r="D4565" t="s">
        <v>256</v>
      </c>
      <c r="E4565" s="41">
        <v>120</v>
      </c>
      <c r="F4565" s="41">
        <v>64.849999999999994</v>
      </c>
      <c r="G4565" s="70">
        <v>46194</v>
      </c>
      <c r="H4565" t="s">
        <v>974</v>
      </c>
      <c r="I4565" s="41">
        <v>0</v>
      </c>
      <c r="J4565" s="41">
        <v>0</v>
      </c>
    </row>
    <row r="4566" spans="1:10" x14ac:dyDescent="0.35">
      <c r="A4566" t="s">
        <v>14</v>
      </c>
      <c r="B4566">
        <v>106</v>
      </c>
      <c r="C4566">
        <v>34028</v>
      </c>
      <c r="D4566" t="s">
        <v>244</v>
      </c>
      <c r="E4566" s="41">
        <v>26.99</v>
      </c>
      <c r="F4566" s="41">
        <v>15.3</v>
      </c>
      <c r="G4566" s="70">
        <v>46188</v>
      </c>
      <c r="H4566" t="s">
        <v>309</v>
      </c>
      <c r="I4566" s="41">
        <v>0</v>
      </c>
      <c r="J4566" s="41">
        <v>0</v>
      </c>
    </row>
    <row r="4567" spans="1:10" x14ac:dyDescent="0.35">
      <c r="A4567" t="s">
        <v>14</v>
      </c>
      <c r="B4567">
        <v>106</v>
      </c>
      <c r="C4567">
        <v>34028</v>
      </c>
      <c r="D4567" t="s">
        <v>244</v>
      </c>
      <c r="E4567" s="41">
        <v>26.99</v>
      </c>
      <c r="F4567" s="41">
        <v>15.3</v>
      </c>
      <c r="G4567" s="70">
        <v>46189</v>
      </c>
      <c r="H4567" t="s">
        <v>310</v>
      </c>
      <c r="I4567" s="41">
        <v>0</v>
      </c>
      <c r="J4567" s="41">
        <v>0</v>
      </c>
    </row>
    <row r="4568" spans="1:10" x14ac:dyDescent="0.35">
      <c r="A4568" t="s">
        <v>14</v>
      </c>
      <c r="B4568">
        <v>106</v>
      </c>
      <c r="C4568">
        <v>34028</v>
      </c>
      <c r="D4568" t="s">
        <v>244</v>
      </c>
      <c r="E4568" s="41">
        <v>26.99</v>
      </c>
      <c r="F4568" s="41">
        <v>15.3</v>
      </c>
      <c r="G4568" s="70">
        <v>46190</v>
      </c>
      <c r="H4568" t="s">
        <v>314</v>
      </c>
      <c r="I4568" s="41">
        <v>0</v>
      </c>
      <c r="J4568" s="41">
        <v>0</v>
      </c>
    </row>
    <row r="4569" spans="1:10" x14ac:dyDescent="0.35">
      <c r="A4569" t="s">
        <v>14</v>
      </c>
      <c r="B4569">
        <v>106</v>
      </c>
      <c r="C4569">
        <v>34028</v>
      </c>
      <c r="D4569" t="s">
        <v>244</v>
      </c>
      <c r="E4569" s="41">
        <v>26.99</v>
      </c>
      <c r="F4569" s="41">
        <v>15.3</v>
      </c>
      <c r="G4569" s="70">
        <v>46191</v>
      </c>
      <c r="H4569" t="s">
        <v>958</v>
      </c>
      <c r="I4569" s="41">
        <v>0</v>
      </c>
      <c r="J4569" s="41">
        <v>0</v>
      </c>
    </row>
    <row r="4570" spans="1:10" x14ac:dyDescent="0.35">
      <c r="A4570" t="s">
        <v>14</v>
      </c>
      <c r="B4570">
        <v>106</v>
      </c>
      <c r="C4570">
        <v>34028</v>
      </c>
      <c r="D4570" t="s">
        <v>244</v>
      </c>
      <c r="E4570" s="41">
        <v>26.99</v>
      </c>
      <c r="F4570" s="41">
        <v>15.3</v>
      </c>
      <c r="G4570" s="70">
        <v>46192</v>
      </c>
      <c r="H4570" t="s">
        <v>967</v>
      </c>
      <c r="I4570" s="41">
        <v>0</v>
      </c>
      <c r="J4570" s="41">
        <v>0</v>
      </c>
    </row>
    <row r="4571" spans="1:10" x14ac:dyDescent="0.35">
      <c r="A4571" t="s">
        <v>14</v>
      </c>
      <c r="B4571">
        <v>106</v>
      </c>
      <c r="C4571">
        <v>34028</v>
      </c>
      <c r="D4571" t="s">
        <v>244</v>
      </c>
      <c r="E4571" s="41">
        <v>26.99</v>
      </c>
      <c r="F4571" s="41">
        <v>15.3</v>
      </c>
      <c r="G4571" s="70">
        <v>46193</v>
      </c>
      <c r="H4571" t="s">
        <v>973</v>
      </c>
      <c r="I4571" s="41">
        <v>0</v>
      </c>
      <c r="J4571" s="41">
        <v>0</v>
      </c>
    </row>
    <row r="4572" spans="1:10" x14ac:dyDescent="0.35">
      <c r="A4572" t="s">
        <v>14</v>
      </c>
      <c r="B4572">
        <v>106</v>
      </c>
      <c r="C4572">
        <v>34028</v>
      </c>
      <c r="D4572" t="s">
        <v>244</v>
      </c>
      <c r="E4572" s="41">
        <v>26.99</v>
      </c>
      <c r="F4572" s="41">
        <v>15.3</v>
      </c>
      <c r="G4572" s="70">
        <v>46194</v>
      </c>
      <c r="H4572" t="s">
        <v>974</v>
      </c>
      <c r="I4572" s="41">
        <v>0</v>
      </c>
      <c r="J4572" s="41">
        <v>0</v>
      </c>
    </row>
    <row r="4573" spans="1:10" x14ac:dyDescent="0.35">
      <c r="A4573" t="s">
        <v>14</v>
      </c>
      <c r="B4573">
        <v>118</v>
      </c>
      <c r="C4573">
        <v>34025</v>
      </c>
      <c r="D4573" t="s">
        <v>261</v>
      </c>
      <c r="E4573" s="41">
        <v>120</v>
      </c>
      <c r="F4573" s="41">
        <v>62.39</v>
      </c>
      <c r="G4573" s="70">
        <v>46188</v>
      </c>
      <c r="H4573" t="s">
        <v>309</v>
      </c>
      <c r="I4573" s="41">
        <v>0</v>
      </c>
      <c r="J4573" s="41">
        <v>0</v>
      </c>
    </row>
    <row r="4574" spans="1:10" x14ac:dyDescent="0.35">
      <c r="A4574" t="s">
        <v>14</v>
      </c>
      <c r="B4574">
        <v>118</v>
      </c>
      <c r="C4574">
        <v>34025</v>
      </c>
      <c r="D4574" t="s">
        <v>261</v>
      </c>
      <c r="E4574" s="41">
        <v>120</v>
      </c>
      <c r="F4574" s="41">
        <v>62.39</v>
      </c>
      <c r="G4574" s="70">
        <v>46189</v>
      </c>
      <c r="H4574" t="s">
        <v>310</v>
      </c>
      <c r="I4574" s="41">
        <v>0</v>
      </c>
      <c r="J4574" s="41">
        <v>0</v>
      </c>
    </row>
    <row r="4575" spans="1:10" x14ac:dyDescent="0.35">
      <c r="A4575" t="s">
        <v>14</v>
      </c>
      <c r="B4575">
        <v>118</v>
      </c>
      <c r="C4575">
        <v>34025</v>
      </c>
      <c r="D4575" t="s">
        <v>261</v>
      </c>
      <c r="E4575" s="41">
        <v>120</v>
      </c>
      <c r="F4575" s="41">
        <v>62.39</v>
      </c>
      <c r="G4575" s="70">
        <v>46190</v>
      </c>
      <c r="H4575" t="s">
        <v>314</v>
      </c>
      <c r="I4575" s="41">
        <v>0</v>
      </c>
      <c r="J4575" s="41">
        <v>0</v>
      </c>
    </row>
    <row r="4576" spans="1:10" x14ac:dyDescent="0.35">
      <c r="A4576" t="s">
        <v>14</v>
      </c>
      <c r="B4576">
        <v>118</v>
      </c>
      <c r="C4576">
        <v>34025</v>
      </c>
      <c r="D4576" t="s">
        <v>261</v>
      </c>
      <c r="E4576" s="41">
        <v>120</v>
      </c>
      <c r="F4576" s="41">
        <v>62.39</v>
      </c>
      <c r="G4576" s="70">
        <v>46191</v>
      </c>
      <c r="H4576" t="s">
        <v>958</v>
      </c>
      <c r="I4576" s="41">
        <v>0</v>
      </c>
      <c r="J4576" s="41">
        <v>0</v>
      </c>
    </row>
    <row r="4577" spans="1:10" x14ac:dyDescent="0.35">
      <c r="A4577" t="s">
        <v>14</v>
      </c>
      <c r="B4577">
        <v>118</v>
      </c>
      <c r="C4577">
        <v>34025</v>
      </c>
      <c r="D4577" t="s">
        <v>261</v>
      </c>
      <c r="E4577" s="41">
        <v>120</v>
      </c>
      <c r="F4577" s="41">
        <v>62.39</v>
      </c>
      <c r="G4577" s="70">
        <v>46192</v>
      </c>
      <c r="H4577" t="s">
        <v>967</v>
      </c>
      <c r="I4577" s="41">
        <v>0</v>
      </c>
      <c r="J4577" s="41">
        <v>0</v>
      </c>
    </row>
    <row r="4578" spans="1:10" x14ac:dyDescent="0.35">
      <c r="A4578" t="s">
        <v>14</v>
      </c>
      <c r="B4578">
        <v>118</v>
      </c>
      <c r="C4578">
        <v>34025</v>
      </c>
      <c r="D4578" t="s">
        <v>261</v>
      </c>
      <c r="E4578" s="41">
        <v>120</v>
      </c>
      <c r="F4578" s="41">
        <v>62.39</v>
      </c>
      <c r="G4578" s="70">
        <v>46193</v>
      </c>
      <c r="H4578" t="s">
        <v>973</v>
      </c>
      <c r="I4578" s="41">
        <v>104.34782608695652</v>
      </c>
      <c r="J4578" s="41">
        <v>1</v>
      </c>
    </row>
    <row r="4579" spans="1:10" x14ac:dyDescent="0.35">
      <c r="A4579" t="s">
        <v>14</v>
      </c>
      <c r="B4579">
        <v>118</v>
      </c>
      <c r="C4579">
        <v>34025</v>
      </c>
      <c r="D4579" t="s">
        <v>261</v>
      </c>
      <c r="E4579" s="41">
        <v>120</v>
      </c>
      <c r="F4579" s="41">
        <v>62.39</v>
      </c>
      <c r="G4579" s="70">
        <v>46194</v>
      </c>
      <c r="H4579" t="s">
        <v>974</v>
      </c>
      <c r="I4579" s="41">
        <v>0</v>
      </c>
      <c r="J4579" s="41">
        <v>0</v>
      </c>
    </row>
    <row r="4580" spans="1:10" x14ac:dyDescent="0.35">
      <c r="A4580" t="s">
        <v>14</v>
      </c>
      <c r="B4580">
        <v>101</v>
      </c>
      <c r="C4580">
        <v>34022</v>
      </c>
      <c r="D4580" t="s">
        <v>54</v>
      </c>
      <c r="E4580" s="41">
        <v>5.99</v>
      </c>
      <c r="F4580" s="41">
        <v>2.72</v>
      </c>
      <c r="G4580" s="70">
        <v>46188</v>
      </c>
      <c r="H4580" t="s">
        <v>309</v>
      </c>
      <c r="I4580" s="41">
        <v>26.043478260869563</v>
      </c>
      <c r="J4580" s="41">
        <v>5</v>
      </c>
    </row>
    <row r="4581" spans="1:10" x14ac:dyDescent="0.35">
      <c r="A4581" t="s">
        <v>14</v>
      </c>
      <c r="B4581">
        <v>101</v>
      </c>
      <c r="C4581">
        <v>34022</v>
      </c>
      <c r="D4581" t="s">
        <v>54</v>
      </c>
      <c r="E4581" s="41">
        <v>5.99</v>
      </c>
      <c r="F4581" s="41">
        <v>2.72</v>
      </c>
      <c r="G4581" s="70">
        <v>46189</v>
      </c>
      <c r="H4581" t="s">
        <v>310</v>
      </c>
      <c r="I4581" s="41">
        <v>0</v>
      </c>
      <c r="J4581" s="41">
        <v>0</v>
      </c>
    </row>
    <row r="4582" spans="1:10" x14ac:dyDescent="0.35">
      <c r="A4582" t="s">
        <v>14</v>
      </c>
      <c r="B4582">
        <v>101</v>
      </c>
      <c r="C4582">
        <v>34022</v>
      </c>
      <c r="D4582" t="s">
        <v>54</v>
      </c>
      <c r="E4582" s="41">
        <v>5.99</v>
      </c>
      <c r="F4582" s="41">
        <v>2.72</v>
      </c>
      <c r="G4582" s="70">
        <v>46190</v>
      </c>
      <c r="H4582" t="s">
        <v>314</v>
      </c>
      <c r="I4582" s="41">
        <v>10.417391304347827</v>
      </c>
      <c r="J4582" s="41">
        <v>2</v>
      </c>
    </row>
    <row r="4583" spans="1:10" x14ac:dyDescent="0.35">
      <c r="A4583" t="s">
        <v>14</v>
      </c>
      <c r="B4583">
        <v>101</v>
      </c>
      <c r="C4583">
        <v>34022</v>
      </c>
      <c r="D4583" t="s">
        <v>54</v>
      </c>
      <c r="E4583" s="41">
        <v>5.99</v>
      </c>
      <c r="F4583" s="41">
        <v>2.72</v>
      </c>
      <c r="G4583" s="70">
        <v>46191</v>
      </c>
      <c r="H4583" t="s">
        <v>958</v>
      </c>
      <c r="I4583" s="41">
        <v>0</v>
      </c>
      <c r="J4583" s="41">
        <v>0</v>
      </c>
    </row>
    <row r="4584" spans="1:10" x14ac:dyDescent="0.35">
      <c r="A4584" t="s">
        <v>14</v>
      </c>
      <c r="B4584">
        <v>101</v>
      </c>
      <c r="C4584">
        <v>34022</v>
      </c>
      <c r="D4584" t="s">
        <v>54</v>
      </c>
      <c r="E4584" s="41">
        <v>5.99</v>
      </c>
      <c r="F4584" s="41">
        <v>2.72</v>
      </c>
      <c r="G4584" s="70">
        <v>46192</v>
      </c>
      <c r="H4584" t="s">
        <v>967</v>
      </c>
      <c r="I4584" s="41">
        <v>31.252173913043478</v>
      </c>
      <c r="J4584" s="41">
        <v>6</v>
      </c>
    </row>
    <row r="4585" spans="1:10" x14ac:dyDescent="0.35">
      <c r="A4585" t="s">
        <v>14</v>
      </c>
      <c r="B4585">
        <v>101</v>
      </c>
      <c r="C4585">
        <v>34022</v>
      </c>
      <c r="D4585" t="s">
        <v>54</v>
      </c>
      <c r="E4585" s="41">
        <v>5.99</v>
      </c>
      <c r="F4585" s="41">
        <v>2.72</v>
      </c>
      <c r="G4585" s="70">
        <v>46193</v>
      </c>
      <c r="H4585" t="s">
        <v>973</v>
      </c>
      <c r="I4585" s="41">
        <v>20.834782608695654</v>
      </c>
      <c r="J4585" s="41">
        <v>4</v>
      </c>
    </row>
    <row r="4586" spans="1:10" x14ac:dyDescent="0.35">
      <c r="A4586" t="s">
        <v>14</v>
      </c>
      <c r="B4586">
        <v>101</v>
      </c>
      <c r="C4586">
        <v>34022</v>
      </c>
      <c r="D4586" t="s">
        <v>54</v>
      </c>
      <c r="E4586" s="41">
        <v>5.99</v>
      </c>
      <c r="F4586" s="41">
        <v>2.72</v>
      </c>
      <c r="G4586" s="70">
        <v>46194</v>
      </c>
      <c r="H4586" t="s">
        <v>974</v>
      </c>
      <c r="I4586" s="41">
        <v>0</v>
      </c>
      <c r="J4586" s="41">
        <v>0</v>
      </c>
    </row>
    <row r="4587" spans="1:10" x14ac:dyDescent="0.35">
      <c r="A4587" t="s">
        <v>14</v>
      </c>
      <c r="B4587">
        <v>102</v>
      </c>
      <c r="C4587">
        <v>34021</v>
      </c>
      <c r="D4587" t="s">
        <v>168</v>
      </c>
      <c r="E4587" s="41">
        <v>32.99</v>
      </c>
      <c r="F4587" s="41">
        <v>15.39</v>
      </c>
      <c r="G4587" s="70">
        <v>46188</v>
      </c>
      <c r="H4587" t="s">
        <v>309</v>
      </c>
      <c r="I4587" s="41">
        <v>0</v>
      </c>
      <c r="J4587" s="41">
        <v>0</v>
      </c>
    </row>
    <row r="4588" spans="1:10" x14ac:dyDescent="0.35">
      <c r="A4588" t="s">
        <v>14</v>
      </c>
      <c r="B4588">
        <v>102</v>
      </c>
      <c r="C4588">
        <v>34021</v>
      </c>
      <c r="D4588" t="s">
        <v>168</v>
      </c>
      <c r="E4588" s="41">
        <v>32.99</v>
      </c>
      <c r="F4588" s="41">
        <v>15.39</v>
      </c>
      <c r="G4588" s="70">
        <v>46189</v>
      </c>
      <c r="H4588" t="s">
        <v>310</v>
      </c>
      <c r="I4588" s="41">
        <v>0</v>
      </c>
      <c r="J4588" s="41">
        <v>0</v>
      </c>
    </row>
    <row r="4589" spans="1:10" x14ac:dyDescent="0.35">
      <c r="A4589" t="s">
        <v>14</v>
      </c>
      <c r="B4589">
        <v>102</v>
      </c>
      <c r="C4589">
        <v>34021</v>
      </c>
      <c r="D4589" t="s">
        <v>168</v>
      </c>
      <c r="E4589" s="41">
        <v>32.99</v>
      </c>
      <c r="F4589" s="41">
        <v>15.39</v>
      </c>
      <c r="G4589" s="70">
        <v>46190</v>
      </c>
      <c r="H4589" t="s">
        <v>314</v>
      </c>
      <c r="I4589" s="41">
        <v>0</v>
      </c>
      <c r="J4589" s="41">
        <v>0</v>
      </c>
    </row>
    <row r="4590" spans="1:10" x14ac:dyDescent="0.35">
      <c r="A4590" t="s">
        <v>14</v>
      </c>
      <c r="B4590">
        <v>102</v>
      </c>
      <c r="C4590">
        <v>34021</v>
      </c>
      <c r="D4590" t="s">
        <v>168</v>
      </c>
      <c r="E4590" s="41">
        <v>32.99</v>
      </c>
      <c r="F4590" s="41">
        <v>15.39</v>
      </c>
      <c r="G4590" s="70">
        <v>46191</v>
      </c>
      <c r="H4590" t="s">
        <v>958</v>
      </c>
      <c r="I4590" s="41">
        <v>0</v>
      </c>
      <c r="J4590" s="41">
        <v>0</v>
      </c>
    </row>
    <row r="4591" spans="1:10" x14ac:dyDescent="0.35">
      <c r="A4591" t="s">
        <v>14</v>
      </c>
      <c r="B4591">
        <v>102</v>
      </c>
      <c r="C4591">
        <v>34021</v>
      </c>
      <c r="D4591" t="s">
        <v>168</v>
      </c>
      <c r="E4591" s="41">
        <v>32.99</v>
      </c>
      <c r="F4591" s="41">
        <v>15.39</v>
      </c>
      <c r="G4591" s="70">
        <v>46192</v>
      </c>
      <c r="H4591" t="s">
        <v>967</v>
      </c>
      <c r="I4591" s="41">
        <v>0</v>
      </c>
      <c r="J4591" s="41">
        <v>0</v>
      </c>
    </row>
    <row r="4592" spans="1:10" x14ac:dyDescent="0.35">
      <c r="A4592" t="s">
        <v>14</v>
      </c>
      <c r="B4592">
        <v>102</v>
      </c>
      <c r="C4592">
        <v>34021</v>
      </c>
      <c r="D4592" t="s">
        <v>168</v>
      </c>
      <c r="E4592" s="41">
        <v>32.99</v>
      </c>
      <c r="F4592" s="41">
        <v>15.39</v>
      </c>
      <c r="G4592" s="70">
        <v>46193</v>
      </c>
      <c r="H4592" t="s">
        <v>973</v>
      </c>
      <c r="I4592" s="41">
        <v>0</v>
      </c>
      <c r="J4592" s="41">
        <v>0</v>
      </c>
    </row>
    <row r="4593" spans="1:10" x14ac:dyDescent="0.35">
      <c r="A4593" t="s">
        <v>14</v>
      </c>
      <c r="B4593">
        <v>102</v>
      </c>
      <c r="C4593">
        <v>34021</v>
      </c>
      <c r="D4593" t="s">
        <v>168</v>
      </c>
      <c r="E4593" s="41">
        <v>32.99</v>
      </c>
      <c r="F4593" s="41">
        <v>15.39</v>
      </c>
      <c r="G4593" s="70">
        <v>46194</v>
      </c>
      <c r="H4593" t="s">
        <v>974</v>
      </c>
      <c r="I4593" s="41">
        <v>0</v>
      </c>
      <c r="J4593" s="41">
        <v>0</v>
      </c>
    </row>
    <row r="4594" spans="1:10" x14ac:dyDescent="0.35">
      <c r="A4594" t="s">
        <v>14</v>
      </c>
      <c r="B4594">
        <v>101</v>
      </c>
      <c r="C4594">
        <v>34019</v>
      </c>
      <c r="D4594" t="s">
        <v>56</v>
      </c>
      <c r="E4594" s="41">
        <v>5.99</v>
      </c>
      <c r="F4594" s="41">
        <v>3.12</v>
      </c>
      <c r="G4594" s="70">
        <v>46188</v>
      </c>
      <c r="H4594" t="s">
        <v>309</v>
      </c>
      <c r="I4594" s="41">
        <v>0</v>
      </c>
      <c r="J4594" s="41">
        <v>0</v>
      </c>
    </row>
    <row r="4595" spans="1:10" x14ac:dyDescent="0.35">
      <c r="A4595" t="s">
        <v>14</v>
      </c>
      <c r="B4595">
        <v>101</v>
      </c>
      <c r="C4595">
        <v>34019</v>
      </c>
      <c r="D4595" t="s">
        <v>56</v>
      </c>
      <c r="E4595" s="41">
        <v>5.99</v>
      </c>
      <c r="F4595" s="41">
        <v>3.12</v>
      </c>
      <c r="G4595" s="70">
        <v>46189</v>
      </c>
      <c r="H4595" t="s">
        <v>310</v>
      </c>
      <c r="I4595" s="41">
        <v>0</v>
      </c>
      <c r="J4595" s="41">
        <v>0</v>
      </c>
    </row>
    <row r="4596" spans="1:10" x14ac:dyDescent="0.35">
      <c r="A4596" t="s">
        <v>14</v>
      </c>
      <c r="B4596">
        <v>101</v>
      </c>
      <c r="C4596">
        <v>34019</v>
      </c>
      <c r="D4596" t="s">
        <v>56</v>
      </c>
      <c r="E4596" s="41">
        <v>5.99</v>
      </c>
      <c r="F4596" s="41">
        <v>3.12</v>
      </c>
      <c r="G4596" s="70">
        <v>46190</v>
      </c>
      <c r="H4596" t="s">
        <v>314</v>
      </c>
      <c r="I4596" s="41">
        <v>0</v>
      </c>
      <c r="J4596" s="41">
        <v>0</v>
      </c>
    </row>
    <row r="4597" spans="1:10" x14ac:dyDescent="0.35">
      <c r="A4597" t="s">
        <v>14</v>
      </c>
      <c r="B4597">
        <v>101</v>
      </c>
      <c r="C4597">
        <v>34019</v>
      </c>
      <c r="D4597" t="s">
        <v>56</v>
      </c>
      <c r="E4597" s="41">
        <v>5.99</v>
      </c>
      <c r="F4597" s="41">
        <v>3.12</v>
      </c>
      <c r="G4597" s="70">
        <v>46191</v>
      </c>
      <c r="H4597" t="s">
        <v>958</v>
      </c>
      <c r="I4597" s="41">
        <v>0</v>
      </c>
      <c r="J4597" s="41">
        <v>0</v>
      </c>
    </row>
    <row r="4598" spans="1:10" x14ac:dyDescent="0.35">
      <c r="A4598" t="s">
        <v>14</v>
      </c>
      <c r="B4598">
        <v>101</v>
      </c>
      <c r="C4598">
        <v>34019</v>
      </c>
      <c r="D4598" t="s">
        <v>56</v>
      </c>
      <c r="E4598" s="41">
        <v>5.99</v>
      </c>
      <c r="F4598" s="41">
        <v>3.12</v>
      </c>
      <c r="G4598" s="70">
        <v>46192</v>
      </c>
      <c r="H4598" t="s">
        <v>967</v>
      </c>
      <c r="I4598" s="41">
        <v>0</v>
      </c>
      <c r="J4598" s="41">
        <v>0</v>
      </c>
    </row>
    <row r="4599" spans="1:10" x14ac:dyDescent="0.35">
      <c r="A4599" t="s">
        <v>14</v>
      </c>
      <c r="B4599">
        <v>101</v>
      </c>
      <c r="C4599">
        <v>34019</v>
      </c>
      <c r="D4599" t="s">
        <v>56</v>
      </c>
      <c r="E4599" s="41">
        <v>5.99</v>
      </c>
      <c r="F4599" s="41">
        <v>3.12</v>
      </c>
      <c r="G4599" s="70">
        <v>46193</v>
      </c>
      <c r="H4599" t="s">
        <v>973</v>
      </c>
      <c r="I4599" s="41">
        <v>0</v>
      </c>
      <c r="J4599" s="41">
        <v>0</v>
      </c>
    </row>
    <row r="4600" spans="1:10" x14ac:dyDescent="0.35">
      <c r="A4600" t="s">
        <v>14</v>
      </c>
      <c r="B4600">
        <v>101</v>
      </c>
      <c r="C4600">
        <v>34019</v>
      </c>
      <c r="D4600" t="s">
        <v>56</v>
      </c>
      <c r="E4600" s="41">
        <v>5.99</v>
      </c>
      <c r="F4600" s="41">
        <v>3.12</v>
      </c>
      <c r="G4600" s="70">
        <v>46194</v>
      </c>
      <c r="H4600" t="s">
        <v>974</v>
      </c>
      <c r="I4600" s="41">
        <v>0</v>
      </c>
      <c r="J4600" s="41">
        <v>0</v>
      </c>
    </row>
    <row r="4601" spans="1:10" x14ac:dyDescent="0.35">
      <c r="A4601" t="s">
        <v>14</v>
      </c>
      <c r="B4601">
        <v>118</v>
      </c>
      <c r="C4601">
        <v>34014</v>
      </c>
      <c r="D4601" t="s">
        <v>258</v>
      </c>
      <c r="E4601" s="41">
        <v>100</v>
      </c>
      <c r="F4601" s="41">
        <v>52.03</v>
      </c>
      <c r="G4601" s="70">
        <v>46188</v>
      </c>
      <c r="H4601" t="s">
        <v>309</v>
      </c>
      <c r="I4601" s="41">
        <v>86.956521739130437</v>
      </c>
      <c r="J4601" s="41">
        <v>1</v>
      </c>
    </row>
    <row r="4602" spans="1:10" x14ac:dyDescent="0.35">
      <c r="A4602" t="s">
        <v>14</v>
      </c>
      <c r="B4602">
        <v>118</v>
      </c>
      <c r="C4602">
        <v>34014</v>
      </c>
      <c r="D4602" t="s">
        <v>258</v>
      </c>
      <c r="E4602" s="41">
        <v>100</v>
      </c>
      <c r="F4602" s="41">
        <v>52.03</v>
      </c>
      <c r="G4602" s="70">
        <v>46189</v>
      </c>
      <c r="H4602" t="s">
        <v>310</v>
      </c>
      <c r="I4602" s="41">
        <v>0</v>
      </c>
      <c r="J4602" s="41">
        <v>0</v>
      </c>
    </row>
    <row r="4603" spans="1:10" x14ac:dyDescent="0.35">
      <c r="A4603" t="s">
        <v>14</v>
      </c>
      <c r="B4603">
        <v>118</v>
      </c>
      <c r="C4603">
        <v>34014</v>
      </c>
      <c r="D4603" t="s">
        <v>258</v>
      </c>
      <c r="E4603" s="41">
        <v>100</v>
      </c>
      <c r="F4603" s="41">
        <v>52.03</v>
      </c>
      <c r="G4603" s="70">
        <v>46190</v>
      </c>
      <c r="H4603" t="s">
        <v>314</v>
      </c>
      <c r="I4603" s="41">
        <v>0</v>
      </c>
      <c r="J4603" s="41">
        <v>0</v>
      </c>
    </row>
    <row r="4604" spans="1:10" x14ac:dyDescent="0.35">
      <c r="A4604" t="s">
        <v>14</v>
      </c>
      <c r="B4604">
        <v>118</v>
      </c>
      <c r="C4604">
        <v>34014</v>
      </c>
      <c r="D4604" t="s">
        <v>258</v>
      </c>
      <c r="E4604" s="41">
        <v>100</v>
      </c>
      <c r="F4604" s="41">
        <v>52.03</v>
      </c>
      <c r="G4604" s="70">
        <v>46191</v>
      </c>
      <c r="H4604" t="s">
        <v>958</v>
      </c>
      <c r="I4604" s="41">
        <v>0</v>
      </c>
      <c r="J4604" s="41">
        <v>0</v>
      </c>
    </row>
    <row r="4605" spans="1:10" x14ac:dyDescent="0.35">
      <c r="A4605" t="s">
        <v>14</v>
      </c>
      <c r="B4605">
        <v>118</v>
      </c>
      <c r="C4605">
        <v>34014</v>
      </c>
      <c r="D4605" t="s">
        <v>258</v>
      </c>
      <c r="E4605" s="41">
        <v>100</v>
      </c>
      <c r="F4605" s="41">
        <v>52.03</v>
      </c>
      <c r="G4605" s="70">
        <v>46192</v>
      </c>
      <c r="H4605" t="s">
        <v>967</v>
      </c>
      <c r="I4605" s="41">
        <v>0</v>
      </c>
      <c r="J4605" s="41">
        <v>0</v>
      </c>
    </row>
    <row r="4606" spans="1:10" x14ac:dyDescent="0.35">
      <c r="A4606" t="s">
        <v>14</v>
      </c>
      <c r="B4606">
        <v>118</v>
      </c>
      <c r="C4606">
        <v>34014</v>
      </c>
      <c r="D4606" t="s">
        <v>258</v>
      </c>
      <c r="E4606" s="41">
        <v>100</v>
      </c>
      <c r="F4606" s="41">
        <v>52.03</v>
      </c>
      <c r="G4606" s="70">
        <v>46193</v>
      </c>
      <c r="H4606" t="s">
        <v>973</v>
      </c>
      <c r="I4606" s="41">
        <v>0</v>
      </c>
      <c r="J4606" s="41">
        <v>0</v>
      </c>
    </row>
    <row r="4607" spans="1:10" x14ac:dyDescent="0.35">
      <c r="A4607" t="s">
        <v>14</v>
      </c>
      <c r="B4607">
        <v>118</v>
      </c>
      <c r="C4607">
        <v>34014</v>
      </c>
      <c r="D4607" t="s">
        <v>258</v>
      </c>
      <c r="E4607" s="41">
        <v>100</v>
      </c>
      <c r="F4607" s="41">
        <v>52.03</v>
      </c>
      <c r="G4607" s="70">
        <v>46194</v>
      </c>
      <c r="H4607" t="s">
        <v>974</v>
      </c>
      <c r="I4607" s="41">
        <v>0</v>
      </c>
      <c r="J4607" s="41">
        <v>0</v>
      </c>
    </row>
    <row r="4608" spans="1:10" x14ac:dyDescent="0.35">
      <c r="A4608" t="s">
        <v>14</v>
      </c>
      <c r="B4608">
        <v>101</v>
      </c>
      <c r="C4608">
        <v>34011</v>
      </c>
      <c r="D4608" t="s">
        <v>66</v>
      </c>
      <c r="E4608" s="41">
        <v>19.989999999999998</v>
      </c>
      <c r="F4608" s="41">
        <v>2.63</v>
      </c>
      <c r="G4608" s="70">
        <v>46188</v>
      </c>
      <c r="H4608" t="s">
        <v>309</v>
      </c>
      <c r="I4608" s="41">
        <v>0</v>
      </c>
      <c r="J4608" s="41">
        <v>0</v>
      </c>
    </row>
    <row r="4609" spans="1:10" x14ac:dyDescent="0.35">
      <c r="A4609" t="s">
        <v>14</v>
      </c>
      <c r="B4609">
        <v>101</v>
      </c>
      <c r="C4609">
        <v>34011</v>
      </c>
      <c r="D4609" t="s">
        <v>66</v>
      </c>
      <c r="E4609" s="41">
        <v>19.989999999999998</v>
      </c>
      <c r="F4609" s="41">
        <v>2.63</v>
      </c>
      <c r="G4609" s="70">
        <v>46189</v>
      </c>
      <c r="H4609" t="s">
        <v>310</v>
      </c>
      <c r="I4609" s="41">
        <v>0</v>
      </c>
      <c r="J4609" s="41">
        <v>0</v>
      </c>
    </row>
    <row r="4610" spans="1:10" x14ac:dyDescent="0.35">
      <c r="A4610" t="s">
        <v>14</v>
      </c>
      <c r="B4610">
        <v>101</v>
      </c>
      <c r="C4610">
        <v>34011</v>
      </c>
      <c r="D4610" t="s">
        <v>66</v>
      </c>
      <c r="E4610" s="41">
        <v>19.989999999999998</v>
      </c>
      <c r="F4610" s="41">
        <v>2.63</v>
      </c>
      <c r="G4610" s="70">
        <v>46190</v>
      </c>
      <c r="H4610" t="s">
        <v>314</v>
      </c>
      <c r="I4610" s="41">
        <v>17.382608695652173</v>
      </c>
      <c r="J4610" s="41">
        <v>1</v>
      </c>
    </row>
    <row r="4611" spans="1:10" x14ac:dyDescent="0.35">
      <c r="A4611" t="s">
        <v>14</v>
      </c>
      <c r="B4611">
        <v>101</v>
      </c>
      <c r="C4611">
        <v>34011</v>
      </c>
      <c r="D4611" t="s">
        <v>66</v>
      </c>
      <c r="E4611" s="41">
        <v>19.989999999999998</v>
      </c>
      <c r="F4611" s="41">
        <v>2.63</v>
      </c>
      <c r="G4611" s="70">
        <v>46191</v>
      </c>
      <c r="H4611" t="s">
        <v>958</v>
      </c>
      <c r="I4611" s="41">
        <v>17.382608695652173</v>
      </c>
      <c r="J4611" s="41">
        <v>1</v>
      </c>
    </row>
    <row r="4612" spans="1:10" x14ac:dyDescent="0.35">
      <c r="A4612" t="s">
        <v>14</v>
      </c>
      <c r="B4612">
        <v>101</v>
      </c>
      <c r="C4612">
        <v>34011</v>
      </c>
      <c r="D4612" t="s">
        <v>66</v>
      </c>
      <c r="E4612" s="41">
        <v>19.989999999999998</v>
      </c>
      <c r="F4612" s="41">
        <v>2.63</v>
      </c>
      <c r="G4612" s="70">
        <v>46192</v>
      </c>
      <c r="H4612" t="s">
        <v>967</v>
      </c>
      <c r="I4612" s="41">
        <v>52.14782608695652</v>
      </c>
      <c r="J4612" s="41">
        <v>3</v>
      </c>
    </row>
    <row r="4613" spans="1:10" x14ac:dyDescent="0.35">
      <c r="A4613" t="s">
        <v>14</v>
      </c>
      <c r="B4613">
        <v>101</v>
      </c>
      <c r="C4613">
        <v>34011</v>
      </c>
      <c r="D4613" t="s">
        <v>66</v>
      </c>
      <c r="E4613" s="41">
        <v>19.989999999999998</v>
      </c>
      <c r="F4613" s="41">
        <v>2.63</v>
      </c>
      <c r="G4613" s="70">
        <v>46193</v>
      </c>
      <c r="H4613" t="s">
        <v>973</v>
      </c>
      <c r="I4613" s="41">
        <v>0</v>
      </c>
      <c r="J4613" s="41">
        <v>0</v>
      </c>
    </row>
    <row r="4614" spans="1:10" x14ac:dyDescent="0.35">
      <c r="A4614" t="s">
        <v>14</v>
      </c>
      <c r="B4614">
        <v>101</v>
      </c>
      <c r="C4614">
        <v>34011</v>
      </c>
      <c r="D4614" t="s">
        <v>66</v>
      </c>
      <c r="E4614" s="41">
        <v>19.989999999999998</v>
      </c>
      <c r="F4614" s="41">
        <v>2.63</v>
      </c>
      <c r="G4614" s="70">
        <v>46194</v>
      </c>
      <c r="H4614" t="s">
        <v>974</v>
      </c>
      <c r="I4614" s="41">
        <v>0</v>
      </c>
      <c r="J4614" s="41">
        <v>0</v>
      </c>
    </row>
    <row r="4615" spans="1:10" x14ac:dyDescent="0.35">
      <c r="A4615" t="s">
        <v>14</v>
      </c>
      <c r="B4615">
        <v>101</v>
      </c>
      <c r="C4615">
        <v>34006</v>
      </c>
      <c r="D4615" t="s">
        <v>63</v>
      </c>
      <c r="E4615" s="41">
        <v>10.99</v>
      </c>
      <c r="F4615" s="41">
        <v>6.3</v>
      </c>
      <c r="G4615" s="70">
        <v>46188</v>
      </c>
      <c r="H4615" t="s">
        <v>309</v>
      </c>
      <c r="I4615" s="41">
        <v>0</v>
      </c>
      <c r="J4615" s="41">
        <v>0</v>
      </c>
    </row>
    <row r="4616" spans="1:10" x14ac:dyDescent="0.35">
      <c r="A4616" t="s">
        <v>14</v>
      </c>
      <c r="B4616">
        <v>101</v>
      </c>
      <c r="C4616">
        <v>34006</v>
      </c>
      <c r="D4616" t="s">
        <v>63</v>
      </c>
      <c r="E4616" s="41">
        <v>10.99</v>
      </c>
      <c r="F4616" s="41">
        <v>6.3</v>
      </c>
      <c r="G4616" s="70">
        <v>46189</v>
      </c>
      <c r="H4616" t="s">
        <v>310</v>
      </c>
      <c r="I4616" s="41">
        <v>0</v>
      </c>
      <c r="J4616" s="41">
        <v>0</v>
      </c>
    </row>
    <row r="4617" spans="1:10" x14ac:dyDescent="0.35">
      <c r="A4617" t="s">
        <v>14</v>
      </c>
      <c r="B4617">
        <v>101</v>
      </c>
      <c r="C4617">
        <v>34006</v>
      </c>
      <c r="D4617" t="s">
        <v>63</v>
      </c>
      <c r="E4617" s="41">
        <v>10.99</v>
      </c>
      <c r="F4617" s="41">
        <v>6.3</v>
      </c>
      <c r="G4617" s="70">
        <v>46190</v>
      </c>
      <c r="H4617" t="s">
        <v>314</v>
      </c>
      <c r="I4617" s="41">
        <v>0</v>
      </c>
      <c r="J4617" s="41">
        <v>0</v>
      </c>
    </row>
    <row r="4618" spans="1:10" x14ac:dyDescent="0.35">
      <c r="A4618" t="s">
        <v>14</v>
      </c>
      <c r="B4618">
        <v>101</v>
      </c>
      <c r="C4618">
        <v>34006</v>
      </c>
      <c r="D4618" t="s">
        <v>63</v>
      </c>
      <c r="E4618" s="41">
        <v>10.99</v>
      </c>
      <c r="F4618" s="41">
        <v>6.3</v>
      </c>
      <c r="G4618" s="70">
        <v>46191</v>
      </c>
      <c r="H4618" t="s">
        <v>958</v>
      </c>
      <c r="I4618" s="41">
        <v>0</v>
      </c>
      <c r="J4618" s="41">
        <v>0</v>
      </c>
    </row>
    <row r="4619" spans="1:10" x14ac:dyDescent="0.35">
      <c r="A4619" t="s">
        <v>14</v>
      </c>
      <c r="B4619">
        <v>101</v>
      </c>
      <c r="C4619">
        <v>34006</v>
      </c>
      <c r="D4619" t="s">
        <v>63</v>
      </c>
      <c r="E4619" s="41">
        <v>10.99</v>
      </c>
      <c r="F4619" s="41">
        <v>6.3</v>
      </c>
      <c r="G4619" s="70">
        <v>46192</v>
      </c>
      <c r="H4619" t="s">
        <v>967</v>
      </c>
      <c r="I4619" s="41">
        <v>0</v>
      </c>
      <c r="J4619" s="41">
        <v>0</v>
      </c>
    </row>
    <row r="4620" spans="1:10" x14ac:dyDescent="0.35">
      <c r="A4620" t="s">
        <v>14</v>
      </c>
      <c r="B4620">
        <v>101</v>
      </c>
      <c r="C4620">
        <v>34006</v>
      </c>
      <c r="D4620" t="s">
        <v>63</v>
      </c>
      <c r="E4620" s="41">
        <v>10.99</v>
      </c>
      <c r="F4620" s="41">
        <v>6.3</v>
      </c>
      <c r="G4620" s="70">
        <v>46193</v>
      </c>
      <c r="H4620" t="s">
        <v>973</v>
      </c>
      <c r="I4620" s="41">
        <v>0</v>
      </c>
      <c r="J4620" s="41">
        <v>0</v>
      </c>
    </row>
    <row r="4621" spans="1:10" x14ac:dyDescent="0.35">
      <c r="A4621" t="s">
        <v>14</v>
      </c>
      <c r="B4621">
        <v>101</v>
      </c>
      <c r="C4621">
        <v>34006</v>
      </c>
      <c r="D4621" t="s">
        <v>63</v>
      </c>
      <c r="E4621" s="41">
        <v>10.99</v>
      </c>
      <c r="F4621" s="41">
        <v>6.3</v>
      </c>
      <c r="G4621" s="70">
        <v>46194</v>
      </c>
      <c r="H4621" t="s">
        <v>974</v>
      </c>
      <c r="I4621" s="41">
        <v>0</v>
      </c>
      <c r="J4621" s="41">
        <v>0</v>
      </c>
    </row>
    <row r="4622" spans="1:10" x14ac:dyDescent="0.35">
      <c r="A4622" t="s">
        <v>14</v>
      </c>
      <c r="B4622">
        <v>119</v>
      </c>
      <c r="C4622">
        <v>34003</v>
      </c>
      <c r="D4622" t="s">
        <v>266</v>
      </c>
      <c r="E4622" s="41">
        <v>120</v>
      </c>
      <c r="F4622" s="41">
        <v>62.47</v>
      </c>
      <c r="G4622" s="70">
        <v>46188</v>
      </c>
      <c r="H4622" t="s">
        <v>309</v>
      </c>
      <c r="I4622" s="41">
        <v>0</v>
      </c>
      <c r="J4622" s="41">
        <v>0</v>
      </c>
    </row>
    <row r="4623" spans="1:10" x14ac:dyDescent="0.35">
      <c r="A4623" t="s">
        <v>14</v>
      </c>
      <c r="B4623">
        <v>119</v>
      </c>
      <c r="C4623">
        <v>34003</v>
      </c>
      <c r="D4623" t="s">
        <v>266</v>
      </c>
      <c r="E4623" s="41">
        <v>120</v>
      </c>
      <c r="F4623" s="41">
        <v>62.47</v>
      </c>
      <c r="G4623" s="70">
        <v>46189</v>
      </c>
      <c r="H4623" t="s">
        <v>310</v>
      </c>
      <c r="I4623" s="41">
        <v>0</v>
      </c>
      <c r="J4623" s="41">
        <v>0</v>
      </c>
    </row>
    <row r="4624" spans="1:10" x14ac:dyDescent="0.35">
      <c r="A4624" t="s">
        <v>14</v>
      </c>
      <c r="B4624">
        <v>119</v>
      </c>
      <c r="C4624">
        <v>34003</v>
      </c>
      <c r="D4624" t="s">
        <v>266</v>
      </c>
      <c r="E4624" s="41">
        <v>120</v>
      </c>
      <c r="F4624" s="41">
        <v>62.47</v>
      </c>
      <c r="G4624" s="70">
        <v>46190</v>
      </c>
      <c r="H4624" t="s">
        <v>314</v>
      </c>
      <c r="I4624" s="41">
        <v>0</v>
      </c>
      <c r="J4624" s="41">
        <v>0</v>
      </c>
    </row>
    <row r="4625" spans="1:10" x14ac:dyDescent="0.35">
      <c r="A4625" t="s">
        <v>14</v>
      </c>
      <c r="B4625">
        <v>119</v>
      </c>
      <c r="C4625">
        <v>34003</v>
      </c>
      <c r="D4625" t="s">
        <v>266</v>
      </c>
      <c r="E4625" s="41">
        <v>120</v>
      </c>
      <c r="F4625" s="41">
        <v>62.47</v>
      </c>
      <c r="G4625" s="70">
        <v>46191</v>
      </c>
      <c r="H4625" t="s">
        <v>958</v>
      </c>
      <c r="I4625" s="41">
        <v>0</v>
      </c>
      <c r="J4625" s="41">
        <v>0</v>
      </c>
    </row>
    <row r="4626" spans="1:10" x14ac:dyDescent="0.35">
      <c r="A4626" t="s">
        <v>14</v>
      </c>
      <c r="B4626">
        <v>119</v>
      </c>
      <c r="C4626">
        <v>34003</v>
      </c>
      <c r="D4626" t="s">
        <v>266</v>
      </c>
      <c r="E4626" s="41">
        <v>120</v>
      </c>
      <c r="F4626" s="41">
        <v>62.47</v>
      </c>
      <c r="G4626" s="70">
        <v>46192</v>
      </c>
      <c r="H4626" t="s">
        <v>967</v>
      </c>
      <c r="I4626" s="41">
        <v>0</v>
      </c>
      <c r="J4626" s="41">
        <v>0</v>
      </c>
    </row>
    <row r="4627" spans="1:10" x14ac:dyDescent="0.35">
      <c r="A4627" t="s">
        <v>14</v>
      </c>
      <c r="B4627">
        <v>119</v>
      </c>
      <c r="C4627">
        <v>34003</v>
      </c>
      <c r="D4627" t="s">
        <v>266</v>
      </c>
      <c r="E4627" s="41">
        <v>120</v>
      </c>
      <c r="F4627" s="41">
        <v>62.47</v>
      </c>
      <c r="G4627" s="70">
        <v>46193</v>
      </c>
      <c r="H4627" t="s">
        <v>973</v>
      </c>
      <c r="I4627" s="41">
        <v>208.69565217391303</v>
      </c>
      <c r="J4627" s="41">
        <v>2</v>
      </c>
    </row>
    <row r="4628" spans="1:10" x14ac:dyDescent="0.35">
      <c r="A4628" t="s">
        <v>14</v>
      </c>
      <c r="B4628">
        <v>119</v>
      </c>
      <c r="C4628">
        <v>34003</v>
      </c>
      <c r="D4628" t="s">
        <v>266</v>
      </c>
      <c r="E4628" s="41">
        <v>120</v>
      </c>
      <c r="F4628" s="41">
        <v>62.47</v>
      </c>
      <c r="G4628" s="70">
        <v>46194</v>
      </c>
      <c r="H4628" t="s">
        <v>974</v>
      </c>
      <c r="I4628" s="41">
        <v>0</v>
      </c>
      <c r="J4628" s="41">
        <v>0</v>
      </c>
    </row>
    <row r="4629" spans="1:10" x14ac:dyDescent="0.35">
      <c r="A4629" t="s">
        <v>14</v>
      </c>
      <c r="B4629">
        <v>101</v>
      </c>
      <c r="C4629">
        <v>33997</v>
      </c>
      <c r="D4629" t="s">
        <v>39</v>
      </c>
      <c r="E4629" s="41">
        <v>14.99</v>
      </c>
      <c r="F4629" s="41">
        <v>7.62</v>
      </c>
      <c r="G4629" s="70">
        <v>46188</v>
      </c>
      <c r="H4629" t="s">
        <v>309</v>
      </c>
      <c r="I4629" s="41">
        <v>39.104347826086958</v>
      </c>
      <c r="J4629" s="41">
        <v>3</v>
      </c>
    </row>
    <row r="4630" spans="1:10" x14ac:dyDescent="0.35">
      <c r="A4630" t="s">
        <v>14</v>
      </c>
      <c r="B4630">
        <v>101</v>
      </c>
      <c r="C4630">
        <v>33997</v>
      </c>
      <c r="D4630" t="s">
        <v>39</v>
      </c>
      <c r="E4630" s="41">
        <v>14.99</v>
      </c>
      <c r="F4630" s="41">
        <v>7.62</v>
      </c>
      <c r="G4630" s="70">
        <v>46189</v>
      </c>
      <c r="H4630" t="s">
        <v>310</v>
      </c>
      <c r="I4630" s="41">
        <v>52.139130434782608</v>
      </c>
      <c r="J4630" s="41">
        <v>4</v>
      </c>
    </row>
    <row r="4631" spans="1:10" x14ac:dyDescent="0.35">
      <c r="A4631" t="s">
        <v>14</v>
      </c>
      <c r="B4631">
        <v>101</v>
      </c>
      <c r="C4631">
        <v>33997</v>
      </c>
      <c r="D4631" t="s">
        <v>39</v>
      </c>
      <c r="E4631" s="41">
        <v>14.99</v>
      </c>
      <c r="F4631" s="41">
        <v>7.62</v>
      </c>
      <c r="G4631" s="70">
        <v>46190</v>
      </c>
      <c r="H4631" t="s">
        <v>314</v>
      </c>
      <c r="I4631" s="41">
        <v>39.104347826086958</v>
      </c>
      <c r="J4631" s="41">
        <v>3</v>
      </c>
    </row>
    <row r="4632" spans="1:10" x14ac:dyDescent="0.35">
      <c r="A4632" t="s">
        <v>14</v>
      </c>
      <c r="B4632">
        <v>101</v>
      </c>
      <c r="C4632">
        <v>33997</v>
      </c>
      <c r="D4632" t="s">
        <v>39</v>
      </c>
      <c r="E4632" s="41">
        <v>14.99</v>
      </c>
      <c r="F4632" s="41">
        <v>7.62</v>
      </c>
      <c r="G4632" s="70">
        <v>46191</v>
      </c>
      <c r="H4632" t="s">
        <v>958</v>
      </c>
      <c r="I4632" s="41">
        <v>143.38260869565215</v>
      </c>
      <c r="J4632" s="41">
        <v>11</v>
      </c>
    </row>
    <row r="4633" spans="1:10" x14ac:dyDescent="0.35">
      <c r="A4633" t="s">
        <v>14</v>
      </c>
      <c r="B4633">
        <v>101</v>
      </c>
      <c r="C4633">
        <v>33997</v>
      </c>
      <c r="D4633" t="s">
        <v>39</v>
      </c>
      <c r="E4633" s="41">
        <v>14.99</v>
      </c>
      <c r="F4633" s="41">
        <v>7.62</v>
      </c>
      <c r="G4633" s="70">
        <v>46192</v>
      </c>
      <c r="H4633" t="s">
        <v>967</v>
      </c>
      <c r="I4633" s="41">
        <v>39.104347826086958</v>
      </c>
      <c r="J4633" s="41">
        <v>3</v>
      </c>
    </row>
    <row r="4634" spans="1:10" x14ac:dyDescent="0.35">
      <c r="A4634" t="s">
        <v>14</v>
      </c>
      <c r="B4634">
        <v>101</v>
      </c>
      <c r="C4634">
        <v>33997</v>
      </c>
      <c r="D4634" t="s">
        <v>39</v>
      </c>
      <c r="E4634" s="41">
        <v>14.99</v>
      </c>
      <c r="F4634" s="41">
        <v>7.62</v>
      </c>
      <c r="G4634" s="70">
        <v>46193</v>
      </c>
      <c r="H4634" t="s">
        <v>973</v>
      </c>
      <c r="I4634" s="41">
        <v>65.173913043478265</v>
      </c>
      <c r="J4634" s="41">
        <v>5</v>
      </c>
    </row>
    <row r="4635" spans="1:10" x14ac:dyDescent="0.35">
      <c r="A4635" t="s">
        <v>14</v>
      </c>
      <c r="B4635">
        <v>101</v>
      </c>
      <c r="C4635">
        <v>33997</v>
      </c>
      <c r="D4635" t="s">
        <v>39</v>
      </c>
      <c r="E4635" s="41">
        <v>14.99</v>
      </c>
      <c r="F4635" s="41">
        <v>7.62</v>
      </c>
      <c r="G4635" s="70">
        <v>46194</v>
      </c>
      <c r="H4635" t="s">
        <v>974</v>
      </c>
      <c r="I4635" s="41">
        <v>0</v>
      </c>
      <c r="J4635" s="41">
        <v>0</v>
      </c>
    </row>
    <row r="4636" spans="1:10" x14ac:dyDescent="0.35">
      <c r="A4636" t="s">
        <v>14</v>
      </c>
      <c r="B4636">
        <v>118</v>
      </c>
      <c r="C4636">
        <v>33991</v>
      </c>
      <c r="D4636" t="s">
        <v>264</v>
      </c>
      <c r="E4636" s="41">
        <v>100</v>
      </c>
      <c r="F4636" s="41">
        <v>51.82</v>
      </c>
      <c r="G4636" s="70">
        <v>46188</v>
      </c>
      <c r="H4636" t="s">
        <v>309</v>
      </c>
      <c r="I4636" s="41">
        <v>0</v>
      </c>
      <c r="J4636" s="41">
        <v>0</v>
      </c>
    </row>
    <row r="4637" spans="1:10" x14ac:dyDescent="0.35">
      <c r="A4637" t="s">
        <v>14</v>
      </c>
      <c r="B4637">
        <v>118</v>
      </c>
      <c r="C4637">
        <v>33991</v>
      </c>
      <c r="D4637" t="s">
        <v>264</v>
      </c>
      <c r="E4637" s="41">
        <v>100</v>
      </c>
      <c r="F4637" s="41">
        <v>51.82</v>
      </c>
      <c r="G4637" s="70">
        <v>46189</v>
      </c>
      <c r="H4637" t="s">
        <v>310</v>
      </c>
      <c r="I4637" s="41">
        <v>0</v>
      </c>
      <c r="J4637" s="41">
        <v>0</v>
      </c>
    </row>
    <row r="4638" spans="1:10" x14ac:dyDescent="0.35">
      <c r="A4638" t="s">
        <v>14</v>
      </c>
      <c r="B4638">
        <v>118</v>
      </c>
      <c r="C4638">
        <v>33991</v>
      </c>
      <c r="D4638" t="s">
        <v>264</v>
      </c>
      <c r="E4638" s="41">
        <v>100</v>
      </c>
      <c r="F4638" s="41">
        <v>51.82</v>
      </c>
      <c r="G4638" s="70">
        <v>46190</v>
      </c>
      <c r="H4638" t="s">
        <v>314</v>
      </c>
      <c r="I4638" s="41">
        <v>0</v>
      </c>
      <c r="J4638" s="41">
        <v>0</v>
      </c>
    </row>
    <row r="4639" spans="1:10" x14ac:dyDescent="0.35">
      <c r="A4639" t="s">
        <v>14</v>
      </c>
      <c r="B4639">
        <v>118</v>
      </c>
      <c r="C4639">
        <v>33991</v>
      </c>
      <c r="D4639" t="s">
        <v>264</v>
      </c>
      <c r="E4639" s="41">
        <v>100</v>
      </c>
      <c r="F4639" s="41">
        <v>51.82</v>
      </c>
      <c r="G4639" s="70">
        <v>46191</v>
      </c>
      <c r="H4639" t="s">
        <v>958</v>
      </c>
      <c r="I4639" s="41">
        <v>0</v>
      </c>
      <c r="J4639" s="41">
        <v>0</v>
      </c>
    </row>
    <row r="4640" spans="1:10" x14ac:dyDescent="0.35">
      <c r="A4640" t="s">
        <v>14</v>
      </c>
      <c r="B4640">
        <v>118</v>
      </c>
      <c r="C4640">
        <v>33991</v>
      </c>
      <c r="D4640" t="s">
        <v>264</v>
      </c>
      <c r="E4640" s="41">
        <v>100</v>
      </c>
      <c r="F4640" s="41">
        <v>51.82</v>
      </c>
      <c r="G4640" s="70">
        <v>46192</v>
      </c>
      <c r="H4640" t="s">
        <v>967</v>
      </c>
      <c r="I4640" s="41">
        <v>0</v>
      </c>
      <c r="J4640" s="41">
        <v>0</v>
      </c>
    </row>
    <row r="4641" spans="1:10" x14ac:dyDescent="0.35">
      <c r="A4641" t="s">
        <v>14</v>
      </c>
      <c r="B4641">
        <v>118</v>
      </c>
      <c r="C4641">
        <v>33991</v>
      </c>
      <c r="D4641" t="s">
        <v>264</v>
      </c>
      <c r="E4641" s="41">
        <v>100</v>
      </c>
      <c r="F4641" s="41">
        <v>51.82</v>
      </c>
      <c r="G4641" s="70">
        <v>46193</v>
      </c>
      <c r="H4641" t="s">
        <v>973</v>
      </c>
      <c r="I4641" s="41">
        <v>0</v>
      </c>
      <c r="J4641" s="41">
        <v>0</v>
      </c>
    </row>
    <row r="4642" spans="1:10" x14ac:dyDescent="0.35">
      <c r="A4642" t="s">
        <v>14</v>
      </c>
      <c r="B4642">
        <v>118</v>
      </c>
      <c r="C4642">
        <v>33991</v>
      </c>
      <c r="D4642" t="s">
        <v>264</v>
      </c>
      <c r="E4642" s="41">
        <v>100</v>
      </c>
      <c r="F4642" s="41">
        <v>51.82</v>
      </c>
      <c r="G4642" s="70">
        <v>46194</v>
      </c>
      <c r="H4642" t="s">
        <v>974</v>
      </c>
      <c r="I4642" s="41">
        <v>0</v>
      </c>
      <c r="J4642" s="41">
        <v>0</v>
      </c>
    </row>
    <row r="4643" spans="1:10" x14ac:dyDescent="0.35">
      <c r="A4643" t="s">
        <v>14</v>
      </c>
      <c r="B4643">
        <v>103</v>
      </c>
      <c r="C4643">
        <v>33990</v>
      </c>
      <c r="D4643" t="s">
        <v>207</v>
      </c>
      <c r="E4643" s="41">
        <v>21.99</v>
      </c>
      <c r="F4643" s="41">
        <v>11.11</v>
      </c>
      <c r="G4643" s="70">
        <v>46188</v>
      </c>
      <c r="H4643" t="s">
        <v>309</v>
      </c>
      <c r="I4643" s="41">
        <v>0</v>
      </c>
      <c r="J4643" s="41">
        <v>0</v>
      </c>
    </row>
    <row r="4644" spans="1:10" x14ac:dyDescent="0.35">
      <c r="A4644" t="s">
        <v>14</v>
      </c>
      <c r="B4644">
        <v>103</v>
      </c>
      <c r="C4644">
        <v>33990</v>
      </c>
      <c r="D4644" t="s">
        <v>207</v>
      </c>
      <c r="E4644" s="41">
        <v>21.99</v>
      </c>
      <c r="F4644" s="41">
        <v>11.11</v>
      </c>
      <c r="G4644" s="70">
        <v>46189</v>
      </c>
      <c r="H4644" t="s">
        <v>310</v>
      </c>
      <c r="I4644" s="41">
        <v>0</v>
      </c>
      <c r="J4644" s="41">
        <v>0</v>
      </c>
    </row>
    <row r="4645" spans="1:10" x14ac:dyDescent="0.35">
      <c r="A4645" t="s">
        <v>14</v>
      </c>
      <c r="B4645">
        <v>103</v>
      </c>
      <c r="C4645">
        <v>33990</v>
      </c>
      <c r="D4645" t="s">
        <v>207</v>
      </c>
      <c r="E4645" s="41">
        <v>21.99</v>
      </c>
      <c r="F4645" s="41">
        <v>11.11</v>
      </c>
      <c r="G4645" s="70">
        <v>46190</v>
      </c>
      <c r="H4645" t="s">
        <v>314</v>
      </c>
      <c r="I4645" s="41">
        <v>0</v>
      </c>
      <c r="J4645" s="41">
        <v>0</v>
      </c>
    </row>
    <row r="4646" spans="1:10" x14ac:dyDescent="0.35">
      <c r="A4646" t="s">
        <v>14</v>
      </c>
      <c r="B4646">
        <v>103</v>
      </c>
      <c r="C4646">
        <v>33990</v>
      </c>
      <c r="D4646" t="s">
        <v>207</v>
      </c>
      <c r="E4646" s="41">
        <v>21.99</v>
      </c>
      <c r="F4646" s="41">
        <v>11.11</v>
      </c>
      <c r="G4646" s="70">
        <v>46191</v>
      </c>
      <c r="H4646" t="s">
        <v>958</v>
      </c>
      <c r="I4646" s="41">
        <v>0</v>
      </c>
      <c r="J4646" s="41">
        <v>0</v>
      </c>
    </row>
    <row r="4647" spans="1:10" x14ac:dyDescent="0.35">
      <c r="A4647" t="s">
        <v>14</v>
      </c>
      <c r="B4647">
        <v>103</v>
      </c>
      <c r="C4647">
        <v>33990</v>
      </c>
      <c r="D4647" t="s">
        <v>207</v>
      </c>
      <c r="E4647" s="41">
        <v>21.99</v>
      </c>
      <c r="F4647" s="41">
        <v>11.11</v>
      </c>
      <c r="G4647" s="70">
        <v>46192</v>
      </c>
      <c r="H4647" t="s">
        <v>967</v>
      </c>
      <c r="I4647" s="41">
        <v>0</v>
      </c>
      <c r="J4647" s="41">
        <v>0</v>
      </c>
    </row>
    <row r="4648" spans="1:10" x14ac:dyDescent="0.35">
      <c r="A4648" t="s">
        <v>14</v>
      </c>
      <c r="B4648">
        <v>103</v>
      </c>
      <c r="C4648">
        <v>33990</v>
      </c>
      <c r="D4648" t="s">
        <v>207</v>
      </c>
      <c r="E4648" s="41">
        <v>21.99</v>
      </c>
      <c r="F4648" s="41">
        <v>11.11</v>
      </c>
      <c r="G4648" s="70">
        <v>46193</v>
      </c>
      <c r="H4648" t="s">
        <v>973</v>
      </c>
      <c r="I4648" s="41">
        <v>0</v>
      </c>
      <c r="J4648" s="41">
        <v>0</v>
      </c>
    </row>
    <row r="4649" spans="1:10" x14ac:dyDescent="0.35">
      <c r="A4649" t="s">
        <v>14</v>
      </c>
      <c r="B4649">
        <v>103</v>
      </c>
      <c r="C4649">
        <v>33990</v>
      </c>
      <c r="D4649" t="s">
        <v>207</v>
      </c>
      <c r="E4649" s="41">
        <v>21.99</v>
      </c>
      <c r="F4649" s="41">
        <v>11.11</v>
      </c>
      <c r="G4649" s="70">
        <v>46194</v>
      </c>
      <c r="H4649" t="s">
        <v>974</v>
      </c>
      <c r="I4649" s="41">
        <v>0</v>
      </c>
      <c r="J4649" s="41">
        <v>0</v>
      </c>
    </row>
    <row r="4650" spans="1:10" x14ac:dyDescent="0.35">
      <c r="A4650" t="s">
        <v>14</v>
      </c>
      <c r="B4650">
        <v>103</v>
      </c>
      <c r="C4650">
        <v>33989</v>
      </c>
      <c r="D4650" t="s">
        <v>212</v>
      </c>
      <c r="E4650" s="41">
        <v>30</v>
      </c>
      <c r="F4650" s="41">
        <v>20.81</v>
      </c>
      <c r="G4650" s="70">
        <v>46188</v>
      </c>
      <c r="H4650" t="s">
        <v>309</v>
      </c>
      <c r="I4650" s="41">
        <v>0</v>
      </c>
      <c r="J4650" s="41">
        <v>0</v>
      </c>
    </row>
    <row r="4651" spans="1:10" x14ac:dyDescent="0.35">
      <c r="A4651" t="s">
        <v>14</v>
      </c>
      <c r="B4651">
        <v>103</v>
      </c>
      <c r="C4651">
        <v>33989</v>
      </c>
      <c r="D4651" t="s">
        <v>212</v>
      </c>
      <c r="E4651" s="41">
        <v>30</v>
      </c>
      <c r="F4651" s="41">
        <v>20.81</v>
      </c>
      <c r="G4651" s="70">
        <v>46189</v>
      </c>
      <c r="H4651" t="s">
        <v>310</v>
      </c>
      <c r="I4651" s="41">
        <v>0</v>
      </c>
      <c r="J4651" s="41">
        <v>0</v>
      </c>
    </row>
    <row r="4652" spans="1:10" x14ac:dyDescent="0.35">
      <c r="A4652" t="s">
        <v>14</v>
      </c>
      <c r="B4652">
        <v>103</v>
      </c>
      <c r="C4652">
        <v>33989</v>
      </c>
      <c r="D4652" t="s">
        <v>212</v>
      </c>
      <c r="E4652" s="41">
        <v>30</v>
      </c>
      <c r="F4652" s="41">
        <v>20.81</v>
      </c>
      <c r="G4652" s="70">
        <v>46190</v>
      </c>
      <c r="H4652" t="s">
        <v>314</v>
      </c>
      <c r="I4652" s="41">
        <v>0</v>
      </c>
      <c r="J4652" s="41">
        <v>0</v>
      </c>
    </row>
    <row r="4653" spans="1:10" x14ac:dyDescent="0.35">
      <c r="A4653" t="s">
        <v>14</v>
      </c>
      <c r="B4653">
        <v>103</v>
      </c>
      <c r="C4653">
        <v>33989</v>
      </c>
      <c r="D4653" t="s">
        <v>212</v>
      </c>
      <c r="E4653" s="41">
        <v>30</v>
      </c>
      <c r="F4653" s="41">
        <v>20.81</v>
      </c>
      <c r="G4653" s="70">
        <v>46191</v>
      </c>
      <c r="H4653" t="s">
        <v>958</v>
      </c>
      <c r="I4653" s="41">
        <v>0</v>
      </c>
      <c r="J4653" s="41">
        <v>0</v>
      </c>
    </row>
    <row r="4654" spans="1:10" x14ac:dyDescent="0.35">
      <c r="A4654" t="s">
        <v>14</v>
      </c>
      <c r="B4654">
        <v>103</v>
      </c>
      <c r="C4654">
        <v>33989</v>
      </c>
      <c r="D4654" t="s">
        <v>212</v>
      </c>
      <c r="E4654" s="41">
        <v>30</v>
      </c>
      <c r="F4654" s="41">
        <v>20.81</v>
      </c>
      <c r="G4654" s="70">
        <v>46192</v>
      </c>
      <c r="H4654" t="s">
        <v>967</v>
      </c>
      <c r="I4654" s="41">
        <v>0</v>
      </c>
      <c r="J4654" s="41">
        <v>0</v>
      </c>
    </row>
    <row r="4655" spans="1:10" x14ac:dyDescent="0.35">
      <c r="A4655" t="s">
        <v>14</v>
      </c>
      <c r="B4655">
        <v>103</v>
      </c>
      <c r="C4655">
        <v>33989</v>
      </c>
      <c r="D4655" t="s">
        <v>212</v>
      </c>
      <c r="E4655" s="41">
        <v>30</v>
      </c>
      <c r="F4655" s="41">
        <v>20.81</v>
      </c>
      <c r="G4655" s="70">
        <v>46193</v>
      </c>
      <c r="H4655" t="s">
        <v>973</v>
      </c>
      <c r="I4655" s="41">
        <v>0</v>
      </c>
      <c r="J4655" s="41">
        <v>0</v>
      </c>
    </row>
    <row r="4656" spans="1:10" x14ac:dyDescent="0.35">
      <c r="A4656" t="s">
        <v>14</v>
      </c>
      <c r="B4656">
        <v>103</v>
      </c>
      <c r="C4656">
        <v>33989</v>
      </c>
      <c r="D4656" t="s">
        <v>212</v>
      </c>
      <c r="E4656" s="41">
        <v>30</v>
      </c>
      <c r="F4656" s="41">
        <v>20.81</v>
      </c>
      <c r="G4656" s="70">
        <v>46194</v>
      </c>
      <c r="H4656" t="s">
        <v>974</v>
      </c>
      <c r="I4656" s="41">
        <v>0</v>
      </c>
      <c r="J4656" s="41">
        <v>0</v>
      </c>
    </row>
    <row r="4657" spans="1:10" x14ac:dyDescent="0.35">
      <c r="A4657" t="s">
        <v>14</v>
      </c>
      <c r="B4657">
        <v>103</v>
      </c>
      <c r="C4657">
        <v>33988</v>
      </c>
      <c r="D4657" t="s">
        <v>217</v>
      </c>
      <c r="E4657" s="41">
        <v>15</v>
      </c>
      <c r="F4657" s="41">
        <v>9.1300000000000008</v>
      </c>
      <c r="G4657" s="70">
        <v>46188</v>
      </c>
      <c r="H4657" t="s">
        <v>309</v>
      </c>
      <c r="I4657" s="41">
        <v>0</v>
      </c>
      <c r="J4657" s="41">
        <v>0</v>
      </c>
    </row>
    <row r="4658" spans="1:10" x14ac:dyDescent="0.35">
      <c r="A4658" t="s">
        <v>14</v>
      </c>
      <c r="B4658">
        <v>103</v>
      </c>
      <c r="C4658">
        <v>33988</v>
      </c>
      <c r="D4658" t="s">
        <v>217</v>
      </c>
      <c r="E4658" s="41">
        <v>15</v>
      </c>
      <c r="F4658" s="41">
        <v>9.1300000000000008</v>
      </c>
      <c r="G4658" s="70">
        <v>46189</v>
      </c>
      <c r="H4658" t="s">
        <v>310</v>
      </c>
      <c r="I4658" s="41">
        <v>0</v>
      </c>
      <c r="J4658" s="41">
        <v>0</v>
      </c>
    </row>
    <row r="4659" spans="1:10" x14ac:dyDescent="0.35">
      <c r="A4659" t="s">
        <v>14</v>
      </c>
      <c r="B4659">
        <v>103</v>
      </c>
      <c r="C4659">
        <v>33988</v>
      </c>
      <c r="D4659" t="s">
        <v>217</v>
      </c>
      <c r="E4659" s="41">
        <v>15</v>
      </c>
      <c r="F4659" s="41">
        <v>9.1300000000000008</v>
      </c>
      <c r="G4659" s="70">
        <v>46190</v>
      </c>
      <c r="H4659" t="s">
        <v>314</v>
      </c>
      <c r="I4659" s="41">
        <v>0</v>
      </c>
      <c r="J4659" s="41">
        <v>0</v>
      </c>
    </row>
    <row r="4660" spans="1:10" x14ac:dyDescent="0.35">
      <c r="A4660" t="s">
        <v>14</v>
      </c>
      <c r="B4660">
        <v>103</v>
      </c>
      <c r="C4660">
        <v>33988</v>
      </c>
      <c r="D4660" t="s">
        <v>217</v>
      </c>
      <c r="E4660" s="41">
        <v>15</v>
      </c>
      <c r="F4660" s="41">
        <v>9.1300000000000008</v>
      </c>
      <c r="G4660" s="70">
        <v>46191</v>
      </c>
      <c r="H4660" t="s">
        <v>958</v>
      </c>
      <c r="I4660" s="41">
        <v>0</v>
      </c>
      <c r="J4660" s="41">
        <v>0</v>
      </c>
    </row>
    <row r="4661" spans="1:10" x14ac:dyDescent="0.35">
      <c r="A4661" t="s">
        <v>14</v>
      </c>
      <c r="B4661">
        <v>103</v>
      </c>
      <c r="C4661">
        <v>33988</v>
      </c>
      <c r="D4661" t="s">
        <v>217</v>
      </c>
      <c r="E4661" s="41">
        <v>15</v>
      </c>
      <c r="F4661" s="41">
        <v>9.1300000000000008</v>
      </c>
      <c r="G4661" s="70">
        <v>46192</v>
      </c>
      <c r="H4661" t="s">
        <v>967</v>
      </c>
      <c r="I4661" s="41">
        <v>0</v>
      </c>
      <c r="J4661" s="41">
        <v>0</v>
      </c>
    </row>
    <row r="4662" spans="1:10" x14ac:dyDescent="0.35">
      <c r="A4662" t="s">
        <v>14</v>
      </c>
      <c r="B4662">
        <v>103</v>
      </c>
      <c r="C4662">
        <v>33988</v>
      </c>
      <c r="D4662" t="s">
        <v>217</v>
      </c>
      <c r="E4662" s="41">
        <v>15</v>
      </c>
      <c r="F4662" s="41">
        <v>9.1300000000000008</v>
      </c>
      <c r="G4662" s="70">
        <v>46193</v>
      </c>
      <c r="H4662" t="s">
        <v>973</v>
      </c>
      <c r="I4662" s="41">
        <v>0</v>
      </c>
      <c r="J4662" s="41">
        <v>0</v>
      </c>
    </row>
    <row r="4663" spans="1:10" x14ac:dyDescent="0.35">
      <c r="A4663" t="s">
        <v>14</v>
      </c>
      <c r="B4663">
        <v>103</v>
      </c>
      <c r="C4663">
        <v>33988</v>
      </c>
      <c r="D4663" t="s">
        <v>217</v>
      </c>
      <c r="E4663" s="41">
        <v>15</v>
      </c>
      <c r="F4663" s="41">
        <v>9.1300000000000008</v>
      </c>
      <c r="G4663" s="70">
        <v>46194</v>
      </c>
      <c r="H4663" t="s">
        <v>974</v>
      </c>
      <c r="I4663" s="41">
        <v>0</v>
      </c>
      <c r="J4663" s="41">
        <v>0</v>
      </c>
    </row>
    <row r="4664" spans="1:10" x14ac:dyDescent="0.35">
      <c r="A4664" t="s">
        <v>14</v>
      </c>
      <c r="B4664">
        <v>103</v>
      </c>
      <c r="C4664">
        <v>33051</v>
      </c>
      <c r="D4664" t="s">
        <v>221</v>
      </c>
      <c r="E4664" s="41">
        <v>10</v>
      </c>
      <c r="F4664" s="41">
        <v>5.04</v>
      </c>
      <c r="G4664" s="70">
        <v>46188</v>
      </c>
      <c r="H4664" t="s">
        <v>309</v>
      </c>
      <c r="I4664" s="41">
        <v>0</v>
      </c>
      <c r="J4664" s="41">
        <v>0</v>
      </c>
    </row>
    <row r="4665" spans="1:10" x14ac:dyDescent="0.35">
      <c r="A4665" t="s">
        <v>14</v>
      </c>
      <c r="B4665">
        <v>103</v>
      </c>
      <c r="C4665">
        <v>33051</v>
      </c>
      <c r="D4665" t="s">
        <v>221</v>
      </c>
      <c r="E4665" s="41">
        <v>10</v>
      </c>
      <c r="F4665" s="41">
        <v>5.04</v>
      </c>
      <c r="G4665" s="70">
        <v>46189</v>
      </c>
      <c r="H4665" t="s">
        <v>310</v>
      </c>
      <c r="I4665" s="41">
        <v>0</v>
      </c>
      <c r="J4665" s="41">
        <v>0</v>
      </c>
    </row>
    <row r="4666" spans="1:10" x14ac:dyDescent="0.35">
      <c r="A4666" t="s">
        <v>14</v>
      </c>
      <c r="B4666">
        <v>103</v>
      </c>
      <c r="C4666">
        <v>33051</v>
      </c>
      <c r="D4666" t="s">
        <v>221</v>
      </c>
      <c r="E4666" s="41">
        <v>10</v>
      </c>
      <c r="F4666" s="41">
        <v>5.04</v>
      </c>
      <c r="G4666" s="70">
        <v>46190</v>
      </c>
      <c r="H4666" t="s">
        <v>314</v>
      </c>
      <c r="I4666" s="41">
        <v>0</v>
      </c>
      <c r="J4666" s="41">
        <v>0</v>
      </c>
    </row>
    <row r="4667" spans="1:10" x14ac:dyDescent="0.35">
      <c r="A4667" t="s">
        <v>14</v>
      </c>
      <c r="B4667">
        <v>103</v>
      </c>
      <c r="C4667">
        <v>33051</v>
      </c>
      <c r="D4667" t="s">
        <v>221</v>
      </c>
      <c r="E4667" s="41">
        <v>10</v>
      </c>
      <c r="F4667" s="41">
        <v>5.04</v>
      </c>
      <c r="G4667" s="70">
        <v>46191</v>
      </c>
      <c r="H4667" t="s">
        <v>958</v>
      </c>
      <c r="I4667" s="41">
        <v>0</v>
      </c>
      <c r="J4667" s="41">
        <v>0</v>
      </c>
    </row>
    <row r="4668" spans="1:10" x14ac:dyDescent="0.35">
      <c r="A4668" t="s">
        <v>14</v>
      </c>
      <c r="B4668">
        <v>103</v>
      </c>
      <c r="C4668">
        <v>33051</v>
      </c>
      <c r="D4668" t="s">
        <v>221</v>
      </c>
      <c r="E4668" s="41">
        <v>10</v>
      </c>
      <c r="F4668" s="41">
        <v>5.04</v>
      </c>
      <c r="G4668" s="70">
        <v>46192</v>
      </c>
      <c r="H4668" t="s">
        <v>967</v>
      </c>
      <c r="I4668" s="41">
        <v>0</v>
      </c>
      <c r="J4668" s="41">
        <v>0</v>
      </c>
    </row>
    <row r="4669" spans="1:10" x14ac:dyDescent="0.35">
      <c r="A4669" t="s">
        <v>14</v>
      </c>
      <c r="B4669">
        <v>103</v>
      </c>
      <c r="C4669">
        <v>33051</v>
      </c>
      <c r="D4669" t="s">
        <v>221</v>
      </c>
      <c r="E4669" s="41">
        <v>10</v>
      </c>
      <c r="F4669" s="41">
        <v>5.04</v>
      </c>
      <c r="G4669" s="70">
        <v>46193</v>
      </c>
      <c r="H4669" t="s">
        <v>973</v>
      </c>
      <c r="I4669" s="41">
        <v>0</v>
      </c>
      <c r="J4669" s="41">
        <v>0</v>
      </c>
    </row>
    <row r="4670" spans="1:10" x14ac:dyDescent="0.35">
      <c r="A4670" t="s">
        <v>14</v>
      </c>
      <c r="B4670">
        <v>103</v>
      </c>
      <c r="C4670">
        <v>33051</v>
      </c>
      <c r="D4670" t="s">
        <v>221</v>
      </c>
      <c r="E4670" s="41">
        <v>10</v>
      </c>
      <c r="F4670" s="41">
        <v>5.04</v>
      </c>
      <c r="G4670" s="70">
        <v>46194</v>
      </c>
      <c r="H4670" t="s">
        <v>974</v>
      </c>
      <c r="I4670" s="41">
        <v>0</v>
      </c>
      <c r="J4670" s="41">
        <v>0</v>
      </c>
    </row>
    <row r="4671" spans="1:10" x14ac:dyDescent="0.35">
      <c r="A4671" t="s">
        <v>14</v>
      </c>
      <c r="B4671">
        <v>103</v>
      </c>
      <c r="C4671">
        <v>33050</v>
      </c>
      <c r="D4671" t="s">
        <v>227</v>
      </c>
      <c r="E4671" s="41">
        <v>10</v>
      </c>
      <c r="F4671" s="41">
        <v>4.5599999999999996</v>
      </c>
      <c r="G4671" s="70">
        <v>46188</v>
      </c>
      <c r="H4671" t="s">
        <v>309</v>
      </c>
      <c r="I4671" s="41">
        <v>0</v>
      </c>
      <c r="J4671" s="41">
        <v>0</v>
      </c>
    </row>
    <row r="4672" spans="1:10" x14ac:dyDescent="0.35">
      <c r="A4672" t="s">
        <v>14</v>
      </c>
      <c r="B4672">
        <v>103</v>
      </c>
      <c r="C4672">
        <v>33050</v>
      </c>
      <c r="D4672" t="s">
        <v>227</v>
      </c>
      <c r="E4672" s="41">
        <v>10</v>
      </c>
      <c r="F4672" s="41">
        <v>4.5599999999999996</v>
      </c>
      <c r="G4672" s="70">
        <v>46189</v>
      </c>
      <c r="H4672" t="s">
        <v>310</v>
      </c>
      <c r="I4672" s="41">
        <v>0</v>
      </c>
      <c r="J4672" s="41">
        <v>0</v>
      </c>
    </row>
    <row r="4673" spans="1:10" x14ac:dyDescent="0.35">
      <c r="A4673" t="s">
        <v>14</v>
      </c>
      <c r="B4673">
        <v>103</v>
      </c>
      <c r="C4673">
        <v>33050</v>
      </c>
      <c r="D4673" t="s">
        <v>227</v>
      </c>
      <c r="E4673" s="41">
        <v>10</v>
      </c>
      <c r="F4673" s="41">
        <v>4.5599999999999996</v>
      </c>
      <c r="G4673" s="70">
        <v>46190</v>
      </c>
      <c r="H4673" t="s">
        <v>314</v>
      </c>
      <c r="I4673" s="41">
        <v>0</v>
      </c>
      <c r="J4673" s="41">
        <v>0</v>
      </c>
    </row>
    <row r="4674" spans="1:10" x14ac:dyDescent="0.35">
      <c r="A4674" t="s">
        <v>14</v>
      </c>
      <c r="B4674">
        <v>103</v>
      </c>
      <c r="C4674">
        <v>33050</v>
      </c>
      <c r="D4674" t="s">
        <v>227</v>
      </c>
      <c r="E4674" s="41">
        <v>10</v>
      </c>
      <c r="F4674" s="41">
        <v>4.5599999999999996</v>
      </c>
      <c r="G4674" s="70">
        <v>46191</v>
      </c>
      <c r="H4674" t="s">
        <v>958</v>
      </c>
      <c r="I4674" s="41">
        <v>0</v>
      </c>
      <c r="J4674" s="41">
        <v>0</v>
      </c>
    </row>
    <row r="4675" spans="1:10" x14ac:dyDescent="0.35">
      <c r="A4675" t="s">
        <v>14</v>
      </c>
      <c r="B4675">
        <v>103</v>
      </c>
      <c r="C4675">
        <v>33050</v>
      </c>
      <c r="D4675" t="s">
        <v>227</v>
      </c>
      <c r="E4675" s="41">
        <v>10</v>
      </c>
      <c r="F4675" s="41">
        <v>4.5599999999999996</v>
      </c>
      <c r="G4675" s="70">
        <v>46192</v>
      </c>
      <c r="H4675" t="s">
        <v>967</v>
      </c>
      <c r="I4675" s="41">
        <v>0</v>
      </c>
      <c r="J4675" s="41">
        <v>0</v>
      </c>
    </row>
    <row r="4676" spans="1:10" x14ac:dyDescent="0.35">
      <c r="A4676" t="s">
        <v>14</v>
      </c>
      <c r="B4676">
        <v>103</v>
      </c>
      <c r="C4676">
        <v>33050</v>
      </c>
      <c r="D4676" t="s">
        <v>227</v>
      </c>
      <c r="E4676" s="41">
        <v>10</v>
      </c>
      <c r="F4676" s="41">
        <v>4.5599999999999996</v>
      </c>
      <c r="G4676" s="70">
        <v>46193</v>
      </c>
      <c r="H4676" t="s">
        <v>973</v>
      </c>
      <c r="I4676" s="41">
        <v>0</v>
      </c>
      <c r="J4676" s="41">
        <v>0</v>
      </c>
    </row>
    <row r="4677" spans="1:10" x14ac:dyDescent="0.35">
      <c r="A4677" t="s">
        <v>14</v>
      </c>
      <c r="B4677">
        <v>103</v>
      </c>
      <c r="C4677">
        <v>33050</v>
      </c>
      <c r="D4677" t="s">
        <v>227</v>
      </c>
      <c r="E4677" s="41">
        <v>10</v>
      </c>
      <c r="F4677" s="41">
        <v>4.5599999999999996</v>
      </c>
      <c r="G4677" s="70">
        <v>46194</v>
      </c>
      <c r="H4677" t="s">
        <v>974</v>
      </c>
      <c r="I4677" s="41">
        <v>0</v>
      </c>
      <c r="J4677" s="41">
        <v>0</v>
      </c>
    </row>
    <row r="4678" spans="1:10" x14ac:dyDescent="0.35">
      <c r="A4678" t="s">
        <v>14</v>
      </c>
      <c r="B4678">
        <v>103</v>
      </c>
      <c r="C4678">
        <v>33049</v>
      </c>
      <c r="D4678" t="s">
        <v>226</v>
      </c>
      <c r="E4678" s="41">
        <v>10</v>
      </c>
      <c r="F4678" s="41">
        <v>2.3199999999999998</v>
      </c>
      <c r="G4678" s="70">
        <v>46188</v>
      </c>
      <c r="H4678" t="s">
        <v>309</v>
      </c>
      <c r="I4678" s="41">
        <v>0</v>
      </c>
      <c r="J4678" s="41">
        <v>0</v>
      </c>
    </row>
    <row r="4679" spans="1:10" x14ac:dyDescent="0.35">
      <c r="A4679" t="s">
        <v>14</v>
      </c>
      <c r="B4679">
        <v>103</v>
      </c>
      <c r="C4679">
        <v>33049</v>
      </c>
      <c r="D4679" t="s">
        <v>226</v>
      </c>
      <c r="E4679" s="41">
        <v>10</v>
      </c>
      <c r="F4679" s="41">
        <v>2.3199999999999998</v>
      </c>
      <c r="G4679" s="70">
        <v>46189</v>
      </c>
      <c r="H4679" t="s">
        <v>310</v>
      </c>
      <c r="I4679" s="41">
        <v>0</v>
      </c>
      <c r="J4679" s="41">
        <v>0</v>
      </c>
    </row>
    <row r="4680" spans="1:10" x14ac:dyDescent="0.35">
      <c r="A4680" t="s">
        <v>14</v>
      </c>
      <c r="B4680">
        <v>103</v>
      </c>
      <c r="C4680">
        <v>33049</v>
      </c>
      <c r="D4680" t="s">
        <v>226</v>
      </c>
      <c r="E4680" s="41">
        <v>10</v>
      </c>
      <c r="F4680" s="41">
        <v>2.3199999999999998</v>
      </c>
      <c r="G4680" s="70">
        <v>46190</v>
      </c>
      <c r="H4680" t="s">
        <v>314</v>
      </c>
      <c r="I4680" s="41">
        <v>0</v>
      </c>
      <c r="J4680" s="41">
        <v>0</v>
      </c>
    </row>
    <row r="4681" spans="1:10" x14ac:dyDescent="0.35">
      <c r="A4681" t="s">
        <v>14</v>
      </c>
      <c r="B4681">
        <v>103</v>
      </c>
      <c r="C4681">
        <v>33049</v>
      </c>
      <c r="D4681" t="s">
        <v>226</v>
      </c>
      <c r="E4681" s="41">
        <v>10</v>
      </c>
      <c r="F4681" s="41">
        <v>2.3199999999999998</v>
      </c>
      <c r="G4681" s="70">
        <v>46191</v>
      </c>
      <c r="H4681" t="s">
        <v>958</v>
      </c>
      <c r="I4681" s="41">
        <v>0</v>
      </c>
      <c r="J4681" s="41">
        <v>0</v>
      </c>
    </row>
    <row r="4682" spans="1:10" x14ac:dyDescent="0.35">
      <c r="A4682" t="s">
        <v>14</v>
      </c>
      <c r="B4682">
        <v>103</v>
      </c>
      <c r="C4682">
        <v>33049</v>
      </c>
      <c r="D4682" t="s">
        <v>226</v>
      </c>
      <c r="E4682" s="41">
        <v>10</v>
      </c>
      <c r="F4682" s="41">
        <v>2.3199999999999998</v>
      </c>
      <c r="G4682" s="70">
        <v>46192</v>
      </c>
      <c r="H4682" t="s">
        <v>967</v>
      </c>
      <c r="I4682" s="41">
        <v>0</v>
      </c>
      <c r="J4682" s="41">
        <v>0</v>
      </c>
    </row>
    <row r="4683" spans="1:10" x14ac:dyDescent="0.35">
      <c r="A4683" t="s">
        <v>14</v>
      </c>
      <c r="B4683">
        <v>103</v>
      </c>
      <c r="C4683">
        <v>33049</v>
      </c>
      <c r="D4683" t="s">
        <v>226</v>
      </c>
      <c r="E4683" s="41">
        <v>10</v>
      </c>
      <c r="F4683" s="41">
        <v>2.3199999999999998</v>
      </c>
      <c r="G4683" s="70">
        <v>46193</v>
      </c>
      <c r="H4683" t="s">
        <v>973</v>
      </c>
      <c r="I4683" s="41">
        <v>0</v>
      </c>
      <c r="J4683" s="41">
        <v>0</v>
      </c>
    </row>
    <row r="4684" spans="1:10" x14ac:dyDescent="0.35">
      <c r="A4684" t="s">
        <v>14</v>
      </c>
      <c r="B4684">
        <v>103</v>
      </c>
      <c r="C4684">
        <v>33049</v>
      </c>
      <c r="D4684" t="s">
        <v>226</v>
      </c>
      <c r="E4684" s="41">
        <v>10</v>
      </c>
      <c r="F4684" s="41">
        <v>2.3199999999999998</v>
      </c>
      <c r="G4684" s="70">
        <v>46194</v>
      </c>
      <c r="H4684" t="s">
        <v>974</v>
      </c>
      <c r="I4684" s="41">
        <v>0</v>
      </c>
      <c r="J4684" s="41">
        <v>0</v>
      </c>
    </row>
    <row r="4685" spans="1:10" x14ac:dyDescent="0.35">
      <c r="A4685" t="s">
        <v>14</v>
      </c>
      <c r="B4685">
        <v>103</v>
      </c>
      <c r="C4685">
        <v>33048</v>
      </c>
      <c r="D4685" t="s">
        <v>220</v>
      </c>
      <c r="E4685" s="41">
        <v>15</v>
      </c>
      <c r="F4685" s="41">
        <v>7.77</v>
      </c>
      <c r="G4685" s="70">
        <v>46188</v>
      </c>
      <c r="H4685" t="s">
        <v>309</v>
      </c>
      <c r="I4685" s="41">
        <v>0</v>
      </c>
      <c r="J4685" s="41">
        <v>0</v>
      </c>
    </row>
    <row r="4686" spans="1:10" x14ac:dyDescent="0.35">
      <c r="A4686" t="s">
        <v>14</v>
      </c>
      <c r="B4686">
        <v>103</v>
      </c>
      <c r="C4686">
        <v>33048</v>
      </c>
      <c r="D4686" t="s">
        <v>220</v>
      </c>
      <c r="E4686" s="41">
        <v>15</v>
      </c>
      <c r="F4686" s="41">
        <v>7.77</v>
      </c>
      <c r="G4686" s="70">
        <v>46189</v>
      </c>
      <c r="H4686" t="s">
        <v>310</v>
      </c>
      <c r="I4686" s="41">
        <v>0</v>
      </c>
      <c r="J4686" s="41">
        <v>0</v>
      </c>
    </row>
    <row r="4687" spans="1:10" x14ac:dyDescent="0.35">
      <c r="A4687" t="s">
        <v>14</v>
      </c>
      <c r="B4687">
        <v>103</v>
      </c>
      <c r="C4687">
        <v>33048</v>
      </c>
      <c r="D4687" t="s">
        <v>220</v>
      </c>
      <c r="E4687" s="41">
        <v>15</v>
      </c>
      <c r="F4687" s="41">
        <v>7.77</v>
      </c>
      <c r="G4687" s="70">
        <v>46190</v>
      </c>
      <c r="H4687" t="s">
        <v>314</v>
      </c>
      <c r="I4687" s="41">
        <v>0</v>
      </c>
      <c r="J4687" s="41">
        <v>0</v>
      </c>
    </row>
    <row r="4688" spans="1:10" x14ac:dyDescent="0.35">
      <c r="A4688" t="s">
        <v>14</v>
      </c>
      <c r="B4688">
        <v>103</v>
      </c>
      <c r="C4688">
        <v>33048</v>
      </c>
      <c r="D4688" t="s">
        <v>220</v>
      </c>
      <c r="E4688" s="41">
        <v>15</v>
      </c>
      <c r="F4688" s="41">
        <v>7.77</v>
      </c>
      <c r="G4688" s="70">
        <v>46191</v>
      </c>
      <c r="H4688" t="s">
        <v>958</v>
      </c>
      <c r="I4688" s="41">
        <v>0</v>
      </c>
      <c r="J4688" s="41">
        <v>0</v>
      </c>
    </row>
    <row r="4689" spans="1:10" x14ac:dyDescent="0.35">
      <c r="A4689" t="s">
        <v>14</v>
      </c>
      <c r="B4689">
        <v>103</v>
      </c>
      <c r="C4689">
        <v>33048</v>
      </c>
      <c r="D4689" t="s">
        <v>220</v>
      </c>
      <c r="E4689" s="41">
        <v>15</v>
      </c>
      <c r="F4689" s="41">
        <v>7.77</v>
      </c>
      <c r="G4689" s="70">
        <v>46192</v>
      </c>
      <c r="H4689" t="s">
        <v>967</v>
      </c>
      <c r="I4689" s="41">
        <v>0</v>
      </c>
      <c r="J4689" s="41">
        <v>0</v>
      </c>
    </row>
    <row r="4690" spans="1:10" x14ac:dyDescent="0.35">
      <c r="A4690" t="s">
        <v>14</v>
      </c>
      <c r="B4690">
        <v>103</v>
      </c>
      <c r="C4690">
        <v>33048</v>
      </c>
      <c r="D4690" t="s">
        <v>220</v>
      </c>
      <c r="E4690" s="41">
        <v>15</v>
      </c>
      <c r="F4690" s="41">
        <v>7.77</v>
      </c>
      <c r="G4690" s="70">
        <v>46193</v>
      </c>
      <c r="H4690" t="s">
        <v>973</v>
      </c>
      <c r="I4690" s="41">
        <v>0</v>
      </c>
      <c r="J4690" s="41">
        <v>0</v>
      </c>
    </row>
    <row r="4691" spans="1:10" x14ac:dyDescent="0.35">
      <c r="A4691" t="s">
        <v>14</v>
      </c>
      <c r="B4691">
        <v>103</v>
      </c>
      <c r="C4691">
        <v>33048</v>
      </c>
      <c r="D4691" t="s">
        <v>220</v>
      </c>
      <c r="E4691" s="41">
        <v>15</v>
      </c>
      <c r="F4691" s="41">
        <v>7.77</v>
      </c>
      <c r="G4691" s="70">
        <v>46194</v>
      </c>
      <c r="H4691" t="s">
        <v>974</v>
      </c>
      <c r="I4691" s="41">
        <v>0</v>
      </c>
      <c r="J4691" s="41">
        <v>0</v>
      </c>
    </row>
    <row r="4692" spans="1:10" x14ac:dyDescent="0.35">
      <c r="A4692" t="s">
        <v>14</v>
      </c>
      <c r="B4692">
        <v>103</v>
      </c>
      <c r="C4692">
        <v>33047</v>
      </c>
      <c r="D4692" t="s">
        <v>216</v>
      </c>
      <c r="E4692" s="41">
        <v>15</v>
      </c>
      <c r="F4692" s="41">
        <v>6.99</v>
      </c>
      <c r="G4692" s="70">
        <v>46188</v>
      </c>
      <c r="H4692" t="s">
        <v>309</v>
      </c>
      <c r="I4692" s="41">
        <v>0</v>
      </c>
      <c r="J4692" s="41">
        <v>0</v>
      </c>
    </row>
    <row r="4693" spans="1:10" x14ac:dyDescent="0.35">
      <c r="A4693" t="s">
        <v>14</v>
      </c>
      <c r="B4693">
        <v>103</v>
      </c>
      <c r="C4693">
        <v>33047</v>
      </c>
      <c r="D4693" t="s">
        <v>216</v>
      </c>
      <c r="E4693" s="41">
        <v>15</v>
      </c>
      <c r="F4693" s="41">
        <v>6.99</v>
      </c>
      <c r="G4693" s="70">
        <v>46189</v>
      </c>
      <c r="H4693" t="s">
        <v>310</v>
      </c>
      <c r="I4693" s="41">
        <v>0</v>
      </c>
      <c r="J4693" s="41">
        <v>0</v>
      </c>
    </row>
    <row r="4694" spans="1:10" x14ac:dyDescent="0.35">
      <c r="A4694" t="s">
        <v>14</v>
      </c>
      <c r="B4694">
        <v>103</v>
      </c>
      <c r="C4694">
        <v>33047</v>
      </c>
      <c r="D4694" t="s">
        <v>216</v>
      </c>
      <c r="E4694" s="41">
        <v>15</v>
      </c>
      <c r="F4694" s="41">
        <v>6.99</v>
      </c>
      <c r="G4694" s="70">
        <v>46190</v>
      </c>
      <c r="H4694" t="s">
        <v>314</v>
      </c>
      <c r="I4694" s="41">
        <v>0</v>
      </c>
      <c r="J4694" s="41">
        <v>0</v>
      </c>
    </row>
    <row r="4695" spans="1:10" x14ac:dyDescent="0.35">
      <c r="A4695" t="s">
        <v>14</v>
      </c>
      <c r="B4695">
        <v>103</v>
      </c>
      <c r="C4695">
        <v>33047</v>
      </c>
      <c r="D4695" t="s">
        <v>216</v>
      </c>
      <c r="E4695" s="41">
        <v>15</v>
      </c>
      <c r="F4695" s="41">
        <v>6.99</v>
      </c>
      <c r="G4695" s="70">
        <v>46191</v>
      </c>
      <c r="H4695" t="s">
        <v>958</v>
      </c>
      <c r="I4695" s="41">
        <v>0</v>
      </c>
      <c r="J4695" s="41">
        <v>0</v>
      </c>
    </row>
    <row r="4696" spans="1:10" x14ac:dyDescent="0.35">
      <c r="A4696" t="s">
        <v>14</v>
      </c>
      <c r="B4696">
        <v>103</v>
      </c>
      <c r="C4696">
        <v>33047</v>
      </c>
      <c r="D4696" t="s">
        <v>216</v>
      </c>
      <c r="E4696" s="41">
        <v>15</v>
      </c>
      <c r="F4696" s="41">
        <v>6.99</v>
      </c>
      <c r="G4696" s="70">
        <v>46192</v>
      </c>
      <c r="H4696" t="s">
        <v>967</v>
      </c>
      <c r="I4696" s="41">
        <v>0</v>
      </c>
      <c r="J4696" s="41">
        <v>0</v>
      </c>
    </row>
    <row r="4697" spans="1:10" x14ac:dyDescent="0.35">
      <c r="A4697" t="s">
        <v>14</v>
      </c>
      <c r="B4697">
        <v>103</v>
      </c>
      <c r="C4697">
        <v>33047</v>
      </c>
      <c r="D4697" t="s">
        <v>216</v>
      </c>
      <c r="E4697" s="41">
        <v>15</v>
      </c>
      <c r="F4697" s="41">
        <v>6.99</v>
      </c>
      <c r="G4697" s="70">
        <v>46193</v>
      </c>
      <c r="H4697" t="s">
        <v>973</v>
      </c>
      <c r="I4697" s="41">
        <v>0</v>
      </c>
      <c r="J4697" s="41">
        <v>0</v>
      </c>
    </row>
    <row r="4698" spans="1:10" x14ac:dyDescent="0.35">
      <c r="A4698" t="s">
        <v>14</v>
      </c>
      <c r="B4698">
        <v>103</v>
      </c>
      <c r="C4698">
        <v>33047</v>
      </c>
      <c r="D4698" t="s">
        <v>216</v>
      </c>
      <c r="E4698" s="41">
        <v>15</v>
      </c>
      <c r="F4698" s="41">
        <v>6.99</v>
      </c>
      <c r="G4698" s="70">
        <v>46194</v>
      </c>
      <c r="H4698" t="s">
        <v>974</v>
      </c>
      <c r="I4698" s="41">
        <v>0</v>
      </c>
      <c r="J4698" s="41">
        <v>0</v>
      </c>
    </row>
    <row r="4699" spans="1:10" x14ac:dyDescent="0.35">
      <c r="A4699" t="s">
        <v>14</v>
      </c>
      <c r="B4699">
        <v>103</v>
      </c>
      <c r="C4699">
        <v>33046</v>
      </c>
      <c r="D4699" t="s">
        <v>225</v>
      </c>
      <c r="E4699" s="41">
        <v>10</v>
      </c>
      <c r="F4699" s="41">
        <v>3.39</v>
      </c>
      <c r="G4699" s="70">
        <v>46188</v>
      </c>
      <c r="H4699" t="s">
        <v>309</v>
      </c>
      <c r="I4699" s="41">
        <v>0</v>
      </c>
      <c r="J4699" s="41">
        <v>0</v>
      </c>
    </row>
    <row r="4700" spans="1:10" x14ac:dyDescent="0.35">
      <c r="A4700" t="s">
        <v>14</v>
      </c>
      <c r="B4700">
        <v>103</v>
      </c>
      <c r="C4700">
        <v>33046</v>
      </c>
      <c r="D4700" t="s">
        <v>225</v>
      </c>
      <c r="E4700" s="41">
        <v>10</v>
      </c>
      <c r="F4700" s="41">
        <v>3.39</v>
      </c>
      <c r="G4700" s="70">
        <v>46189</v>
      </c>
      <c r="H4700" t="s">
        <v>310</v>
      </c>
      <c r="I4700" s="41">
        <v>0</v>
      </c>
      <c r="J4700" s="41">
        <v>0</v>
      </c>
    </row>
    <row r="4701" spans="1:10" x14ac:dyDescent="0.35">
      <c r="A4701" t="s">
        <v>14</v>
      </c>
      <c r="B4701">
        <v>103</v>
      </c>
      <c r="C4701">
        <v>33046</v>
      </c>
      <c r="D4701" t="s">
        <v>225</v>
      </c>
      <c r="E4701" s="41">
        <v>10</v>
      </c>
      <c r="F4701" s="41">
        <v>3.39</v>
      </c>
      <c r="G4701" s="70">
        <v>46190</v>
      </c>
      <c r="H4701" t="s">
        <v>314</v>
      </c>
      <c r="I4701" s="41">
        <v>0</v>
      </c>
      <c r="J4701" s="41">
        <v>0</v>
      </c>
    </row>
    <row r="4702" spans="1:10" x14ac:dyDescent="0.35">
      <c r="A4702" t="s">
        <v>14</v>
      </c>
      <c r="B4702">
        <v>103</v>
      </c>
      <c r="C4702">
        <v>33046</v>
      </c>
      <c r="D4702" t="s">
        <v>225</v>
      </c>
      <c r="E4702" s="41">
        <v>10</v>
      </c>
      <c r="F4702" s="41">
        <v>3.39</v>
      </c>
      <c r="G4702" s="70">
        <v>46191</v>
      </c>
      <c r="H4702" t="s">
        <v>958</v>
      </c>
      <c r="I4702" s="41">
        <v>0</v>
      </c>
      <c r="J4702" s="41">
        <v>0</v>
      </c>
    </row>
    <row r="4703" spans="1:10" x14ac:dyDescent="0.35">
      <c r="A4703" t="s">
        <v>14</v>
      </c>
      <c r="B4703">
        <v>103</v>
      </c>
      <c r="C4703">
        <v>33046</v>
      </c>
      <c r="D4703" t="s">
        <v>225</v>
      </c>
      <c r="E4703" s="41">
        <v>10</v>
      </c>
      <c r="F4703" s="41">
        <v>3.39</v>
      </c>
      <c r="G4703" s="70">
        <v>46192</v>
      </c>
      <c r="H4703" t="s">
        <v>967</v>
      </c>
      <c r="I4703" s="41">
        <v>0</v>
      </c>
      <c r="J4703" s="41">
        <v>0</v>
      </c>
    </row>
    <row r="4704" spans="1:10" x14ac:dyDescent="0.35">
      <c r="A4704" t="s">
        <v>14</v>
      </c>
      <c r="B4704">
        <v>103</v>
      </c>
      <c r="C4704">
        <v>33046</v>
      </c>
      <c r="D4704" t="s">
        <v>225</v>
      </c>
      <c r="E4704" s="41">
        <v>10</v>
      </c>
      <c r="F4704" s="41">
        <v>3.39</v>
      </c>
      <c r="G4704" s="70">
        <v>46193</v>
      </c>
      <c r="H4704" t="s">
        <v>973</v>
      </c>
      <c r="I4704" s="41">
        <v>0</v>
      </c>
      <c r="J4704" s="41">
        <v>0</v>
      </c>
    </row>
    <row r="4705" spans="1:10" x14ac:dyDescent="0.35">
      <c r="A4705" t="s">
        <v>14</v>
      </c>
      <c r="B4705">
        <v>103</v>
      </c>
      <c r="C4705">
        <v>33046</v>
      </c>
      <c r="D4705" t="s">
        <v>225</v>
      </c>
      <c r="E4705" s="41">
        <v>10</v>
      </c>
      <c r="F4705" s="41">
        <v>3.39</v>
      </c>
      <c r="G4705" s="70">
        <v>46194</v>
      </c>
      <c r="H4705" t="s">
        <v>974</v>
      </c>
      <c r="I4705" s="41">
        <v>0</v>
      </c>
      <c r="J4705" s="41">
        <v>0</v>
      </c>
    </row>
    <row r="4706" spans="1:10" x14ac:dyDescent="0.35">
      <c r="A4706" t="s">
        <v>14</v>
      </c>
      <c r="B4706">
        <v>103</v>
      </c>
      <c r="C4706">
        <v>33045</v>
      </c>
      <c r="D4706" t="s">
        <v>224</v>
      </c>
      <c r="E4706" s="41">
        <v>10</v>
      </c>
      <c r="F4706" s="41">
        <v>2.5</v>
      </c>
      <c r="G4706" s="70">
        <v>46188</v>
      </c>
      <c r="H4706" t="s">
        <v>309</v>
      </c>
      <c r="I4706" s="41">
        <v>0</v>
      </c>
      <c r="J4706" s="41">
        <v>0</v>
      </c>
    </row>
    <row r="4707" spans="1:10" x14ac:dyDescent="0.35">
      <c r="A4707" t="s">
        <v>14</v>
      </c>
      <c r="B4707">
        <v>103</v>
      </c>
      <c r="C4707">
        <v>33045</v>
      </c>
      <c r="D4707" t="s">
        <v>224</v>
      </c>
      <c r="E4707" s="41">
        <v>10</v>
      </c>
      <c r="F4707" s="41">
        <v>2.5</v>
      </c>
      <c r="G4707" s="70">
        <v>46189</v>
      </c>
      <c r="H4707" t="s">
        <v>310</v>
      </c>
      <c r="I4707" s="41">
        <v>0</v>
      </c>
      <c r="J4707" s="41">
        <v>0</v>
      </c>
    </row>
    <row r="4708" spans="1:10" x14ac:dyDescent="0.35">
      <c r="A4708" t="s">
        <v>14</v>
      </c>
      <c r="B4708">
        <v>103</v>
      </c>
      <c r="C4708">
        <v>33045</v>
      </c>
      <c r="D4708" t="s">
        <v>224</v>
      </c>
      <c r="E4708" s="41">
        <v>10</v>
      </c>
      <c r="F4708" s="41">
        <v>2.5</v>
      </c>
      <c r="G4708" s="70">
        <v>46190</v>
      </c>
      <c r="H4708" t="s">
        <v>314</v>
      </c>
      <c r="I4708" s="41">
        <v>0</v>
      </c>
      <c r="J4708" s="41">
        <v>0</v>
      </c>
    </row>
    <row r="4709" spans="1:10" x14ac:dyDescent="0.35">
      <c r="A4709" t="s">
        <v>14</v>
      </c>
      <c r="B4709">
        <v>103</v>
      </c>
      <c r="C4709">
        <v>33045</v>
      </c>
      <c r="D4709" t="s">
        <v>224</v>
      </c>
      <c r="E4709" s="41">
        <v>10</v>
      </c>
      <c r="F4709" s="41">
        <v>2.5</v>
      </c>
      <c r="G4709" s="70">
        <v>46191</v>
      </c>
      <c r="H4709" t="s">
        <v>958</v>
      </c>
      <c r="I4709" s="41">
        <v>0</v>
      </c>
      <c r="J4709" s="41">
        <v>0</v>
      </c>
    </row>
    <row r="4710" spans="1:10" x14ac:dyDescent="0.35">
      <c r="A4710" t="s">
        <v>14</v>
      </c>
      <c r="B4710">
        <v>103</v>
      </c>
      <c r="C4710">
        <v>33045</v>
      </c>
      <c r="D4710" t="s">
        <v>224</v>
      </c>
      <c r="E4710" s="41">
        <v>10</v>
      </c>
      <c r="F4710" s="41">
        <v>2.5</v>
      </c>
      <c r="G4710" s="70">
        <v>46192</v>
      </c>
      <c r="H4710" t="s">
        <v>967</v>
      </c>
      <c r="I4710" s="41">
        <v>0</v>
      </c>
      <c r="J4710" s="41">
        <v>0</v>
      </c>
    </row>
    <row r="4711" spans="1:10" x14ac:dyDescent="0.35">
      <c r="A4711" t="s">
        <v>14</v>
      </c>
      <c r="B4711">
        <v>103</v>
      </c>
      <c r="C4711">
        <v>33045</v>
      </c>
      <c r="D4711" t="s">
        <v>224</v>
      </c>
      <c r="E4711" s="41">
        <v>10</v>
      </c>
      <c r="F4711" s="41">
        <v>2.5</v>
      </c>
      <c r="G4711" s="70">
        <v>46193</v>
      </c>
      <c r="H4711" t="s">
        <v>973</v>
      </c>
      <c r="I4711" s="41">
        <v>0</v>
      </c>
      <c r="J4711" s="41">
        <v>0</v>
      </c>
    </row>
    <row r="4712" spans="1:10" x14ac:dyDescent="0.35">
      <c r="A4712" t="s">
        <v>14</v>
      </c>
      <c r="B4712">
        <v>103</v>
      </c>
      <c r="C4712">
        <v>33045</v>
      </c>
      <c r="D4712" t="s">
        <v>224</v>
      </c>
      <c r="E4712" s="41">
        <v>10</v>
      </c>
      <c r="F4712" s="41">
        <v>2.5</v>
      </c>
      <c r="G4712" s="70">
        <v>46194</v>
      </c>
      <c r="H4712" t="s">
        <v>974</v>
      </c>
      <c r="I4712" s="41">
        <v>0</v>
      </c>
      <c r="J4712" s="41">
        <v>0</v>
      </c>
    </row>
    <row r="4713" spans="1:10" x14ac:dyDescent="0.35">
      <c r="A4713" t="s">
        <v>14</v>
      </c>
      <c r="B4713">
        <v>103</v>
      </c>
      <c r="C4713">
        <v>33044</v>
      </c>
      <c r="D4713" t="s">
        <v>219</v>
      </c>
      <c r="E4713" s="41">
        <v>15</v>
      </c>
      <c r="F4713" s="41">
        <v>10.23</v>
      </c>
      <c r="G4713" s="70">
        <v>46188</v>
      </c>
      <c r="H4713" t="s">
        <v>309</v>
      </c>
      <c r="I4713" s="41">
        <v>0</v>
      </c>
      <c r="J4713" s="41">
        <v>0</v>
      </c>
    </row>
    <row r="4714" spans="1:10" x14ac:dyDescent="0.35">
      <c r="A4714" t="s">
        <v>14</v>
      </c>
      <c r="B4714">
        <v>103</v>
      </c>
      <c r="C4714">
        <v>33044</v>
      </c>
      <c r="D4714" t="s">
        <v>219</v>
      </c>
      <c r="E4714" s="41">
        <v>15</v>
      </c>
      <c r="F4714" s="41">
        <v>10.23</v>
      </c>
      <c r="G4714" s="70">
        <v>46189</v>
      </c>
      <c r="H4714" t="s">
        <v>310</v>
      </c>
      <c r="I4714" s="41">
        <v>0</v>
      </c>
      <c r="J4714" s="41">
        <v>0</v>
      </c>
    </row>
    <row r="4715" spans="1:10" x14ac:dyDescent="0.35">
      <c r="A4715" t="s">
        <v>14</v>
      </c>
      <c r="B4715">
        <v>103</v>
      </c>
      <c r="C4715">
        <v>33044</v>
      </c>
      <c r="D4715" t="s">
        <v>219</v>
      </c>
      <c r="E4715" s="41">
        <v>15</v>
      </c>
      <c r="F4715" s="41">
        <v>10.23</v>
      </c>
      <c r="G4715" s="70">
        <v>46190</v>
      </c>
      <c r="H4715" t="s">
        <v>314</v>
      </c>
      <c r="I4715" s="41">
        <v>0</v>
      </c>
      <c r="J4715" s="41">
        <v>0</v>
      </c>
    </row>
    <row r="4716" spans="1:10" x14ac:dyDescent="0.35">
      <c r="A4716" t="s">
        <v>14</v>
      </c>
      <c r="B4716">
        <v>103</v>
      </c>
      <c r="C4716">
        <v>33044</v>
      </c>
      <c r="D4716" t="s">
        <v>219</v>
      </c>
      <c r="E4716" s="41">
        <v>15</v>
      </c>
      <c r="F4716" s="41">
        <v>10.23</v>
      </c>
      <c r="G4716" s="70">
        <v>46191</v>
      </c>
      <c r="H4716" t="s">
        <v>958</v>
      </c>
      <c r="I4716" s="41">
        <v>0</v>
      </c>
      <c r="J4716" s="41">
        <v>0</v>
      </c>
    </row>
    <row r="4717" spans="1:10" x14ac:dyDescent="0.35">
      <c r="A4717" t="s">
        <v>14</v>
      </c>
      <c r="B4717">
        <v>103</v>
      </c>
      <c r="C4717">
        <v>33044</v>
      </c>
      <c r="D4717" t="s">
        <v>219</v>
      </c>
      <c r="E4717" s="41">
        <v>15</v>
      </c>
      <c r="F4717" s="41">
        <v>10.23</v>
      </c>
      <c r="G4717" s="70">
        <v>46192</v>
      </c>
      <c r="H4717" t="s">
        <v>967</v>
      </c>
      <c r="I4717" s="41">
        <v>0</v>
      </c>
      <c r="J4717" s="41">
        <v>0</v>
      </c>
    </row>
    <row r="4718" spans="1:10" x14ac:dyDescent="0.35">
      <c r="A4718" t="s">
        <v>14</v>
      </c>
      <c r="B4718">
        <v>103</v>
      </c>
      <c r="C4718">
        <v>33044</v>
      </c>
      <c r="D4718" t="s">
        <v>219</v>
      </c>
      <c r="E4718" s="41">
        <v>15</v>
      </c>
      <c r="F4718" s="41">
        <v>10.23</v>
      </c>
      <c r="G4718" s="70">
        <v>46193</v>
      </c>
      <c r="H4718" t="s">
        <v>973</v>
      </c>
      <c r="I4718" s="41">
        <v>0</v>
      </c>
      <c r="J4718" s="41">
        <v>0</v>
      </c>
    </row>
    <row r="4719" spans="1:10" x14ac:dyDescent="0.35">
      <c r="A4719" t="s">
        <v>14</v>
      </c>
      <c r="B4719">
        <v>103</v>
      </c>
      <c r="C4719">
        <v>33044</v>
      </c>
      <c r="D4719" t="s">
        <v>219</v>
      </c>
      <c r="E4719" s="41">
        <v>15</v>
      </c>
      <c r="F4719" s="41">
        <v>10.23</v>
      </c>
      <c r="G4719" s="70">
        <v>46194</v>
      </c>
      <c r="H4719" t="s">
        <v>974</v>
      </c>
      <c r="I4719" s="41">
        <v>0</v>
      </c>
      <c r="J4719" s="41">
        <v>0</v>
      </c>
    </row>
    <row r="4720" spans="1:10" x14ac:dyDescent="0.35">
      <c r="A4720" t="s">
        <v>14</v>
      </c>
      <c r="B4720">
        <v>103</v>
      </c>
      <c r="C4720">
        <v>33043</v>
      </c>
      <c r="D4720" t="s">
        <v>223</v>
      </c>
      <c r="E4720" s="41">
        <v>15</v>
      </c>
      <c r="F4720" s="41">
        <v>4.26</v>
      </c>
      <c r="G4720" s="70">
        <v>46188</v>
      </c>
      <c r="H4720" t="s">
        <v>309</v>
      </c>
      <c r="I4720" s="41">
        <v>0</v>
      </c>
      <c r="J4720" s="41">
        <v>0</v>
      </c>
    </row>
    <row r="4721" spans="1:10" x14ac:dyDescent="0.35">
      <c r="A4721" t="s">
        <v>14</v>
      </c>
      <c r="B4721">
        <v>103</v>
      </c>
      <c r="C4721">
        <v>33043</v>
      </c>
      <c r="D4721" t="s">
        <v>223</v>
      </c>
      <c r="E4721" s="41">
        <v>15</v>
      </c>
      <c r="F4721" s="41">
        <v>4.26</v>
      </c>
      <c r="G4721" s="70">
        <v>46189</v>
      </c>
      <c r="H4721" t="s">
        <v>310</v>
      </c>
      <c r="I4721" s="41">
        <v>0</v>
      </c>
      <c r="J4721" s="41">
        <v>0</v>
      </c>
    </row>
    <row r="4722" spans="1:10" x14ac:dyDescent="0.35">
      <c r="A4722" t="s">
        <v>14</v>
      </c>
      <c r="B4722">
        <v>103</v>
      </c>
      <c r="C4722">
        <v>33043</v>
      </c>
      <c r="D4722" t="s">
        <v>223</v>
      </c>
      <c r="E4722" s="41">
        <v>15</v>
      </c>
      <c r="F4722" s="41">
        <v>4.26</v>
      </c>
      <c r="G4722" s="70">
        <v>46190</v>
      </c>
      <c r="H4722" t="s">
        <v>314</v>
      </c>
      <c r="I4722" s="41">
        <v>0</v>
      </c>
      <c r="J4722" s="41">
        <v>0</v>
      </c>
    </row>
    <row r="4723" spans="1:10" x14ac:dyDescent="0.35">
      <c r="A4723" t="s">
        <v>14</v>
      </c>
      <c r="B4723">
        <v>103</v>
      </c>
      <c r="C4723">
        <v>33043</v>
      </c>
      <c r="D4723" t="s">
        <v>223</v>
      </c>
      <c r="E4723" s="41">
        <v>15</v>
      </c>
      <c r="F4723" s="41">
        <v>4.26</v>
      </c>
      <c r="G4723" s="70">
        <v>46191</v>
      </c>
      <c r="H4723" t="s">
        <v>958</v>
      </c>
      <c r="I4723" s="41">
        <v>0</v>
      </c>
      <c r="J4723" s="41">
        <v>0</v>
      </c>
    </row>
    <row r="4724" spans="1:10" x14ac:dyDescent="0.35">
      <c r="A4724" t="s">
        <v>14</v>
      </c>
      <c r="B4724">
        <v>103</v>
      </c>
      <c r="C4724">
        <v>33043</v>
      </c>
      <c r="D4724" t="s">
        <v>223</v>
      </c>
      <c r="E4724" s="41">
        <v>15</v>
      </c>
      <c r="F4724" s="41">
        <v>4.26</v>
      </c>
      <c r="G4724" s="70">
        <v>46192</v>
      </c>
      <c r="H4724" t="s">
        <v>967</v>
      </c>
      <c r="I4724" s="41">
        <v>0</v>
      </c>
      <c r="J4724" s="41">
        <v>0</v>
      </c>
    </row>
    <row r="4725" spans="1:10" x14ac:dyDescent="0.35">
      <c r="A4725" t="s">
        <v>14</v>
      </c>
      <c r="B4725">
        <v>103</v>
      </c>
      <c r="C4725">
        <v>33043</v>
      </c>
      <c r="D4725" t="s">
        <v>223</v>
      </c>
      <c r="E4725" s="41">
        <v>15</v>
      </c>
      <c r="F4725" s="41">
        <v>4.26</v>
      </c>
      <c r="G4725" s="70">
        <v>46193</v>
      </c>
      <c r="H4725" t="s">
        <v>973</v>
      </c>
      <c r="I4725" s="41">
        <v>0</v>
      </c>
      <c r="J4725" s="41">
        <v>0</v>
      </c>
    </row>
    <row r="4726" spans="1:10" x14ac:dyDescent="0.35">
      <c r="A4726" t="s">
        <v>14</v>
      </c>
      <c r="B4726">
        <v>103</v>
      </c>
      <c r="C4726">
        <v>33043</v>
      </c>
      <c r="D4726" t="s">
        <v>223</v>
      </c>
      <c r="E4726" s="41">
        <v>15</v>
      </c>
      <c r="F4726" s="41">
        <v>4.26</v>
      </c>
      <c r="G4726" s="70">
        <v>46194</v>
      </c>
      <c r="H4726" t="s">
        <v>974</v>
      </c>
      <c r="I4726" s="41">
        <v>0</v>
      </c>
      <c r="J4726" s="41">
        <v>0</v>
      </c>
    </row>
    <row r="4727" spans="1:10" x14ac:dyDescent="0.35">
      <c r="A4727" t="s">
        <v>14</v>
      </c>
      <c r="B4727">
        <v>103</v>
      </c>
      <c r="C4727">
        <v>33042</v>
      </c>
      <c r="D4727" t="s">
        <v>214</v>
      </c>
      <c r="E4727" s="41">
        <v>20</v>
      </c>
      <c r="F4727" s="41">
        <v>10.23</v>
      </c>
      <c r="G4727" s="70">
        <v>46188</v>
      </c>
      <c r="H4727" t="s">
        <v>309</v>
      </c>
      <c r="I4727" s="41">
        <v>0</v>
      </c>
      <c r="J4727" s="41">
        <v>0</v>
      </c>
    </row>
    <row r="4728" spans="1:10" x14ac:dyDescent="0.35">
      <c r="A4728" t="s">
        <v>14</v>
      </c>
      <c r="B4728">
        <v>103</v>
      </c>
      <c r="C4728">
        <v>33042</v>
      </c>
      <c r="D4728" t="s">
        <v>214</v>
      </c>
      <c r="E4728" s="41">
        <v>20</v>
      </c>
      <c r="F4728" s="41">
        <v>10.23</v>
      </c>
      <c r="G4728" s="70">
        <v>46189</v>
      </c>
      <c r="H4728" t="s">
        <v>310</v>
      </c>
      <c r="I4728" s="41">
        <v>0</v>
      </c>
      <c r="J4728" s="41">
        <v>0</v>
      </c>
    </row>
    <row r="4729" spans="1:10" x14ac:dyDescent="0.35">
      <c r="A4729" t="s">
        <v>14</v>
      </c>
      <c r="B4729">
        <v>103</v>
      </c>
      <c r="C4729">
        <v>33042</v>
      </c>
      <c r="D4729" t="s">
        <v>214</v>
      </c>
      <c r="E4729" s="41">
        <v>20</v>
      </c>
      <c r="F4729" s="41">
        <v>10.23</v>
      </c>
      <c r="G4729" s="70">
        <v>46190</v>
      </c>
      <c r="H4729" t="s">
        <v>314</v>
      </c>
      <c r="I4729" s="41">
        <v>0</v>
      </c>
      <c r="J4729" s="41">
        <v>0</v>
      </c>
    </row>
    <row r="4730" spans="1:10" x14ac:dyDescent="0.35">
      <c r="A4730" t="s">
        <v>14</v>
      </c>
      <c r="B4730">
        <v>103</v>
      </c>
      <c r="C4730">
        <v>33042</v>
      </c>
      <c r="D4730" t="s">
        <v>214</v>
      </c>
      <c r="E4730" s="41">
        <v>20</v>
      </c>
      <c r="F4730" s="41">
        <v>10.23</v>
      </c>
      <c r="G4730" s="70">
        <v>46191</v>
      </c>
      <c r="H4730" t="s">
        <v>958</v>
      </c>
      <c r="I4730" s="41">
        <v>0</v>
      </c>
      <c r="J4730" s="41">
        <v>0</v>
      </c>
    </row>
    <row r="4731" spans="1:10" x14ac:dyDescent="0.35">
      <c r="A4731" t="s">
        <v>14</v>
      </c>
      <c r="B4731">
        <v>103</v>
      </c>
      <c r="C4731">
        <v>33042</v>
      </c>
      <c r="D4731" t="s">
        <v>214</v>
      </c>
      <c r="E4731" s="41">
        <v>20</v>
      </c>
      <c r="F4731" s="41">
        <v>10.23</v>
      </c>
      <c r="G4731" s="70">
        <v>46192</v>
      </c>
      <c r="H4731" t="s">
        <v>967</v>
      </c>
      <c r="I4731" s="41">
        <v>0</v>
      </c>
      <c r="J4731" s="41">
        <v>0</v>
      </c>
    </row>
    <row r="4732" spans="1:10" x14ac:dyDescent="0.35">
      <c r="A4732" t="s">
        <v>14</v>
      </c>
      <c r="B4732">
        <v>103</v>
      </c>
      <c r="C4732">
        <v>33042</v>
      </c>
      <c r="D4732" t="s">
        <v>214</v>
      </c>
      <c r="E4732" s="41">
        <v>20</v>
      </c>
      <c r="F4732" s="41">
        <v>10.23</v>
      </c>
      <c r="G4732" s="70">
        <v>46193</v>
      </c>
      <c r="H4732" t="s">
        <v>973</v>
      </c>
      <c r="I4732" s="41">
        <v>0</v>
      </c>
      <c r="J4732" s="41">
        <v>0</v>
      </c>
    </row>
    <row r="4733" spans="1:10" x14ac:dyDescent="0.35">
      <c r="A4733" t="s">
        <v>14</v>
      </c>
      <c r="B4733">
        <v>103</v>
      </c>
      <c r="C4733">
        <v>33042</v>
      </c>
      <c r="D4733" t="s">
        <v>214</v>
      </c>
      <c r="E4733" s="41">
        <v>20</v>
      </c>
      <c r="F4733" s="41">
        <v>10.23</v>
      </c>
      <c r="G4733" s="70">
        <v>46194</v>
      </c>
      <c r="H4733" t="s">
        <v>974</v>
      </c>
      <c r="I4733" s="41">
        <v>0</v>
      </c>
      <c r="J4733" s="41">
        <v>0</v>
      </c>
    </row>
    <row r="4734" spans="1:10" x14ac:dyDescent="0.35">
      <c r="A4734" t="s">
        <v>14</v>
      </c>
      <c r="B4734">
        <v>103</v>
      </c>
      <c r="C4734">
        <v>33041</v>
      </c>
      <c r="D4734" t="s">
        <v>222</v>
      </c>
      <c r="E4734" s="41">
        <v>10</v>
      </c>
      <c r="F4734" s="41">
        <v>1.5</v>
      </c>
      <c r="G4734" s="70">
        <v>46188</v>
      </c>
      <c r="H4734" t="s">
        <v>309</v>
      </c>
      <c r="I4734" s="41">
        <v>0</v>
      </c>
      <c r="J4734" s="41">
        <v>0</v>
      </c>
    </row>
    <row r="4735" spans="1:10" x14ac:dyDescent="0.35">
      <c r="A4735" t="s">
        <v>14</v>
      </c>
      <c r="B4735">
        <v>103</v>
      </c>
      <c r="C4735">
        <v>33041</v>
      </c>
      <c r="D4735" t="s">
        <v>222</v>
      </c>
      <c r="E4735" s="41">
        <v>10</v>
      </c>
      <c r="F4735" s="41">
        <v>1.5</v>
      </c>
      <c r="G4735" s="70">
        <v>46189</v>
      </c>
      <c r="H4735" t="s">
        <v>310</v>
      </c>
      <c r="I4735" s="41">
        <v>0</v>
      </c>
      <c r="J4735" s="41">
        <v>0</v>
      </c>
    </row>
    <row r="4736" spans="1:10" x14ac:dyDescent="0.35">
      <c r="A4736" t="s">
        <v>14</v>
      </c>
      <c r="B4736">
        <v>103</v>
      </c>
      <c r="C4736">
        <v>33041</v>
      </c>
      <c r="D4736" t="s">
        <v>222</v>
      </c>
      <c r="E4736" s="41">
        <v>10</v>
      </c>
      <c r="F4736" s="41">
        <v>1.5</v>
      </c>
      <c r="G4736" s="70">
        <v>46190</v>
      </c>
      <c r="H4736" t="s">
        <v>314</v>
      </c>
      <c r="I4736" s="41">
        <v>0</v>
      </c>
      <c r="J4736" s="41">
        <v>0</v>
      </c>
    </row>
    <row r="4737" spans="1:10" x14ac:dyDescent="0.35">
      <c r="A4737" t="s">
        <v>14</v>
      </c>
      <c r="B4737">
        <v>103</v>
      </c>
      <c r="C4737">
        <v>33041</v>
      </c>
      <c r="D4737" t="s">
        <v>222</v>
      </c>
      <c r="E4737" s="41">
        <v>10</v>
      </c>
      <c r="F4737" s="41">
        <v>1.5</v>
      </c>
      <c r="G4737" s="70">
        <v>46191</v>
      </c>
      <c r="H4737" t="s">
        <v>958</v>
      </c>
      <c r="I4737" s="41">
        <v>0</v>
      </c>
      <c r="J4737" s="41">
        <v>0</v>
      </c>
    </row>
    <row r="4738" spans="1:10" x14ac:dyDescent="0.35">
      <c r="A4738" t="s">
        <v>14</v>
      </c>
      <c r="B4738">
        <v>103</v>
      </c>
      <c r="C4738">
        <v>33041</v>
      </c>
      <c r="D4738" t="s">
        <v>222</v>
      </c>
      <c r="E4738" s="41">
        <v>10</v>
      </c>
      <c r="F4738" s="41">
        <v>1.5</v>
      </c>
      <c r="G4738" s="70">
        <v>46192</v>
      </c>
      <c r="H4738" t="s">
        <v>967</v>
      </c>
      <c r="I4738" s="41">
        <v>0</v>
      </c>
      <c r="J4738" s="41">
        <v>0</v>
      </c>
    </row>
    <row r="4739" spans="1:10" x14ac:dyDescent="0.35">
      <c r="A4739" t="s">
        <v>14</v>
      </c>
      <c r="B4739">
        <v>103</v>
      </c>
      <c r="C4739">
        <v>33041</v>
      </c>
      <c r="D4739" t="s">
        <v>222</v>
      </c>
      <c r="E4739" s="41">
        <v>10</v>
      </c>
      <c r="F4739" s="41">
        <v>1.5</v>
      </c>
      <c r="G4739" s="70">
        <v>46193</v>
      </c>
      <c r="H4739" t="s">
        <v>973</v>
      </c>
      <c r="I4739" s="41">
        <v>0</v>
      </c>
      <c r="J4739" s="41">
        <v>0</v>
      </c>
    </row>
    <row r="4740" spans="1:10" x14ac:dyDescent="0.35">
      <c r="A4740" t="s">
        <v>14</v>
      </c>
      <c r="B4740">
        <v>103</v>
      </c>
      <c r="C4740">
        <v>33041</v>
      </c>
      <c r="D4740" t="s">
        <v>222</v>
      </c>
      <c r="E4740" s="41">
        <v>10</v>
      </c>
      <c r="F4740" s="41">
        <v>1.5</v>
      </c>
      <c r="G4740" s="70">
        <v>46194</v>
      </c>
      <c r="H4740" t="s">
        <v>974</v>
      </c>
      <c r="I4740" s="41">
        <v>0</v>
      </c>
      <c r="J4740" s="41">
        <v>0</v>
      </c>
    </row>
    <row r="4741" spans="1:10" x14ac:dyDescent="0.35">
      <c r="A4741" t="s">
        <v>14</v>
      </c>
      <c r="B4741">
        <v>103</v>
      </c>
      <c r="C4741">
        <v>33040</v>
      </c>
      <c r="D4741" t="s">
        <v>210</v>
      </c>
      <c r="E4741" s="41">
        <v>30</v>
      </c>
      <c r="F4741" s="41">
        <v>18.260000000000002</v>
      </c>
      <c r="G4741" s="70">
        <v>46188</v>
      </c>
      <c r="H4741" t="s">
        <v>309</v>
      </c>
      <c r="I4741" s="41">
        <v>0</v>
      </c>
      <c r="J4741" s="41">
        <v>0</v>
      </c>
    </row>
    <row r="4742" spans="1:10" x14ac:dyDescent="0.35">
      <c r="A4742" t="s">
        <v>14</v>
      </c>
      <c r="B4742">
        <v>103</v>
      </c>
      <c r="C4742">
        <v>33040</v>
      </c>
      <c r="D4742" t="s">
        <v>210</v>
      </c>
      <c r="E4742" s="41">
        <v>30</v>
      </c>
      <c r="F4742" s="41">
        <v>18.260000000000002</v>
      </c>
      <c r="G4742" s="70">
        <v>46189</v>
      </c>
      <c r="H4742" t="s">
        <v>310</v>
      </c>
      <c r="I4742" s="41">
        <v>0</v>
      </c>
      <c r="J4742" s="41">
        <v>0</v>
      </c>
    </row>
    <row r="4743" spans="1:10" x14ac:dyDescent="0.35">
      <c r="A4743" t="s">
        <v>14</v>
      </c>
      <c r="B4743">
        <v>103</v>
      </c>
      <c r="C4743">
        <v>33040</v>
      </c>
      <c r="D4743" t="s">
        <v>210</v>
      </c>
      <c r="E4743" s="41">
        <v>30</v>
      </c>
      <c r="F4743" s="41">
        <v>18.260000000000002</v>
      </c>
      <c r="G4743" s="70">
        <v>46190</v>
      </c>
      <c r="H4743" t="s">
        <v>314</v>
      </c>
      <c r="I4743" s="41">
        <v>0</v>
      </c>
      <c r="J4743" s="41">
        <v>0</v>
      </c>
    </row>
    <row r="4744" spans="1:10" x14ac:dyDescent="0.35">
      <c r="A4744" t="s">
        <v>14</v>
      </c>
      <c r="B4744">
        <v>103</v>
      </c>
      <c r="C4744">
        <v>33040</v>
      </c>
      <c r="D4744" t="s">
        <v>210</v>
      </c>
      <c r="E4744" s="41">
        <v>30</v>
      </c>
      <c r="F4744" s="41">
        <v>18.260000000000002</v>
      </c>
      <c r="G4744" s="70">
        <v>46191</v>
      </c>
      <c r="H4744" t="s">
        <v>958</v>
      </c>
      <c r="I4744" s="41">
        <v>0</v>
      </c>
      <c r="J4744" s="41">
        <v>0</v>
      </c>
    </row>
    <row r="4745" spans="1:10" x14ac:dyDescent="0.35">
      <c r="A4745" t="s">
        <v>14</v>
      </c>
      <c r="B4745">
        <v>103</v>
      </c>
      <c r="C4745">
        <v>33040</v>
      </c>
      <c r="D4745" t="s">
        <v>210</v>
      </c>
      <c r="E4745" s="41">
        <v>30</v>
      </c>
      <c r="F4745" s="41">
        <v>18.260000000000002</v>
      </c>
      <c r="G4745" s="70">
        <v>46192</v>
      </c>
      <c r="H4745" t="s">
        <v>967</v>
      </c>
      <c r="I4745" s="41">
        <v>0</v>
      </c>
      <c r="J4745" s="41">
        <v>0</v>
      </c>
    </row>
    <row r="4746" spans="1:10" x14ac:dyDescent="0.35">
      <c r="A4746" t="s">
        <v>14</v>
      </c>
      <c r="B4746">
        <v>103</v>
      </c>
      <c r="C4746">
        <v>33040</v>
      </c>
      <c r="D4746" t="s">
        <v>210</v>
      </c>
      <c r="E4746" s="41">
        <v>30</v>
      </c>
      <c r="F4746" s="41">
        <v>18.260000000000002</v>
      </c>
      <c r="G4746" s="70">
        <v>46193</v>
      </c>
      <c r="H4746" t="s">
        <v>973</v>
      </c>
      <c r="I4746" s="41">
        <v>0</v>
      </c>
      <c r="J4746" s="41">
        <v>0</v>
      </c>
    </row>
    <row r="4747" spans="1:10" x14ac:dyDescent="0.35">
      <c r="A4747" t="s">
        <v>14</v>
      </c>
      <c r="B4747">
        <v>103</v>
      </c>
      <c r="C4747">
        <v>33040</v>
      </c>
      <c r="D4747" t="s">
        <v>210</v>
      </c>
      <c r="E4747" s="41">
        <v>30</v>
      </c>
      <c r="F4747" s="41">
        <v>18.260000000000002</v>
      </c>
      <c r="G4747" s="70">
        <v>46194</v>
      </c>
      <c r="H4747" t="s">
        <v>974</v>
      </c>
      <c r="I4747" s="41">
        <v>0</v>
      </c>
      <c r="J4747" s="41">
        <v>0</v>
      </c>
    </row>
    <row r="4748" spans="1:10" x14ac:dyDescent="0.35">
      <c r="A4748" t="s">
        <v>14</v>
      </c>
      <c r="B4748">
        <v>119</v>
      </c>
      <c r="C4748">
        <v>33038</v>
      </c>
      <c r="D4748" t="s">
        <v>272</v>
      </c>
      <c r="E4748" s="41">
        <v>35.99</v>
      </c>
      <c r="F4748" s="41">
        <v>18</v>
      </c>
      <c r="G4748" s="70">
        <v>46188</v>
      </c>
      <c r="H4748" t="s">
        <v>309</v>
      </c>
      <c r="I4748" s="41">
        <v>0</v>
      </c>
      <c r="J4748" s="41">
        <v>0</v>
      </c>
    </row>
    <row r="4749" spans="1:10" x14ac:dyDescent="0.35">
      <c r="A4749" t="s">
        <v>14</v>
      </c>
      <c r="B4749">
        <v>119</v>
      </c>
      <c r="C4749">
        <v>33038</v>
      </c>
      <c r="D4749" t="s">
        <v>272</v>
      </c>
      <c r="E4749" s="41">
        <v>35.99</v>
      </c>
      <c r="F4749" s="41">
        <v>18</v>
      </c>
      <c r="G4749" s="70">
        <v>46189</v>
      </c>
      <c r="H4749" t="s">
        <v>310</v>
      </c>
      <c r="I4749" s="41">
        <v>0</v>
      </c>
      <c r="J4749" s="41">
        <v>0</v>
      </c>
    </row>
    <row r="4750" spans="1:10" x14ac:dyDescent="0.35">
      <c r="A4750" t="s">
        <v>14</v>
      </c>
      <c r="B4750">
        <v>119</v>
      </c>
      <c r="C4750">
        <v>33038</v>
      </c>
      <c r="D4750" t="s">
        <v>272</v>
      </c>
      <c r="E4750" s="41">
        <v>35.99</v>
      </c>
      <c r="F4750" s="41">
        <v>18</v>
      </c>
      <c r="G4750" s="70">
        <v>46190</v>
      </c>
      <c r="H4750" t="s">
        <v>314</v>
      </c>
      <c r="I4750" s="41">
        <v>0</v>
      </c>
      <c r="J4750" s="41">
        <v>0</v>
      </c>
    </row>
    <row r="4751" spans="1:10" x14ac:dyDescent="0.35">
      <c r="A4751" t="s">
        <v>14</v>
      </c>
      <c r="B4751">
        <v>119</v>
      </c>
      <c r="C4751">
        <v>33038</v>
      </c>
      <c r="D4751" t="s">
        <v>272</v>
      </c>
      <c r="E4751" s="41">
        <v>35.99</v>
      </c>
      <c r="F4751" s="41">
        <v>18</v>
      </c>
      <c r="G4751" s="70">
        <v>46191</v>
      </c>
      <c r="H4751" t="s">
        <v>958</v>
      </c>
      <c r="I4751" s="41">
        <v>0</v>
      </c>
      <c r="J4751" s="41">
        <v>0</v>
      </c>
    </row>
    <row r="4752" spans="1:10" x14ac:dyDescent="0.35">
      <c r="A4752" t="s">
        <v>14</v>
      </c>
      <c r="B4752">
        <v>119</v>
      </c>
      <c r="C4752">
        <v>33038</v>
      </c>
      <c r="D4752" t="s">
        <v>272</v>
      </c>
      <c r="E4752" s="41">
        <v>35.99</v>
      </c>
      <c r="F4752" s="41">
        <v>18</v>
      </c>
      <c r="G4752" s="70">
        <v>46192</v>
      </c>
      <c r="H4752" t="s">
        <v>967</v>
      </c>
      <c r="I4752" s="41">
        <v>0</v>
      </c>
      <c r="J4752" s="41">
        <v>0</v>
      </c>
    </row>
    <row r="4753" spans="1:10" x14ac:dyDescent="0.35">
      <c r="A4753" t="s">
        <v>14</v>
      </c>
      <c r="B4753">
        <v>119</v>
      </c>
      <c r="C4753">
        <v>33038</v>
      </c>
      <c r="D4753" t="s">
        <v>272</v>
      </c>
      <c r="E4753" s="41">
        <v>35.99</v>
      </c>
      <c r="F4753" s="41">
        <v>18</v>
      </c>
      <c r="G4753" s="70">
        <v>46193</v>
      </c>
      <c r="H4753" t="s">
        <v>973</v>
      </c>
      <c r="I4753" s="41">
        <v>0</v>
      </c>
      <c r="J4753" s="41">
        <v>0</v>
      </c>
    </row>
    <row r="4754" spans="1:10" x14ac:dyDescent="0.35">
      <c r="A4754" t="s">
        <v>14</v>
      </c>
      <c r="B4754">
        <v>119</v>
      </c>
      <c r="C4754">
        <v>33038</v>
      </c>
      <c r="D4754" t="s">
        <v>272</v>
      </c>
      <c r="E4754" s="41">
        <v>35.99</v>
      </c>
      <c r="F4754" s="41">
        <v>18</v>
      </c>
      <c r="G4754" s="70">
        <v>46194</v>
      </c>
      <c r="H4754" t="s">
        <v>974</v>
      </c>
      <c r="I4754" s="41">
        <v>0</v>
      </c>
      <c r="J4754" s="41">
        <v>0</v>
      </c>
    </row>
    <row r="4755" spans="1:10" x14ac:dyDescent="0.35">
      <c r="A4755" t="s">
        <v>14</v>
      </c>
      <c r="B4755">
        <v>119</v>
      </c>
      <c r="C4755">
        <v>33037</v>
      </c>
      <c r="D4755" t="s">
        <v>274</v>
      </c>
      <c r="E4755" s="41">
        <v>59.99</v>
      </c>
      <c r="F4755" s="41">
        <v>23.44</v>
      </c>
      <c r="G4755" s="70">
        <v>46188</v>
      </c>
      <c r="H4755" t="s">
        <v>309</v>
      </c>
      <c r="I4755" s="41">
        <v>0</v>
      </c>
      <c r="J4755" s="41">
        <v>0</v>
      </c>
    </row>
    <row r="4756" spans="1:10" x14ac:dyDescent="0.35">
      <c r="A4756" t="s">
        <v>14</v>
      </c>
      <c r="B4756">
        <v>119</v>
      </c>
      <c r="C4756">
        <v>33037</v>
      </c>
      <c r="D4756" t="s">
        <v>274</v>
      </c>
      <c r="E4756" s="41">
        <v>59.99</v>
      </c>
      <c r="F4756" s="41">
        <v>23.44</v>
      </c>
      <c r="G4756" s="70">
        <v>46189</v>
      </c>
      <c r="H4756" t="s">
        <v>310</v>
      </c>
      <c r="I4756" s="41">
        <v>0</v>
      </c>
      <c r="J4756" s="41">
        <v>0</v>
      </c>
    </row>
    <row r="4757" spans="1:10" x14ac:dyDescent="0.35">
      <c r="A4757" t="s">
        <v>14</v>
      </c>
      <c r="B4757">
        <v>119</v>
      </c>
      <c r="C4757">
        <v>33037</v>
      </c>
      <c r="D4757" t="s">
        <v>274</v>
      </c>
      <c r="E4757" s="41">
        <v>59.99</v>
      </c>
      <c r="F4757" s="41">
        <v>23.44</v>
      </c>
      <c r="G4757" s="70">
        <v>46190</v>
      </c>
      <c r="H4757" t="s">
        <v>314</v>
      </c>
      <c r="I4757" s="41">
        <v>0</v>
      </c>
      <c r="J4757" s="41">
        <v>0</v>
      </c>
    </row>
    <row r="4758" spans="1:10" x14ac:dyDescent="0.35">
      <c r="A4758" t="s">
        <v>14</v>
      </c>
      <c r="B4758">
        <v>119</v>
      </c>
      <c r="C4758">
        <v>33037</v>
      </c>
      <c r="D4758" t="s">
        <v>274</v>
      </c>
      <c r="E4758" s="41">
        <v>59.99</v>
      </c>
      <c r="F4758" s="41">
        <v>23.44</v>
      </c>
      <c r="G4758" s="70">
        <v>46191</v>
      </c>
      <c r="H4758" t="s">
        <v>958</v>
      </c>
      <c r="I4758" s="41">
        <v>0</v>
      </c>
      <c r="J4758" s="41">
        <v>0</v>
      </c>
    </row>
    <row r="4759" spans="1:10" x14ac:dyDescent="0.35">
      <c r="A4759" t="s">
        <v>14</v>
      </c>
      <c r="B4759">
        <v>119</v>
      </c>
      <c r="C4759">
        <v>33037</v>
      </c>
      <c r="D4759" t="s">
        <v>274</v>
      </c>
      <c r="E4759" s="41">
        <v>59.99</v>
      </c>
      <c r="F4759" s="41">
        <v>23.44</v>
      </c>
      <c r="G4759" s="70">
        <v>46192</v>
      </c>
      <c r="H4759" t="s">
        <v>967</v>
      </c>
      <c r="I4759" s="41">
        <v>0</v>
      </c>
      <c r="J4759" s="41">
        <v>0</v>
      </c>
    </row>
    <row r="4760" spans="1:10" x14ac:dyDescent="0.35">
      <c r="A4760" t="s">
        <v>14</v>
      </c>
      <c r="B4760">
        <v>119</v>
      </c>
      <c r="C4760">
        <v>33037</v>
      </c>
      <c r="D4760" t="s">
        <v>274</v>
      </c>
      <c r="E4760" s="41">
        <v>59.99</v>
      </c>
      <c r="F4760" s="41">
        <v>23.44</v>
      </c>
      <c r="G4760" s="70">
        <v>46193</v>
      </c>
      <c r="H4760" t="s">
        <v>973</v>
      </c>
      <c r="I4760" s="41">
        <v>0</v>
      </c>
      <c r="J4760" s="41">
        <v>0</v>
      </c>
    </row>
    <row r="4761" spans="1:10" x14ac:dyDescent="0.35">
      <c r="A4761" t="s">
        <v>14</v>
      </c>
      <c r="B4761">
        <v>119</v>
      </c>
      <c r="C4761">
        <v>33037</v>
      </c>
      <c r="D4761" t="s">
        <v>274</v>
      </c>
      <c r="E4761" s="41">
        <v>59.99</v>
      </c>
      <c r="F4761" s="41">
        <v>23.44</v>
      </c>
      <c r="G4761" s="70">
        <v>46194</v>
      </c>
      <c r="H4761" t="s">
        <v>974</v>
      </c>
      <c r="I4761" s="41">
        <v>0</v>
      </c>
      <c r="J4761" s="41">
        <v>0</v>
      </c>
    </row>
    <row r="4762" spans="1:10" x14ac:dyDescent="0.35">
      <c r="A4762" t="s">
        <v>14</v>
      </c>
      <c r="B4762">
        <v>102</v>
      </c>
      <c r="C4762">
        <v>33036</v>
      </c>
      <c r="D4762" t="s">
        <v>119</v>
      </c>
      <c r="E4762" s="41">
        <v>400</v>
      </c>
      <c r="F4762" s="41">
        <v>204.01</v>
      </c>
      <c r="G4762" s="70">
        <v>46188</v>
      </c>
      <c r="H4762" t="s">
        <v>309</v>
      </c>
      <c r="I4762" s="41">
        <v>0</v>
      </c>
      <c r="J4762" s="41">
        <v>0</v>
      </c>
    </row>
    <row r="4763" spans="1:10" x14ac:dyDescent="0.35">
      <c r="A4763" t="s">
        <v>14</v>
      </c>
      <c r="B4763">
        <v>102</v>
      </c>
      <c r="C4763">
        <v>33036</v>
      </c>
      <c r="D4763" t="s">
        <v>119</v>
      </c>
      <c r="E4763" s="41">
        <v>400</v>
      </c>
      <c r="F4763" s="41">
        <v>204.01</v>
      </c>
      <c r="G4763" s="70">
        <v>46189</v>
      </c>
      <c r="H4763" t="s">
        <v>310</v>
      </c>
      <c r="I4763" s="41">
        <v>0</v>
      </c>
      <c r="J4763" s="41">
        <v>0</v>
      </c>
    </row>
    <row r="4764" spans="1:10" x14ac:dyDescent="0.35">
      <c r="A4764" t="s">
        <v>14</v>
      </c>
      <c r="B4764">
        <v>102</v>
      </c>
      <c r="C4764">
        <v>33036</v>
      </c>
      <c r="D4764" t="s">
        <v>119</v>
      </c>
      <c r="E4764" s="41">
        <v>400</v>
      </c>
      <c r="F4764" s="41">
        <v>204.01</v>
      </c>
      <c r="G4764" s="70">
        <v>46190</v>
      </c>
      <c r="H4764" t="s">
        <v>314</v>
      </c>
      <c r="I4764" s="41">
        <v>0</v>
      </c>
      <c r="J4764" s="41">
        <v>0</v>
      </c>
    </row>
    <row r="4765" spans="1:10" x14ac:dyDescent="0.35">
      <c r="A4765" t="s">
        <v>14</v>
      </c>
      <c r="B4765">
        <v>102</v>
      </c>
      <c r="C4765">
        <v>33036</v>
      </c>
      <c r="D4765" t="s">
        <v>119</v>
      </c>
      <c r="E4765" s="41">
        <v>400</v>
      </c>
      <c r="F4765" s="41">
        <v>204.01</v>
      </c>
      <c r="G4765" s="70">
        <v>46191</v>
      </c>
      <c r="H4765" t="s">
        <v>958</v>
      </c>
      <c r="I4765" s="41">
        <v>0</v>
      </c>
      <c r="J4765" s="41">
        <v>0</v>
      </c>
    </row>
    <row r="4766" spans="1:10" x14ac:dyDescent="0.35">
      <c r="A4766" t="s">
        <v>14</v>
      </c>
      <c r="B4766">
        <v>102</v>
      </c>
      <c r="C4766">
        <v>33036</v>
      </c>
      <c r="D4766" t="s">
        <v>119</v>
      </c>
      <c r="E4766" s="41">
        <v>400</v>
      </c>
      <c r="F4766" s="41">
        <v>204.01</v>
      </c>
      <c r="G4766" s="70">
        <v>46192</v>
      </c>
      <c r="H4766" t="s">
        <v>967</v>
      </c>
      <c r="I4766" s="41">
        <v>0</v>
      </c>
      <c r="J4766" s="41">
        <v>0</v>
      </c>
    </row>
    <row r="4767" spans="1:10" x14ac:dyDescent="0.35">
      <c r="A4767" t="s">
        <v>14</v>
      </c>
      <c r="B4767">
        <v>102</v>
      </c>
      <c r="C4767">
        <v>33036</v>
      </c>
      <c r="D4767" t="s">
        <v>119</v>
      </c>
      <c r="E4767" s="41">
        <v>400</v>
      </c>
      <c r="F4767" s="41">
        <v>204.01</v>
      </c>
      <c r="G4767" s="70">
        <v>46193</v>
      </c>
      <c r="H4767" t="s">
        <v>973</v>
      </c>
      <c r="I4767" s="41">
        <v>0</v>
      </c>
      <c r="J4767" s="41">
        <v>0</v>
      </c>
    </row>
    <row r="4768" spans="1:10" x14ac:dyDescent="0.35">
      <c r="A4768" t="s">
        <v>14</v>
      </c>
      <c r="B4768">
        <v>102</v>
      </c>
      <c r="C4768">
        <v>33036</v>
      </c>
      <c r="D4768" t="s">
        <v>119</v>
      </c>
      <c r="E4768" s="41">
        <v>400</v>
      </c>
      <c r="F4768" s="41">
        <v>204.01</v>
      </c>
      <c r="G4768" s="70">
        <v>46194</v>
      </c>
      <c r="H4768" t="s">
        <v>974</v>
      </c>
      <c r="I4768" s="41">
        <v>0</v>
      </c>
      <c r="J4768" s="41">
        <v>0</v>
      </c>
    </row>
    <row r="4769" spans="1:10" x14ac:dyDescent="0.35">
      <c r="A4769" t="s">
        <v>14</v>
      </c>
      <c r="B4769">
        <v>101</v>
      </c>
      <c r="C4769">
        <v>33027</v>
      </c>
      <c r="D4769" t="s">
        <v>85</v>
      </c>
      <c r="E4769" s="41">
        <v>19.989999999999998</v>
      </c>
      <c r="F4769" s="41">
        <v>7.94</v>
      </c>
      <c r="G4769" s="70">
        <v>46188</v>
      </c>
      <c r="H4769" t="s">
        <v>309</v>
      </c>
      <c r="I4769" s="41">
        <v>0</v>
      </c>
      <c r="J4769" s="41">
        <v>0</v>
      </c>
    </row>
    <row r="4770" spans="1:10" x14ac:dyDescent="0.35">
      <c r="A4770" t="s">
        <v>14</v>
      </c>
      <c r="B4770">
        <v>101</v>
      </c>
      <c r="C4770">
        <v>33027</v>
      </c>
      <c r="D4770" t="s">
        <v>85</v>
      </c>
      <c r="E4770" s="41">
        <v>19.989999999999998</v>
      </c>
      <c r="F4770" s="41">
        <v>7.94</v>
      </c>
      <c r="G4770" s="70">
        <v>46189</v>
      </c>
      <c r="H4770" t="s">
        <v>310</v>
      </c>
      <c r="I4770" s="41">
        <v>0</v>
      </c>
      <c r="J4770" s="41">
        <v>0</v>
      </c>
    </row>
    <row r="4771" spans="1:10" x14ac:dyDescent="0.35">
      <c r="A4771" t="s">
        <v>14</v>
      </c>
      <c r="B4771">
        <v>101</v>
      </c>
      <c r="C4771">
        <v>33027</v>
      </c>
      <c r="D4771" t="s">
        <v>85</v>
      </c>
      <c r="E4771" s="41">
        <v>19.989999999999998</v>
      </c>
      <c r="F4771" s="41">
        <v>7.94</v>
      </c>
      <c r="G4771" s="70">
        <v>46190</v>
      </c>
      <c r="H4771" t="s">
        <v>314</v>
      </c>
      <c r="I4771" s="41">
        <v>0</v>
      </c>
      <c r="J4771" s="41">
        <v>0</v>
      </c>
    </row>
    <row r="4772" spans="1:10" x14ac:dyDescent="0.35">
      <c r="A4772" t="s">
        <v>14</v>
      </c>
      <c r="B4772">
        <v>101</v>
      </c>
      <c r="C4772">
        <v>33027</v>
      </c>
      <c r="D4772" t="s">
        <v>85</v>
      </c>
      <c r="E4772" s="41">
        <v>19.989999999999998</v>
      </c>
      <c r="F4772" s="41">
        <v>7.94</v>
      </c>
      <c r="G4772" s="70">
        <v>46191</v>
      </c>
      <c r="H4772" t="s">
        <v>958</v>
      </c>
      <c r="I4772" s="41">
        <v>0</v>
      </c>
      <c r="J4772" s="41">
        <v>0</v>
      </c>
    </row>
    <row r="4773" spans="1:10" x14ac:dyDescent="0.35">
      <c r="A4773" t="s">
        <v>14</v>
      </c>
      <c r="B4773">
        <v>101</v>
      </c>
      <c r="C4773">
        <v>33027</v>
      </c>
      <c r="D4773" t="s">
        <v>85</v>
      </c>
      <c r="E4773" s="41">
        <v>19.989999999999998</v>
      </c>
      <c r="F4773" s="41">
        <v>7.94</v>
      </c>
      <c r="G4773" s="70">
        <v>46192</v>
      </c>
      <c r="H4773" t="s">
        <v>967</v>
      </c>
      <c r="I4773" s="41">
        <v>0</v>
      </c>
      <c r="J4773" s="41">
        <v>0</v>
      </c>
    </row>
    <row r="4774" spans="1:10" x14ac:dyDescent="0.35">
      <c r="A4774" t="s">
        <v>14</v>
      </c>
      <c r="B4774">
        <v>101</v>
      </c>
      <c r="C4774">
        <v>33027</v>
      </c>
      <c r="D4774" t="s">
        <v>85</v>
      </c>
      <c r="E4774" s="41">
        <v>19.989999999999998</v>
      </c>
      <c r="F4774" s="41">
        <v>7.94</v>
      </c>
      <c r="G4774" s="70">
        <v>46193</v>
      </c>
      <c r="H4774" t="s">
        <v>973</v>
      </c>
      <c r="I4774" s="41">
        <v>0</v>
      </c>
      <c r="J4774" s="41">
        <v>0</v>
      </c>
    </row>
    <row r="4775" spans="1:10" x14ac:dyDescent="0.35">
      <c r="A4775" t="s">
        <v>14</v>
      </c>
      <c r="B4775">
        <v>101</v>
      </c>
      <c r="C4775">
        <v>33027</v>
      </c>
      <c r="D4775" t="s">
        <v>85</v>
      </c>
      <c r="E4775" s="41">
        <v>19.989999999999998</v>
      </c>
      <c r="F4775" s="41">
        <v>7.94</v>
      </c>
      <c r="G4775" s="70">
        <v>46194</v>
      </c>
      <c r="H4775" t="s">
        <v>974</v>
      </c>
      <c r="I4775" s="41">
        <v>0</v>
      </c>
      <c r="J4775" s="41">
        <v>0</v>
      </c>
    </row>
    <row r="4776" spans="1:10" x14ac:dyDescent="0.35">
      <c r="A4776" t="s">
        <v>14</v>
      </c>
      <c r="B4776">
        <v>102</v>
      </c>
      <c r="C4776">
        <v>33025</v>
      </c>
      <c r="D4776" t="s">
        <v>121</v>
      </c>
      <c r="E4776" s="41">
        <v>5.99</v>
      </c>
      <c r="F4776" s="41">
        <v>2.95</v>
      </c>
      <c r="G4776" s="70">
        <v>46188</v>
      </c>
      <c r="H4776" t="s">
        <v>309</v>
      </c>
      <c r="I4776" s="41">
        <v>0</v>
      </c>
      <c r="J4776" s="41">
        <v>0</v>
      </c>
    </row>
    <row r="4777" spans="1:10" x14ac:dyDescent="0.35">
      <c r="A4777" t="s">
        <v>14</v>
      </c>
      <c r="B4777">
        <v>102</v>
      </c>
      <c r="C4777">
        <v>33025</v>
      </c>
      <c r="D4777" t="s">
        <v>121</v>
      </c>
      <c r="E4777" s="41">
        <v>5.99</v>
      </c>
      <c r="F4777" s="41">
        <v>2.95</v>
      </c>
      <c r="G4777" s="70">
        <v>46189</v>
      </c>
      <c r="H4777" t="s">
        <v>310</v>
      </c>
      <c r="I4777" s="41">
        <v>0</v>
      </c>
      <c r="J4777" s="41">
        <v>0</v>
      </c>
    </row>
    <row r="4778" spans="1:10" x14ac:dyDescent="0.35">
      <c r="A4778" t="s">
        <v>14</v>
      </c>
      <c r="B4778">
        <v>102</v>
      </c>
      <c r="C4778">
        <v>33025</v>
      </c>
      <c r="D4778" t="s">
        <v>121</v>
      </c>
      <c r="E4778" s="41">
        <v>5.99</v>
      </c>
      <c r="F4778" s="41">
        <v>2.95</v>
      </c>
      <c r="G4778" s="70">
        <v>46190</v>
      </c>
      <c r="H4778" t="s">
        <v>314</v>
      </c>
      <c r="I4778" s="41">
        <v>0</v>
      </c>
      <c r="J4778" s="41">
        <v>0</v>
      </c>
    </row>
    <row r="4779" spans="1:10" x14ac:dyDescent="0.35">
      <c r="A4779" t="s">
        <v>14</v>
      </c>
      <c r="B4779">
        <v>102</v>
      </c>
      <c r="C4779">
        <v>33025</v>
      </c>
      <c r="D4779" t="s">
        <v>121</v>
      </c>
      <c r="E4779" s="41">
        <v>5.99</v>
      </c>
      <c r="F4779" s="41">
        <v>2.95</v>
      </c>
      <c r="G4779" s="70">
        <v>46191</v>
      </c>
      <c r="H4779" t="s">
        <v>958</v>
      </c>
      <c r="I4779" s="41">
        <v>0</v>
      </c>
      <c r="J4779" s="41">
        <v>0</v>
      </c>
    </row>
    <row r="4780" spans="1:10" x14ac:dyDescent="0.35">
      <c r="A4780" t="s">
        <v>14</v>
      </c>
      <c r="B4780">
        <v>102</v>
      </c>
      <c r="C4780">
        <v>33025</v>
      </c>
      <c r="D4780" t="s">
        <v>121</v>
      </c>
      <c r="E4780" s="41">
        <v>5.99</v>
      </c>
      <c r="F4780" s="41">
        <v>2.95</v>
      </c>
      <c r="G4780" s="70">
        <v>46192</v>
      </c>
      <c r="H4780" t="s">
        <v>967</v>
      </c>
      <c r="I4780" s="41">
        <v>0</v>
      </c>
      <c r="J4780" s="41">
        <v>0</v>
      </c>
    </row>
    <row r="4781" spans="1:10" x14ac:dyDescent="0.35">
      <c r="A4781" t="s">
        <v>14</v>
      </c>
      <c r="B4781">
        <v>102</v>
      </c>
      <c r="C4781">
        <v>33025</v>
      </c>
      <c r="D4781" t="s">
        <v>121</v>
      </c>
      <c r="E4781" s="41">
        <v>5.99</v>
      </c>
      <c r="F4781" s="41">
        <v>2.95</v>
      </c>
      <c r="G4781" s="70">
        <v>46193</v>
      </c>
      <c r="H4781" t="s">
        <v>973</v>
      </c>
      <c r="I4781" s="41">
        <v>0</v>
      </c>
      <c r="J4781" s="41">
        <v>0</v>
      </c>
    </row>
    <row r="4782" spans="1:10" x14ac:dyDescent="0.35">
      <c r="A4782" t="s">
        <v>14</v>
      </c>
      <c r="B4782">
        <v>102</v>
      </c>
      <c r="C4782">
        <v>33025</v>
      </c>
      <c r="D4782" t="s">
        <v>121</v>
      </c>
      <c r="E4782" s="41">
        <v>5.99</v>
      </c>
      <c r="F4782" s="41">
        <v>2.95</v>
      </c>
      <c r="G4782" s="70">
        <v>46194</v>
      </c>
      <c r="H4782" t="s">
        <v>974</v>
      </c>
      <c r="I4782" s="41">
        <v>0</v>
      </c>
      <c r="J4782" s="41">
        <v>0</v>
      </c>
    </row>
    <row r="4783" spans="1:10" x14ac:dyDescent="0.35">
      <c r="A4783" t="s">
        <v>14</v>
      </c>
      <c r="B4783">
        <v>118</v>
      </c>
      <c r="C4783">
        <v>33021</v>
      </c>
      <c r="D4783" t="s">
        <v>263</v>
      </c>
      <c r="E4783" s="41">
        <v>130</v>
      </c>
      <c r="F4783" s="41">
        <v>64.900000000000006</v>
      </c>
      <c r="G4783" s="70">
        <v>46188</v>
      </c>
      <c r="H4783" t="s">
        <v>309</v>
      </c>
      <c r="I4783" s="41">
        <v>0</v>
      </c>
      <c r="J4783" s="41">
        <v>0</v>
      </c>
    </row>
    <row r="4784" spans="1:10" x14ac:dyDescent="0.35">
      <c r="A4784" t="s">
        <v>14</v>
      </c>
      <c r="B4784">
        <v>118</v>
      </c>
      <c r="C4784">
        <v>33021</v>
      </c>
      <c r="D4784" t="s">
        <v>263</v>
      </c>
      <c r="E4784" s="41">
        <v>130</v>
      </c>
      <c r="F4784" s="41">
        <v>64.900000000000006</v>
      </c>
      <c r="G4784" s="70">
        <v>46189</v>
      </c>
      <c r="H4784" t="s">
        <v>310</v>
      </c>
      <c r="I4784" s="41">
        <v>0</v>
      </c>
      <c r="J4784" s="41">
        <v>0</v>
      </c>
    </row>
    <row r="4785" spans="1:10" x14ac:dyDescent="0.35">
      <c r="A4785" t="s">
        <v>14</v>
      </c>
      <c r="B4785">
        <v>118</v>
      </c>
      <c r="C4785">
        <v>33021</v>
      </c>
      <c r="D4785" t="s">
        <v>263</v>
      </c>
      <c r="E4785" s="41">
        <v>130</v>
      </c>
      <c r="F4785" s="41">
        <v>64.900000000000006</v>
      </c>
      <c r="G4785" s="70">
        <v>46190</v>
      </c>
      <c r="H4785" t="s">
        <v>314</v>
      </c>
      <c r="I4785" s="41">
        <v>0</v>
      </c>
      <c r="J4785" s="41">
        <v>0</v>
      </c>
    </row>
    <row r="4786" spans="1:10" x14ac:dyDescent="0.35">
      <c r="A4786" t="s">
        <v>14</v>
      </c>
      <c r="B4786">
        <v>118</v>
      </c>
      <c r="C4786">
        <v>33021</v>
      </c>
      <c r="D4786" t="s">
        <v>263</v>
      </c>
      <c r="E4786" s="41">
        <v>130</v>
      </c>
      <c r="F4786" s="41">
        <v>64.900000000000006</v>
      </c>
      <c r="G4786" s="70">
        <v>46191</v>
      </c>
      <c r="H4786" t="s">
        <v>958</v>
      </c>
      <c r="I4786" s="41">
        <v>0</v>
      </c>
      <c r="J4786" s="41">
        <v>0</v>
      </c>
    </row>
    <row r="4787" spans="1:10" x14ac:dyDescent="0.35">
      <c r="A4787" t="s">
        <v>14</v>
      </c>
      <c r="B4787">
        <v>118</v>
      </c>
      <c r="C4787">
        <v>33021</v>
      </c>
      <c r="D4787" t="s">
        <v>263</v>
      </c>
      <c r="E4787" s="41">
        <v>130</v>
      </c>
      <c r="F4787" s="41">
        <v>64.900000000000006</v>
      </c>
      <c r="G4787" s="70">
        <v>46192</v>
      </c>
      <c r="H4787" t="s">
        <v>967</v>
      </c>
      <c r="I4787" s="41">
        <v>0</v>
      </c>
      <c r="J4787" s="41">
        <v>0</v>
      </c>
    </row>
    <row r="4788" spans="1:10" x14ac:dyDescent="0.35">
      <c r="A4788" t="s">
        <v>14</v>
      </c>
      <c r="B4788">
        <v>118</v>
      </c>
      <c r="C4788">
        <v>33021</v>
      </c>
      <c r="D4788" t="s">
        <v>263</v>
      </c>
      <c r="E4788" s="41">
        <v>130</v>
      </c>
      <c r="F4788" s="41">
        <v>64.900000000000006</v>
      </c>
      <c r="G4788" s="70">
        <v>46193</v>
      </c>
      <c r="H4788" t="s">
        <v>973</v>
      </c>
      <c r="I4788" s="41">
        <v>0</v>
      </c>
      <c r="J4788" s="41">
        <v>0</v>
      </c>
    </row>
    <row r="4789" spans="1:10" x14ac:dyDescent="0.35">
      <c r="A4789" t="s">
        <v>14</v>
      </c>
      <c r="B4789">
        <v>118</v>
      </c>
      <c r="C4789">
        <v>33021</v>
      </c>
      <c r="D4789" t="s">
        <v>263</v>
      </c>
      <c r="E4789" s="41">
        <v>130</v>
      </c>
      <c r="F4789" s="41">
        <v>64.900000000000006</v>
      </c>
      <c r="G4789" s="70">
        <v>46194</v>
      </c>
      <c r="H4789" t="s">
        <v>974</v>
      </c>
      <c r="I4789" s="41">
        <v>0</v>
      </c>
      <c r="J4789" s="41">
        <v>0</v>
      </c>
    </row>
    <row r="4790" spans="1:10" x14ac:dyDescent="0.35">
      <c r="A4790" t="s">
        <v>14</v>
      </c>
      <c r="B4790">
        <v>102</v>
      </c>
      <c r="C4790">
        <v>33019</v>
      </c>
      <c r="D4790" t="s">
        <v>112</v>
      </c>
      <c r="E4790" s="41">
        <v>14.99</v>
      </c>
      <c r="F4790" s="41">
        <v>5.5</v>
      </c>
      <c r="G4790" s="70">
        <v>46188</v>
      </c>
      <c r="H4790" t="s">
        <v>309</v>
      </c>
      <c r="I4790" s="41">
        <v>0</v>
      </c>
      <c r="J4790" s="41">
        <v>0</v>
      </c>
    </row>
    <row r="4791" spans="1:10" x14ac:dyDescent="0.35">
      <c r="A4791" t="s">
        <v>14</v>
      </c>
      <c r="B4791">
        <v>102</v>
      </c>
      <c r="C4791">
        <v>33019</v>
      </c>
      <c r="D4791" t="s">
        <v>112</v>
      </c>
      <c r="E4791" s="41">
        <v>14.99</v>
      </c>
      <c r="F4791" s="41">
        <v>5.5</v>
      </c>
      <c r="G4791" s="70">
        <v>46189</v>
      </c>
      <c r="H4791" t="s">
        <v>310</v>
      </c>
      <c r="I4791" s="41">
        <v>26.069565217391304</v>
      </c>
      <c r="J4791" s="41">
        <v>2</v>
      </c>
    </row>
    <row r="4792" spans="1:10" x14ac:dyDescent="0.35">
      <c r="A4792" t="s">
        <v>14</v>
      </c>
      <c r="B4792">
        <v>102</v>
      </c>
      <c r="C4792">
        <v>33019</v>
      </c>
      <c r="D4792" t="s">
        <v>112</v>
      </c>
      <c r="E4792" s="41">
        <v>14.99</v>
      </c>
      <c r="F4792" s="41">
        <v>5.5</v>
      </c>
      <c r="G4792" s="70">
        <v>46190</v>
      </c>
      <c r="H4792" t="s">
        <v>314</v>
      </c>
      <c r="I4792" s="41">
        <v>13.034782608695652</v>
      </c>
      <c r="J4792" s="41">
        <v>1</v>
      </c>
    </row>
    <row r="4793" spans="1:10" x14ac:dyDescent="0.35">
      <c r="A4793" t="s">
        <v>14</v>
      </c>
      <c r="B4793">
        <v>102</v>
      </c>
      <c r="C4793">
        <v>33019</v>
      </c>
      <c r="D4793" t="s">
        <v>112</v>
      </c>
      <c r="E4793" s="41">
        <v>14.99</v>
      </c>
      <c r="F4793" s="41">
        <v>5.5</v>
      </c>
      <c r="G4793" s="70">
        <v>46191</v>
      </c>
      <c r="H4793" t="s">
        <v>958</v>
      </c>
      <c r="I4793" s="41">
        <v>104.27826086956522</v>
      </c>
      <c r="J4793" s="41">
        <v>8</v>
      </c>
    </row>
    <row r="4794" spans="1:10" x14ac:dyDescent="0.35">
      <c r="A4794" t="s">
        <v>14</v>
      </c>
      <c r="B4794">
        <v>102</v>
      </c>
      <c r="C4794">
        <v>33019</v>
      </c>
      <c r="D4794" t="s">
        <v>112</v>
      </c>
      <c r="E4794" s="41">
        <v>14.99</v>
      </c>
      <c r="F4794" s="41">
        <v>5.5</v>
      </c>
      <c r="G4794" s="70">
        <v>46192</v>
      </c>
      <c r="H4794" t="s">
        <v>967</v>
      </c>
      <c r="I4794" s="41">
        <v>13.034782608695652</v>
      </c>
      <c r="J4794" s="41">
        <v>1</v>
      </c>
    </row>
    <row r="4795" spans="1:10" x14ac:dyDescent="0.35">
      <c r="A4795" t="s">
        <v>14</v>
      </c>
      <c r="B4795">
        <v>102</v>
      </c>
      <c r="C4795">
        <v>33019</v>
      </c>
      <c r="D4795" t="s">
        <v>112</v>
      </c>
      <c r="E4795" s="41">
        <v>14.99</v>
      </c>
      <c r="F4795" s="41">
        <v>5.5</v>
      </c>
      <c r="G4795" s="70">
        <v>46193</v>
      </c>
      <c r="H4795" t="s">
        <v>973</v>
      </c>
      <c r="I4795" s="41">
        <v>0</v>
      </c>
      <c r="J4795" s="41">
        <v>0</v>
      </c>
    </row>
    <row r="4796" spans="1:10" x14ac:dyDescent="0.35">
      <c r="A4796" t="s">
        <v>14</v>
      </c>
      <c r="B4796">
        <v>102</v>
      </c>
      <c r="C4796">
        <v>33019</v>
      </c>
      <c r="D4796" t="s">
        <v>112</v>
      </c>
      <c r="E4796" s="41">
        <v>14.99</v>
      </c>
      <c r="F4796" s="41">
        <v>5.5</v>
      </c>
      <c r="G4796" s="70">
        <v>46194</v>
      </c>
      <c r="H4796" t="s">
        <v>974</v>
      </c>
      <c r="I4796" s="41">
        <v>0</v>
      </c>
      <c r="J4796" s="41">
        <v>0</v>
      </c>
    </row>
    <row r="4797" spans="1:10" x14ac:dyDescent="0.35">
      <c r="A4797" t="s">
        <v>14</v>
      </c>
      <c r="B4797">
        <v>119</v>
      </c>
      <c r="C4797">
        <v>33017</v>
      </c>
      <c r="D4797" t="s">
        <v>277</v>
      </c>
      <c r="E4797" s="41">
        <v>69.989999999999995</v>
      </c>
      <c r="F4797" s="41">
        <v>32.450000000000003</v>
      </c>
      <c r="G4797" s="70">
        <v>46188</v>
      </c>
      <c r="H4797" t="s">
        <v>309</v>
      </c>
      <c r="I4797" s="41">
        <v>0</v>
      </c>
      <c r="J4797" s="41">
        <v>0</v>
      </c>
    </row>
    <row r="4798" spans="1:10" x14ac:dyDescent="0.35">
      <c r="A4798" t="s">
        <v>14</v>
      </c>
      <c r="B4798">
        <v>119</v>
      </c>
      <c r="C4798">
        <v>33017</v>
      </c>
      <c r="D4798" t="s">
        <v>277</v>
      </c>
      <c r="E4798" s="41">
        <v>69.989999999999995</v>
      </c>
      <c r="F4798" s="41">
        <v>32.450000000000003</v>
      </c>
      <c r="G4798" s="70">
        <v>46189</v>
      </c>
      <c r="H4798" t="s">
        <v>310</v>
      </c>
      <c r="I4798" s="41">
        <v>0</v>
      </c>
      <c r="J4798" s="41">
        <v>0</v>
      </c>
    </row>
    <row r="4799" spans="1:10" x14ac:dyDescent="0.35">
      <c r="A4799" t="s">
        <v>14</v>
      </c>
      <c r="B4799">
        <v>119</v>
      </c>
      <c r="C4799">
        <v>33017</v>
      </c>
      <c r="D4799" t="s">
        <v>277</v>
      </c>
      <c r="E4799" s="41">
        <v>69.989999999999995</v>
      </c>
      <c r="F4799" s="41">
        <v>32.450000000000003</v>
      </c>
      <c r="G4799" s="70">
        <v>46190</v>
      </c>
      <c r="H4799" t="s">
        <v>314</v>
      </c>
      <c r="I4799" s="41">
        <v>0</v>
      </c>
      <c r="J4799" s="41">
        <v>0</v>
      </c>
    </row>
    <row r="4800" spans="1:10" x14ac:dyDescent="0.35">
      <c r="A4800" t="s">
        <v>14</v>
      </c>
      <c r="B4800">
        <v>119</v>
      </c>
      <c r="C4800">
        <v>33017</v>
      </c>
      <c r="D4800" t="s">
        <v>277</v>
      </c>
      <c r="E4800" s="41">
        <v>69.989999999999995</v>
      </c>
      <c r="F4800" s="41">
        <v>32.450000000000003</v>
      </c>
      <c r="G4800" s="70">
        <v>46191</v>
      </c>
      <c r="H4800" t="s">
        <v>958</v>
      </c>
      <c r="I4800" s="41">
        <v>0</v>
      </c>
      <c r="J4800" s="41">
        <v>0</v>
      </c>
    </row>
    <row r="4801" spans="1:10" x14ac:dyDescent="0.35">
      <c r="A4801" t="s">
        <v>14</v>
      </c>
      <c r="B4801">
        <v>119</v>
      </c>
      <c r="C4801">
        <v>33017</v>
      </c>
      <c r="D4801" t="s">
        <v>277</v>
      </c>
      <c r="E4801" s="41">
        <v>69.989999999999995</v>
      </c>
      <c r="F4801" s="41">
        <v>32.450000000000003</v>
      </c>
      <c r="G4801" s="70">
        <v>46192</v>
      </c>
      <c r="H4801" t="s">
        <v>967</v>
      </c>
      <c r="I4801" s="41">
        <v>0</v>
      </c>
      <c r="J4801" s="41">
        <v>0</v>
      </c>
    </row>
    <row r="4802" spans="1:10" x14ac:dyDescent="0.35">
      <c r="A4802" t="s">
        <v>14</v>
      </c>
      <c r="B4802">
        <v>119</v>
      </c>
      <c r="C4802">
        <v>33017</v>
      </c>
      <c r="D4802" t="s">
        <v>277</v>
      </c>
      <c r="E4802" s="41">
        <v>69.989999999999995</v>
      </c>
      <c r="F4802" s="41">
        <v>32.450000000000003</v>
      </c>
      <c r="G4802" s="70">
        <v>46193</v>
      </c>
      <c r="H4802" t="s">
        <v>973</v>
      </c>
      <c r="I4802" s="41">
        <v>0</v>
      </c>
      <c r="J4802" s="41">
        <v>0</v>
      </c>
    </row>
    <row r="4803" spans="1:10" x14ac:dyDescent="0.35">
      <c r="A4803" t="s">
        <v>14</v>
      </c>
      <c r="B4803">
        <v>119</v>
      </c>
      <c r="C4803">
        <v>33017</v>
      </c>
      <c r="D4803" t="s">
        <v>277</v>
      </c>
      <c r="E4803" s="41">
        <v>69.989999999999995</v>
      </c>
      <c r="F4803" s="41">
        <v>32.450000000000003</v>
      </c>
      <c r="G4803" s="70">
        <v>46194</v>
      </c>
      <c r="H4803" t="s">
        <v>974</v>
      </c>
      <c r="I4803" s="41">
        <v>0</v>
      </c>
      <c r="J4803" s="41">
        <v>0</v>
      </c>
    </row>
    <row r="4804" spans="1:10" x14ac:dyDescent="0.35">
      <c r="A4804" t="s">
        <v>14</v>
      </c>
      <c r="B4804">
        <v>102</v>
      </c>
      <c r="C4804">
        <v>33012</v>
      </c>
      <c r="D4804" t="s">
        <v>149</v>
      </c>
      <c r="E4804" s="41">
        <v>47.99</v>
      </c>
      <c r="F4804" s="41">
        <v>27.08</v>
      </c>
      <c r="G4804" s="70">
        <v>46188</v>
      </c>
      <c r="H4804" t="s">
        <v>309</v>
      </c>
      <c r="I4804" s="41">
        <v>0</v>
      </c>
      <c r="J4804" s="41">
        <v>0</v>
      </c>
    </row>
    <row r="4805" spans="1:10" x14ac:dyDescent="0.35">
      <c r="A4805" t="s">
        <v>14</v>
      </c>
      <c r="B4805">
        <v>102</v>
      </c>
      <c r="C4805">
        <v>33012</v>
      </c>
      <c r="D4805" t="s">
        <v>149</v>
      </c>
      <c r="E4805" s="41">
        <v>47.99</v>
      </c>
      <c r="F4805" s="41">
        <v>27.08</v>
      </c>
      <c r="G4805" s="70">
        <v>46189</v>
      </c>
      <c r="H4805" t="s">
        <v>310</v>
      </c>
      <c r="I4805" s="41">
        <v>0</v>
      </c>
      <c r="J4805" s="41">
        <v>0</v>
      </c>
    </row>
    <row r="4806" spans="1:10" x14ac:dyDescent="0.35">
      <c r="A4806" t="s">
        <v>14</v>
      </c>
      <c r="B4806">
        <v>102</v>
      </c>
      <c r="C4806">
        <v>33012</v>
      </c>
      <c r="D4806" t="s">
        <v>149</v>
      </c>
      <c r="E4806" s="41">
        <v>47.99</v>
      </c>
      <c r="F4806" s="41">
        <v>27.08</v>
      </c>
      <c r="G4806" s="70">
        <v>46190</v>
      </c>
      <c r="H4806" t="s">
        <v>314</v>
      </c>
      <c r="I4806" s="41">
        <v>0</v>
      </c>
      <c r="J4806" s="41">
        <v>0</v>
      </c>
    </row>
    <row r="4807" spans="1:10" x14ac:dyDescent="0.35">
      <c r="A4807" t="s">
        <v>14</v>
      </c>
      <c r="B4807">
        <v>102</v>
      </c>
      <c r="C4807">
        <v>33012</v>
      </c>
      <c r="D4807" t="s">
        <v>149</v>
      </c>
      <c r="E4807" s="41">
        <v>47.99</v>
      </c>
      <c r="F4807" s="41">
        <v>27.08</v>
      </c>
      <c r="G4807" s="70">
        <v>46191</v>
      </c>
      <c r="H4807" t="s">
        <v>958</v>
      </c>
      <c r="I4807" s="41">
        <v>0</v>
      </c>
      <c r="J4807" s="41">
        <v>0</v>
      </c>
    </row>
    <row r="4808" spans="1:10" x14ac:dyDescent="0.35">
      <c r="A4808" t="s">
        <v>14</v>
      </c>
      <c r="B4808">
        <v>102</v>
      </c>
      <c r="C4808">
        <v>33012</v>
      </c>
      <c r="D4808" t="s">
        <v>149</v>
      </c>
      <c r="E4808" s="41">
        <v>47.99</v>
      </c>
      <c r="F4808" s="41">
        <v>27.08</v>
      </c>
      <c r="G4808" s="70">
        <v>46192</v>
      </c>
      <c r="H4808" t="s">
        <v>967</v>
      </c>
      <c r="I4808" s="41">
        <v>0</v>
      </c>
      <c r="J4808" s="41">
        <v>0</v>
      </c>
    </row>
    <row r="4809" spans="1:10" x14ac:dyDescent="0.35">
      <c r="A4809" t="s">
        <v>14</v>
      </c>
      <c r="B4809">
        <v>102</v>
      </c>
      <c r="C4809">
        <v>33012</v>
      </c>
      <c r="D4809" t="s">
        <v>149</v>
      </c>
      <c r="E4809" s="41">
        <v>47.99</v>
      </c>
      <c r="F4809" s="41">
        <v>27.08</v>
      </c>
      <c r="G4809" s="70">
        <v>46193</v>
      </c>
      <c r="H4809" t="s">
        <v>973</v>
      </c>
      <c r="I4809" s="41">
        <v>0</v>
      </c>
      <c r="J4809" s="41">
        <v>0</v>
      </c>
    </row>
    <row r="4810" spans="1:10" x14ac:dyDescent="0.35">
      <c r="A4810" t="s">
        <v>14</v>
      </c>
      <c r="B4810">
        <v>102</v>
      </c>
      <c r="C4810">
        <v>33012</v>
      </c>
      <c r="D4810" t="s">
        <v>149</v>
      </c>
      <c r="E4810" s="41">
        <v>47.99</v>
      </c>
      <c r="F4810" s="41">
        <v>27.08</v>
      </c>
      <c r="G4810" s="70">
        <v>46194</v>
      </c>
      <c r="H4810" t="s">
        <v>974</v>
      </c>
      <c r="I4810" s="41">
        <v>0</v>
      </c>
      <c r="J4810" s="41">
        <v>0</v>
      </c>
    </row>
    <row r="4811" spans="1:10" x14ac:dyDescent="0.35">
      <c r="A4811" t="s">
        <v>354</v>
      </c>
      <c r="B4811">
        <v>102</v>
      </c>
      <c r="C4811">
        <v>33011</v>
      </c>
      <c r="D4811" t="s">
        <v>359</v>
      </c>
      <c r="E4811" s="41">
        <v>3.99</v>
      </c>
      <c r="F4811" s="41">
        <v>2.83</v>
      </c>
      <c r="G4811" s="70">
        <v>46188</v>
      </c>
      <c r="H4811" t="s">
        <v>309</v>
      </c>
      <c r="I4811" s="41">
        <v>41.634782608695652</v>
      </c>
      <c r="J4811" s="41">
        <v>12</v>
      </c>
    </row>
    <row r="4812" spans="1:10" x14ac:dyDescent="0.35">
      <c r="A4812" t="s">
        <v>354</v>
      </c>
      <c r="B4812">
        <v>102</v>
      </c>
      <c r="C4812">
        <v>33011</v>
      </c>
      <c r="D4812" t="s">
        <v>359</v>
      </c>
      <c r="E4812" s="41">
        <v>3.99</v>
      </c>
      <c r="F4812" s="41">
        <v>2.83</v>
      </c>
      <c r="G4812" s="70">
        <v>46189</v>
      </c>
      <c r="H4812" t="s">
        <v>310</v>
      </c>
      <c r="I4812" s="41">
        <v>0</v>
      </c>
      <c r="J4812" s="41">
        <v>0</v>
      </c>
    </row>
    <row r="4813" spans="1:10" x14ac:dyDescent="0.35">
      <c r="A4813" t="s">
        <v>354</v>
      </c>
      <c r="B4813">
        <v>102</v>
      </c>
      <c r="C4813">
        <v>33011</v>
      </c>
      <c r="D4813" t="s">
        <v>359</v>
      </c>
      <c r="E4813" s="41">
        <v>3.99</v>
      </c>
      <c r="F4813" s="41">
        <v>2.83</v>
      </c>
      <c r="G4813" s="70">
        <v>46190</v>
      </c>
      <c r="H4813" t="s">
        <v>314</v>
      </c>
      <c r="I4813" s="41">
        <v>0</v>
      </c>
      <c r="J4813" s="41">
        <v>0</v>
      </c>
    </row>
    <row r="4814" spans="1:10" x14ac:dyDescent="0.35">
      <c r="A4814" t="s">
        <v>354</v>
      </c>
      <c r="B4814">
        <v>102</v>
      </c>
      <c r="C4814">
        <v>33011</v>
      </c>
      <c r="D4814" t="s">
        <v>359</v>
      </c>
      <c r="E4814" s="41">
        <v>3.99</v>
      </c>
      <c r="F4814" s="41">
        <v>2.83</v>
      </c>
      <c r="G4814" s="70">
        <v>46191</v>
      </c>
      <c r="H4814" t="s">
        <v>958</v>
      </c>
      <c r="I4814" s="41">
        <v>0</v>
      </c>
      <c r="J4814" s="41">
        <v>0</v>
      </c>
    </row>
    <row r="4815" spans="1:10" x14ac:dyDescent="0.35">
      <c r="A4815" t="s">
        <v>354</v>
      </c>
      <c r="B4815">
        <v>102</v>
      </c>
      <c r="C4815">
        <v>33011</v>
      </c>
      <c r="D4815" t="s">
        <v>359</v>
      </c>
      <c r="E4815" s="41">
        <v>3.99</v>
      </c>
      <c r="F4815" s="41">
        <v>2.83</v>
      </c>
      <c r="G4815" s="70">
        <v>46192</v>
      </c>
      <c r="H4815" t="s">
        <v>967</v>
      </c>
      <c r="I4815" s="41">
        <v>0</v>
      </c>
      <c r="J4815" s="41">
        <v>0</v>
      </c>
    </row>
    <row r="4816" spans="1:10" x14ac:dyDescent="0.35">
      <c r="A4816" t="s">
        <v>354</v>
      </c>
      <c r="B4816">
        <v>102</v>
      </c>
      <c r="C4816">
        <v>33011</v>
      </c>
      <c r="D4816" t="s">
        <v>359</v>
      </c>
      <c r="E4816" s="41">
        <v>3.99</v>
      </c>
      <c r="F4816" s="41">
        <v>2.83</v>
      </c>
      <c r="G4816" s="70">
        <v>46193</v>
      </c>
      <c r="H4816" t="s">
        <v>973</v>
      </c>
      <c r="I4816" s="41">
        <v>0</v>
      </c>
      <c r="J4816" s="41">
        <v>0</v>
      </c>
    </row>
    <row r="4817" spans="1:10" x14ac:dyDescent="0.35">
      <c r="A4817" t="s">
        <v>354</v>
      </c>
      <c r="B4817">
        <v>102</v>
      </c>
      <c r="C4817">
        <v>33011</v>
      </c>
      <c r="D4817" t="s">
        <v>359</v>
      </c>
      <c r="E4817" s="41">
        <v>3.99</v>
      </c>
      <c r="F4817" s="41">
        <v>2.83</v>
      </c>
      <c r="G4817" s="70">
        <v>46194</v>
      </c>
      <c r="H4817" t="s">
        <v>974</v>
      </c>
      <c r="I4817" s="41">
        <v>0</v>
      </c>
      <c r="J4817" s="41">
        <v>0</v>
      </c>
    </row>
    <row r="4818" spans="1:10" x14ac:dyDescent="0.35">
      <c r="A4818" t="s">
        <v>14</v>
      </c>
      <c r="B4818">
        <v>101</v>
      </c>
      <c r="C4818">
        <v>32871</v>
      </c>
      <c r="D4818" t="s">
        <v>73</v>
      </c>
      <c r="E4818" s="41">
        <v>8.99</v>
      </c>
      <c r="F4818" s="41">
        <v>5</v>
      </c>
      <c r="G4818" s="70">
        <v>46188</v>
      </c>
      <c r="H4818" t="s">
        <v>309</v>
      </c>
      <c r="I4818" s="41">
        <v>0</v>
      </c>
      <c r="J4818" s="41">
        <v>0</v>
      </c>
    </row>
    <row r="4819" spans="1:10" x14ac:dyDescent="0.35">
      <c r="A4819" t="s">
        <v>14</v>
      </c>
      <c r="B4819">
        <v>101</v>
      </c>
      <c r="C4819">
        <v>32871</v>
      </c>
      <c r="D4819" t="s">
        <v>73</v>
      </c>
      <c r="E4819" s="41">
        <v>8.99</v>
      </c>
      <c r="F4819" s="41">
        <v>5</v>
      </c>
      <c r="G4819" s="70">
        <v>46189</v>
      </c>
      <c r="H4819" t="s">
        <v>310</v>
      </c>
      <c r="I4819" s="41">
        <v>0</v>
      </c>
      <c r="J4819" s="41">
        <v>0</v>
      </c>
    </row>
    <row r="4820" spans="1:10" x14ac:dyDescent="0.35">
      <c r="A4820" t="s">
        <v>14</v>
      </c>
      <c r="B4820">
        <v>101</v>
      </c>
      <c r="C4820">
        <v>32871</v>
      </c>
      <c r="D4820" t="s">
        <v>73</v>
      </c>
      <c r="E4820" s="41">
        <v>8.99</v>
      </c>
      <c r="F4820" s="41">
        <v>5</v>
      </c>
      <c r="G4820" s="70">
        <v>46190</v>
      </c>
      <c r="H4820" t="s">
        <v>314</v>
      </c>
      <c r="I4820" s="41">
        <v>0</v>
      </c>
      <c r="J4820" s="41">
        <v>0</v>
      </c>
    </row>
    <row r="4821" spans="1:10" x14ac:dyDescent="0.35">
      <c r="A4821" t="s">
        <v>14</v>
      </c>
      <c r="B4821">
        <v>101</v>
      </c>
      <c r="C4821">
        <v>32871</v>
      </c>
      <c r="D4821" t="s">
        <v>73</v>
      </c>
      <c r="E4821" s="41">
        <v>8.99</v>
      </c>
      <c r="F4821" s="41">
        <v>5</v>
      </c>
      <c r="G4821" s="70">
        <v>46191</v>
      </c>
      <c r="H4821" t="s">
        <v>958</v>
      </c>
      <c r="I4821" s="41">
        <v>0</v>
      </c>
      <c r="J4821" s="41">
        <v>0</v>
      </c>
    </row>
    <row r="4822" spans="1:10" x14ac:dyDescent="0.35">
      <c r="A4822" t="s">
        <v>14</v>
      </c>
      <c r="B4822">
        <v>101</v>
      </c>
      <c r="C4822">
        <v>32871</v>
      </c>
      <c r="D4822" t="s">
        <v>73</v>
      </c>
      <c r="E4822" s="41">
        <v>8.99</v>
      </c>
      <c r="F4822" s="41">
        <v>5</v>
      </c>
      <c r="G4822" s="70">
        <v>46192</v>
      </c>
      <c r="H4822" t="s">
        <v>967</v>
      </c>
      <c r="I4822" s="41">
        <v>0</v>
      </c>
      <c r="J4822" s="41">
        <v>0</v>
      </c>
    </row>
    <row r="4823" spans="1:10" x14ac:dyDescent="0.35">
      <c r="A4823" t="s">
        <v>14</v>
      </c>
      <c r="B4823">
        <v>101</v>
      </c>
      <c r="C4823">
        <v>32871</v>
      </c>
      <c r="D4823" t="s">
        <v>73</v>
      </c>
      <c r="E4823" s="41">
        <v>8.99</v>
      </c>
      <c r="F4823" s="41">
        <v>5</v>
      </c>
      <c r="G4823" s="70">
        <v>46193</v>
      </c>
      <c r="H4823" t="s">
        <v>973</v>
      </c>
      <c r="I4823" s="41">
        <v>0</v>
      </c>
      <c r="J4823" s="41">
        <v>0</v>
      </c>
    </row>
    <row r="4824" spans="1:10" x14ac:dyDescent="0.35">
      <c r="A4824" t="s">
        <v>14</v>
      </c>
      <c r="B4824">
        <v>101</v>
      </c>
      <c r="C4824">
        <v>32871</v>
      </c>
      <c r="D4824" t="s">
        <v>73</v>
      </c>
      <c r="E4824" s="41">
        <v>8.99</v>
      </c>
      <c r="F4824" s="41">
        <v>5</v>
      </c>
      <c r="G4824" s="70">
        <v>46194</v>
      </c>
      <c r="H4824" t="s">
        <v>974</v>
      </c>
      <c r="I4824" s="41">
        <v>0</v>
      </c>
      <c r="J4824" s="41">
        <v>0</v>
      </c>
    </row>
    <row r="4825" spans="1:10" x14ac:dyDescent="0.35">
      <c r="A4825" t="s">
        <v>14</v>
      </c>
      <c r="B4825">
        <v>102</v>
      </c>
      <c r="C4825">
        <v>32869</v>
      </c>
      <c r="D4825" t="s">
        <v>139</v>
      </c>
      <c r="E4825" s="41">
        <v>3.5</v>
      </c>
      <c r="F4825" s="41">
        <v>2.12</v>
      </c>
      <c r="G4825" s="70">
        <v>46188</v>
      </c>
      <c r="H4825" t="s">
        <v>309</v>
      </c>
      <c r="I4825" s="41">
        <v>0</v>
      </c>
      <c r="J4825" s="41">
        <v>0</v>
      </c>
    </row>
    <row r="4826" spans="1:10" x14ac:dyDescent="0.35">
      <c r="A4826" t="s">
        <v>14</v>
      </c>
      <c r="B4826">
        <v>102</v>
      </c>
      <c r="C4826">
        <v>32869</v>
      </c>
      <c r="D4826" t="s">
        <v>139</v>
      </c>
      <c r="E4826" s="41">
        <v>3.5</v>
      </c>
      <c r="F4826" s="41">
        <v>2.12</v>
      </c>
      <c r="G4826" s="70">
        <v>46189</v>
      </c>
      <c r="H4826" t="s">
        <v>310</v>
      </c>
      <c r="I4826" s="41">
        <v>0</v>
      </c>
      <c r="J4826" s="41">
        <v>0</v>
      </c>
    </row>
    <row r="4827" spans="1:10" x14ac:dyDescent="0.35">
      <c r="A4827" t="s">
        <v>14</v>
      </c>
      <c r="B4827">
        <v>102</v>
      </c>
      <c r="C4827">
        <v>32869</v>
      </c>
      <c r="D4827" t="s">
        <v>139</v>
      </c>
      <c r="E4827" s="41">
        <v>3.5</v>
      </c>
      <c r="F4827" s="41">
        <v>2.12</v>
      </c>
      <c r="G4827" s="70">
        <v>46190</v>
      </c>
      <c r="H4827" t="s">
        <v>314</v>
      </c>
      <c r="I4827" s="41">
        <v>0</v>
      </c>
      <c r="J4827" s="41">
        <v>0</v>
      </c>
    </row>
    <row r="4828" spans="1:10" x14ac:dyDescent="0.35">
      <c r="A4828" t="s">
        <v>14</v>
      </c>
      <c r="B4828">
        <v>102</v>
      </c>
      <c r="C4828">
        <v>32869</v>
      </c>
      <c r="D4828" t="s">
        <v>139</v>
      </c>
      <c r="E4828" s="41">
        <v>3.5</v>
      </c>
      <c r="F4828" s="41">
        <v>2.12</v>
      </c>
      <c r="G4828" s="70">
        <v>46191</v>
      </c>
      <c r="H4828" t="s">
        <v>958</v>
      </c>
      <c r="I4828" s="41">
        <v>0</v>
      </c>
      <c r="J4828" s="41">
        <v>0</v>
      </c>
    </row>
    <row r="4829" spans="1:10" x14ac:dyDescent="0.35">
      <c r="A4829" t="s">
        <v>14</v>
      </c>
      <c r="B4829">
        <v>102</v>
      </c>
      <c r="C4829">
        <v>32869</v>
      </c>
      <c r="D4829" t="s">
        <v>139</v>
      </c>
      <c r="E4829" s="41">
        <v>3.5</v>
      </c>
      <c r="F4829" s="41">
        <v>2.12</v>
      </c>
      <c r="G4829" s="70">
        <v>46192</v>
      </c>
      <c r="H4829" t="s">
        <v>967</v>
      </c>
      <c r="I4829" s="41">
        <v>0</v>
      </c>
      <c r="J4829" s="41">
        <v>0</v>
      </c>
    </row>
    <row r="4830" spans="1:10" x14ac:dyDescent="0.35">
      <c r="A4830" t="s">
        <v>14</v>
      </c>
      <c r="B4830">
        <v>102</v>
      </c>
      <c r="C4830">
        <v>32869</v>
      </c>
      <c r="D4830" t="s">
        <v>139</v>
      </c>
      <c r="E4830" s="41">
        <v>3.5</v>
      </c>
      <c r="F4830" s="41">
        <v>2.12</v>
      </c>
      <c r="G4830" s="70">
        <v>46193</v>
      </c>
      <c r="H4830" t="s">
        <v>973</v>
      </c>
      <c r="I4830" s="41">
        <v>0</v>
      </c>
      <c r="J4830" s="41">
        <v>0</v>
      </c>
    </row>
    <row r="4831" spans="1:10" x14ac:dyDescent="0.35">
      <c r="A4831" t="s">
        <v>14</v>
      </c>
      <c r="B4831">
        <v>102</v>
      </c>
      <c r="C4831">
        <v>32869</v>
      </c>
      <c r="D4831" t="s">
        <v>139</v>
      </c>
      <c r="E4831" s="41">
        <v>3.5</v>
      </c>
      <c r="F4831" s="41">
        <v>2.12</v>
      </c>
      <c r="G4831" s="70">
        <v>46194</v>
      </c>
      <c r="H4831" t="s">
        <v>974</v>
      </c>
      <c r="I4831" s="41">
        <v>0</v>
      </c>
      <c r="J4831" s="41">
        <v>0</v>
      </c>
    </row>
    <row r="4832" spans="1:10" x14ac:dyDescent="0.35">
      <c r="A4832" t="s">
        <v>14</v>
      </c>
      <c r="B4832">
        <v>102</v>
      </c>
      <c r="C4832">
        <v>32868</v>
      </c>
      <c r="D4832" t="s">
        <v>175</v>
      </c>
      <c r="E4832" s="41">
        <v>5.99</v>
      </c>
      <c r="F4832" s="41">
        <v>3.31</v>
      </c>
      <c r="G4832" s="70">
        <v>46188</v>
      </c>
      <c r="H4832" t="s">
        <v>309</v>
      </c>
      <c r="I4832" s="41">
        <v>0</v>
      </c>
      <c r="J4832" s="41">
        <v>0</v>
      </c>
    </row>
    <row r="4833" spans="1:10" x14ac:dyDescent="0.35">
      <c r="A4833" t="s">
        <v>14</v>
      </c>
      <c r="B4833">
        <v>102</v>
      </c>
      <c r="C4833">
        <v>32868</v>
      </c>
      <c r="D4833" t="s">
        <v>175</v>
      </c>
      <c r="E4833" s="41">
        <v>5.99</v>
      </c>
      <c r="F4833" s="41">
        <v>3.31</v>
      </c>
      <c r="G4833" s="70">
        <v>46189</v>
      </c>
      <c r="H4833" t="s">
        <v>310</v>
      </c>
      <c r="I4833" s="41">
        <v>0</v>
      </c>
      <c r="J4833" s="41">
        <v>0</v>
      </c>
    </row>
    <row r="4834" spans="1:10" x14ac:dyDescent="0.35">
      <c r="A4834" t="s">
        <v>14</v>
      </c>
      <c r="B4834">
        <v>102</v>
      </c>
      <c r="C4834">
        <v>32868</v>
      </c>
      <c r="D4834" t="s">
        <v>175</v>
      </c>
      <c r="E4834" s="41">
        <v>5.99</v>
      </c>
      <c r="F4834" s="41">
        <v>3.31</v>
      </c>
      <c r="G4834" s="70">
        <v>46190</v>
      </c>
      <c r="H4834" t="s">
        <v>314</v>
      </c>
      <c r="I4834" s="41">
        <v>0</v>
      </c>
      <c r="J4834" s="41">
        <v>0</v>
      </c>
    </row>
    <row r="4835" spans="1:10" x14ac:dyDescent="0.35">
      <c r="A4835" t="s">
        <v>14</v>
      </c>
      <c r="B4835">
        <v>102</v>
      </c>
      <c r="C4835">
        <v>32868</v>
      </c>
      <c r="D4835" t="s">
        <v>175</v>
      </c>
      <c r="E4835" s="41">
        <v>5.99</v>
      </c>
      <c r="F4835" s="41">
        <v>3.31</v>
      </c>
      <c r="G4835" s="70">
        <v>46191</v>
      </c>
      <c r="H4835" t="s">
        <v>958</v>
      </c>
      <c r="I4835" s="41">
        <v>0</v>
      </c>
      <c r="J4835" s="41">
        <v>0</v>
      </c>
    </row>
    <row r="4836" spans="1:10" x14ac:dyDescent="0.35">
      <c r="A4836" t="s">
        <v>14</v>
      </c>
      <c r="B4836">
        <v>102</v>
      </c>
      <c r="C4836">
        <v>32868</v>
      </c>
      <c r="D4836" t="s">
        <v>175</v>
      </c>
      <c r="E4836" s="41">
        <v>5.99</v>
      </c>
      <c r="F4836" s="41">
        <v>3.31</v>
      </c>
      <c r="G4836" s="70">
        <v>46192</v>
      </c>
      <c r="H4836" t="s">
        <v>967</v>
      </c>
      <c r="I4836" s="41">
        <v>0</v>
      </c>
      <c r="J4836" s="41">
        <v>0</v>
      </c>
    </row>
    <row r="4837" spans="1:10" x14ac:dyDescent="0.35">
      <c r="A4837" t="s">
        <v>14</v>
      </c>
      <c r="B4837">
        <v>102</v>
      </c>
      <c r="C4837">
        <v>32868</v>
      </c>
      <c r="D4837" t="s">
        <v>175</v>
      </c>
      <c r="E4837" s="41">
        <v>5.99</v>
      </c>
      <c r="F4837" s="41">
        <v>3.31</v>
      </c>
      <c r="G4837" s="70">
        <v>46193</v>
      </c>
      <c r="H4837" t="s">
        <v>973</v>
      </c>
      <c r="I4837" s="41">
        <v>0</v>
      </c>
      <c r="J4837" s="41">
        <v>0</v>
      </c>
    </row>
    <row r="4838" spans="1:10" x14ac:dyDescent="0.35">
      <c r="A4838" t="s">
        <v>14</v>
      </c>
      <c r="B4838">
        <v>102</v>
      </c>
      <c r="C4838">
        <v>32868</v>
      </c>
      <c r="D4838" t="s">
        <v>175</v>
      </c>
      <c r="E4838" s="41">
        <v>5.99</v>
      </c>
      <c r="F4838" s="41">
        <v>3.31</v>
      </c>
      <c r="G4838" s="70">
        <v>46194</v>
      </c>
      <c r="H4838" t="s">
        <v>974</v>
      </c>
      <c r="I4838" s="41">
        <v>0</v>
      </c>
      <c r="J4838" s="41">
        <v>0</v>
      </c>
    </row>
    <row r="4839" spans="1:10" x14ac:dyDescent="0.35">
      <c r="A4839" t="s">
        <v>14</v>
      </c>
      <c r="B4839">
        <v>101</v>
      </c>
      <c r="C4839">
        <v>32862</v>
      </c>
      <c r="D4839" t="s">
        <v>68</v>
      </c>
      <c r="E4839" s="41">
        <v>9.99</v>
      </c>
      <c r="F4839" s="41">
        <v>5.14</v>
      </c>
      <c r="G4839" s="70">
        <v>46188</v>
      </c>
      <c r="H4839" t="s">
        <v>309</v>
      </c>
      <c r="I4839" s="41">
        <v>0</v>
      </c>
      <c r="J4839" s="41">
        <v>0</v>
      </c>
    </row>
    <row r="4840" spans="1:10" x14ac:dyDescent="0.35">
      <c r="A4840" t="s">
        <v>14</v>
      </c>
      <c r="B4840">
        <v>101</v>
      </c>
      <c r="C4840">
        <v>32862</v>
      </c>
      <c r="D4840" t="s">
        <v>68</v>
      </c>
      <c r="E4840" s="41">
        <v>9.99</v>
      </c>
      <c r="F4840" s="41">
        <v>5.14</v>
      </c>
      <c r="G4840" s="70">
        <v>46189</v>
      </c>
      <c r="H4840" t="s">
        <v>310</v>
      </c>
      <c r="I4840" s="41">
        <v>0</v>
      </c>
      <c r="J4840" s="41">
        <v>0</v>
      </c>
    </row>
    <row r="4841" spans="1:10" x14ac:dyDescent="0.35">
      <c r="A4841" t="s">
        <v>14</v>
      </c>
      <c r="B4841">
        <v>101</v>
      </c>
      <c r="C4841">
        <v>32862</v>
      </c>
      <c r="D4841" t="s">
        <v>68</v>
      </c>
      <c r="E4841" s="41">
        <v>9.99</v>
      </c>
      <c r="F4841" s="41">
        <v>5.14</v>
      </c>
      <c r="G4841" s="70">
        <v>46190</v>
      </c>
      <c r="H4841" t="s">
        <v>314</v>
      </c>
      <c r="I4841" s="41">
        <v>0</v>
      </c>
      <c r="J4841" s="41">
        <v>0</v>
      </c>
    </row>
    <row r="4842" spans="1:10" x14ac:dyDescent="0.35">
      <c r="A4842" t="s">
        <v>14</v>
      </c>
      <c r="B4842">
        <v>101</v>
      </c>
      <c r="C4842">
        <v>32862</v>
      </c>
      <c r="D4842" t="s">
        <v>68</v>
      </c>
      <c r="E4842" s="41">
        <v>9.99</v>
      </c>
      <c r="F4842" s="41">
        <v>5.14</v>
      </c>
      <c r="G4842" s="70">
        <v>46191</v>
      </c>
      <c r="H4842" t="s">
        <v>958</v>
      </c>
      <c r="I4842" s="41">
        <v>0</v>
      </c>
      <c r="J4842" s="41">
        <v>0</v>
      </c>
    </row>
    <row r="4843" spans="1:10" x14ac:dyDescent="0.35">
      <c r="A4843" t="s">
        <v>14</v>
      </c>
      <c r="B4843">
        <v>101</v>
      </c>
      <c r="C4843">
        <v>32862</v>
      </c>
      <c r="D4843" t="s">
        <v>68</v>
      </c>
      <c r="E4843" s="41">
        <v>9.99</v>
      </c>
      <c r="F4843" s="41">
        <v>5.14</v>
      </c>
      <c r="G4843" s="70">
        <v>46192</v>
      </c>
      <c r="H4843" t="s">
        <v>967</v>
      </c>
      <c r="I4843" s="41">
        <v>0</v>
      </c>
      <c r="J4843" s="41">
        <v>0</v>
      </c>
    </row>
    <row r="4844" spans="1:10" x14ac:dyDescent="0.35">
      <c r="A4844" t="s">
        <v>14</v>
      </c>
      <c r="B4844">
        <v>101</v>
      </c>
      <c r="C4844">
        <v>32862</v>
      </c>
      <c r="D4844" t="s">
        <v>68</v>
      </c>
      <c r="E4844" s="41">
        <v>9.99</v>
      </c>
      <c r="F4844" s="41">
        <v>5.14</v>
      </c>
      <c r="G4844" s="70">
        <v>46193</v>
      </c>
      <c r="H4844" t="s">
        <v>973</v>
      </c>
      <c r="I4844" s="41">
        <v>0</v>
      </c>
      <c r="J4844" s="41">
        <v>0</v>
      </c>
    </row>
    <row r="4845" spans="1:10" x14ac:dyDescent="0.35">
      <c r="A4845" t="s">
        <v>14</v>
      </c>
      <c r="B4845">
        <v>101</v>
      </c>
      <c r="C4845">
        <v>32862</v>
      </c>
      <c r="D4845" t="s">
        <v>68</v>
      </c>
      <c r="E4845" s="41">
        <v>9.99</v>
      </c>
      <c r="F4845" s="41">
        <v>5.14</v>
      </c>
      <c r="G4845" s="70">
        <v>46194</v>
      </c>
      <c r="H4845" t="s">
        <v>974</v>
      </c>
      <c r="I4845" s="41">
        <v>0</v>
      </c>
      <c r="J4845" s="41">
        <v>0</v>
      </c>
    </row>
    <row r="4846" spans="1:10" x14ac:dyDescent="0.35">
      <c r="A4846" t="s">
        <v>14</v>
      </c>
      <c r="B4846">
        <v>102</v>
      </c>
      <c r="C4846">
        <v>32857</v>
      </c>
      <c r="D4846" t="s">
        <v>127</v>
      </c>
      <c r="E4846" s="41">
        <v>130</v>
      </c>
      <c r="F4846" s="41">
        <v>68.680000000000007</v>
      </c>
      <c r="G4846" s="70">
        <v>46188</v>
      </c>
      <c r="H4846" t="s">
        <v>309</v>
      </c>
      <c r="I4846" s="41">
        <v>113.04347826086956</v>
      </c>
      <c r="J4846" s="41">
        <v>1</v>
      </c>
    </row>
    <row r="4847" spans="1:10" x14ac:dyDescent="0.35">
      <c r="A4847" t="s">
        <v>14</v>
      </c>
      <c r="B4847">
        <v>102</v>
      </c>
      <c r="C4847">
        <v>32857</v>
      </c>
      <c r="D4847" t="s">
        <v>127</v>
      </c>
      <c r="E4847" s="41">
        <v>130</v>
      </c>
      <c r="F4847" s="41">
        <v>68.680000000000007</v>
      </c>
      <c r="G4847" s="70">
        <v>46189</v>
      </c>
      <c r="H4847" t="s">
        <v>310</v>
      </c>
      <c r="I4847" s="41">
        <v>0</v>
      </c>
      <c r="J4847" s="41">
        <v>0</v>
      </c>
    </row>
    <row r="4848" spans="1:10" x14ac:dyDescent="0.35">
      <c r="A4848" t="s">
        <v>14</v>
      </c>
      <c r="B4848">
        <v>102</v>
      </c>
      <c r="C4848">
        <v>32857</v>
      </c>
      <c r="D4848" t="s">
        <v>127</v>
      </c>
      <c r="E4848" s="41">
        <v>130</v>
      </c>
      <c r="F4848" s="41">
        <v>68.680000000000007</v>
      </c>
      <c r="G4848" s="70">
        <v>46190</v>
      </c>
      <c r="H4848" t="s">
        <v>314</v>
      </c>
      <c r="I4848" s="41">
        <v>113.04347826086956</v>
      </c>
      <c r="J4848" s="41">
        <v>1</v>
      </c>
    </row>
    <row r="4849" spans="1:10" x14ac:dyDescent="0.35">
      <c r="A4849" t="s">
        <v>14</v>
      </c>
      <c r="B4849">
        <v>102</v>
      </c>
      <c r="C4849">
        <v>32857</v>
      </c>
      <c r="D4849" t="s">
        <v>127</v>
      </c>
      <c r="E4849" s="41">
        <v>130</v>
      </c>
      <c r="F4849" s="41">
        <v>68.680000000000007</v>
      </c>
      <c r="G4849" s="70">
        <v>46191</v>
      </c>
      <c r="H4849" t="s">
        <v>958</v>
      </c>
      <c r="I4849" s="41">
        <v>0</v>
      </c>
      <c r="J4849" s="41">
        <v>0</v>
      </c>
    </row>
    <row r="4850" spans="1:10" x14ac:dyDescent="0.35">
      <c r="A4850" t="s">
        <v>14</v>
      </c>
      <c r="B4850">
        <v>102</v>
      </c>
      <c r="C4850">
        <v>32857</v>
      </c>
      <c r="D4850" t="s">
        <v>127</v>
      </c>
      <c r="E4850" s="41">
        <v>130</v>
      </c>
      <c r="F4850" s="41">
        <v>68.680000000000007</v>
      </c>
      <c r="G4850" s="70">
        <v>46192</v>
      </c>
      <c r="H4850" t="s">
        <v>967</v>
      </c>
      <c r="I4850" s="41">
        <v>0</v>
      </c>
      <c r="J4850" s="41">
        <v>0</v>
      </c>
    </row>
    <row r="4851" spans="1:10" x14ac:dyDescent="0.35">
      <c r="A4851" t="s">
        <v>14</v>
      </c>
      <c r="B4851">
        <v>102</v>
      </c>
      <c r="C4851">
        <v>32857</v>
      </c>
      <c r="D4851" t="s">
        <v>127</v>
      </c>
      <c r="E4851" s="41">
        <v>130</v>
      </c>
      <c r="F4851" s="41">
        <v>68.680000000000007</v>
      </c>
      <c r="G4851" s="70">
        <v>46193</v>
      </c>
      <c r="H4851" t="s">
        <v>973</v>
      </c>
      <c r="I4851" s="41">
        <v>113.04347826086956</v>
      </c>
      <c r="J4851" s="41">
        <v>1</v>
      </c>
    </row>
    <row r="4852" spans="1:10" x14ac:dyDescent="0.35">
      <c r="A4852" t="s">
        <v>14</v>
      </c>
      <c r="B4852">
        <v>102</v>
      </c>
      <c r="C4852">
        <v>32857</v>
      </c>
      <c r="D4852" t="s">
        <v>127</v>
      </c>
      <c r="E4852" s="41">
        <v>130</v>
      </c>
      <c r="F4852" s="41">
        <v>68.680000000000007</v>
      </c>
      <c r="G4852" s="70">
        <v>46194</v>
      </c>
      <c r="H4852" t="s">
        <v>974</v>
      </c>
      <c r="I4852" s="41">
        <v>0</v>
      </c>
      <c r="J4852" s="41">
        <v>0</v>
      </c>
    </row>
    <row r="4853" spans="1:10" x14ac:dyDescent="0.35">
      <c r="A4853" t="s">
        <v>357</v>
      </c>
      <c r="B4853">
        <v>102</v>
      </c>
      <c r="C4853">
        <v>32853</v>
      </c>
      <c r="D4853" t="s">
        <v>358</v>
      </c>
      <c r="E4853" s="41">
        <v>25.99</v>
      </c>
      <c r="F4853" s="41">
        <v>8.5</v>
      </c>
      <c r="G4853" s="70">
        <v>46188</v>
      </c>
      <c r="H4853" t="s">
        <v>309</v>
      </c>
      <c r="I4853" s="41">
        <v>0</v>
      </c>
      <c r="J4853" s="41">
        <v>0</v>
      </c>
    </row>
    <row r="4854" spans="1:10" x14ac:dyDescent="0.35">
      <c r="A4854" t="s">
        <v>357</v>
      </c>
      <c r="B4854">
        <v>102</v>
      </c>
      <c r="C4854">
        <v>32853</v>
      </c>
      <c r="D4854" t="s">
        <v>358</v>
      </c>
      <c r="E4854" s="41">
        <v>25.99</v>
      </c>
      <c r="F4854" s="41">
        <v>8.5</v>
      </c>
      <c r="G4854" s="70">
        <v>46189</v>
      </c>
      <c r="H4854" t="s">
        <v>310</v>
      </c>
      <c r="I4854" s="41">
        <v>0</v>
      </c>
      <c r="J4854" s="41">
        <v>0</v>
      </c>
    </row>
    <row r="4855" spans="1:10" x14ac:dyDescent="0.35">
      <c r="A4855" t="s">
        <v>357</v>
      </c>
      <c r="B4855">
        <v>102</v>
      </c>
      <c r="C4855">
        <v>32853</v>
      </c>
      <c r="D4855" t="s">
        <v>358</v>
      </c>
      <c r="E4855" s="41">
        <v>25.99</v>
      </c>
      <c r="F4855" s="41">
        <v>8.5</v>
      </c>
      <c r="G4855" s="70">
        <v>46190</v>
      </c>
      <c r="H4855" t="s">
        <v>314</v>
      </c>
      <c r="I4855" s="41">
        <v>0</v>
      </c>
      <c r="J4855" s="41">
        <v>0</v>
      </c>
    </row>
    <row r="4856" spans="1:10" x14ac:dyDescent="0.35">
      <c r="A4856" t="s">
        <v>357</v>
      </c>
      <c r="B4856">
        <v>102</v>
      </c>
      <c r="C4856">
        <v>32853</v>
      </c>
      <c r="D4856" t="s">
        <v>358</v>
      </c>
      <c r="E4856" s="41">
        <v>25.99</v>
      </c>
      <c r="F4856" s="41">
        <v>8.5</v>
      </c>
      <c r="G4856" s="70">
        <v>46191</v>
      </c>
      <c r="H4856" t="s">
        <v>958</v>
      </c>
      <c r="I4856" s="41">
        <v>0</v>
      </c>
      <c r="J4856" s="41">
        <v>0</v>
      </c>
    </row>
    <row r="4857" spans="1:10" x14ac:dyDescent="0.35">
      <c r="A4857" t="s">
        <v>357</v>
      </c>
      <c r="B4857">
        <v>102</v>
      </c>
      <c r="C4857">
        <v>32853</v>
      </c>
      <c r="D4857" t="s">
        <v>358</v>
      </c>
      <c r="E4857" s="41">
        <v>25.99</v>
      </c>
      <c r="F4857" s="41">
        <v>8.5</v>
      </c>
      <c r="G4857" s="70">
        <v>46192</v>
      </c>
      <c r="H4857" t="s">
        <v>967</v>
      </c>
      <c r="I4857" s="41">
        <v>0</v>
      </c>
      <c r="J4857" s="41">
        <v>0</v>
      </c>
    </row>
    <row r="4858" spans="1:10" x14ac:dyDescent="0.35">
      <c r="A4858" t="s">
        <v>357</v>
      </c>
      <c r="B4858">
        <v>102</v>
      </c>
      <c r="C4858">
        <v>32853</v>
      </c>
      <c r="D4858" t="s">
        <v>358</v>
      </c>
      <c r="E4858" s="41">
        <v>25.99</v>
      </c>
      <c r="F4858" s="41">
        <v>8.5</v>
      </c>
      <c r="G4858" s="70">
        <v>46193</v>
      </c>
      <c r="H4858" t="s">
        <v>973</v>
      </c>
      <c r="I4858" s="41">
        <v>0</v>
      </c>
      <c r="J4858" s="41">
        <v>0</v>
      </c>
    </row>
    <row r="4859" spans="1:10" x14ac:dyDescent="0.35">
      <c r="A4859" t="s">
        <v>357</v>
      </c>
      <c r="B4859">
        <v>102</v>
      </c>
      <c r="C4859">
        <v>32853</v>
      </c>
      <c r="D4859" t="s">
        <v>358</v>
      </c>
      <c r="E4859" s="41">
        <v>25.99</v>
      </c>
      <c r="F4859" s="41">
        <v>8.5</v>
      </c>
      <c r="G4859" s="70">
        <v>46194</v>
      </c>
      <c r="H4859" t="s">
        <v>974</v>
      </c>
      <c r="I4859" s="41">
        <v>0</v>
      </c>
      <c r="J4859" s="41">
        <v>0</v>
      </c>
    </row>
    <row r="4860" spans="1:10" x14ac:dyDescent="0.35">
      <c r="A4860" t="s">
        <v>14</v>
      </c>
      <c r="B4860">
        <v>102</v>
      </c>
      <c r="C4860">
        <v>32155</v>
      </c>
      <c r="D4860" t="s">
        <v>171</v>
      </c>
      <c r="E4860" s="41">
        <v>11.99</v>
      </c>
      <c r="F4860" s="41">
        <v>5.87</v>
      </c>
      <c r="G4860" s="70">
        <v>46188</v>
      </c>
      <c r="H4860" t="s">
        <v>309</v>
      </c>
      <c r="I4860" s="41">
        <v>0</v>
      </c>
      <c r="J4860" s="41">
        <v>0</v>
      </c>
    </row>
    <row r="4861" spans="1:10" x14ac:dyDescent="0.35">
      <c r="A4861" t="s">
        <v>14</v>
      </c>
      <c r="B4861">
        <v>102</v>
      </c>
      <c r="C4861">
        <v>32155</v>
      </c>
      <c r="D4861" t="s">
        <v>171</v>
      </c>
      <c r="E4861" s="41">
        <v>11.99</v>
      </c>
      <c r="F4861" s="41">
        <v>5.87</v>
      </c>
      <c r="G4861" s="70">
        <v>46189</v>
      </c>
      <c r="H4861" t="s">
        <v>310</v>
      </c>
      <c r="I4861" s="41">
        <v>0</v>
      </c>
      <c r="J4861" s="41">
        <v>0</v>
      </c>
    </row>
    <row r="4862" spans="1:10" x14ac:dyDescent="0.35">
      <c r="A4862" t="s">
        <v>14</v>
      </c>
      <c r="B4862">
        <v>102</v>
      </c>
      <c r="C4862">
        <v>32155</v>
      </c>
      <c r="D4862" t="s">
        <v>171</v>
      </c>
      <c r="E4862" s="41">
        <v>11.99</v>
      </c>
      <c r="F4862" s="41">
        <v>5.87</v>
      </c>
      <c r="G4862" s="70">
        <v>46190</v>
      </c>
      <c r="H4862" t="s">
        <v>314</v>
      </c>
      <c r="I4862" s="41">
        <v>0</v>
      </c>
      <c r="J4862" s="41">
        <v>0</v>
      </c>
    </row>
    <row r="4863" spans="1:10" x14ac:dyDescent="0.35">
      <c r="A4863" t="s">
        <v>14</v>
      </c>
      <c r="B4863">
        <v>102</v>
      </c>
      <c r="C4863">
        <v>32155</v>
      </c>
      <c r="D4863" t="s">
        <v>171</v>
      </c>
      <c r="E4863" s="41">
        <v>11.99</v>
      </c>
      <c r="F4863" s="41">
        <v>5.87</v>
      </c>
      <c r="G4863" s="70">
        <v>46191</v>
      </c>
      <c r="H4863" t="s">
        <v>958</v>
      </c>
      <c r="I4863" s="41">
        <v>0</v>
      </c>
      <c r="J4863" s="41">
        <v>0</v>
      </c>
    </row>
    <row r="4864" spans="1:10" x14ac:dyDescent="0.35">
      <c r="A4864" t="s">
        <v>14</v>
      </c>
      <c r="B4864">
        <v>102</v>
      </c>
      <c r="C4864">
        <v>32155</v>
      </c>
      <c r="D4864" t="s">
        <v>171</v>
      </c>
      <c r="E4864" s="41">
        <v>11.99</v>
      </c>
      <c r="F4864" s="41">
        <v>5.87</v>
      </c>
      <c r="G4864" s="70">
        <v>46192</v>
      </c>
      <c r="H4864" t="s">
        <v>967</v>
      </c>
      <c r="I4864" s="41">
        <v>0</v>
      </c>
      <c r="J4864" s="41">
        <v>0</v>
      </c>
    </row>
    <row r="4865" spans="1:10" x14ac:dyDescent="0.35">
      <c r="A4865" t="s">
        <v>14</v>
      </c>
      <c r="B4865">
        <v>102</v>
      </c>
      <c r="C4865">
        <v>32155</v>
      </c>
      <c r="D4865" t="s">
        <v>171</v>
      </c>
      <c r="E4865" s="41">
        <v>11.99</v>
      </c>
      <c r="F4865" s="41">
        <v>5.87</v>
      </c>
      <c r="G4865" s="70">
        <v>46193</v>
      </c>
      <c r="H4865" t="s">
        <v>973</v>
      </c>
      <c r="I4865" s="41">
        <v>0</v>
      </c>
      <c r="J4865" s="41">
        <v>0</v>
      </c>
    </row>
    <row r="4866" spans="1:10" x14ac:dyDescent="0.35">
      <c r="A4866" t="s">
        <v>14</v>
      </c>
      <c r="B4866">
        <v>102</v>
      </c>
      <c r="C4866">
        <v>32155</v>
      </c>
      <c r="D4866" t="s">
        <v>171</v>
      </c>
      <c r="E4866" s="41">
        <v>11.99</v>
      </c>
      <c r="F4866" s="41">
        <v>5.87</v>
      </c>
      <c r="G4866" s="70">
        <v>46194</v>
      </c>
      <c r="H4866" t="s">
        <v>974</v>
      </c>
      <c r="I4866" s="41">
        <v>0</v>
      </c>
      <c r="J4866" s="41">
        <v>0</v>
      </c>
    </row>
    <row r="4867" spans="1:10" x14ac:dyDescent="0.35">
      <c r="A4867" t="s">
        <v>14</v>
      </c>
      <c r="B4867">
        <v>102</v>
      </c>
      <c r="C4867">
        <v>32151</v>
      </c>
      <c r="D4867" t="s">
        <v>164</v>
      </c>
      <c r="E4867" s="41">
        <v>12.99</v>
      </c>
      <c r="F4867" s="41">
        <v>6.88</v>
      </c>
      <c r="G4867" s="70">
        <v>46188</v>
      </c>
      <c r="H4867" t="s">
        <v>309</v>
      </c>
      <c r="I4867" s="41">
        <v>0</v>
      </c>
      <c r="J4867" s="41">
        <v>0</v>
      </c>
    </row>
    <row r="4868" spans="1:10" x14ac:dyDescent="0.35">
      <c r="A4868" t="s">
        <v>14</v>
      </c>
      <c r="B4868">
        <v>102</v>
      </c>
      <c r="C4868">
        <v>32151</v>
      </c>
      <c r="D4868" t="s">
        <v>164</v>
      </c>
      <c r="E4868" s="41">
        <v>12.99</v>
      </c>
      <c r="F4868" s="41">
        <v>6.88</v>
      </c>
      <c r="G4868" s="70">
        <v>46189</v>
      </c>
      <c r="H4868" t="s">
        <v>310</v>
      </c>
      <c r="I4868" s="41">
        <v>0</v>
      </c>
      <c r="J4868" s="41">
        <v>0</v>
      </c>
    </row>
    <row r="4869" spans="1:10" x14ac:dyDescent="0.35">
      <c r="A4869" t="s">
        <v>14</v>
      </c>
      <c r="B4869">
        <v>102</v>
      </c>
      <c r="C4869">
        <v>32151</v>
      </c>
      <c r="D4869" t="s">
        <v>164</v>
      </c>
      <c r="E4869" s="41">
        <v>12.99</v>
      </c>
      <c r="F4869" s="41">
        <v>6.88</v>
      </c>
      <c r="G4869" s="70">
        <v>46190</v>
      </c>
      <c r="H4869" t="s">
        <v>314</v>
      </c>
      <c r="I4869" s="41">
        <v>0</v>
      </c>
      <c r="J4869" s="41">
        <v>0</v>
      </c>
    </row>
    <row r="4870" spans="1:10" x14ac:dyDescent="0.35">
      <c r="A4870" t="s">
        <v>14</v>
      </c>
      <c r="B4870">
        <v>102</v>
      </c>
      <c r="C4870">
        <v>32151</v>
      </c>
      <c r="D4870" t="s">
        <v>164</v>
      </c>
      <c r="E4870" s="41">
        <v>12.99</v>
      </c>
      <c r="F4870" s="41">
        <v>6.88</v>
      </c>
      <c r="G4870" s="70">
        <v>46191</v>
      </c>
      <c r="H4870" t="s">
        <v>958</v>
      </c>
      <c r="I4870" s="41">
        <v>0</v>
      </c>
      <c r="J4870" s="41">
        <v>0</v>
      </c>
    </row>
    <row r="4871" spans="1:10" x14ac:dyDescent="0.35">
      <c r="A4871" t="s">
        <v>14</v>
      </c>
      <c r="B4871">
        <v>102</v>
      </c>
      <c r="C4871">
        <v>32151</v>
      </c>
      <c r="D4871" t="s">
        <v>164</v>
      </c>
      <c r="E4871" s="41">
        <v>12.99</v>
      </c>
      <c r="F4871" s="41">
        <v>6.88</v>
      </c>
      <c r="G4871" s="70">
        <v>46192</v>
      </c>
      <c r="H4871" t="s">
        <v>967</v>
      </c>
      <c r="I4871" s="41">
        <v>0</v>
      </c>
      <c r="J4871" s="41">
        <v>0</v>
      </c>
    </row>
    <row r="4872" spans="1:10" x14ac:dyDescent="0.35">
      <c r="A4872" t="s">
        <v>14</v>
      </c>
      <c r="B4872">
        <v>102</v>
      </c>
      <c r="C4872">
        <v>32151</v>
      </c>
      <c r="D4872" t="s">
        <v>164</v>
      </c>
      <c r="E4872" s="41">
        <v>12.99</v>
      </c>
      <c r="F4872" s="41">
        <v>6.88</v>
      </c>
      <c r="G4872" s="70">
        <v>46193</v>
      </c>
      <c r="H4872" t="s">
        <v>973</v>
      </c>
      <c r="I4872" s="41">
        <v>0</v>
      </c>
      <c r="J4872" s="41">
        <v>0</v>
      </c>
    </row>
    <row r="4873" spans="1:10" x14ac:dyDescent="0.35">
      <c r="A4873" t="s">
        <v>14</v>
      </c>
      <c r="B4873">
        <v>102</v>
      </c>
      <c r="C4873">
        <v>32151</v>
      </c>
      <c r="D4873" t="s">
        <v>164</v>
      </c>
      <c r="E4873" s="41">
        <v>12.99</v>
      </c>
      <c r="F4873" s="41">
        <v>6.88</v>
      </c>
      <c r="G4873" s="70">
        <v>46194</v>
      </c>
      <c r="H4873" t="s">
        <v>974</v>
      </c>
      <c r="I4873" s="41">
        <v>0</v>
      </c>
      <c r="J4873" s="41">
        <v>0</v>
      </c>
    </row>
    <row r="4874" spans="1:10" x14ac:dyDescent="0.35">
      <c r="A4874" t="s">
        <v>14</v>
      </c>
      <c r="B4874">
        <v>102</v>
      </c>
      <c r="C4874">
        <v>32150</v>
      </c>
      <c r="D4874" t="s">
        <v>128</v>
      </c>
      <c r="E4874" s="41">
        <v>8.99</v>
      </c>
      <c r="F4874" s="41">
        <v>4.53</v>
      </c>
      <c r="G4874" s="70">
        <v>46188</v>
      </c>
      <c r="H4874" t="s">
        <v>309</v>
      </c>
      <c r="I4874" s="41">
        <v>0</v>
      </c>
      <c r="J4874" s="41">
        <v>0</v>
      </c>
    </row>
    <row r="4875" spans="1:10" x14ac:dyDescent="0.35">
      <c r="A4875" t="s">
        <v>14</v>
      </c>
      <c r="B4875">
        <v>102</v>
      </c>
      <c r="C4875">
        <v>32150</v>
      </c>
      <c r="D4875" t="s">
        <v>128</v>
      </c>
      <c r="E4875" s="41">
        <v>8.99</v>
      </c>
      <c r="F4875" s="41">
        <v>4.53</v>
      </c>
      <c r="G4875" s="70">
        <v>46189</v>
      </c>
      <c r="H4875" t="s">
        <v>310</v>
      </c>
      <c r="I4875" s="41">
        <v>0</v>
      </c>
      <c r="J4875" s="41">
        <v>0</v>
      </c>
    </row>
    <row r="4876" spans="1:10" x14ac:dyDescent="0.35">
      <c r="A4876" t="s">
        <v>14</v>
      </c>
      <c r="B4876">
        <v>102</v>
      </c>
      <c r="C4876">
        <v>32150</v>
      </c>
      <c r="D4876" t="s">
        <v>128</v>
      </c>
      <c r="E4876" s="41">
        <v>8.99</v>
      </c>
      <c r="F4876" s="41">
        <v>4.53</v>
      </c>
      <c r="G4876" s="70">
        <v>46190</v>
      </c>
      <c r="H4876" t="s">
        <v>314</v>
      </c>
      <c r="I4876" s="41">
        <v>0</v>
      </c>
      <c r="J4876" s="41">
        <v>0</v>
      </c>
    </row>
    <row r="4877" spans="1:10" x14ac:dyDescent="0.35">
      <c r="A4877" t="s">
        <v>14</v>
      </c>
      <c r="B4877">
        <v>102</v>
      </c>
      <c r="C4877">
        <v>32150</v>
      </c>
      <c r="D4877" t="s">
        <v>128</v>
      </c>
      <c r="E4877" s="41">
        <v>8.99</v>
      </c>
      <c r="F4877" s="41">
        <v>4.53</v>
      </c>
      <c r="G4877" s="70">
        <v>46191</v>
      </c>
      <c r="H4877" t="s">
        <v>958</v>
      </c>
      <c r="I4877" s="41">
        <v>0</v>
      </c>
      <c r="J4877" s="41">
        <v>0</v>
      </c>
    </row>
    <row r="4878" spans="1:10" x14ac:dyDescent="0.35">
      <c r="A4878" t="s">
        <v>14</v>
      </c>
      <c r="B4878">
        <v>102</v>
      </c>
      <c r="C4878">
        <v>32150</v>
      </c>
      <c r="D4878" t="s">
        <v>128</v>
      </c>
      <c r="E4878" s="41">
        <v>8.99</v>
      </c>
      <c r="F4878" s="41">
        <v>4.53</v>
      </c>
      <c r="G4878" s="70">
        <v>46192</v>
      </c>
      <c r="H4878" t="s">
        <v>967</v>
      </c>
      <c r="I4878" s="41">
        <v>0</v>
      </c>
      <c r="J4878" s="41">
        <v>0</v>
      </c>
    </row>
    <row r="4879" spans="1:10" x14ac:dyDescent="0.35">
      <c r="A4879" t="s">
        <v>14</v>
      </c>
      <c r="B4879">
        <v>102</v>
      </c>
      <c r="C4879">
        <v>32150</v>
      </c>
      <c r="D4879" t="s">
        <v>128</v>
      </c>
      <c r="E4879" s="41">
        <v>8.99</v>
      </c>
      <c r="F4879" s="41">
        <v>4.53</v>
      </c>
      <c r="G4879" s="70">
        <v>46193</v>
      </c>
      <c r="H4879" t="s">
        <v>973</v>
      </c>
      <c r="I4879" s="41">
        <v>0</v>
      </c>
      <c r="J4879" s="41">
        <v>0</v>
      </c>
    </row>
    <row r="4880" spans="1:10" x14ac:dyDescent="0.35">
      <c r="A4880" t="s">
        <v>14</v>
      </c>
      <c r="B4880">
        <v>102</v>
      </c>
      <c r="C4880">
        <v>32150</v>
      </c>
      <c r="D4880" t="s">
        <v>128</v>
      </c>
      <c r="E4880" s="41">
        <v>8.99</v>
      </c>
      <c r="F4880" s="41">
        <v>4.53</v>
      </c>
      <c r="G4880" s="70">
        <v>46194</v>
      </c>
      <c r="H4880" t="s">
        <v>974</v>
      </c>
      <c r="I4880" s="41">
        <v>0</v>
      </c>
      <c r="J4880" s="41">
        <v>0</v>
      </c>
    </row>
    <row r="4881" spans="1:10" x14ac:dyDescent="0.35">
      <c r="A4881" t="s">
        <v>14</v>
      </c>
      <c r="B4881">
        <v>102</v>
      </c>
      <c r="C4881">
        <v>32149</v>
      </c>
      <c r="D4881" t="s">
        <v>118</v>
      </c>
      <c r="E4881" s="41">
        <v>24.99</v>
      </c>
      <c r="F4881" s="41">
        <v>13</v>
      </c>
      <c r="G4881" s="70">
        <v>46188</v>
      </c>
      <c r="H4881" t="s">
        <v>309</v>
      </c>
      <c r="I4881" s="41">
        <v>0</v>
      </c>
      <c r="J4881" s="41">
        <v>0</v>
      </c>
    </row>
    <row r="4882" spans="1:10" x14ac:dyDescent="0.35">
      <c r="A4882" t="s">
        <v>14</v>
      </c>
      <c r="B4882">
        <v>102</v>
      </c>
      <c r="C4882">
        <v>32149</v>
      </c>
      <c r="D4882" t="s">
        <v>118</v>
      </c>
      <c r="E4882" s="41">
        <v>24.99</v>
      </c>
      <c r="F4882" s="41">
        <v>13</v>
      </c>
      <c r="G4882" s="70">
        <v>46189</v>
      </c>
      <c r="H4882" t="s">
        <v>310</v>
      </c>
      <c r="I4882" s="41">
        <v>0</v>
      </c>
      <c r="J4882" s="41">
        <v>0</v>
      </c>
    </row>
    <row r="4883" spans="1:10" x14ac:dyDescent="0.35">
      <c r="A4883" t="s">
        <v>14</v>
      </c>
      <c r="B4883">
        <v>102</v>
      </c>
      <c r="C4883">
        <v>32149</v>
      </c>
      <c r="D4883" t="s">
        <v>118</v>
      </c>
      <c r="E4883" s="41">
        <v>24.99</v>
      </c>
      <c r="F4883" s="41">
        <v>13</v>
      </c>
      <c r="G4883" s="70">
        <v>46190</v>
      </c>
      <c r="H4883" t="s">
        <v>314</v>
      </c>
      <c r="I4883" s="41">
        <v>0</v>
      </c>
      <c r="J4883" s="41">
        <v>0</v>
      </c>
    </row>
    <row r="4884" spans="1:10" x14ac:dyDescent="0.35">
      <c r="A4884" t="s">
        <v>14</v>
      </c>
      <c r="B4884">
        <v>102</v>
      </c>
      <c r="C4884">
        <v>32149</v>
      </c>
      <c r="D4884" t="s">
        <v>118</v>
      </c>
      <c r="E4884" s="41">
        <v>24.99</v>
      </c>
      <c r="F4884" s="41">
        <v>13</v>
      </c>
      <c r="G4884" s="70">
        <v>46191</v>
      </c>
      <c r="H4884" t="s">
        <v>958</v>
      </c>
      <c r="I4884" s="41">
        <v>86.921739130434773</v>
      </c>
      <c r="J4884" s="41">
        <v>4</v>
      </c>
    </row>
    <row r="4885" spans="1:10" x14ac:dyDescent="0.35">
      <c r="A4885" t="s">
        <v>14</v>
      </c>
      <c r="B4885">
        <v>102</v>
      </c>
      <c r="C4885">
        <v>32149</v>
      </c>
      <c r="D4885" t="s">
        <v>118</v>
      </c>
      <c r="E4885" s="41">
        <v>24.99</v>
      </c>
      <c r="F4885" s="41">
        <v>13</v>
      </c>
      <c r="G4885" s="70">
        <v>46192</v>
      </c>
      <c r="H4885" t="s">
        <v>967</v>
      </c>
      <c r="I4885" s="41">
        <v>43.460869565217386</v>
      </c>
      <c r="J4885" s="41">
        <v>2</v>
      </c>
    </row>
    <row r="4886" spans="1:10" x14ac:dyDescent="0.35">
      <c r="A4886" t="s">
        <v>14</v>
      </c>
      <c r="B4886">
        <v>102</v>
      </c>
      <c r="C4886">
        <v>32149</v>
      </c>
      <c r="D4886" t="s">
        <v>118</v>
      </c>
      <c r="E4886" s="41">
        <v>24.99</v>
      </c>
      <c r="F4886" s="41">
        <v>13</v>
      </c>
      <c r="G4886" s="70">
        <v>46193</v>
      </c>
      <c r="H4886" t="s">
        <v>973</v>
      </c>
      <c r="I4886" s="41">
        <v>0</v>
      </c>
      <c r="J4886" s="41">
        <v>0</v>
      </c>
    </row>
    <row r="4887" spans="1:10" x14ac:dyDescent="0.35">
      <c r="A4887" t="s">
        <v>14</v>
      </c>
      <c r="B4887">
        <v>102</v>
      </c>
      <c r="C4887">
        <v>32149</v>
      </c>
      <c r="D4887" t="s">
        <v>118</v>
      </c>
      <c r="E4887" s="41">
        <v>24.99</v>
      </c>
      <c r="F4887" s="41">
        <v>13</v>
      </c>
      <c r="G4887" s="70">
        <v>46194</v>
      </c>
      <c r="H4887" t="s">
        <v>974</v>
      </c>
      <c r="I4887" s="41">
        <v>0</v>
      </c>
      <c r="J4887" s="41">
        <v>0</v>
      </c>
    </row>
    <row r="4888" spans="1:10" x14ac:dyDescent="0.35">
      <c r="A4888" t="s">
        <v>354</v>
      </c>
      <c r="B4888">
        <v>102</v>
      </c>
      <c r="C4888">
        <v>32147</v>
      </c>
      <c r="D4888" t="s">
        <v>356</v>
      </c>
      <c r="E4888" s="41">
        <v>250</v>
      </c>
      <c r="F4888" s="41">
        <v>92.73</v>
      </c>
      <c r="G4888" s="70">
        <v>46188</v>
      </c>
      <c r="H4888" t="s">
        <v>309</v>
      </c>
      <c r="I4888" s="41">
        <v>0</v>
      </c>
      <c r="J4888" s="41">
        <v>0</v>
      </c>
    </row>
    <row r="4889" spans="1:10" x14ac:dyDescent="0.35">
      <c r="A4889" t="s">
        <v>354</v>
      </c>
      <c r="B4889">
        <v>102</v>
      </c>
      <c r="C4889">
        <v>32147</v>
      </c>
      <c r="D4889" t="s">
        <v>356</v>
      </c>
      <c r="E4889" s="41">
        <v>250</v>
      </c>
      <c r="F4889" s="41">
        <v>92.73</v>
      </c>
      <c r="G4889" s="70">
        <v>46189</v>
      </c>
      <c r="H4889" t="s">
        <v>310</v>
      </c>
      <c r="I4889" s="41">
        <v>0</v>
      </c>
      <c r="J4889" s="41">
        <v>0</v>
      </c>
    </row>
    <row r="4890" spans="1:10" x14ac:dyDescent="0.35">
      <c r="A4890" t="s">
        <v>354</v>
      </c>
      <c r="B4890">
        <v>102</v>
      </c>
      <c r="C4890">
        <v>32147</v>
      </c>
      <c r="D4890" t="s">
        <v>356</v>
      </c>
      <c r="E4890" s="41">
        <v>250</v>
      </c>
      <c r="F4890" s="41">
        <v>92.73</v>
      </c>
      <c r="G4890" s="70">
        <v>46190</v>
      </c>
      <c r="H4890" t="s">
        <v>314</v>
      </c>
      <c r="I4890" s="41">
        <v>0</v>
      </c>
      <c r="J4890" s="41">
        <v>0</v>
      </c>
    </row>
    <row r="4891" spans="1:10" x14ac:dyDescent="0.35">
      <c r="A4891" t="s">
        <v>354</v>
      </c>
      <c r="B4891">
        <v>102</v>
      </c>
      <c r="C4891">
        <v>32147</v>
      </c>
      <c r="D4891" t="s">
        <v>356</v>
      </c>
      <c r="E4891" s="41">
        <v>250</v>
      </c>
      <c r="F4891" s="41">
        <v>92.73</v>
      </c>
      <c r="G4891" s="70">
        <v>46191</v>
      </c>
      <c r="H4891" t="s">
        <v>958</v>
      </c>
      <c r="I4891" s="41">
        <v>0</v>
      </c>
      <c r="J4891" s="41">
        <v>0</v>
      </c>
    </row>
    <row r="4892" spans="1:10" x14ac:dyDescent="0.35">
      <c r="A4892" t="s">
        <v>354</v>
      </c>
      <c r="B4892">
        <v>102</v>
      </c>
      <c r="C4892">
        <v>32147</v>
      </c>
      <c r="D4892" t="s">
        <v>356</v>
      </c>
      <c r="E4892" s="41">
        <v>250</v>
      </c>
      <c r="F4892" s="41">
        <v>92.73</v>
      </c>
      <c r="G4892" s="70">
        <v>46192</v>
      </c>
      <c r="H4892" t="s">
        <v>967</v>
      </c>
      <c r="I4892" s="41">
        <v>0</v>
      </c>
      <c r="J4892" s="41">
        <v>0</v>
      </c>
    </row>
    <row r="4893" spans="1:10" x14ac:dyDescent="0.35">
      <c r="A4893" t="s">
        <v>354</v>
      </c>
      <c r="B4893">
        <v>102</v>
      </c>
      <c r="C4893">
        <v>32147</v>
      </c>
      <c r="D4893" t="s">
        <v>356</v>
      </c>
      <c r="E4893" s="41">
        <v>250</v>
      </c>
      <c r="F4893" s="41">
        <v>92.73</v>
      </c>
      <c r="G4893" s="70">
        <v>46193</v>
      </c>
      <c r="H4893" t="s">
        <v>973</v>
      </c>
      <c r="I4893" s="41">
        <v>0</v>
      </c>
      <c r="J4893" s="41">
        <v>0</v>
      </c>
    </row>
    <row r="4894" spans="1:10" x14ac:dyDescent="0.35">
      <c r="A4894" t="s">
        <v>354</v>
      </c>
      <c r="B4894">
        <v>102</v>
      </c>
      <c r="C4894">
        <v>32147</v>
      </c>
      <c r="D4894" t="s">
        <v>356</v>
      </c>
      <c r="E4894" s="41">
        <v>250</v>
      </c>
      <c r="F4894" s="41">
        <v>92.73</v>
      </c>
      <c r="G4894" s="70">
        <v>46194</v>
      </c>
      <c r="H4894" t="s">
        <v>974</v>
      </c>
      <c r="I4894" s="41">
        <v>0</v>
      </c>
      <c r="J4894" s="41">
        <v>0</v>
      </c>
    </row>
    <row r="4895" spans="1:10" x14ac:dyDescent="0.35">
      <c r="A4895" t="s">
        <v>354</v>
      </c>
      <c r="B4895">
        <v>101</v>
      </c>
      <c r="C4895">
        <v>32136</v>
      </c>
      <c r="D4895" t="s">
        <v>355</v>
      </c>
      <c r="E4895" s="41">
        <v>22.99</v>
      </c>
      <c r="F4895" s="41">
        <v>7.89</v>
      </c>
      <c r="G4895" s="70">
        <v>46188</v>
      </c>
      <c r="H4895" t="s">
        <v>309</v>
      </c>
      <c r="I4895" s="41">
        <v>0</v>
      </c>
      <c r="J4895" s="41">
        <v>0</v>
      </c>
    </row>
    <row r="4896" spans="1:10" x14ac:dyDescent="0.35">
      <c r="A4896" t="s">
        <v>354</v>
      </c>
      <c r="B4896">
        <v>101</v>
      </c>
      <c r="C4896">
        <v>32136</v>
      </c>
      <c r="D4896" t="s">
        <v>355</v>
      </c>
      <c r="E4896" s="41">
        <v>22.99</v>
      </c>
      <c r="F4896" s="41">
        <v>7.89</v>
      </c>
      <c r="G4896" s="70">
        <v>46189</v>
      </c>
      <c r="H4896" t="s">
        <v>310</v>
      </c>
      <c r="I4896" s="41">
        <v>0</v>
      </c>
      <c r="J4896" s="41">
        <v>0</v>
      </c>
    </row>
    <row r="4897" spans="1:10" x14ac:dyDescent="0.35">
      <c r="A4897" t="s">
        <v>354</v>
      </c>
      <c r="B4897">
        <v>101</v>
      </c>
      <c r="C4897">
        <v>32136</v>
      </c>
      <c r="D4897" t="s">
        <v>355</v>
      </c>
      <c r="E4897" s="41">
        <v>22.99</v>
      </c>
      <c r="F4897" s="41">
        <v>7.89</v>
      </c>
      <c r="G4897" s="70">
        <v>46190</v>
      </c>
      <c r="H4897" t="s">
        <v>314</v>
      </c>
      <c r="I4897" s="41">
        <v>0</v>
      </c>
      <c r="J4897" s="41">
        <v>0</v>
      </c>
    </row>
    <row r="4898" spans="1:10" x14ac:dyDescent="0.35">
      <c r="A4898" t="s">
        <v>354</v>
      </c>
      <c r="B4898">
        <v>101</v>
      </c>
      <c r="C4898">
        <v>32136</v>
      </c>
      <c r="D4898" t="s">
        <v>355</v>
      </c>
      <c r="E4898" s="41">
        <v>22.99</v>
      </c>
      <c r="F4898" s="41">
        <v>7.89</v>
      </c>
      <c r="G4898" s="70">
        <v>46191</v>
      </c>
      <c r="H4898" t="s">
        <v>958</v>
      </c>
      <c r="I4898" s="41">
        <v>0</v>
      </c>
      <c r="J4898" s="41">
        <v>0</v>
      </c>
    </row>
    <row r="4899" spans="1:10" x14ac:dyDescent="0.35">
      <c r="A4899" t="s">
        <v>354</v>
      </c>
      <c r="B4899">
        <v>101</v>
      </c>
      <c r="C4899">
        <v>32136</v>
      </c>
      <c r="D4899" t="s">
        <v>355</v>
      </c>
      <c r="E4899" s="41">
        <v>22.99</v>
      </c>
      <c r="F4899" s="41">
        <v>7.89</v>
      </c>
      <c r="G4899" s="70">
        <v>46192</v>
      </c>
      <c r="H4899" t="s">
        <v>967</v>
      </c>
      <c r="I4899" s="41">
        <v>0</v>
      </c>
      <c r="J4899" s="41">
        <v>0</v>
      </c>
    </row>
    <row r="4900" spans="1:10" x14ac:dyDescent="0.35">
      <c r="A4900" t="s">
        <v>354</v>
      </c>
      <c r="B4900">
        <v>101</v>
      </c>
      <c r="C4900">
        <v>32136</v>
      </c>
      <c r="D4900" t="s">
        <v>355</v>
      </c>
      <c r="E4900" s="41">
        <v>22.99</v>
      </c>
      <c r="F4900" s="41">
        <v>7.89</v>
      </c>
      <c r="G4900" s="70">
        <v>46193</v>
      </c>
      <c r="H4900" t="s">
        <v>973</v>
      </c>
      <c r="I4900" s="41">
        <v>19.991304347826087</v>
      </c>
      <c r="J4900" s="41">
        <v>1</v>
      </c>
    </row>
    <row r="4901" spans="1:10" x14ac:dyDescent="0.35">
      <c r="A4901" t="s">
        <v>354</v>
      </c>
      <c r="B4901">
        <v>101</v>
      </c>
      <c r="C4901">
        <v>32136</v>
      </c>
      <c r="D4901" t="s">
        <v>355</v>
      </c>
      <c r="E4901" s="41">
        <v>22.99</v>
      </c>
      <c r="F4901" s="41">
        <v>7.89</v>
      </c>
      <c r="G4901" s="70">
        <v>46194</v>
      </c>
      <c r="H4901" t="s">
        <v>974</v>
      </c>
      <c r="I4901" s="41">
        <v>0</v>
      </c>
      <c r="J4901" s="41">
        <v>0</v>
      </c>
    </row>
    <row r="4902" spans="1:10" x14ac:dyDescent="0.35">
      <c r="A4902" t="s">
        <v>14</v>
      </c>
      <c r="B4902">
        <v>119</v>
      </c>
      <c r="C4902">
        <v>32130</v>
      </c>
      <c r="D4902" t="s">
        <v>273</v>
      </c>
      <c r="E4902" s="41">
        <v>140</v>
      </c>
      <c r="F4902" s="41">
        <v>92.6</v>
      </c>
      <c r="G4902" s="70">
        <v>46188</v>
      </c>
      <c r="H4902" t="s">
        <v>309</v>
      </c>
      <c r="I4902" s="41">
        <v>0</v>
      </c>
      <c r="J4902" s="41">
        <v>0</v>
      </c>
    </row>
    <row r="4903" spans="1:10" x14ac:dyDescent="0.35">
      <c r="A4903" t="s">
        <v>14</v>
      </c>
      <c r="B4903">
        <v>119</v>
      </c>
      <c r="C4903">
        <v>32130</v>
      </c>
      <c r="D4903" t="s">
        <v>273</v>
      </c>
      <c r="E4903" s="41">
        <v>140</v>
      </c>
      <c r="F4903" s="41">
        <v>92.6</v>
      </c>
      <c r="G4903" s="70">
        <v>46189</v>
      </c>
      <c r="H4903" t="s">
        <v>310</v>
      </c>
      <c r="I4903" s="41">
        <v>0</v>
      </c>
      <c r="J4903" s="41">
        <v>0</v>
      </c>
    </row>
    <row r="4904" spans="1:10" x14ac:dyDescent="0.35">
      <c r="A4904" t="s">
        <v>14</v>
      </c>
      <c r="B4904">
        <v>119</v>
      </c>
      <c r="C4904">
        <v>32130</v>
      </c>
      <c r="D4904" t="s">
        <v>273</v>
      </c>
      <c r="E4904" s="41">
        <v>140</v>
      </c>
      <c r="F4904" s="41">
        <v>92.6</v>
      </c>
      <c r="G4904" s="70">
        <v>46190</v>
      </c>
      <c r="H4904" t="s">
        <v>314</v>
      </c>
      <c r="I4904" s="41">
        <v>0</v>
      </c>
      <c r="J4904" s="41">
        <v>0</v>
      </c>
    </row>
    <row r="4905" spans="1:10" x14ac:dyDescent="0.35">
      <c r="A4905" t="s">
        <v>14</v>
      </c>
      <c r="B4905">
        <v>119</v>
      </c>
      <c r="C4905">
        <v>32130</v>
      </c>
      <c r="D4905" t="s">
        <v>273</v>
      </c>
      <c r="E4905" s="41">
        <v>140</v>
      </c>
      <c r="F4905" s="41">
        <v>92.6</v>
      </c>
      <c r="G4905" s="70">
        <v>46191</v>
      </c>
      <c r="H4905" t="s">
        <v>958</v>
      </c>
      <c r="I4905" s="41">
        <v>0</v>
      </c>
      <c r="J4905" s="41">
        <v>0</v>
      </c>
    </row>
    <row r="4906" spans="1:10" x14ac:dyDescent="0.35">
      <c r="A4906" t="s">
        <v>14</v>
      </c>
      <c r="B4906">
        <v>119</v>
      </c>
      <c r="C4906">
        <v>32130</v>
      </c>
      <c r="D4906" t="s">
        <v>273</v>
      </c>
      <c r="E4906" s="41">
        <v>140</v>
      </c>
      <c r="F4906" s="41">
        <v>92.6</v>
      </c>
      <c r="G4906" s="70">
        <v>46192</v>
      </c>
      <c r="H4906" t="s">
        <v>967</v>
      </c>
      <c r="I4906" s="41">
        <v>0</v>
      </c>
      <c r="J4906" s="41">
        <v>0</v>
      </c>
    </row>
    <row r="4907" spans="1:10" x14ac:dyDescent="0.35">
      <c r="A4907" t="s">
        <v>14</v>
      </c>
      <c r="B4907">
        <v>119</v>
      </c>
      <c r="C4907">
        <v>32130</v>
      </c>
      <c r="D4907" t="s">
        <v>273</v>
      </c>
      <c r="E4907" s="41">
        <v>140</v>
      </c>
      <c r="F4907" s="41">
        <v>92.6</v>
      </c>
      <c r="G4907" s="70">
        <v>46193</v>
      </c>
      <c r="H4907" t="s">
        <v>973</v>
      </c>
      <c r="I4907" s="41">
        <v>0</v>
      </c>
      <c r="J4907" s="41">
        <v>0</v>
      </c>
    </row>
    <row r="4908" spans="1:10" x14ac:dyDescent="0.35">
      <c r="A4908" t="s">
        <v>14</v>
      </c>
      <c r="B4908">
        <v>119</v>
      </c>
      <c r="C4908">
        <v>32130</v>
      </c>
      <c r="D4908" t="s">
        <v>273</v>
      </c>
      <c r="E4908" s="41">
        <v>140</v>
      </c>
      <c r="F4908" s="41">
        <v>92.6</v>
      </c>
      <c r="G4908" s="70">
        <v>46194</v>
      </c>
      <c r="H4908" t="s">
        <v>974</v>
      </c>
      <c r="I4908" s="41">
        <v>0</v>
      </c>
      <c r="J4908" s="41">
        <v>0</v>
      </c>
    </row>
    <row r="4909" spans="1:10" x14ac:dyDescent="0.35">
      <c r="A4909" t="s">
        <v>14</v>
      </c>
      <c r="B4909">
        <v>102</v>
      </c>
      <c r="C4909">
        <v>32128</v>
      </c>
      <c r="D4909" t="s">
        <v>96</v>
      </c>
      <c r="E4909" s="41">
        <v>18.989999999999998</v>
      </c>
      <c r="F4909" s="41">
        <v>11</v>
      </c>
      <c r="G4909" s="70">
        <v>46188</v>
      </c>
      <c r="H4909" t="s">
        <v>309</v>
      </c>
      <c r="I4909" s="41">
        <v>0</v>
      </c>
      <c r="J4909" s="41">
        <v>0</v>
      </c>
    </row>
    <row r="4910" spans="1:10" x14ac:dyDescent="0.35">
      <c r="A4910" t="s">
        <v>14</v>
      </c>
      <c r="B4910">
        <v>102</v>
      </c>
      <c r="C4910">
        <v>32128</v>
      </c>
      <c r="D4910" t="s">
        <v>96</v>
      </c>
      <c r="E4910" s="41">
        <v>18.989999999999998</v>
      </c>
      <c r="F4910" s="41">
        <v>11</v>
      </c>
      <c r="G4910" s="70">
        <v>46189</v>
      </c>
      <c r="H4910" t="s">
        <v>310</v>
      </c>
      <c r="I4910" s="41">
        <v>0</v>
      </c>
      <c r="J4910" s="41">
        <v>0</v>
      </c>
    </row>
    <row r="4911" spans="1:10" x14ac:dyDescent="0.35">
      <c r="A4911" t="s">
        <v>14</v>
      </c>
      <c r="B4911">
        <v>102</v>
      </c>
      <c r="C4911">
        <v>32128</v>
      </c>
      <c r="D4911" t="s">
        <v>96</v>
      </c>
      <c r="E4911" s="41">
        <v>18.989999999999998</v>
      </c>
      <c r="F4911" s="41">
        <v>11</v>
      </c>
      <c r="G4911" s="70">
        <v>46190</v>
      </c>
      <c r="H4911" t="s">
        <v>314</v>
      </c>
      <c r="I4911" s="41">
        <v>0</v>
      </c>
      <c r="J4911" s="41">
        <v>0</v>
      </c>
    </row>
    <row r="4912" spans="1:10" x14ac:dyDescent="0.35">
      <c r="A4912" t="s">
        <v>14</v>
      </c>
      <c r="B4912">
        <v>102</v>
      </c>
      <c r="C4912">
        <v>32128</v>
      </c>
      <c r="D4912" t="s">
        <v>96</v>
      </c>
      <c r="E4912" s="41">
        <v>18.989999999999998</v>
      </c>
      <c r="F4912" s="41">
        <v>11</v>
      </c>
      <c r="G4912" s="70">
        <v>46191</v>
      </c>
      <c r="H4912" t="s">
        <v>958</v>
      </c>
      <c r="I4912" s="41">
        <v>181.64347826086956</v>
      </c>
      <c r="J4912" s="41">
        <v>11</v>
      </c>
    </row>
    <row r="4913" spans="1:10" x14ac:dyDescent="0.35">
      <c r="A4913" t="s">
        <v>14</v>
      </c>
      <c r="B4913">
        <v>102</v>
      </c>
      <c r="C4913">
        <v>32128</v>
      </c>
      <c r="D4913" t="s">
        <v>96</v>
      </c>
      <c r="E4913" s="41">
        <v>18.989999999999998</v>
      </c>
      <c r="F4913" s="41">
        <v>11</v>
      </c>
      <c r="G4913" s="70">
        <v>46192</v>
      </c>
      <c r="H4913" t="s">
        <v>967</v>
      </c>
      <c r="I4913" s="41">
        <v>82.565217391304344</v>
      </c>
      <c r="J4913" s="41">
        <v>5</v>
      </c>
    </row>
    <row r="4914" spans="1:10" x14ac:dyDescent="0.35">
      <c r="A4914" t="s">
        <v>14</v>
      </c>
      <c r="B4914">
        <v>102</v>
      </c>
      <c r="C4914">
        <v>32128</v>
      </c>
      <c r="D4914" t="s">
        <v>96</v>
      </c>
      <c r="E4914" s="41">
        <v>18.989999999999998</v>
      </c>
      <c r="F4914" s="41">
        <v>11</v>
      </c>
      <c r="G4914" s="70">
        <v>46193</v>
      </c>
      <c r="H4914" t="s">
        <v>973</v>
      </c>
      <c r="I4914" s="41">
        <v>49.539130434782606</v>
      </c>
      <c r="J4914" s="41">
        <v>3</v>
      </c>
    </row>
    <row r="4915" spans="1:10" x14ac:dyDescent="0.35">
      <c r="A4915" t="s">
        <v>14</v>
      </c>
      <c r="B4915">
        <v>102</v>
      </c>
      <c r="C4915">
        <v>32128</v>
      </c>
      <c r="D4915" t="s">
        <v>96</v>
      </c>
      <c r="E4915" s="41">
        <v>18.989999999999998</v>
      </c>
      <c r="F4915" s="41">
        <v>11</v>
      </c>
      <c r="G4915" s="70">
        <v>46194</v>
      </c>
      <c r="H4915" t="s">
        <v>974</v>
      </c>
      <c r="I4915" s="41">
        <v>0</v>
      </c>
      <c r="J4915" s="41">
        <v>0</v>
      </c>
    </row>
    <row r="4916" spans="1:10" x14ac:dyDescent="0.35">
      <c r="A4916" t="s">
        <v>14</v>
      </c>
      <c r="B4916">
        <v>102</v>
      </c>
      <c r="C4916">
        <v>32125</v>
      </c>
      <c r="D4916" t="s">
        <v>162</v>
      </c>
      <c r="E4916" s="41">
        <v>3</v>
      </c>
      <c r="F4916" s="41">
        <v>1.29</v>
      </c>
      <c r="G4916" s="70">
        <v>46188</v>
      </c>
      <c r="H4916" t="s">
        <v>309</v>
      </c>
      <c r="I4916" s="41">
        <v>0</v>
      </c>
      <c r="J4916" s="41">
        <v>0</v>
      </c>
    </row>
    <row r="4917" spans="1:10" x14ac:dyDescent="0.35">
      <c r="A4917" t="s">
        <v>14</v>
      </c>
      <c r="B4917">
        <v>102</v>
      </c>
      <c r="C4917">
        <v>32125</v>
      </c>
      <c r="D4917" t="s">
        <v>162</v>
      </c>
      <c r="E4917" s="41">
        <v>3</v>
      </c>
      <c r="F4917" s="41">
        <v>1.29</v>
      </c>
      <c r="G4917" s="70">
        <v>46189</v>
      </c>
      <c r="H4917" t="s">
        <v>310</v>
      </c>
      <c r="I4917" s="41">
        <v>0</v>
      </c>
      <c r="J4917" s="41">
        <v>0</v>
      </c>
    </row>
    <row r="4918" spans="1:10" x14ac:dyDescent="0.35">
      <c r="A4918" t="s">
        <v>14</v>
      </c>
      <c r="B4918">
        <v>102</v>
      </c>
      <c r="C4918">
        <v>32125</v>
      </c>
      <c r="D4918" t="s">
        <v>162</v>
      </c>
      <c r="E4918" s="41">
        <v>3</v>
      </c>
      <c r="F4918" s="41">
        <v>1.29</v>
      </c>
      <c r="G4918" s="70">
        <v>46190</v>
      </c>
      <c r="H4918" t="s">
        <v>314</v>
      </c>
      <c r="I4918" s="41">
        <v>0</v>
      </c>
      <c r="J4918" s="41">
        <v>0</v>
      </c>
    </row>
    <row r="4919" spans="1:10" x14ac:dyDescent="0.35">
      <c r="A4919" t="s">
        <v>14</v>
      </c>
      <c r="B4919">
        <v>102</v>
      </c>
      <c r="C4919">
        <v>32125</v>
      </c>
      <c r="D4919" t="s">
        <v>162</v>
      </c>
      <c r="E4919" s="41">
        <v>3</v>
      </c>
      <c r="F4919" s="41">
        <v>1.29</v>
      </c>
      <c r="G4919" s="70">
        <v>46191</v>
      </c>
      <c r="H4919" t="s">
        <v>958</v>
      </c>
      <c r="I4919" s="41">
        <v>0</v>
      </c>
      <c r="J4919" s="41">
        <v>0</v>
      </c>
    </row>
    <row r="4920" spans="1:10" x14ac:dyDescent="0.35">
      <c r="A4920" t="s">
        <v>14</v>
      </c>
      <c r="B4920">
        <v>102</v>
      </c>
      <c r="C4920">
        <v>32125</v>
      </c>
      <c r="D4920" t="s">
        <v>162</v>
      </c>
      <c r="E4920" s="41">
        <v>3</v>
      </c>
      <c r="F4920" s="41">
        <v>1.29</v>
      </c>
      <c r="G4920" s="70">
        <v>46192</v>
      </c>
      <c r="H4920" t="s">
        <v>967</v>
      </c>
      <c r="I4920" s="41">
        <v>0</v>
      </c>
      <c r="J4920" s="41">
        <v>0</v>
      </c>
    </row>
    <row r="4921" spans="1:10" x14ac:dyDescent="0.35">
      <c r="A4921" t="s">
        <v>14</v>
      </c>
      <c r="B4921">
        <v>102</v>
      </c>
      <c r="C4921">
        <v>32125</v>
      </c>
      <c r="D4921" t="s">
        <v>162</v>
      </c>
      <c r="E4921" s="41">
        <v>3</v>
      </c>
      <c r="F4921" s="41">
        <v>1.29</v>
      </c>
      <c r="G4921" s="70">
        <v>46193</v>
      </c>
      <c r="H4921" t="s">
        <v>973</v>
      </c>
      <c r="I4921" s="41">
        <v>0</v>
      </c>
      <c r="J4921" s="41">
        <v>0</v>
      </c>
    </row>
    <row r="4922" spans="1:10" x14ac:dyDescent="0.35">
      <c r="A4922" t="s">
        <v>14</v>
      </c>
      <c r="B4922">
        <v>102</v>
      </c>
      <c r="C4922">
        <v>32125</v>
      </c>
      <c r="D4922" t="s">
        <v>162</v>
      </c>
      <c r="E4922" s="41">
        <v>3</v>
      </c>
      <c r="F4922" s="41">
        <v>1.29</v>
      </c>
      <c r="G4922" s="70">
        <v>46194</v>
      </c>
      <c r="H4922" t="s">
        <v>974</v>
      </c>
      <c r="I4922" s="41">
        <v>0</v>
      </c>
      <c r="J4922" s="41">
        <v>0</v>
      </c>
    </row>
    <row r="4923" spans="1:10" x14ac:dyDescent="0.35">
      <c r="A4923" t="s">
        <v>14</v>
      </c>
      <c r="B4923">
        <v>102</v>
      </c>
      <c r="C4923">
        <v>32124</v>
      </c>
      <c r="D4923" t="s">
        <v>174</v>
      </c>
      <c r="E4923" s="41">
        <v>47.99</v>
      </c>
      <c r="F4923" s="41">
        <v>10.44</v>
      </c>
      <c r="G4923" s="70">
        <v>46188</v>
      </c>
      <c r="H4923" t="s">
        <v>309</v>
      </c>
      <c r="I4923" s="41">
        <v>0</v>
      </c>
      <c r="J4923" s="41">
        <v>0</v>
      </c>
    </row>
    <row r="4924" spans="1:10" x14ac:dyDescent="0.35">
      <c r="A4924" t="s">
        <v>14</v>
      </c>
      <c r="B4924">
        <v>102</v>
      </c>
      <c r="C4924">
        <v>32124</v>
      </c>
      <c r="D4924" t="s">
        <v>174</v>
      </c>
      <c r="E4924" s="41">
        <v>47.99</v>
      </c>
      <c r="F4924" s="41">
        <v>10.44</v>
      </c>
      <c r="G4924" s="70">
        <v>46189</v>
      </c>
      <c r="H4924" t="s">
        <v>310</v>
      </c>
      <c r="I4924" s="41">
        <v>0</v>
      </c>
      <c r="J4924" s="41">
        <v>0</v>
      </c>
    </row>
    <row r="4925" spans="1:10" x14ac:dyDescent="0.35">
      <c r="A4925" t="s">
        <v>14</v>
      </c>
      <c r="B4925">
        <v>102</v>
      </c>
      <c r="C4925">
        <v>32124</v>
      </c>
      <c r="D4925" t="s">
        <v>174</v>
      </c>
      <c r="E4925" s="41">
        <v>47.99</v>
      </c>
      <c r="F4925" s="41">
        <v>10.44</v>
      </c>
      <c r="G4925" s="70">
        <v>46190</v>
      </c>
      <c r="H4925" t="s">
        <v>314</v>
      </c>
      <c r="I4925" s="41">
        <v>0</v>
      </c>
      <c r="J4925" s="41">
        <v>0</v>
      </c>
    </row>
    <row r="4926" spans="1:10" x14ac:dyDescent="0.35">
      <c r="A4926" t="s">
        <v>14</v>
      </c>
      <c r="B4926">
        <v>102</v>
      </c>
      <c r="C4926">
        <v>32124</v>
      </c>
      <c r="D4926" t="s">
        <v>174</v>
      </c>
      <c r="E4926" s="41">
        <v>47.99</v>
      </c>
      <c r="F4926" s="41">
        <v>10.44</v>
      </c>
      <c r="G4926" s="70">
        <v>46191</v>
      </c>
      <c r="H4926" t="s">
        <v>958</v>
      </c>
      <c r="I4926" s="41">
        <v>0</v>
      </c>
      <c r="J4926" s="41">
        <v>0</v>
      </c>
    </row>
    <row r="4927" spans="1:10" x14ac:dyDescent="0.35">
      <c r="A4927" t="s">
        <v>14</v>
      </c>
      <c r="B4927">
        <v>102</v>
      </c>
      <c r="C4927">
        <v>32124</v>
      </c>
      <c r="D4927" t="s">
        <v>174</v>
      </c>
      <c r="E4927" s="41">
        <v>47.99</v>
      </c>
      <c r="F4927" s="41">
        <v>10.44</v>
      </c>
      <c r="G4927" s="70">
        <v>46192</v>
      </c>
      <c r="H4927" t="s">
        <v>967</v>
      </c>
      <c r="I4927" s="41">
        <v>0</v>
      </c>
      <c r="J4927" s="41">
        <v>0</v>
      </c>
    </row>
    <row r="4928" spans="1:10" x14ac:dyDescent="0.35">
      <c r="A4928" t="s">
        <v>14</v>
      </c>
      <c r="B4928">
        <v>102</v>
      </c>
      <c r="C4928">
        <v>32124</v>
      </c>
      <c r="D4928" t="s">
        <v>174</v>
      </c>
      <c r="E4928" s="41">
        <v>47.99</v>
      </c>
      <c r="F4928" s="41">
        <v>10.44</v>
      </c>
      <c r="G4928" s="70">
        <v>46193</v>
      </c>
      <c r="H4928" t="s">
        <v>973</v>
      </c>
      <c r="I4928" s="41">
        <v>0</v>
      </c>
      <c r="J4928" s="41">
        <v>0</v>
      </c>
    </row>
    <row r="4929" spans="1:10" x14ac:dyDescent="0.35">
      <c r="A4929" t="s">
        <v>14</v>
      </c>
      <c r="B4929">
        <v>102</v>
      </c>
      <c r="C4929">
        <v>32124</v>
      </c>
      <c r="D4929" t="s">
        <v>174</v>
      </c>
      <c r="E4929" s="41">
        <v>47.99</v>
      </c>
      <c r="F4929" s="41">
        <v>10.44</v>
      </c>
      <c r="G4929" s="70">
        <v>46194</v>
      </c>
      <c r="H4929" t="s">
        <v>974</v>
      </c>
      <c r="I4929" s="41">
        <v>0</v>
      </c>
      <c r="J4929" s="41">
        <v>0</v>
      </c>
    </row>
    <row r="4930" spans="1:10" x14ac:dyDescent="0.35">
      <c r="A4930" t="s">
        <v>14</v>
      </c>
      <c r="B4930">
        <v>101</v>
      </c>
      <c r="C4930">
        <v>32067</v>
      </c>
      <c r="D4930" t="s">
        <v>29</v>
      </c>
      <c r="E4930" s="41">
        <v>34.99</v>
      </c>
      <c r="F4930" s="41">
        <v>15.91</v>
      </c>
      <c r="G4930" s="70">
        <v>46188</v>
      </c>
      <c r="H4930" t="s">
        <v>309</v>
      </c>
      <c r="I4930" s="41">
        <v>0</v>
      </c>
      <c r="J4930" s="41">
        <v>0</v>
      </c>
    </row>
    <row r="4931" spans="1:10" x14ac:dyDescent="0.35">
      <c r="A4931" t="s">
        <v>14</v>
      </c>
      <c r="B4931">
        <v>101</v>
      </c>
      <c r="C4931">
        <v>32067</v>
      </c>
      <c r="D4931" t="s">
        <v>29</v>
      </c>
      <c r="E4931" s="41">
        <v>34.99</v>
      </c>
      <c r="F4931" s="41">
        <v>15.91</v>
      </c>
      <c r="G4931" s="70">
        <v>46189</v>
      </c>
      <c r="H4931" t="s">
        <v>310</v>
      </c>
      <c r="I4931" s="41">
        <v>121.70434782608696</v>
      </c>
      <c r="J4931" s="41">
        <v>4</v>
      </c>
    </row>
    <row r="4932" spans="1:10" x14ac:dyDescent="0.35">
      <c r="A4932" t="s">
        <v>14</v>
      </c>
      <c r="B4932">
        <v>101</v>
      </c>
      <c r="C4932">
        <v>32067</v>
      </c>
      <c r="D4932" t="s">
        <v>29</v>
      </c>
      <c r="E4932" s="41">
        <v>34.99</v>
      </c>
      <c r="F4932" s="41">
        <v>15.91</v>
      </c>
      <c r="G4932" s="70">
        <v>46190</v>
      </c>
      <c r="H4932" t="s">
        <v>314</v>
      </c>
      <c r="I4932" s="41">
        <v>117.13913043478261</v>
      </c>
      <c r="J4932" s="41">
        <v>4</v>
      </c>
    </row>
    <row r="4933" spans="1:10" x14ac:dyDescent="0.35">
      <c r="A4933" t="s">
        <v>14</v>
      </c>
      <c r="B4933">
        <v>101</v>
      </c>
      <c r="C4933">
        <v>32067</v>
      </c>
      <c r="D4933" t="s">
        <v>29</v>
      </c>
      <c r="E4933" s="41">
        <v>34.99</v>
      </c>
      <c r="F4933" s="41">
        <v>15.91</v>
      </c>
      <c r="G4933" s="70">
        <v>46191</v>
      </c>
      <c r="H4933" t="s">
        <v>958</v>
      </c>
      <c r="I4933" s="41">
        <v>30.42608695652174</v>
      </c>
      <c r="J4933" s="41">
        <v>1</v>
      </c>
    </row>
    <row r="4934" spans="1:10" x14ac:dyDescent="0.35">
      <c r="A4934" t="s">
        <v>14</v>
      </c>
      <c r="B4934">
        <v>101</v>
      </c>
      <c r="C4934">
        <v>32067</v>
      </c>
      <c r="D4934" t="s">
        <v>29</v>
      </c>
      <c r="E4934" s="41">
        <v>34.99</v>
      </c>
      <c r="F4934" s="41">
        <v>15.91</v>
      </c>
      <c r="G4934" s="70">
        <v>46192</v>
      </c>
      <c r="H4934" t="s">
        <v>967</v>
      </c>
      <c r="I4934" s="41">
        <v>212.98260869565217</v>
      </c>
      <c r="J4934" s="41">
        <v>7</v>
      </c>
    </row>
    <row r="4935" spans="1:10" x14ac:dyDescent="0.35">
      <c r="A4935" t="s">
        <v>14</v>
      </c>
      <c r="B4935">
        <v>101</v>
      </c>
      <c r="C4935">
        <v>32067</v>
      </c>
      <c r="D4935" t="s">
        <v>29</v>
      </c>
      <c r="E4935" s="41">
        <v>34.99</v>
      </c>
      <c r="F4935" s="41">
        <v>15.91</v>
      </c>
      <c r="G4935" s="70">
        <v>46193</v>
      </c>
      <c r="H4935" t="s">
        <v>973</v>
      </c>
      <c r="I4935" s="41">
        <v>0</v>
      </c>
      <c r="J4935" s="41">
        <v>0</v>
      </c>
    </row>
    <row r="4936" spans="1:10" x14ac:dyDescent="0.35">
      <c r="A4936" t="s">
        <v>14</v>
      </c>
      <c r="B4936">
        <v>101</v>
      </c>
      <c r="C4936">
        <v>32067</v>
      </c>
      <c r="D4936" t="s">
        <v>29</v>
      </c>
      <c r="E4936" s="41">
        <v>34.99</v>
      </c>
      <c r="F4936" s="41">
        <v>15.91</v>
      </c>
      <c r="G4936" s="70">
        <v>46194</v>
      </c>
      <c r="H4936" t="s">
        <v>974</v>
      </c>
      <c r="I4936" s="41">
        <v>0</v>
      </c>
      <c r="J4936" s="41">
        <v>0</v>
      </c>
    </row>
    <row r="4937" spans="1:10" x14ac:dyDescent="0.35">
      <c r="A4937" t="s">
        <v>14</v>
      </c>
      <c r="B4937">
        <v>102</v>
      </c>
      <c r="C4937">
        <v>32066</v>
      </c>
      <c r="D4937" t="s">
        <v>114</v>
      </c>
      <c r="E4937" s="41">
        <v>10</v>
      </c>
      <c r="F4937" s="41">
        <v>4.5</v>
      </c>
      <c r="G4937" s="70">
        <v>46188</v>
      </c>
      <c r="H4937" t="s">
        <v>309</v>
      </c>
      <c r="I4937" s="41">
        <v>0</v>
      </c>
      <c r="J4937" s="41">
        <v>0</v>
      </c>
    </row>
    <row r="4938" spans="1:10" x14ac:dyDescent="0.35">
      <c r="A4938" t="s">
        <v>14</v>
      </c>
      <c r="B4938">
        <v>102</v>
      </c>
      <c r="C4938">
        <v>32066</v>
      </c>
      <c r="D4938" t="s">
        <v>114</v>
      </c>
      <c r="E4938" s="41">
        <v>10</v>
      </c>
      <c r="F4938" s="41">
        <v>4.5</v>
      </c>
      <c r="G4938" s="70">
        <v>46189</v>
      </c>
      <c r="H4938" t="s">
        <v>310</v>
      </c>
      <c r="I4938" s="41">
        <v>0</v>
      </c>
      <c r="J4938" s="41">
        <v>0</v>
      </c>
    </row>
    <row r="4939" spans="1:10" x14ac:dyDescent="0.35">
      <c r="A4939" t="s">
        <v>14</v>
      </c>
      <c r="B4939">
        <v>102</v>
      </c>
      <c r="C4939">
        <v>32066</v>
      </c>
      <c r="D4939" t="s">
        <v>114</v>
      </c>
      <c r="E4939" s="41">
        <v>10</v>
      </c>
      <c r="F4939" s="41">
        <v>4.5</v>
      </c>
      <c r="G4939" s="70">
        <v>46190</v>
      </c>
      <c r="H4939" t="s">
        <v>314</v>
      </c>
      <c r="I4939" s="41">
        <v>52.173913043478258</v>
      </c>
      <c r="J4939" s="41">
        <v>6</v>
      </c>
    </row>
    <row r="4940" spans="1:10" x14ac:dyDescent="0.35">
      <c r="A4940" t="s">
        <v>14</v>
      </c>
      <c r="B4940">
        <v>102</v>
      </c>
      <c r="C4940">
        <v>32066</v>
      </c>
      <c r="D4940" t="s">
        <v>114</v>
      </c>
      <c r="E4940" s="41">
        <v>10</v>
      </c>
      <c r="F4940" s="41">
        <v>4.5</v>
      </c>
      <c r="G4940" s="70">
        <v>46191</v>
      </c>
      <c r="H4940" t="s">
        <v>958</v>
      </c>
      <c r="I4940" s="41">
        <v>0</v>
      </c>
      <c r="J4940" s="41">
        <v>0</v>
      </c>
    </row>
    <row r="4941" spans="1:10" x14ac:dyDescent="0.35">
      <c r="A4941" t="s">
        <v>14</v>
      </c>
      <c r="B4941">
        <v>102</v>
      </c>
      <c r="C4941">
        <v>32066</v>
      </c>
      <c r="D4941" t="s">
        <v>114</v>
      </c>
      <c r="E4941" s="41">
        <v>10</v>
      </c>
      <c r="F4941" s="41">
        <v>4.5</v>
      </c>
      <c r="G4941" s="70">
        <v>46192</v>
      </c>
      <c r="H4941" t="s">
        <v>967</v>
      </c>
      <c r="I4941" s="41">
        <v>0</v>
      </c>
      <c r="J4941" s="41">
        <v>0</v>
      </c>
    </row>
    <row r="4942" spans="1:10" x14ac:dyDescent="0.35">
      <c r="A4942" t="s">
        <v>14</v>
      </c>
      <c r="B4942">
        <v>102</v>
      </c>
      <c r="C4942">
        <v>32066</v>
      </c>
      <c r="D4942" t="s">
        <v>114</v>
      </c>
      <c r="E4942" s="41">
        <v>10</v>
      </c>
      <c r="F4942" s="41">
        <v>4.5</v>
      </c>
      <c r="G4942" s="70">
        <v>46193</v>
      </c>
      <c r="H4942" t="s">
        <v>973</v>
      </c>
      <c r="I4942" s="41">
        <v>0</v>
      </c>
      <c r="J4942" s="41">
        <v>0</v>
      </c>
    </row>
    <row r="4943" spans="1:10" x14ac:dyDescent="0.35">
      <c r="A4943" t="s">
        <v>14</v>
      </c>
      <c r="B4943">
        <v>102</v>
      </c>
      <c r="C4943">
        <v>32066</v>
      </c>
      <c r="D4943" t="s">
        <v>114</v>
      </c>
      <c r="E4943" s="41">
        <v>10</v>
      </c>
      <c r="F4943" s="41">
        <v>4.5</v>
      </c>
      <c r="G4943" s="70">
        <v>46194</v>
      </c>
      <c r="H4943" t="s">
        <v>974</v>
      </c>
      <c r="I4943" s="41">
        <v>0</v>
      </c>
      <c r="J4943" s="41">
        <v>0</v>
      </c>
    </row>
    <row r="4944" spans="1:10" x14ac:dyDescent="0.35">
      <c r="A4944" t="s">
        <v>14</v>
      </c>
      <c r="B4944">
        <v>101</v>
      </c>
      <c r="C4944">
        <v>32063</v>
      </c>
      <c r="D4944" t="s">
        <v>52</v>
      </c>
      <c r="E4944" s="41">
        <v>19.989999999999998</v>
      </c>
      <c r="F4944" s="41">
        <v>8.5</v>
      </c>
      <c r="G4944" s="70">
        <v>46188</v>
      </c>
      <c r="H4944" t="s">
        <v>309</v>
      </c>
      <c r="I4944" s="41">
        <v>0</v>
      </c>
      <c r="J4944" s="41">
        <v>0</v>
      </c>
    </row>
    <row r="4945" spans="1:10" x14ac:dyDescent="0.35">
      <c r="A4945" t="s">
        <v>14</v>
      </c>
      <c r="B4945">
        <v>101</v>
      </c>
      <c r="C4945">
        <v>32063</v>
      </c>
      <c r="D4945" t="s">
        <v>52</v>
      </c>
      <c r="E4945" s="41">
        <v>19.989999999999998</v>
      </c>
      <c r="F4945" s="41">
        <v>8.5</v>
      </c>
      <c r="G4945" s="70">
        <v>46189</v>
      </c>
      <c r="H4945" t="s">
        <v>310</v>
      </c>
      <c r="I4945" s="41">
        <v>0</v>
      </c>
      <c r="J4945" s="41">
        <v>0</v>
      </c>
    </row>
    <row r="4946" spans="1:10" x14ac:dyDescent="0.35">
      <c r="A4946" t="s">
        <v>14</v>
      </c>
      <c r="B4946">
        <v>101</v>
      </c>
      <c r="C4946">
        <v>32063</v>
      </c>
      <c r="D4946" t="s">
        <v>52</v>
      </c>
      <c r="E4946" s="41">
        <v>19.989999999999998</v>
      </c>
      <c r="F4946" s="41">
        <v>8.5</v>
      </c>
      <c r="G4946" s="70">
        <v>46190</v>
      </c>
      <c r="H4946" t="s">
        <v>314</v>
      </c>
      <c r="I4946" s="41">
        <v>34.765217391304347</v>
      </c>
      <c r="J4946" s="41">
        <v>2</v>
      </c>
    </row>
    <row r="4947" spans="1:10" x14ac:dyDescent="0.35">
      <c r="A4947" t="s">
        <v>14</v>
      </c>
      <c r="B4947">
        <v>101</v>
      </c>
      <c r="C4947">
        <v>32063</v>
      </c>
      <c r="D4947" t="s">
        <v>52</v>
      </c>
      <c r="E4947" s="41">
        <v>19.989999999999998</v>
      </c>
      <c r="F4947" s="41">
        <v>8.5</v>
      </c>
      <c r="G4947" s="70">
        <v>46191</v>
      </c>
      <c r="H4947" t="s">
        <v>958</v>
      </c>
      <c r="I4947" s="41">
        <v>17.382608695652173</v>
      </c>
      <c r="J4947" s="41">
        <v>1</v>
      </c>
    </row>
    <row r="4948" spans="1:10" x14ac:dyDescent="0.35">
      <c r="A4948" t="s">
        <v>14</v>
      </c>
      <c r="B4948">
        <v>101</v>
      </c>
      <c r="C4948">
        <v>32063</v>
      </c>
      <c r="D4948" t="s">
        <v>52</v>
      </c>
      <c r="E4948" s="41">
        <v>19.989999999999998</v>
      </c>
      <c r="F4948" s="41">
        <v>8.5</v>
      </c>
      <c r="G4948" s="70">
        <v>46192</v>
      </c>
      <c r="H4948" t="s">
        <v>967</v>
      </c>
      <c r="I4948" s="41">
        <v>17.382608695652173</v>
      </c>
      <c r="J4948" s="41">
        <v>1</v>
      </c>
    </row>
    <row r="4949" spans="1:10" x14ac:dyDescent="0.35">
      <c r="A4949" t="s">
        <v>14</v>
      </c>
      <c r="B4949">
        <v>101</v>
      </c>
      <c r="C4949">
        <v>32063</v>
      </c>
      <c r="D4949" t="s">
        <v>52</v>
      </c>
      <c r="E4949" s="41">
        <v>19.989999999999998</v>
      </c>
      <c r="F4949" s="41">
        <v>8.5</v>
      </c>
      <c r="G4949" s="70">
        <v>46193</v>
      </c>
      <c r="H4949" t="s">
        <v>973</v>
      </c>
      <c r="I4949" s="41">
        <v>17.382608695652173</v>
      </c>
      <c r="J4949" s="41">
        <v>1</v>
      </c>
    </row>
    <row r="4950" spans="1:10" x14ac:dyDescent="0.35">
      <c r="A4950" t="s">
        <v>14</v>
      </c>
      <c r="B4950">
        <v>101</v>
      </c>
      <c r="C4950">
        <v>32063</v>
      </c>
      <c r="D4950" t="s">
        <v>52</v>
      </c>
      <c r="E4950" s="41">
        <v>19.989999999999998</v>
      </c>
      <c r="F4950" s="41">
        <v>8.5</v>
      </c>
      <c r="G4950" s="70">
        <v>46194</v>
      </c>
      <c r="H4950" t="s">
        <v>974</v>
      </c>
      <c r="I4950" s="41">
        <v>0</v>
      </c>
      <c r="J4950" s="41">
        <v>0</v>
      </c>
    </row>
    <row r="4951" spans="1:10" x14ac:dyDescent="0.35">
      <c r="A4951" t="s">
        <v>14</v>
      </c>
      <c r="B4951">
        <v>101</v>
      </c>
      <c r="C4951">
        <v>32062</v>
      </c>
      <c r="D4951" t="s">
        <v>51</v>
      </c>
      <c r="E4951" s="41">
        <v>24.99</v>
      </c>
      <c r="F4951" s="41">
        <v>9.68</v>
      </c>
      <c r="G4951" s="70">
        <v>46188</v>
      </c>
      <c r="H4951" t="s">
        <v>309</v>
      </c>
      <c r="I4951" s="41">
        <v>0</v>
      </c>
      <c r="J4951" s="41">
        <v>0</v>
      </c>
    </row>
    <row r="4952" spans="1:10" x14ac:dyDescent="0.35">
      <c r="A4952" t="s">
        <v>14</v>
      </c>
      <c r="B4952">
        <v>101</v>
      </c>
      <c r="C4952">
        <v>32062</v>
      </c>
      <c r="D4952" t="s">
        <v>51</v>
      </c>
      <c r="E4952" s="41">
        <v>24.99</v>
      </c>
      <c r="F4952" s="41">
        <v>9.68</v>
      </c>
      <c r="G4952" s="70">
        <v>46189</v>
      </c>
      <c r="H4952" t="s">
        <v>310</v>
      </c>
      <c r="I4952" s="41">
        <v>0</v>
      </c>
      <c r="J4952" s="41">
        <v>0</v>
      </c>
    </row>
    <row r="4953" spans="1:10" x14ac:dyDescent="0.35">
      <c r="A4953" t="s">
        <v>14</v>
      </c>
      <c r="B4953">
        <v>101</v>
      </c>
      <c r="C4953">
        <v>32062</v>
      </c>
      <c r="D4953" t="s">
        <v>51</v>
      </c>
      <c r="E4953" s="41">
        <v>24.99</v>
      </c>
      <c r="F4953" s="41">
        <v>9.68</v>
      </c>
      <c r="G4953" s="70">
        <v>46190</v>
      </c>
      <c r="H4953" t="s">
        <v>314</v>
      </c>
      <c r="I4953" s="41">
        <v>43.460869565217386</v>
      </c>
      <c r="J4953" s="41">
        <v>2</v>
      </c>
    </row>
    <row r="4954" spans="1:10" x14ac:dyDescent="0.35">
      <c r="A4954" t="s">
        <v>14</v>
      </c>
      <c r="B4954">
        <v>101</v>
      </c>
      <c r="C4954">
        <v>32062</v>
      </c>
      <c r="D4954" t="s">
        <v>51</v>
      </c>
      <c r="E4954" s="41">
        <v>24.99</v>
      </c>
      <c r="F4954" s="41">
        <v>9.68</v>
      </c>
      <c r="G4954" s="70">
        <v>46191</v>
      </c>
      <c r="H4954" t="s">
        <v>958</v>
      </c>
      <c r="I4954" s="41">
        <v>0</v>
      </c>
      <c r="J4954" s="41">
        <v>0</v>
      </c>
    </row>
    <row r="4955" spans="1:10" x14ac:dyDescent="0.35">
      <c r="A4955" t="s">
        <v>14</v>
      </c>
      <c r="B4955">
        <v>101</v>
      </c>
      <c r="C4955">
        <v>32062</v>
      </c>
      <c r="D4955" t="s">
        <v>51</v>
      </c>
      <c r="E4955" s="41">
        <v>24.99</v>
      </c>
      <c r="F4955" s="41">
        <v>9.68</v>
      </c>
      <c r="G4955" s="70">
        <v>46192</v>
      </c>
      <c r="H4955" t="s">
        <v>967</v>
      </c>
      <c r="I4955" s="41">
        <v>43.460869565217386</v>
      </c>
      <c r="J4955" s="41">
        <v>2</v>
      </c>
    </row>
    <row r="4956" spans="1:10" x14ac:dyDescent="0.35">
      <c r="A4956" t="s">
        <v>14</v>
      </c>
      <c r="B4956">
        <v>101</v>
      </c>
      <c r="C4956">
        <v>32062</v>
      </c>
      <c r="D4956" t="s">
        <v>51</v>
      </c>
      <c r="E4956" s="41">
        <v>24.99</v>
      </c>
      <c r="F4956" s="41">
        <v>9.68</v>
      </c>
      <c r="G4956" s="70">
        <v>46193</v>
      </c>
      <c r="H4956" t="s">
        <v>973</v>
      </c>
      <c r="I4956" s="41">
        <v>21.730434782608693</v>
      </c>
      <c r="J4956" s="41">
        <v>1</v>
      </c>
    </row>
    <row r="4957" spans="1:10" x14ac:dyDescent="0.35">
      <c r="A4957" t="s">
        <v>14</v>
      </c>
      <c r="B4957">
        <v>101</v>
      </c>
      <c r="C4957">
        <v>32062</v>
      </c>
      <c r="D4957" t="s">
        <v>51</v>
      </c>
      <c r="E4957" s="41">
        <v>24.99</v>
      </c>
      <c r="F4957" s="41">
        <v>9.68</v>
      </c>
      <c r="G4957" s="70">
        <v>46194</v>
      </c>
      <c r="H4957" t="s">
        <v>974</v>
      </c>
      <c r="I4957" s="41">
        <v>0</v>
      </c>
      <c r="J4957" s="41">
        <v>0</v>
      </c>
    </row>
    <row r="4958" spans="1:10" x14ac:dyDescent="0.35">
      <c r="A4958" t="s">
        <v>357</v>
      </c>
      <c r="B4958">
        <v>103</v>
      </c>
      <c r="C4958">
        <v>32056</v>
      </c>
      <c r="D4958" t="s">
        <v>671</v>
      </c>
      <c r="E4958" s="41">
        <v>359</v>
      </c>
      <c r="F4958" s="41">
        <v>191.73</v>
      </c>
      <c r="G4958" s="70">
        <v>46188</v>
      </c>
      <c r="H4958" t="s">
        <v>309</v>
      </c>
      <c r="I4958" s="41">
        <v>0</v>
      </c>
      <c r="J4958" s="41">
        <v>0</v>
      </c>
    </row>
    <row r="4959" spans="1:10" x14ac:dyDescent="0.35">
      <c r="A4959" t="s">
        <v>357</v>
      </c>
      <c r="B4959">
        <v>103</v>
      </c>
      <c r="C4959">
        <v>32056</v>
      </c>
      <c r="D4959" t="s">
        <v>671</v>
      </c>
      <c r="E4959" s="41">
        <v>359</v>
      </c>
      <c r="F4959" s="41">
        <v>191.73</v>
      </c>
      <c r="G4959" s="70">
        <v>46189</v>
      </c>
      <c r="H4959" t="s">
        <v>310</v>
      </c>
      <c r="I4959" s="41">
        <v>0</v>
      </c>
      <c r="J4959" s="41">
        <v>0</v>
      </c>
    </row>
    <row r="4960" spans="1:10" x14ac:dyDescent="0.35">
      <c r="A4960" t="s">
        <v>357</v>
      </c>
      <c r="B4960">
        <v>103</v>
      </c>
      <c r="C4960">
        <v>32056</v>
      </c>
      <c r="D4960" t="s">
        <v>671</v>
      </c>
      <c r="E4960" s="41">
        <v>359</v>
      </c>
      <c r="F4960" s="41">
        <v>191.73</v>
      </c>
      <c r="G4960" s="70">
        <v>46190</v>
      </c>
      <c r="H4960" t="s">
        <v>314</v>
      </c>
      <c r="I4960" s="41">
        <v>9.3652173913043484</v>
      </c>
      <c r="J4960" s="41">
        <v>0.03</v>
      </c>
    </row>
    <row r="4961" spans="1:10" x14ac:dyDescent="0.35">
      <c r="A4961" t="s">
        <v>357</v>
      </c>
      <c r="B4961">
        <v>103</v>
      </c>
      <c r="C4961">
        <v>32056</v>
      </c>
      <c r="D4961" t="s">
        <v>671</v>
      </c>
      <c r="E4961" s="41">
        <v>359</v>
      </c>
      <c r="F4961" s="41">
        <v>191.73</v>
      </c>
      <c r="G4961" s="70">
        <v>46191</v>
      </c>
      <c r="H4961" t="s">
        <v>958</v>
      </c>
      <c r="I4961" s="41">
        <v>6.2434782608695647</v>
      </c>
      <c r="J4961" s="41">
        <v>0.02</v>
      </c>
    </row>
    <row r="4962" spans="1:10" x14ac:dyDescent="0.35">
      <c r="A4962" t="s">
        <v>357</v>
      </c>
      <c r="B4962">
        <v>103</v>
      </c>
      <c r="C4962">
        <v>32056</v>
      </c>
      <c r="D4962" t="s">
        <v>671</v>
      </c>
      <c r="E4962" s="41">
        <v>359</v>
      </c>
      <c r="F4962" s="41">
        <v>191.73</v>
      </c>
      <c r="G4962" s="70">
        <v>46192</v>
      </c>
      <c r="H4962" t="s">
        <v>967</v>
      </c>
      <c r="I4962" s="41">
        <v>0</v>
      </c>
      <c r="J4962" s="41">
        <v>0</v>
      </c>
    </row>
    <row r="4963" spans="1:10" x14ac:dyDescent="0.35">
      <c r="A4963" t="s">
        <v>357</v>
      </c>
      <c r="B4963">
        <v>103</v>
      </c>
      <c r="C4963">
        <v>32056</v>
      </c>
      <c r="D4963" t="s">
        <v>671</v>
      </c>
      <c r="E4963" s="41">
        <v>359</v>
      </c>
      <c r="F4963" s="41">
        <v>191.73</v>
      </c>
      <c r="G4963" s="70">
        <v>46193</v>
      </c>
      <c r="H4963" t="s">
        <v>973</v>
      </c>
      <c r="I4963" s="41">
        <v>0</v>
      </c>
      <c r="J4963" s="41">
        <v>0</v>
      </c>
    </row>
    <row r="4964" spans="1:10" x14ac:dyDescent="0.35">
      <c r="A4964" t="s">
        <v>357</v>
      </c>
      <c r="B4964">
        <v>103</v>
      </c>
      <c r="C4964">
        <v>32056</v>
      </c>
      <c r="D4964" t="s">
        <v>671</v>
      </c>
      <c r="E4964" s="41">
        <v>359</v>
      </c>
      <c r="F4964" s="41">
        <v>191.73</v>
      </c>
      <c r="G4964" s="70">
        <v>46194</v>
      </c>
      <c r="H4964" t="s">
        <v>974</v>
      </c>
      <c r="I4964" s="41">
        <v>0</v>
      </c>
      <c r="J4964" s="41">
        <v>0</v>
      </c>
    </row>
    <row r="4965" spans="1:10" x14ac:dyDescent="0.35">
      <c r="A4965" t="s">
        <v>474</v>
      </c>
      <c r="B4965">
        <v>105</v>
      </c>
      <c r="C4965">
        <v>24639</v>
      </c>
      <c r="D4965" t="s">
        <v>668</v>
      </c>
      <c r="E4965" s="41">
        <v>25.99</v>
      </c>
      <c r="F4965" s="41">
        <v>16.36</v>
      </c>
      <c r="G4965" s="70">
        <v>46188</v>
      </c>
      <c r="H4965" t="s">
        <v>309</v>
      </c>
      <c r="I4965" s="41">
        <v>22.599999999999998</v>
      </c>
      <c r="J4965" s="41">
        <v>1</v>
      </c>
    </row>
    <row r="4966" spans="1:10" x14ac:dyDescent="0.35">
      <c r="A4966" t="s">
        <v>474</v>
      </c>
      <c r="B4966">
        <v>105</v>
      </c>
      <c r="C4966">
        <v>24639</v>
      </c>
      <c r="D4966" t="s">
        <v>668</v>
      </c>
      <c r="E4966" s="41">
        <v>25.99</v>
      </c>
      <c r="F4966" s="41">
        <v>16.36</v>
      </c>
      <c r="G4966" s="70">
        <v>46189</v>
      </c>
      <c r="H4966" t="s">
        <v>310</v>
      </c>
      <c r="I4966" s="41">
        <v>0</v>
      </c>
      <c r="J4966" s="41">
        <v>0</v>
      </c>
    </row>
    <row r="4967" spans="1:10" x14ac:dyDescent="0.35">
      <c r="A4967" t="s">
        <v>474</v>
      </c>
      <c r="B4967">
        <v>105</v>
      </c>
      <c r="C4967">
        <v>24639</v>
      </c>
      <c r="D4967" t="s">
        <v>668</v>
      </c>
      <c r="E4967" s="41">
        <v>25.99</v>
      </c>
      <c r="F4967" s="41">
        <v>16.36</v>
      </c>
      <c r="G4967" s="70">
        <v>46190</v>
      </c>
      <c r="H4967" t="s">
        <v>314</v>
      </c>
      <c r="I4967" s="41">
        <v>0</v>
      </c>
      <c r="J4967" s="41">
        <v>0</v>
      </c>
    </row>
    <row r="4968" spans="1:10" x14ac:dyDescent="0.35">
      <c r="A4968" t="s">
        <v>474</v>
      </c>
      <c r="B4968">
        <v>105</v>
      </c>
      <c r="C4968">
        <v>24639</v>
      </c>
      <c r="D4968" t="s">
        <v>668</v>
      </c>
      <c r="E4968" s="41">
        <v>25.99</v>
      </c>
      <c r="F4968" s="41">
        <v>16.36</v>
      </c>
      <c r="G4968" s="70">
        <v>46191</v>
      </c>
      <c r="H4968" t="s">
        <v>958</v>
      </c>
      <c r="I4968" s="41">
        <v>0</v>
      </c>
      <c r="J4968" s="41">
        <v>0</v>
      </c>
    </row>
    <row r="4969" spans="1:10" x14ac:dyDescent="0.35">
      <c r="A4969" t="s">
        <v>474</v>
      </c>
      <c r="B4969">
        <v>105</v>
      </c>
      <c r="C4969">
        <v>24639</v>
      </c>
      <c r="D4969" t="s">
        <v>668</v>
      </c>
      <c r="E4969" s="41">
        <v>25.99</v>
      </c>
      <c r="F4969" s="41">
        <v>16.36</v>
      </c>
      <c r="G4969" s="70">
        <v>46192</v>
      </c>
      <c r="H4969" t="s">
        <v>967</v>
      </c>
      <c r="I4969" s="41">
        <v>112.99999999999999</v>
      </c>
      <c r="J4969" s="41">
        <v>5</v>
      </c>
    </row>
    <row r="4970" spans="1:10" x14ac:dyDescent="0.35">
      <c r="A4970" t="s">
        <v>474</v>
      </c>
      <c r="B4970">
        <v>105</v>
      </c>
      <c r="C4970">
        <v>24639</v>
      </c>
      <c r="D4970" t="s">
        <v>668</v>
      </c>
      <c r="E4970" s="41">
        <v>25.99</v>
      </c>
      <c r="F4970" s="41">
        <v>16.36</v>
      </c>
      <c r="G4970" s="70">
        <v>46193</v>
      </c>
      <c r="H4970" t="s">
        <v>973</v>
      </c>
      <c r="I4970" s="41">
        <v>22.599999999999998</v>
      </c>
      <c r="J4970" s="41">
        <v>1</v>
      </c>
    </row>
    <row r="4971" spans="1:10" x14ac:dyDescent="0.35">
      <c r="A4971" t="s">
        <v>474</v>
      </c>
      <c r="B4971">
        <v>105</v>
      </c>
      <c r="C4971">
        <v>24639</v>
      </c>
      <c r="D4971" t="s">
        <v>668</v>
      </c>
      <c r="E4971" s="41">
        <v>25.99</v>
      </c>
      <c r="F4971" s="41">
        <v>16.36</v>
      </c>
      <c r="G4971" s="70">
        <v>46194</v>
      </c>
      <c r="H4971" t="s">
        <v>974</v>
      </c>
      <c r="I4971" s="41">
        <v>0</v>
      </c>
      <c r="J4971" s="41">
        <v>0</v>
      </c>
    </row>
    <row r="4972" spans="1:10" x14ac:dyDescent="0.35">
      <c r="A4972" t="s">
        <v>474</v>
      </c>
      <c r="B4972">
        <v>105</v>
      </c>
      <c r="C4972">
        <v>24637</v>
      </c>
      <c r="D4972" t="s">
        <v>667</v>
      </c>
      <c r="E4972" s="41">
        <v>26.99</v>
      </c>
      <c r="F4972" s="41">
        <v>16.96</v>
      </c>
      <c r="G4972" s="70">
        <v>46188</v>
      </c>
      <c r="H4972" t="s">
        <v>309</v>
      </c>
      <c r="I4972" s="41">
        <v>0</v>
      </c>
      <c r="J4972" s="41">
        <v>0</v>
      </c>
    </row>
    <row r="4973" spans="1:10" x14ac:dyDescent="0.35">
      <c r="A4973" t="s">
        <v>474</v>
      </c>
      <c r="B4973">
        <v>105</v>
      </c>
      <c r="C4973">
        <v>24637</v>
      </c>
      <c r="D4973" t="s">
        <v>667</v>
      </c>
      <c r="E4973" s="41">
        <v>26.99</v>
      </c>
      <c r="F4973" s="41">
        <v>16.96</v>
      </c>
      <c r="G4973" s="70">
        <v>46189</v>
      </c>
      <c r="H4973" t="s">
        <v>310</v>
      </c>
      <c r="I4973" s="41">
        <v>0</v>
      </c>
      <c r="J4973" s="41">
        <v>0</v>
      </c>
    </row>
    <row r="4974" spans="1:10" x14ac:dyDescent="0.35">
      <c r="A4974" t="s">
        <v>474</v>
      </c>
      <c r="B4974">
        <v>105</v>
      </c>
      <c r="C4974">
        <v>24637</v>
      </c>
      <c r="D4974" t="s">
        <v>667</v>
      </c>
      <c r="E4974" s="41">
        <v>26.99</v>
      </c>
      <c r="F4974" s="41">
        <v>16.96</v>
      </c>
      <c r="G4974" s="70">
        <v>46190</v>
      </c>
      <c r="H4974" t="s">
        <v>314</v>
      </c>
      <c r="I4974" s="41">
        <v>0</v>
      </c>
      <c r="J4974" s="41">
        <v>0</v>
      </c>
    </row>
    <row r="4975" spans="1:10" x14ac:dyDescent="0.35">
      <c r="A4975" t="s">
        <v>474</v>
      </c>
      <c r="B4975">
        <v>105</v>
      </c>
      <c r="C4975">
        <v>24637</v>
      </c>
      <c r="D4975" t="s">
        <v>667</v>
      </c>
      <c r="E4975" s="41">
        <v>26.99</v>
      </c>
      <c r="F4975" s="41">
        <v>16.96</v>
      </c>
      <c r="G4975" s="70">
        <v>46191</v>
      </c>
      <c r="H4975" t="s">
        <v>958</v>
      </c>
      <c r="I4975" s="41">
        <v>0</v>
      </c>
      <c r="J4975" s="41">
        <v>0</v>
      </c>
    </row>
    <row r="4976" spans="1:10" x14ac:dyDescent="0.35">
      <c r="A4976" t="s">
        <v>474</v>
      </c>
      <c r="B4976">
        <v>105</v>
      </c>
      <c r="C4976">
        <v>24637</v>
      </c>
      <c r="D4976" t="s">
        <v>667</v>
      </c>
      <c r="E4976" s="41">
        <v>26.99</v>
      </c>
      <c r="F4976" s="41">
        <v>16.96</v>
      </c>
      <c r="G4976" s="70">
        <v>46192</v>
      </c>
      <c r="H4976" t="s">
        <v>967</v>
      </c>
      <c r="I4976" s="41">
        <v>0</v>
      </c>
      <c r="J4976" s="41">
        <v>0</v>
      </c>
    </row>
    <row r="4977" spans="1:10" x14ac:dyDescent="0.35">
      <c r="A4977" t="s">
        <v>474</v>
      </c>
      <c r="B4977">
        <v>105</v>
      </c>
      <c r="C4977">
        <v>24637</v>
      </c>
      <c r="D4977" t="s">
        <v>667</v>
      </c>
      <c r="E4977" s="41">
        <v>26.99</v>
      </c>
      <c r="F4977" s="41">
        <v>16.96</v>
      </c>
      <c r="G4977" s="70">
        <v>46193</v>
      </c>
      <c r="H4977" t="s">
        <v>973</v>
      </c>
      <c r="I4977" s="41">
        <v>0</v>
      </c>
      <c r="J4977" s="41">
        <v>0</v>
      </c>
    </row>
    <row r="4978" spans="1:10" x14ac:dyDescent="0.35">
      <c r="A4978" t="s">
        <v>474</v>
      </c>
      <c r="B4978">
        <v>105</v>
      </c>
      <c r="C4978">
        <v>24637</v>
      </c>
      <c r="D4978" t="s">
        <v>667</v>
      </c>
      <c r="E4978" s="41">
        <v>26.99</v>
      </c>
      <c r="F4978" s="41">
        <v>16.96</v>
      </c>
      <c r="G4978" s="70">
        <v>46194</v>
      </c>
      <c r="H4978" t="s">
        <v>974</v>
      </c>
      <c r="I4978" s="41">
        <v>0</v>
      </c>
      <c r="J4978" s="41">
        <v>0</v>
      </c>
    </row>
    <row r="4979" spans="1:10" x14ac:dyDescent="0.35">
      <c r="A4979" t="s">
        <v>474</v>
      </c>
      <c r="B4979">
        <v>105</v>
      </c>
      <c r="C4979">
        <v>24636</v>
      </c>
      <c r="D4979" t="s">
        <v>666</v>
      </c>
      <c r="E4979" s="41">
        <v>25.99</v>
      </c>
      <c r="F4979" s="41">
        <v>16.36</v>
      </c>
      <c r="G4979" s="70">
        <v>46188</v>
      </c>
      <c r="H4979" t="s">
        <v>309</v>
      </c>
      <c r="I4979" s="41">
        <v>0</v>
      </c>
      <c r="J4979" s="41">
        <v>0</v>
      </c>
    </row>
    <row r="4980" spans="1:10" x14ac:dyDescent="0.35">
      <c r="A4980" t="s">
        <v>474</v>
      </c>
      <c r="B4980">
        <v>105</v>
      </c>
      <c r="C4980">
        <v>24636</v>
      </c>
      <c r="D4980" t="s">
        <v>666</v>
      </c>
      <c r="E4980" s="41">
        <v>25.99</v>
      </c>
      <c r="F4980" s="41">
        <v>16.36</v>
      </c>
      <c r="G4980" s="70">
        <v>46189</v>
      </c>
      <c r="H4980" t="s">
        <v>310</v>
      </c>
      <c r="I4980" s="41">
        <v>0</v>
      </c>
      <c r="J4980" s="41">
        <v>0</v>
      </c>
    </row>
    <row r="4981" spans="1:10" x14ac:dyDescent="0.35">
      <c r="A4981" t="s">
        <v>474</v>
      </c>
      <c r="B4981">
        <v>105</v>
      </c>
      <c r="C4981">
        <v>24636</v>
      </c>
      <c r="D4981" t="s">
        <v>666</v>
      </c>
      <c r="E4981" s="41">
        <v>25.99</v>
      </c>
      <c r="F4981" s="41">
        <v>16.36</v>
      </c>
      <c r="G4981" s="70">
        <v>46190</v>
      </c>
      <c r="H4981" t="s">
        <v>314</v>
      </c>
      <c r="I4981" s="41">
        <v>45.199999999999996</v>
      </c>
      <c r="J4981" s="41">
        <v>2</v>
      </c>
    </row>
    <row r="4982" spans="1:10" x14ac:dyDescent="0.35">
      <c r="A4982" t="s">
        <v>474</v>
      </c>
      <c r="B4982">
        <v>105</v>
      </c>
      <c r="C4982">
        <v>24636</v>
      </c>
      <c r="D4982" t="s">
        <v>666</v>
      </c>
      <c r="E4982" s="41">
        <v>25.99</v>
      </c>
      <c r="F4982" s="41">
        <v>16.36</v>
      </c>
      <c r="G4982" s="70">
        <v>46191</v>
      </c>
      <c r="H4982" t="s">
        <v>958</v>
      </c>
      <c r="I4982" s="41">
        <v>0</v>
      </c>
      <c r="J4982" s="41">
        <v>0</v>
      </c>
    </row>
    <row r="4983" spans="1:10" x14ac:dyDescent="0.35">
      <c r="A4983" t="s">
        <v>474</v>
      </c>
      <c r="B4983">
        <v>105</v>
      </c>
      <c r="C4983">
        <v>24636</v>
      </c>
      <c r="D4983" t="s">
        <v>666</v>
      </c>
      <c r="E4983" s="41">
        <v>25.99</v>
      </c>
      <c r="F4983" s="41">
        <v>16.36</v>
      </c>
      <c r="G4983" s="70">
        <v>46192</v>
      </c>
      <c r="H4983" t="s">
        <v>967</v>
      </c>
      <c r="I4983" s="41">
        <v>45.199999999999996</v>
      </c>
      <c r="J4983" s="41">
        <v>2</v>
      </c>
    </row>
    <row r="4984" spans="1:10" x14ac:dyDescent="0.35">
      <c r="A4984" t="s">
        <v>474</v>
      </c>
      <c r="B4984">
        <v>105</v>
      </c>
      <c r="C4984">
        <v>24636</v>
      </c>
      <c r="D4984" t="s">
        <v>666</v>
      </c>
      <c r="E4984" s="41">
        <v>25.99</v>
      </c>
      <c r="F4984" s="41">
        <v>16.36</v>
      </c>
      <c r="G4984" s="70">
        <v>46193</v>
      </c>
      <c r="H4984" t="s">
        <v>973</v>
      </c>
      <c r="I4984" s="41">
        <v>0</v>
      </c>
      <c r="J4984" s="41">
        <v>0</v>
      </c>
    </row>
    <row r="4985" spans="1:10" x14ac:dyDescent="0.35">
      <c r="A4985" t="s">
        <v>474</v>
      </c>
      <c r="B4985">
        <v>105</v>
      </c>
      <c r="C4985">
        <v>24636</v>
      </c>
      <c r="D4985" t="s">
        <v>666</v>
      </c>
      <c r="E4985" s="41">
        <v>25.99</v>
      </c>
      <c r="F4985" s="41">
        <v>16.36</v>
      </c>
      <c r="G4985" s="70">
        <v>46194</v>
      </c>
      <c r="H4985" t="s">
        <v>974</v>
      </c>
      <c r="I4985" s="41">
        <v>0</v>
      </c>
      <c r="J4985" s="41">
        <v>0</v>
      </c>
    </row>
    <row r="4986" spans="1:10" x14ac:dyDescent="0.35">
      <c r="A4986" t="s">
        <v>474</v>
      </c>
      <c r="B4986">
        <v>105</v>
      </c>
      <c r="C4986">
        <v>24635</v>
      </c>
      <c r="D4986" t="s">
        <v>665</v>
      </c>
      <c r="E4986" s="41">
        <v>19.989999999999998</v>
      </c>
      <c r="F4986" s="41">
        <v>14.35</v>
      </c>
      <c r="G4986" s="70">
        <v>46188</v>
      </c>
      <c r="H4986" t="s">
        <v>309</v>
      </c>
      <c r="I4986" s="41">
        <v>139.06086956521739</v>
      </c>
      <c r="J4986" s="41">
        <v>8</v>
      </c>
    </row>
    <row r="4987" spans="1:10" x14ac:dyDescent="0.35">
      <c r="A4987" t="s">
        <v>474</v>
      </c>
      <c r="B4987">
        <v>105</v>
      </c>
      <c r="C4987">
        <v>24635</v>
      </c>
      <c r="D4987" t="s">
        <v>665</v>
      </c>
      <c r="E4987" s="41">
        <v>19.989999999999998</v>
      </c>
      <c r="F4987" s="41">
        <v>14.35</v>
      </c>
      <c r="G4987" s="70">
        <v>46189</v>
      </c>
      <c r="H4987" t="s">
        <v>310</v>
      </c>
      <c r="I4987" s="41">
        <v>260.73913043478262</v>
      </c>
      <c r="J4987" s="41">
        <v>15</v>
      </c>
    </row>
    <row r="4988" spans="1:10" x14ac:dyDescent="0.35">
      <c r="A4988" t="s">
        <v>474</v>
      </c>
      <c r="B4988">
        <v>105</v>
      </c>
      <c r="C4988">
        <v>24635</v>
      </c>
      <c r="D4988" t="s">
        <v>665</v>
      </c>
      <c r="E4988" s="41">
        <v>19.989999999999998</v>
      </c>
      <c r="F4988" s="41">
        <v>14.35</v>
      </c>
      <c r="G4988" s="70">
        <v>46190</v>
      </c>
      <c r="H4988" t="s">
        <v>314</v>
      </c>
      <c r="I4988" s="41">
        <v>172.95652173913044</v>
      </c>
      <c r="J4988" s="41">
        <v>10</v>
      </c>
    </row>
    <row r="4989" spans="1:10" x14ac:dyDescent="0.35">
      <c r="A4989" t="s">
        <v>474</v>
      </c>
      <c r="B4989">
        <v>105</v>
      </c>
      <c r="C4989">
        <v>24635</v>
      </c>
      <c r="D4989" t="s">
        <v>665</v>
      </c>
      <c r="E4989" s="41">
        <v>19.989999999999998</v>
      </c>
      <c r="F4989" s="41">
        <v>14.35</v>
      </c>
      <c r="G4989" s="70">
        <v>46191</v>
      </c>
      <c r="H4989" t="s">
        <v>958</v>
      </c>
      <c r="I4989" s="41">
        <v>104.29565217391304</v>
      </c>
      <c r="J4989" s="41">
        <v>6</v>
      </c>
    </row>
    <row r="4990" spans="1:10" x14ac:dyDescent="0.35">
      <c r="A4990" t="s">
        <v>474</v>
      </c>
      <c r="B4990">
        <v>105</v>
      </c>
      <c r="C4990">
        <v>24635</v>
      </c>
      <c r="D4990" t="s">
        <v>665</v>
      </c>
      <c r="E4990" s="41">
        <v>19.989999999999998</v>
      </c>
      <c r="F4990" s="41">
        <v>14.35</v>
      </c>
      <c r="G4990" s="70">
        <v>46192</v>
      </c>
      <c r="H4990" t="s">
        <v>967</v>
      </c>
      <c r="I4990" s="41">
        <v>486.71304347826089</v>
      </c>
      <c r="J4990" s="41">
        <v>28</v>
      </c>
    </row>
    <row r="4991" spans="1:10" x14ac:dyDescent="0.35">
      <c r="A4991" t="s">
        <v>474</v>
      </c>
      <c r="B4991">
        <v>105</v>
      </c>
      <c r="C4991">
        <v>24635</v>
      </c>
      <c r="D4991" t="s">
        <v>665</v>
      </c>
      <c r="E4991" s="41">
        <v>19.989999999999998</v>
      </c>
      <c r="F4991" s="41">
        <v>14.35</v>
      </c>
      <c r="G4991" s="70">
        <v>46193</v>
      </c>
      <c r="H4991" t="s">
        <v>973</v>
      </c>
      <c r="I4991" s="41">
        <v>52.14782608695652</v>
      </c>
      <c r="J4991" s="41">
        <v>3</v>
      </c>
    </row>
    <row r="4992" spans="1:10" x14ac:dyDescent="0.35">
      <c r="A4992" t="s">
        <v>474</v>
      </c>
      <c r="B4992">
        <v>105</v>
      </c>
      <c r="C4992">
        <v>24635</v>
      </c>
      <c r="D4992" t="s">
        <v>665</v>
      </c>
      <c r="E4992" s="41">
        <v>19.989999999999998</v>
      </c>
      <c r="F4992" s="41">
        <v>14.35</v>
      </c>
      <c r="G4992" s="70">
        <v>46194</v>
      </c>
      <c r="H4992" t="s">
        <v>974</v>
      </c>
      <c r="I4992" s="41">
        <v>0</v>
      </c>
      <c r="J4992" s="41">
        <v>0</v>
      </c>
    </row>
    <row r="4993" spans="1:10" x14ac:dyDescent="0.35">
      <c r="A4993" t="s">
        <v>630</v>
      </c>
      <c r="B4993">
        <v>105</v>
      </c>
      <c r="C4993">
        <v>24307</v>
      </c>
      <c r="D4993" t="s">
        <v>656</v>
      </c>
      <c r="E4993" s="41">
        <v>13.99</v>
      </c>
      <c r="F4993" s="41">
        <v>9.0299999999999994</v>
      </c>
      <c r="G4993" s="70">
        <v>46188</v>
      </c>
      <c r="H4993" t="s">
        <v>309</v>
      </c>
      <c r="I4993" s="41">
        <v>0</v>
      </c>
      <c r="J4993" s="41">
        <v>0</v>
      </c>
    </row>
    <row r="4994" spans="1:10" x14ac:dyDescent="0.35">
      <c r="A4994" t="s">
        <v>630</v>
      </c>
      <c r="B4994">
        <v>105</v>
      </c>
      <c r="C4994">
        <v>24307</v>
      </c>
      <c r="D4994" t="s">
        <v>656</v>
      </c>
      <c r="E4994" s="41">
        <v>13.99</v>
      </c>
      <c r="F4994" s="41">
        <v>9.0299999999999994</v>
      </c>
      <c r="G4994" s="70">
        <v>46189</v>
      </c>
      <c r="H4994" t="s">
        <v>310</v>
      </c>
      <c r="I4994" s="41">
        <v>12.165217391304347</v>
      </c>
      <c r="J4994" s="41">
        <v>1</v>
      </c>
    </row>
    <row r="4995" spans="1:10" x14ac:dyDescent="0.35">
      <c r="A4995" t="s">
        <v>630</v>
      </c>
      <c r="B4995">
        <v>105</v>
      </c>
      <c r="C4995">
        <v>24307</v>
      </c>
      <c r="D4995" t="s">
        <v>656</v>
      </c>
      <c r="E4995" s="41">
        <v>13.99</v>
      </c>
      <c r="F4995" s="41">
        <v>9.0299999999999994</v>
      </c>
      <c r="G4995" s="70">
        <v>46190</v>
      </c>
      <c r="H4995" t="s">
        <v>314</v>
      </c>
      <c r="I4995" s="41">
        <v>0</v>
      </c>
      <c r="J4995" s="41">
        <v>0</v>
      </c>
    </row>
    <row r="4996" spans="1:10" x14ac:dyDescent="0.35">
      <c r="A4996" t="s">
        <v>630</v>
      </c>
      <c r="B4996">
        <v>105</v>
      </c>
      <c r="C4996">
        <v>24307</v>
      </c>
      <c r="D4996" t="s">
        <v>656</v>
      </c>
      <c r="E4996" s="41">
        <v>13.99</v>
      </c>
      <c r="F4996" s="41">
        <v>9.0299999999999994</v>
      </c>
      <c r="G4996" s="70">
        <v>46191</v>
      </c>
      <c r="H4996" t="s">
        <v>958</v>
      </c>
      <c r="I4996" s="41">
        <v>0</v>
      </c>
      <c r="J4996" s="41">
        <v>0</v>
      </c>
    </row>
    <row r="4997" spans="1:10" x14ac:dyDescent="0.35">
      <c r="A4997" t="s">
        <v>630</v>
      </c>
      <c r="B4997">
        <v>105</v>
      </c>
      <c r="C4997">
        <v>24307</v>
      </c>
      <c r="D4997" t="s">
        <v>656</v>
      </c>
      <c r="E4997" s="41">
        <v>13.99</v>
      </c>
      <c r="F4997" s="41">
        <v>9.0299999999999994</v>
      </c>
      <c r="G4997" s="70">
        <v>46192</v>
      </c>
      <c r="H4997" t="s">
        <v>967</v>
      </c>
      <c r="I4997" s="41">
        <v>36.495652173913044</v>
      </c>
      <c r="J4997" s="41">
        <v>3</v>
      </c>
    </row>
    <row r="4998" spans="1:10" x14ac:dyDescent="0.35">
      <c r="A4998" t="s">
        <v>630</v>
      </c>
      <c r="B4998">
        <v>105</v>
      </c>
      <c r="C4998">
        <v>24307</v>
      </c>
      <c r="D4998" t="s">
        <v>656</v>
      </c>
      <c r="E4998" s="41">
        <v>13.99</v>
      </c>
      <c r="F4998" s="41">
        <v>9.0299999999999994</v>
      </c>
      <c r="G4998" s="70">
        <v>46193</v>
      </c>
      <c r="H4998" t="s">
        <v>973</v>
      </c>
      <c r="I4998" s="41">
        <v>0</v>
      </c>
      <c r="J4998" s="41">
        <v>0</v>
      </c>
    </row>
    <row r="4999" spans="1:10" x14ac:dyDescent="0.35">
      <c r="A4999" t="s">
        <v>630</v>
      </c>
      <c r="B4999">
        <v>105</v>
      </c>
      <c r="C4999">
        <v>24307</v>
      </c>
      <c r="D4999" t="s">
        <v>656</v>
      </c>
      <c r="E4999" s="41">
        <v>13.99</v>
      </c>
      <c r="F4999" s="41">
        <v>9.0299999999999994</v>
      </c>
      <c r="G4999" s="70">
        <v>46194</v>
      </c>
      <c r="H4999" t="s">
        <v>974</v>
      </c>
      <c r="I4999" s="41">
        <v>0</v>
      </c>
      <c r="J4999" s="41">
        <v>0</v>
      </c>
    </row>
    <row r="5000" spans="1:10" x14ac:dyDescent="0.35">
      <c r="A5000" t="s">
        <v>630</v>
      </c>
      <c r="B5000">
        <v>105</v>
      </c>
      <c r="C5000">
        <v>24305</v>
      </c>
      <c r="D5000" t="s">
        <v>654</v>
      </c>
      <c r="E5000" s="41">
        <v>13.99</v>
      </c>
      <c r="F5000" s="41">
        <v>9.0299999999999994</v>
      </c>
      <c r="G5000" s="70">
        <v>46188</v>
      </c>
      <c r="H5000" t="s">
        <v>309</v>
      </c>
      <c r="I5000" s="41">
        <v>0</v>
      </c>
      <c r="J5000" s="41">
        <v>0</v>
      </c>
    </row>
    <row r="5001" spans="1:10" x14ac:dyDescent="0.35">
      <c r="A5001" t="s">
        <v>630</v>
      </c>
      <c r="B5001">
        <v>105</v>
      </c>
      <c r="C5001">
        <v>24305</v>
      </c>
      <c r="D5001" t="s">
        <v>654</v>
      </c>
      <c r="E5001" s="41">
        <v>13.99</v>
      </c>
      <c r="F5001" s="41">
        <v>9.0299999999999994</v>
      </c>
      <c r="G5001" s="70">
        <v>46189</v>
      </c>
      <c r="H5001" t="s">
        <v>310</v>
      </c>
      <c r="I5001" s="41">
        <v>12.165217391304347</v>
      </c>
      <c r="J5001" s="41">
        <v>1</v>
      </c>
    </row>
    <row r="5002" spans="1:10" x14ac:dyDescent="0.35">
      <c r="A5002" t="s">
        <v>630</v>
      </c>
      <c r="B5002">
        <v>105</v>
      </c>
      <c r="C5002">
        <v>24305</v>
      </c>
      <c r="D5002" t="s">
        <v>654</v>
      </c>
      <c r="E5002" s="41">
        <v>13.99</v>
      </c>
      <c r="F5002" s="41">
        <v>9.0299999999999994</v>
      </c>
      <c r="G5002" s="70">
        <v>46190</v>
      </c>
      <c r="H5002" t="s">
        <v>314</v>
      </c>
      <c r="I5002" s="41">
        <v>36.495652173913044</v>
      </c>
      <c r="J5002" s="41">
        <v>3</v>
      </c>
    </row>
    <row r="5003" spans="1:10" x14ac:dyDescent="0.35">
      <c r="A5003" t="s">
        <v>630</v>
      </c>
      <c r="B5003">
        <v>105</v>
      </c>
      <c r="C5003">
        <v>24305</v>
      </c>
      <c r="D5003" t="s">
        <v>654</v>
      </c>
      <c r="E5003" s="41">
        <v>13.99</v>
      </c>
      <c r="F5003" s="41">
        <v>9.0299999999999994</v>
      </c>
      <c r="G5003" s="70">
        <v>46191</v>
      </c>
      <c r="H5003" t="s">
        <v>958</v>
      </c>
      <c r="I5003" s="41">
        <v>0</v>
      </c>
      <c r="J5003" s="41">
        <v>0</v>
      </c>
    </row>
    <row r="5004" spans="1:10" x14ac:dyDescent="0.35">
      <c r="A5004" t="s">
        <v>630</v>
      </c>
      <c r="B5004">
        <v>105</v>
      </c>
      <c r="C5004">
        <v>24305</v>
      </c>
      <c r="D5004" t="s">
        <v>654</v>
      </c>
      <c r="E5004" s="41">
        <v>13.99</v>
      </c>
      <c r="F5004" s="41">
        <v>9.0299999999999994</v>
      </c>
      <c r="G5004" s="70">
        <v>46192</v>
      </c>
      <c r="H5004" t="s">
        <v>967</v>
      </c>
      <c r="I5004" s="41">
        <v>24.330434782608695</v>
      </c>
      <c r="J5004" s="41">
        <v>2</v>
      </c>
    </row>
    <row r="5005" spans="1:10" x14ac:dyDescent="0.35">
      <c r="A5005" t="s">
        <v>630</v>
      </c>
      <c r="B5005">
        <v>105</v>
      </c>
      <c r="C5005">
        <v>24305</v>
      </c>
      <c r="D5005" t="s">
        <v>654</v>
      </c>
      <c r="E5005" s="41">
        <v>13.99</v>
      </c>
      <c r="F5005" s="41">
        <v>9.0299999999999994</v>
      </c>
      <c r="G5005" s="70">
        <v>46193</v>
      </c>
      <c r="H5005" t="s">
        <v>973</v>
      </c>
      <c r="I5005" s="41">
        <v>12.165217391304347</v>
      </c>
      <c r="J5005" s="41">
        <v>1</v>
      </c>
    </row>
    <row r="5006" spans="1:10" x14ac:dyDescent="0.35">
      <c r="A5006" t="s">
        <v>630</v>
      </c>
      <c r="B5006">
        <v>105</v>
      </c>
      <c r="C5006">
        <v>24305</v>
      </c>
      <c r="D5006" t="s">
        <v>654</v>
      </c>
      <c r="E5006" s="41">
        <v>13.99</v>
      </c>
      <c r="F5006" s="41">
        <v>9.0299999999999994</v>
      </c>
      <c r="G5006" s="70">
        <v>46194</v>
      </c>
      <c r="H5006" t="s">
        <v>974</v>
      </c>
      <c r="I5006" s="41">
        <v>0</v>
      </c>
      <c r="J5006" s="41">
        <v>0</v>
      </c>
    </row>
    <row r="5007" spans="1:10" x14ac:dyDescent="0.35">
      <c r="A5007" t="s">
        <v>630</v>
      </c>
      <c r="B5007">
        <v>105</v>
      </c>
      <c r="C5007">
        <v>24297</v>
      </c>
      <c r="D5007" t="s">
        <v>650</v>
      </c>
      <c r="E5007" s="41">
        <v>17.989999999999998</v>
      </c>
      <c r="F5007" s="41">
        <v>15.3</v>
      </c>
      <c r="G5007" s="70">
        <v>46188</v>
      </c>
      <c r="H5007" t="s">
        <v>309</v>
      </c>
      <c r="I5007" s="41">
        <v>0</v>
      </c>
      <c r="J5007" s="41">
        <v>0</v>
      </c>
    </row>
    <row r="5008" spans="1:10" x14ac:dyDescent="0.35">
      <c r="A5008" t="s">
        <v>630</v>
      </c>
      <c r="B5008">
        <v>105</v>
      </c>
      <c r="C5008">
        <v>24297</v>
      </c>
      <c r="D5008" t="s">
        <v>650</v>
      </c>
      <c r="E5008" s="41">
        <v>17.989999999999998</v>
      </c>
      <c r="F5008" s="41">
        <v>15.3</v>
      </c>
      <c r="G5008" s="70">
        <v>46189</v>
      </c>
      <c r="H5008" t="s">
        <v>310</v>
      </c>
      <c r="I5008" s="41">
        <v>0</v>
      </c>
      <c r="J5008" s="41">
        <v>0</v>
      </c>
    </row>
    <row r="5009" spans="1:10" x14ac:dyDescent="0.35">
      <c r="A5009" t="s">
        <v>630</v>
      </c>
      <c r="B5009">
        <v>105</v>
      </c>
      <c r="C5009">
        <v>24297</v>
      </c>
      <c r="D5009" t="s">
        <v>650</v>
      </c>
      <c r="E5009" s="41">
        <v>17.989999999999998</v>
      </c>
      <c r="F5009" s="41">
        <v>15.3</v>
      </c>
      <c r="G5009" s="70">
        <v>46190</v>
      </c>
      <c r="H5009" t="s">
        <v>314</v>
      </c>
      <c r="I5009" s="41">
        <v>0</v>
      </c>
      <c r="J5009" s="41">
        <v>0</v>
      </c>
    </row>
    <row r="5010" spans="1:10" x14ac:dyDescent="0.35">
      <c r="A5010" t="s">
        <v>630</v>
      </c>
      <c r="B5010">
        <v>105</v>
      </c>
      <c r="C5010">
        <v>24297</v>
      </c>
      <c r="D5010" t="s">
        <v>650</v>
      </c>
      <c r="E5010" s="41">
        <v>17.989999999999998</v>
      </c>
      <c r="F5010" s="41">
        <v>15.3</v>
      </c>
      <c r="G5010" s="70">
        <v>46191</v>
      </c>
      <c r="H5010" t="s">
        <v>958</v>
      </c>
      <c r="I5010" s="41">
        <v>0</v>
      </c>
      <c r="J5010" s="41">
        <v>0</v>
      </c>
    </row>
    <row r="5011" spans="1:10" x14ac:dyDescent="0.35">
      <c r="A5011" t="s">
        <v>630</v>
      </c>
      <c r="B5011">
        <v>105</v>
      </c>
      <c r="C5011">
        <v>24297</v>
      </c>
      <c r="D5011" t="s">
        <v>650</v>
      </c>
      <c r="E5011" s="41">
        <v>17.989999999999998</v>
      </c>
      <c r="F5011" s="41">
        <v>15.3</v>
      </c>
      <c r="G5011" s="70">
        <v>46192</v>
      </c>
      <c r="H5011" t="s">
        <v>967</v>
      </c>
      <c r="I5011" s="41">
        <v>0</v>
      </c>
      <c r="J5011" s="41">
        <v>0</v>
      </c>
    </row>
    <row r="5012" spans="1:10" x14ac:dyDescent="0.35">
      <c r="A5012" t="s">
        <v>630</v>
      </c>
      <c r="B5012">
        <v>105</v>
      </c>
      <c r="C5012">
        <v>24297</v>
      </c>
      <c r="D5012" t="s">
        <v>650</v>
      </c>
      <c r="E5012" s="41">
        <v>17.989999999999998</v>
      </c>
      <c r="F5012" s="41">
        <v>15.3</v>
      </c>
      <c r="G5012" s="70">
        <v>46193</v>
      </c>
      <c r="H5012" t="s">
        <v>973</v>
      </c>
      <c r="I5012" s="41">
        <v>0</v>
      </c>
      <c r="J5012" s="41">
        <v>0</v>
      </c>
    </row>
    <row r="5013" spans="1:10" x14ac:dyDescent="0.35">
      <c r="A5013" t="s">
        <v>630</v>
      </c>
      <c r="B5013">
        <v>105</v>
      </c>
      <c r="C5013">
        <v>24297</v>
      </c>
      <c r="D5013" t="s">
        <v>650</v>
      </c>
      <c r="E5013" s="41">
        <v>17.989999999999998</v>
      </c>
      <c r="F5013" s="41">
        <v>15.3</v>
      </c>
      <c r="G5013" s="70">
        <v>46194</v>
      </c>
      <c r="H5013" t="s">
        <v>974</v>
      </c>
      <c r="I5013" s="41">
        <v>0</v>
      </c>
      <c r="J5013" s="41">
        <v>0</v>
      </c>
    </row>
    <row r="5014" spans="1:10" x14ac:dyDescent="0.35">
      <c r="A5014" t="s">
        <v>630</v>
      </c>
      <c r="B5014">
        <v>105</v>
      </c>
      <c r="C5014">
        <v>24282</v>
      </c>
      <c r="D5014" t="s">
        <v>647</v>
      </c>
      <c r="E5014" s="41">
        <v>17.989999999999998</v>
      </c>
      <c r="F5014" s="41">
        <v>15.3</v>
      </c>
      <c r="G5014" s="70">
        <v>46188</v>
      </c>
      <c r="H5014" t="s">
        <v>309</v>
      </c>
      <c r="I5014" s="41">
        <v>0</v>
      </c>
      <c r="J5014" s="41">
        <v>0</v>
      </c>
    </row>
    <row r="5015" spans="1:10" x14ac:dyDescent="0.35">
      <c r="A5015" t="s">
        <v>630</v>
      </c>
      <c r="B5015">
        <v>105</v>
      </c>
      <c r="C5015">
        <v>24282</v>
      </c>
      <c r="D5015" t="s">
        <v>647</v>
      </c>
      <c r="E5015" s="41">
        <v>17.989999999999998</v>
      </c>
      <c r="F5015" s="41">
        <v>15.3</v>
      </c>
      <c r="G5015" s="70">
        <v>46189</v>
      </c>
      <c r="H5015" t="s">
        <v>310</v>
      </c>
      <c r="I5015" s="41">
        <v>0</v>
      </c>
      <c r="J5015" s="41">
        <v>0</v>
      </c>
    </row>
    <row r="5016" spans="1:10" x14ac:dyDescent="0.35">
      <c r="A5016" t="s">
        <v>630</v>
      </c>
      <c r="B5016">
        <v>105</v>
      </c>
      <c r="C5016">
        <v>24282</v>
      </c>
      <c r="D5016" t="s">
        <v>647</v>
      </c>
      <c r="E5016" s="41">
        <v>17.989999999999998</v>
      </c>
      <c r="F5016" s="41">
        <v>15.3</v>
      </c>
      <c r="G5016" s="70">
        <v>46190</v>
      </c>
      <c r="H5016" t="s">
        <v>314</v>
      </c>
      <c r="I5016" s="41">
        <v>0</v>
      </c>
      <c r="J5016" s="41">
        <v>0</v>
      </c>
    </row>
    <row r="5017" spans="1:10" x14ac:dyDescent="0.35">
      <c r="A5017" t="s">
        <v>630</v>
      </c>
      <c r="B5017">
        <v>105</v>
      </c>
      <c r="C5017">
        <v>24282</v>
      </c>
      <c r="D5017" t="s">
        <v>647</v>
      </c>
      <c r="E5017" s="41">
        <v>17.989999999999998</v>
      </c>
      <c r="F5017" s="41">
        <v>15.3</v>
      </c>
      <c r="G5017" s="70">
        <v>46191</v>
      </c>
      <c r="H5017" t="s">
        <v>958</v>
      </c>
      <c r="I5017" s="41">
        <v>0</v>
      </c>
      <c r="J5017" s="41">
        <v>0</v>
      </c>
    </row>
    <row r="5018" spans="1:10" x14ac:dyDescent="0.35">
      <c r="A5018" t="s">
        <v>630</v>
      </c>
      <c r="B5018">
        <v>105</v>
      </c>
      <c r="C5018">
        <v>24282</v>
      </c>
      <c r="D5018" t="s">
        <v>647</v>
      </c>
      <c r="E5018" s="41">
        <v>17.989999999999998</v>
      </c>
      <c r="F5018" s="41">
        <v>15.3</v>
      </c>
      <c r="G5018" s="70">
        <v>46192</v>
      </c>
      <c r="H5018" t="s">
        <v>967</v>
      </c>
      <c r="I5018" s="41">
        <v>0</v>
      </c>
      <c r="J5018" s="41">
        <v>0</v>
      </c>
    </row>
    <row r="5019" spans="1:10" x14ac:dyDescent="0.35">
      <c r="A5019" t="s">
        <v>630</v>
      </c>
      <c r="B5019">
        <v>105</v>
      </c>
      <c r="C5019">
        <v>24282</v>
      </c>
      <c r="D5019" t="s">
        <v>647</v>
      </c>
      <c r="E5019" s="41">
        <v>17.989999999999998</v>
      </c>
      <c r="F5019" s="41">
        <v>15.3</v>
      </c>
      <c r="G5019" s="70">
        <v>46193</v>
      </c>
      <c r="H5019" t="s">
        <v>973</v>
      </c>
      <c r="I5019" s="41">
        <v>0</v>
      </c>
      <c r="J5019" s="41">
        <v>0</v>
      </c>
    </row>
    <row r="5020" spans="1:10" x14ac:dyDescent="0.35">
      <c r="A5020" t="s">
        <v>630</v>
      </c>
      <c r="B5020">
        <v>105</v>
      </c>
      <c r="C5020">
        <v>24282</v>
      </c>
      <c r="D5020" t="s">
        <v>647</v>
      </c>
      <c r="E5020" s="41">
        <v>17.989999999999998</v>
      </c>
      <c r="F5020" s="41">
        <v>15.3</v>
      </c>
      <c r="G5020" s="70">
        <v>46194</v>
      </c>
      <c r="H5020" t="s">
        <v>974</v>
      </c>
      <c r="I5020" s="41">
        <v>0</v>
      </c>
      <c r="J5020" s="41">
        <v>0</v>
      </c>
    </row>
    <row r="5021" spans="1:10" x14ac:dyDescent="0.35">
      <c r="A5021" t="s">
        <v>633</v>
      </c>
      <c r="B5021">
        <v>105</v>
      </c>
      <c r="C5021">
        <v>24096</v>
      </c>
      <c r="D5021" t="s">
        <v>643</v>
      </c>
      <c r="E5021" s="41">
        <v>24.99</v>
      </c>
      <c r="F5021" s="41">
        <v>16.68</v>
      </c>
      <c r="G5021" s="70">
        <v>46188</v>
      </c>
      <c r="H5021" t="s">
        <v>309</v>
      </c>
      <c r="I5021" s="41">
        <v>0</v>
      </c>
      <c r="J5021" s="41">
        <v>0</v>
      </c>
    </row>
    <row r="5022" spans="1:10" x14ac:dyDescent="0.35">
      <c r="A5022" t="s">
        <v>633</v>
      </c>
      <c r="B5022">
        <v>105</v>
      </c>
      <c r="C5022">
        <v>24096</v>
      </c>
      <c r="D5022" t="s">
        <v>643</v>
      </c>
      <c r="E5022" s="41">
        <v>24.99</v>
      </c>
      <c r="F5022" s="41">
        <v>16.68</v>
      </c>
      <c r="G5022" s="70">
        <v>46189</v>
      </c>
      <c r="H5022" t="s">
        <v>310</v>
      </c>
      <c r="I5022" s="41">
        <v>0</v>
      </c>
      <c r="J5022" s="41">
        <v>0</v>
      </c>
    </row>
    <row r="5023" spans="1:10" x14ac:dyDescent="0.35">
      <c r="A5023" t="s">
        <v>633</v>
      </c>
      <c r="B5023">
        <v>105</v>
      </c>
      <c r="C5023">
        <v>24096</v>
      </c>
      <c r="D5023" t="s">
        <v>643</v>
      </c>
      <c r="E5023" s="41">
        <v>24.99</v>
      </c>
      <c r="F5023" s="41">
        <v>16.68</v>
      </c>
      <c r="G5023" s="70">
        <v>46190</v>
      </c>
      <c r="H5023" t="s">
        <v>314</v>
      </c>
      <c r="I5023" s="41">
        <v>0</v>
      </c>
      <c r="J5023" s="41">
        <v>0</v>
      </c>
    </row>
    <row r="5024" spans="1:10" x14ac:dyDescent="0.35">
      <c r="A5024" t="s">
        <v>633</v>
      </c>
      <c r="B5024">
        <v>105</v>
      </c>
      <c r="C5024">
        <v>24096</v>
      </c>
      <c r="D5024" t="s">
        <v>643</v>
      </c>
      <c r="E5024" s="41">
        <v>24.99</v>
      </c>
      <c r="F5024" s="41">
        <v>16.68</v>
      </c>
      <c r="G5024" s="70">
        <v>46191</v>
      </c>
      <c r="H5024" t="s">
        <v>958</v>
      </c>
      <c r="I5024" s="41">
        <v>0</v>
      </c>
      <c r="J5024" s="41">
        <v>0</v>
      </c>
    </row>
    <row r="5025" spans="1:10" x14ac:dyDescent="0.35">
      <c r="A5025" t="s">
        <v>633</v>
      </c>
      <c r="B5025">
        <v>105</v>
      </c>
      <c r="C5025">
        <v>24096</v>
      </c>
      <c r="D5025" t="s">
        <v>643</v>
      </c>
      <c r="E5025" s="41">
        <v>24.99</v>
      </c>
      <c r="F5025" s="41">
        <v>16.68</v>
      </c>
      <c r="G5025" s="70">
        <v>46192</v>
      </c>
      <c r="H5025" t="s">
        <v>967</v>
      </c>
      <c r="I5025" s="41">
        <v>0</v>
      </c>
      <c r="J5025" s="41">
        <v>0</v>
      </c>
    </row>
    <row r="5026" spans="1:10" x14ac:dyDescent="0.35">
      <c r="A5026" t="s">
        <v>633</v>
      </c>
      <c r="B5026">
        <v>105</v>
      </c>
      <c r="C5026">
        <v>24096</v>
      </c>
      <c r="D5026" t="s">
        <v>643</v>
      </c>
      <c r="E5026" s="41">
        <v>24.99</v>
      </c>
      <c r="F5026" s="41">
        <v>16.68</v>
      </c>
      <c r="G5026" s="70">
        <v>46193</v>
      </c>
      <c r="H5026" t="s">
        <v>973</v>
      </c>
      <c r="I5026" s="41">
        <v>0</v>
      </c>
      <c r="J5026" s="41">
        <v>0</v>
      </c>
    </row>
    <row r="5027" spans="1:10" x14ac:dyDescent="0.35">
      <c r="A5027" t="s">
        <v>633</v>
      </c>
      <c r="B5027">
        <v>105</v>
      </c>
      <c r="C5027">
        <v>24096</v>
      </c>
      <c r="D5027" t="s">
        <v>643</v>
      </c>
      <c r="E5027" s="41">
        <v>24.99</v>
      </c>
      <c r="F5027" s="41">
        <v>16.68</v>
      </c>
      <c r="G5027" s="70">
        <v>46194</v>
      </c>
      <c r="H5027" t="s">
        <v>974</v>
      </c>
      <c r="I5027" s="41">
        <v>0</v>
      </c>
      <c r="J5027" s="41">
        <v>0</v>
      </c>
    </row>
    <row r="5028" spans="1:10" x14ac:dyDescent="0.35">
      <c r="A5028" t="s">
        <v>633</v>
      </c>
      <c r="B5028">
        <v>105</v>
      </c>
      <c r="C5028">
        <v>24095</v>
      </c>
      <c r="D5028" t="s">
        <v>642</v>
      </c>
      <c r="E5028" s="41">
        <v>24.99</v>
      </c>
      <c r="F5028" s="41">
        <v>16.68</v>
      </c>
      <c r="G5028" s="70">
        <v>46188</v>
      </c>
      <c r="H5028" t="s">
        <v>309</v>
      </c>
      <c r="I5028" s="41">
        <v>0</v>
      </c>
      <c r="J5028" s="41">
        <v>0</v>
      </c>
    </row>
    <row r="5029" spans="1:10" x14ac:dyDescent="0.35">
      <c r="A5029" t="s">
        <v>633</v>
      </c>
      <c r="B5029">
        <v>105</v>
      </c>
      <c r="C5029">
        <v>24095</v>
      </c>
      <c r="D5029" t="s">
        <v>642</v>
      </c>
      <c r="E5029" s="41">
        <v>24.99</v>
      </c>
      <c r="F5029" s="41">
        <v>16.68</v>
      </c>
      <c r="G5029" s="70">
        <v>46189</v>
      </c>
      <c r="H5029" t="s">
        <v>310</v>
      </c>
      <c r="I5029" s="41">
        <v>0</v>
      </c>
      <c r="J5029" s="41">
        <v>0</v>
      </c>
    </row>
    <row r="5030" spans="1:10" x14ac:dyDescent="0.35">
      <c r="A5030" t="s">
        <v>633</v>
      </c>
      <c r="B5030">
        <v>105</v>
      </c>
      <c r="C5030">
        <v>24095</v>
      </c>
      <c r="D5030" t="s">
        <v>642</v>
      </c>
      <c r="E5030" s="41">
        <v>24.99</v>
      </c>
      <c r="F5030" s="41">
        <v>16.68</v>
      </c>
      <c r="G5030" s="70">
        <v>46190</v>
      </c>
      <c r="H5030" t="s">
        <v>314</v>
      </c>
      <c r="I5030" s="41">
        <v>0</v>
      </c>
      <c r="J5030" s="41">
        <v>0</v>
      </c>
    </row>
    <row r="5031" spans="1:10" x14ac:dyDescent="0.35">
      <c r="A5031" t="s">
        <v>633</v>
      </c>
      <c r="B5031">
        <v>105</v>
      </c>
      <c r="C5031">
        <v>24095</v>
      </c>
      <c r="D5031" t="s">
        <v>642</v>
      </c>
      <c r="E5031" s="41">
        <v>24.99</v>
      </c>
      <c r="F5031" s="41">
        <v>16.68</v>
      </c>
      <c r="G5031" s="70">
        <v>46191</v>
      </c>
      <c r="H5031" t="s">
        <v>958</v>
      </c>
      <c r="I5031" s="41">
        <v>0</v>
      </c>
      <c r="J5031" s="41">
        <v>0</v>
      </c>
    </row>
    <row r="5032" spans="1:10" x14ac:dyDescent="0.35">
      <c r="A5032" t="s">
        <v>633</v>
      </c>
      <c r="B5032">
        <v>105</v>
      </c>
      <c r="C5032">
        <v>24095</v>
      </c>
      <c r="D5032" t="s">
        <v>642</v>
      </c>
      <c r="E5032" s="41">
        <v>24.99</v>
      </c>
      <c r="F5032" s="41">
        <v>16.68</v>
      </c>
      <c r="G5032" s="70">
        <v>46192</v>
      </c>
      <c r="H5032" t="s">
        <v>967</v>
      </c>
      <c r="I5032" s="41">
        <v>0</v>
      </c>
      <c r="J5032" s="41">
        <v>0</v>
      </c>
    </row>
    <row r="5033" spans="1:10" x14ac:dyDescent="0.35">
      <c r="A5033" t="s">
        <v>633</v>
      </c>
      <c r="B5033">
        <v>105</v>
      </c>
      <c r="C5033">
        <v>24095</v>
      </c>
      <c r="D5033" t="s">
        <v>642</v>
      </c>
      <c r="E5033" s="41">
        <v>24.99</v>
      </c>
      <c r="F5033" s="41">
        <v>16.68</v>
      </c>
      <c r="G5033" s="70">
        <v>46193</v>
      </c>
      <c r="H5033" t="s">
        <v>973</v>
      </c>
      <c r="I5033" s="41">
        <v>0</v>
      </c>
      <c r="J5033" s="41">
        <v>0</v>
      </c>
    </row>
    <row r="5034" spans="1:10" x14ac:dyDescent="0.35">
      <c r="A5034" t="s">
        <v>633</v>
      </c>
      <c r="B5034">
        <v>105</v>
      </c>
      <c r="C5034">
        <v>24095</v>
      </c>
      <c r="D5034" t="s">
        <v>642</v>
      </c>
      <c r="E5034" s="41">
        <v>24.99</v>
      </c>
      <c r="F5034" s="41">
        <v>16.68</v>
      </c>
      <c r="G5034" s="70">
        <v>46194</v>
      </c>
      <c r="H5034" t="s">
        <v>974</v>
      </c>
      <c r="I5034" s="41">
        <v>0</v>
      </c>
      <c r="J5034" s="41">
        <v>0</v>
      </c>
    </row>
    <row r="5035" spans="1:10" x14ac:dyDescent="0.35">
      <c r="A5035" t="s">
        <v>633</v>
      </c>
      <c r="B5035">
        <v>105</v>
      </c>
      <c r="C5035">
        <v>24094</v>
      </c>
      <c r="D5035" t="s">
        <v>641</v>
      </c>
      <c r="E5035" s="41">
        <v>24.99</v>
      </c>
      <c r="F5035" s="41">
        <v>16.239999999999998</v>
      </c>
      <c r="G5035" s="70">
        <v>46188</v>
      </c>
      <c r="H5035" t="s">
        <v>309</v>
      </c>
      <c r="I5035" s="41">
        <v>0</v>
      </c>
      <c r="J5035" s="41">
        <v>0</v>
      </c>
    </row>
    <row r="5036" spans="1:10" x14ac:dyDescent="0.35">
      <c r="A5036" t="s">
        <v>633</v>
      </c>
      <c r="B5036">
        <v>105</v>
      </c>
      <c r="C5036">
        <v>24094</v>
      </c>
      <c r="D5036" t="s">
        <v>641</v>
      </c>
      <c r="E5036" s="41">
        <v>24.99</v>
      </c>
      <c r="F5036" s="41">
        <v>16.239999999999998</v>
      </c>
      <c r="G5036" s="70">
        <v>46189</v>
      </c>
      <c r="H5036" t="s">
        <v>310</v>
      </c>
      <c r="I5036" s="41">
        <v>0</v>
      </c>
      <c r="J5036" s="41">
        <v>0</v>
      </c>
    </row>
    <row r="5037" spans="1:10" x14ac:dyDescent="0.35">
      <c r="A5037" t="s">
        <v>633</v>
      </c>
      <c r="B5037">
        <v>105</v>
      </c>
      <c r="C5037">
        <v>24094</v>
      </c>
      <c r="D5037" t="s">
        <v>641</v>
      </c>
      <c r="E5037" s="41">
        <v>24.99</v>
      </c>
      <c r="F5037" s="41">
        <v>16.239999999999998</v>
      </c>
      <c r="G5037" s="70">
        <v>46190</v>
      </c>
      <c r="H5037" t="s">
        <v>314</v>
      </c>
      <c r="I5037" s="41">
        <v>0</v>
      </c>
      <c r="J5037" s="41">
        <v>0</v>
      </c>
    </row>
    <row r="5038" spans="1:10" x14ac:dyDescent="0.35">
      <c r="A5038" t="s">
        <v>633</v>
      </c>
      <c r="B5038">
        <v>105</v>
      </c>
      <c r="C5038">
        <v>24094</v>
      </c>
      <c r="D5038" t="s">
        <v>641</v>
      </c>
      <c r="E5038" s="41">
        <v>24.99</v>
      </c>
      <c r="F5038" s="41">
        <v>16.239999999999998</v>
      </c>
      <c r="G5038" s="70">
        <v>46191</v>
      </c>
      <c r="H5038" t="s">
        <v>958</v>
      </c>
      <c r="I5038" s="41">
        <v>0</v>
      </c>
      <c r="J5038" s="41">
        <v>0</v>
      </c>
    </row>
    <row r="5039" spans="1:10" x14ac:dyDescent="0.35">
      <c r="A5039" t="s">
        <v>633</v>
      </c>
      <c r="B5039">
        <v>105</v>
      </c>
      <c r="C5039">
        <v>24094</v>
      </c>
      <c r="D5039" t="s">
        <v>641</v>
      </c>
      <c r="E5039" s="41">
        <v>24.99</v>
      </c>
      <c r="F5039" s="41">
        <v>16.239999999999998</v>
      </c>
      <c r="G5039" s="70">
        <v>46192</v>
      </c>
      <c r="H5039" t="s">
        <v>967</v>
      </c>
      <c r="I5039" s="41">
        <v>0</v>
      </c>
      <c r="J5039" s="41">
        <v>0</v>
      </c>
    </row>
    <row r="5040" spans="1:10" x14ac:dyDescent="0.35">
      <c r="A5040" t="s">
        <v>633</v>
      </c>
      <c r="B5040">
        <v>105</v>
      </c>
      <c r="C5040">
        <v>24094</v>
      </c>
      <c r="D5040" t="s">
        <v>641</v>
      </c>
      <c r="E5040" s="41">
        <v>24.99</v>
      </c>
      <c r="F5040" s="41">
        <v>16.239999999999998</v>
      </c>
      <c r="G5040" s="70">
        <v>46193</v>
      </c>
      <c r="H5040" t="s">
        <v>973</v>
      </c>
      <c r="I5040" s="41">
        <v>0</v>
      </c>
      <c r="J5040" s="41">
        <v>0</v>
      </c>
    </row>
    <row r="5041" spans="1:10" x14ac:dyDescent="0.35">
      <c r="A5041" t="s">
        <v>633</v>
      </c>
      <c r="B5041">
        <v>105</v>
      </c>
      <c r="C5041">
        <v>24094</v>
      </c>
      <c r="D5041" t="s">
        <v>641</v>
      </c>
      <c r="E5041" s="41">
        <v>24.99</v>
      </c>
      <c r="F5041" s="41">
        <v>16.239999999999998</v>
      </c>
      <c r="G5041" s="70">
        <v>46194</v>
      </c>
      <c r="H5041" t="s">
        <v>974</v>
      </c>
      <c r="I5041" s="41">
        <v>0</v>
      </c>
      <c r="J5041" s="41">
        <v>0</v>
      </c>
    </row>
    <row r="5042" spans="1:10" x14ac:dyDescent="0.35">
      <c r="A5042" t="s">
        <v>349</v>
      </c>
      <c r="B5042">
        <v>117</v>
      </c>
      <c r="C5042">
        <v>24047</v>
      </c>
      <c r="D5042" t="s">
        <v>353</v>
      </c>
      <c r="E5042" s="41">
        <v>230.99</v>
      </c>
      <c r="F5042" s="41">
        <v>138.11000000000001</v>
      </c>
      <c r="G5042" s="70">
        <v>46188</v>
      </c>
      <c r="H5042" t="s">
        <v>309</v>
      </c>
      <c r="I5042" s="41">
        <v>0</v>
      </c>
      <c r="J5042" s="41">
        <v>0</v>
      </c>
    </row>
    <row r="5043" spans="1:10" x14ac:dyDescent="0.35">
      <c r="A5043" t="s">
        <v>349</v>
      </c>
      <c r="B5043">
        <v>117</v>
      </c>
      <c r="C5043">
        <v>24047</v>
      </c>
      <c r="D5043" t="s">
        <v>353</v>
      </c>
      <c r="E5043" s="41">
        <v>230.99</v>
      </c>
      <c r="F5043" s="41">
        <v>138.11000000000001</v>
      </c>
      <c r="G5043" s="70">
        <v>46189</v>
      </c>
      <c r="H5043" t="s">
        <v>310</v>
      </c>
      <c r="I5043" s="41">
        <v>0</v>
      </c>
      <c r="J5043" s="41">
        <v>0</v>
      </c>
    </row>
    <row r="5044" spans="1:10" x14ac:dyDescent="0.35">
      <c r="A5044" t="s">
        <v>349</v>
      </c>
      <c r="B5044">
        <v>117</v>
      </c>
      <c r="C5044">
        <v>24047</v>
      </c>
      <c r="D5044" t="s">
        <v>353</v>
      </c>
      <c r="E5044" s="41">
        <v>230.99</v>
      </c>
      <c r="F5044" s="41">
        <v>138.11000000000001</v>
      </c>
      <c r="G5044" s="70">
        <v>46190</v>
      </c>
      <c r="H5044" t="s">
        <v>314</v>
      </c>
      <c r="I5044" s="41">
        <v>0</v>
      </c>
      <c r="J5044" s="41">
        <v>0</v>
      </c>
    </row>
    <row r="5045" spans="1:10" x14ac:dyDescent="0.35">
      <c r="A5045" t="s">
        <v>349</v>
      </c>
      <c r="B5045">
        <v>117</v>
      </c>
      <c r="C5045">
        <v>24047</v>
      </c>
      <c r="D5045" t="s">
        <v>353</v>
      </c>
      <c r="E5045" s="41">
        <v>230.99</v>
      </c>
      <c r="F5045" s="41">
        <v>138.11000000000001</v>
      </c>
      <c r="G5045" s="70">
        <v>46191</v>
      </c>
      <c r="H5045" t="s">
        <v>958</v>
      </c>
      <c r="I5045" s="41">
        <v>0</v>
      </c>
      <c r="J5045" s="41">
        <v>0</v>
      </c>
    </row>
    <row r="5046" spans="1:10" x14ac:dyDescent="0.35">
      <c r="A5046" t="s">
        <v>349</v>
      </c>
      <c r="B5046">
        <v>117</v>
      </c>
      <c r="C5046">
        <v>24047</v>
      </c>
      <c r="D5046" t="s">
        <v>353</v>
      </c>
      <c r="E5046" s="41">
        <v>230.99</v>
      </c>
      <c r="F5046" s="41">
        <v>138.11000000000001</v>
      </c>
      <c r="G5046" s="70">
        <v>46192</v>
      </c>
      <c r="H5046" t="s">
        <v>967</v>
      </c>
      <c r="I5046" s="41">
        <v>0</v>
      </c>
      <c r="J5046" s="41">
        <v>0</v>
      </c>
    </row>
    <row r="5047" spans="1:10" x14ac:dyDescent="0.35">
      <c r="A5047" t="s">
        <v>349</v>
      </c>
      <c r="B5047">
        <v>117</v>
      </c>
      <c r="C5047">
        <v>24047</v>
      </c>
      <c r="D5047" t="s">
        <v>353</v>
      </c>
      <c r="E5047" s="41">
        <v>230.99</v>
      </c>
      <c r="F5047" s="41">
        <v>138.11000000000001</v>
      </c>
      <c r="G5047" s="70">
        <v>46193</v>
      </c>
      <c r="H5047" t="s">
        <v>973</v>
      </c>
      <c r="I5047" s="41">
        <v>0</v>
      </c>
      <c r="J5047" s="41">
        <v>0</v>
      </c>
    </row>
    <row r="5048" spans="1:10" x14ac:dyDescent="0.35">
      <c r="A5048" t="s">
        <v>349</v>
      </c>
      <c r="B5048">
        <v>117</v>
      </c>
      <c r="C5048">
        <v>24047</v>
      </c>
      <c r="D5048" t="s">
        <v>353</v>
      </c>
      <c r="E5048" s="41">
        <v>230.99</v>
      </c>
      <c r="F5048" s="41">
        <v>138.11000000000001</v>
      </c>
      <c r="G5048" s="70">
        <v>46194</v>
      </c>
      <c r="H5048" t="s">
        <v>974</v>
      </c>
      <c r="I5048" s="41">
        <v>0</v>
      </c>
      <c r="J5048" s="41">
        <v>0</v>
      </c>
    </row>
    <row r="5049" spans="1:10" x14ac:dyDescent="0.35">
      <c r="A5049" t="s">
        <v>349</v>
      </c>
      <c r="B5049">
        <v>117</v>
      </c>
      <c r="C5049">
        <v>24046</v>
      </c>
      <c r="D5049" t="s">
        <v>352</v>
      </c>
      <c r="E5049" s="41">
        <v>11.99</v>
      </c>
      <c r="F5049" s="41">
        <v>11</v>
      </c>
      <c r="G5049" s="70">
        <v>46188</v>
      </c>
      <c r="H5049" t="s">
        <v>309</v>
      </c>
      <c r="I5049" s="41">
        <v>0</v>
      </c>
      <c r="J5049" s="41">
        <v>0</v>
      </c>
    </row>
    <row r="5050" spans="1:10" x14ac:dyDescent="0.35">
      <c r="A5050" t="s">
        <v>349</v>
      </c>
      <c r="B5050">
        <v>117</v>
      </c>
      <c r="C5050">
        <v>24046</v>
      </c>
      <c r="D5050" t="s">
        <v>352</v>
      </c>
      <c r="E5050" s="41">
        <v>11.99</v>
      </c>
      <c r="F5050" s="41">
        <v>11</v>
      </c>
      <c r="G5050" s="70">
        <v>46189</v>
      </c>
      <c r="H5050" t="s">
        <v>310</v>
      </c>
      <c r="I5050" s="41">
        <v>0</v>
      </c>
      <c r="J5050" s="41">
        <v>0</v>
      </c>
    </row>
    <row r="5051" spans="1:10" x14ac:dyDescent="0.35">
      <c r="A5051" t="s">
        <v>349</v>
      </c>
      <c r="B5051">
        <v>117</v>
      </c>
      <c r="C5051">
        <v>24046</v>
      </c>
      <c r="D5051" t="s">
        <v>352</v>
      </c>
      <c r="E5051" s="41">
        <v>11.99</v>
      </c>
      <c r="F5051" s="41">
        <v>11</v>
      </c>
      <c r="G5051" s="70">
        <v>46190</v>
      </c>
      <c r="H5051" t="s">
        <v>314</v>
      </c>
      <c r="I5051" s="41">
        <v>0</v>
      </c>
      <c r="J5051" s="41">
        <v>0</v>
      </c>
    </row>
    <row r="5052" spans="1:10" x14ac:dyDescent="0.35">
      <c r="A5052" t="s">
        <v>349</v>
      </c>
      <c r="B5052">
        <v>117</v>
      </c>
      <c r="C5052">
        <v>24046</v>
      </c>
      <c r="D5052" t="s">
        <v>352</v>
      </c>
      <c r="E5052" s="41">
        <v>11.99</v>
      </c>
      <c r="F5052" s="41">
        <v>11</v>
      </c>
      <c r="G5052" s="70">
        <v>46191</v>
      </c>
      <c r="H5052" t="s">
        <v>958</v>
      </c>
      <c r="I5052" s="41">
        <v>0</v>
      </c>
      <c r="J5052" s="41">
        <v>0</v>
      </c>
    </row>
    <row r="5053" spans="1:10" x14ac:dyDescent="0.35">
      <c r="A5053" t="s">
        <v>349</v>
      </c>
      <c r="B5053">
        <v>117</v>
      </c>
      <c r="C5053">
        <v>24046</v>
      </c>
      <c r="D5053" t="s">
        <v>352</v>
      </c>
      <c r="E5053" s="41">
        <v>11.99</v>
      </c>
      <c r="F5053" s="41">
        <v>11</v>
      </c>
      <c r="G5053" s="70">
        <v>46192</v>
      </c>
      <c r="H5053" t="s">
        <v>967</v>
      </c>
      <c r="I5053" s="41">
        <v>0</v>
      </c>
      <c r="J5053" s="41">
        <v>0</v>
      </c>
    </row>
    <row r="5054" spans="1:10" x14ac:dyDescent="0.35">
      <c r="A5054" t="s">
        <v>349</v>
      </c>
      <c r="B5054">
        <v>117</v>
      </c>
      <c r="C5054">
        <v>24046</v>
      </c>
      <c r="D5054" t="s">
        <v>352</v>
      </c>
      <c r="E5054" s="41">
        <v>11.99</v>
      </c>
      <c r="F5054" s="41">
        <v>11</v>
      </c>
      <c r="G5054" s="70">
        <v>46193</v>
      </c>
      <c r="H5054" t="s">
        <v>973</v>
      </c>
      <c r="I5054" s="41">
        <v>0</v>
      </c>
      <c r="J5054" s="41">
        <v>0</v>
      </c>
    </row>
    <row r="5055" spans="1:10" x14ac:dyDescent="0.35">
      <c r="A5055" t="s">
        <v>349</v>
      </c>
      <c r="B5055">
        <v>117</v>
      </c>
      <c r="C5055">
        <v>24046</v>
      </c>
      <c r="D5055" t="s">
        <v>352</v>
      </c>
      <c r="E5055" s="41">
        <v>11.99</v>
      </c>
      <c r="F5055" s="41">
        <v>11</v>
      </c>
      <c r="G5055" s="70">
        <v>46194</v>
      </c>
      <c r="H5055" t="s">
        <v>974</v>
      </c>
      <c r="I5055" s="41">
        <v>0</v>
      </c>
      <c r="J5055" s="41">
        <v>0</v>
      </c>
    </row>
    <row r="5056" spans="1:10" x14ac:dyDescent="0.35">
      <c r="A5056" t="s">
        <v>349</v>
      </c>
      <c r="B5056">
        <v>117</v>
      </c>
      <c r="C5056">
        <v>24045</v>
      </c>
      <c r="D5056" t="s">
        <v>351</v>
      </c>
      <c r="E5056" s="41">
        <v>244.99</v>
      </c>
      <c r="F5056" s="41">
        <v>146.72999999999999</v>
      </c>
      <c r="G5056" s="70">
        <v>46188</v>
      </c>
      <c r="H5056" t="s">
        <v>309</v>
      </c>
      <c r="I5056" s="41">
        <v>0</v>
      </c>
      <c r="J5056" s="41">
        <v>0</v>
      </c>
    </row>
    <row r="5057" spans="1:10" x14ac:dyDescent="0.35">
      <c r="A5057" t="s">
        <v>349</v>
      </c>
      <c r="B5057">
        <v>117</v>
      </c>
      <c r="C5057">
        <v>24045</v>
      </c>
      <c r="D5057" t="s">
        <v>351</v>
      </c>
      <c r="E5057" s="41">
        <v>244.99</v>
      </c>
      <c r="F5057" s="41">
        <v>146.72999999999999</v>
      </c>
      <c r="G5057" s="70">
        <v>46189</v>
      </c>
      <c r="H5057" t="s">
        <v>310</v>
      </c>
      <c r="I5057" s="41">
        <v>0</v>
      </c>
      <c r="J5057" s="41">
        <v>0</v>
      </c>
    </row>
    <row r="5058" spans="1:10" x14ac:dyDescent="0.35">
      <c r="A5058" t="s">
        <v>349</v>
      </c>
      <c r="B5058">
        <v>117</v>
      </c>
      <c r="C5058">
        <v>24045</v>
      </c>
      <c r="D5058" t="s">
        <v>351</v>
      </c>
      <c r="E5058" s="41">
        <v>244.99</v>
      </c>
      <c r="F5058" s="41">
        <v>146.72999999999999</v>
      </c>
      <c r="G5058" s="70">
        <v>46190</v>
      </c>
      <c r="H5058" t="s">
        <v>314</v>
      </c>
      <c r="I5058" s="41">
        <v>0</v>
      </c>
      <c r="J5058" s="41">
        <v>0</v>
      </c>
    </row>
    <row r="5059" spans="1:10" x14ac:dyDescent="0.35">
      <c r="A5059" t="s">
        <v>349</v>
      </c>
      <c r="B5059">
        <v>117</v>
      </c>
      <c r="C5059">
        <v>24045</v>
      </c>
      <c r="D5059" t="s">
        <v>351</v>
      </c>
      <c r="E5059" s="41">
        <v>244.99</v>
      </c>
      <c r="F5059" s="41">
        <v>146.72999999999999</v>
      </c>
      <c r="G5059" s="70">
        <v>46191</v>
      </c>
      <c r="H5059" t="s">
        <v>958</v>
      </c>
      <c r="I5059" s="41">
        <v>0</v>
      </c>
      <c r="J5059" s="41">
        <v>0</v>
      </c>
    </row>
    <row r="5060" spans="1:10" x14ac:dyDescent="0.35">
      <c r="A5060" t="s">
        <v>349</v>
      </c>
      <c r="B5060">
        <v>117</v>
      </c>
      <c r="C5060">
        <v>24045</v>
      </c>
      <c r="D5060" t="s">
        <v>351</v>
      </c>
      <c r="E5060" s="41">
        <v>244.99</v>
      </c>
      <c r="F5060" s="41">
        <v>146.72999999999999</v>
      </c>
      <c r="G5060" s="70">
        <v>46192</v>
      </c>
      <c r="H5060" t="s">
        <v>967</v>
      </c>
      <c r="I5060" s="41">
        <v>0</v>
      </c>
      <c r="J5060" s="41">
        <v>0</v>
      </c>
    </row>
    <row r="5061" spans="1:10" x14ac:dyDescent="0.35">
      <c r="A5061" t="s">
        <v>349</v>
      </c>
      <c r="B5061">
        <v>117</v>
      </c>
      <c r="C5061">
        <v>24045</v>
      </c>
      <c r="D5061" t="s">
        <v>351</v>
      </c>
      <c r="E5061" s="41">
        <v>244.99</v>
      </c>
      <c r="F5061" s="41">
        <v>146.72999999999999</v>
      </c>
      <c r="G5061" s="70">
        <v>46193</v>
      </c>
      <c r="H5061" t="s">
        <v>973</v>
      </c>
      <c r="I5061" s="41">
        <v>0</v>
      </c>
      <c r="J5061" s="41">
        <v>0</v>
      </c>
    </row>
    <row r="5062" spans="1:10" x14ac:dyDescent="0.35">
      <c r="A5062" t="s">
        <v>349</v>
      </c>
      <c r="B5062">
        <v>117</v>
      </c>
      <c r="C5062">
        <v>24045</v>
      </c>
      <c r="D5062" t="s">
        <v>351</v>
      </c>
      <c r="E5062" s="41">
        <v>244.99</v>
      </c>
      <c r="F5062" s="41">
        <v>146.72999999999999</v>
      </c>
      <c r="G5062" s="70">
        <v>46194</v>
      </c>
      <c r="H5062" t="s">
        <v>974</v>
      </c>
      <c r="I5062" s="41">
        <v>0</v>
      </c>
      <c r="J5062" s="41">
        <v>0</v>
      </c>
    </row>
    <row r="5063" spans="1:10" x14ac:dyDescent="0.35">
      <c r="A5063" t="s">
        <v>349</v>
      </c>
      <c r="B5063">
        <v>117</v>
      </c>
      <c r="C5063">
        <v>24044</v>
      </c>
      <c r="D5063" t="s">
        <v>350</v>
      </c>
      <c r="E5063" s="41">
        <v>227.99</v>
      </c>
      <c r="F5063" s="41">
        <v>136.72</v>
      </c>
      <c r="G5063" s="70">
        <v>46188</v>
      </c>
      <c r="H5063" t="s">
        <v>309</v>
      </c>
      <c r="I5063" s="41">
        <v>0</v>
      </c>
      <c r="J5063" s="41">
        <v>0</v>
      </c>
    </row>
    <row r="5064" spans="1:10" x14ac:dyDescent="0.35">
      <c r="A5064" t="s">
        <v>349</v>
      </c>
      <c r="B5064">
        <v>117</v>
      </c>
      <c r="C5064">
        <v>24044</v>
      </c>
      <c r="D5064" t="s">
        <v>350</v>
      </c>
      <c r="E5064" s="41">
        <v>227.99</v>
      </c>
      <c r="F5064" s="41">
        <v>136.72</v>
      </c>
      <c r="G5064" s="70">
        <v>46189</v>
      </c>
      <c r="H5064" t="s">
        <v>310</v>
      </c>
      <c r="I5064" s="41">
        <v>0</v>
      </c>
      <c r="J5064" s="41">
        <v>0</v>
      </c>
    </row>
    <row r="5065" spans="1:10" x14ac:dyDescent="0.35">
      <c r="A5065" t="s">
        <v>349</v>
      </c>
      <c r="B5065">
        <v>117</v>
      </c>
      <c r="C5065">
        <v>24044</v>
      </c>
      <c r="D5065" t="s">
        <v>350</v>
      </c>
      <c r="E5065" s="41">
        <v>227.99</v>
      </c>
      <c r="F5065" s="41">
        <v>136.72</v>
      </c>
      <c r="G5065" s="70">
        <v>46190</v>
      </c>
      <c r="H5065" t="s">
        <v>314</v>
      </c>
      <c r="I5065" s="41">
        <v>0</v>
      </c>
      <c r="J5065" s="41">
        <v>0</v>
      </c>
    </row>
    <row r="5066" spans="1:10" x14ac:dyDescent="0.35">
      <c r="A5066" t="s">
        <v>349</v>
      </c>
      <c r="B5066">
        <v>117</v>
      </c>
      <c r="C5066">
        <v>24044</v>
      </c>
      <c r="D5066" t="s">
        <v>350</v>
      </c>
      <c r="E5066" s="41">
        <v>227.99</v>
      </c>
      <c r="F5066" s="41">
        <v>136.72</v>
      </c>
      <c r="G5066" s="70">
        <v>46191</v>
      </c>
      <c r="H5066" t="s">
        <v>958</v>
      </c>
      <c r="I5066" s="41">
        <v>0</v>
      </c>
      <c r="J5066" s="41">
        <v>0</v>
      </c>
    </row>
    <row r="5067" spans="1:10" x14ac:dyDescent="0.35">
      <c r="A5067" t="s">
        <v>349</v>
      </c>
      <c r="B5067">
        <v>117</v>
      </c>
      <c r="C5067">
        <v>24044</v>
      </c>
      <c r="D5067" t="s">
        <v>350</v>
      </c>
      <c r="E5067" s="41">
        <v>227.99</v>
      </c>
      <c r="F5067" s="41">
        <v>136.72</v>
      </c>
      <c r="G5067" s="70">
        <v>46192</v>
      </c>
      <c r="H5067" t="s">
        <v>967</v>
      </c>
      <c r="I5067" s="41">
        <v>0</v>
      </c>
      <c r="J5067" s="41">
        <v>0</v>
      </c>
    </row>
    <row r="5068" spans="1:10" x14ac:dyDescent="0.35">
      <c r="A5068" t="s">
        <v>349</v>
      </c>
      <c r="B5068">
        <v>117</v>
      </c>
      <c r="C5068">
        <v>24044</v>
      </c>
      <c r="D5068" t="s">
        <v>350</v>
      </c>
      <c r="E5068" s="41">
        <v>227.99</v>
      </c>
      <c r="F5068" s="41">
        <v>136.72</v>
      </c>
      <c r="G5068" s="70">
        <v>46193</v>
      </c>
      <c r="H5068" t="s">
        <v>973</v>
      </c>
      <c r="I5068" s="41">
        <v>0</v>
      </c>
      <c r="J5068" s="41">
        <v>0</v>
      </c>
    </row>
    <row r="5069" spans="1:10" x14ac:dyDescent="0.35">
      <c r="A5069" t="s">
        <v>349</v>
      </c>
      <c r="B5069">
        <v>117</v>
      </c>
      <c r="C5069">
        <v>24044</v>
      </c>
      <c r="D5069" t="s">
        <v>350</v>
      </c>
      <c r="E5069" s="41">
        <v>227.99</v>
      </c>
      <c r="F5069" s="41">
        <v>136.72</v>
      </c>
      <c r="G5069" s="70">
        <v>46194</v>
      </c>
      <c r="H5069" t="s">
        <v>974</v>
      </c>
      <c r="I5069" s="41">
        <v>0</v>
      </c>
      <c r="J5069" s="41">
        <v>0</v>
      </c>
    </row>
    <row r="5070" spans="1:10" x14ac:dyDescent="0.35">
      <c r="A5070" t="s">
        <v>315</v>
      </c>
      <c r="B5070">
        <v>101</v>
      </c>
      <c r="C5070">
        <v>16663</v>
      </c>
      <c r="D5070" t="s">
        <v>348</v>
      </c>
      <c r="E5070" s="41">
        <v>36.99</v>
      </c>
      <c r="F5070" s="41">
        <v>23.019766666666666</v>
      </c>
      <c r="G5070" s="70">
        <v>46188</v>
      </c>
      <c r="H5070" t="s">
        <v>309</v>
      </c>
      <c r="I5070" s="41">
        <v>0</v>
      </c>
      <c r="J5070" s="41">
        <v>0</v>
      </c>
    </row>
    <row r="5071" spans="1:10" x14ac:dyDescent="0.35">
      <c r="A5071" t="s">
        <v>315</v>
      </c>
      <c r="B5071">
        <v>101</v>
      </c>
      <c r="C5071">
        <v>16663</v>
      </c>
      <c r="D5071" t="s">
        <v>348</v>
      </c>
      <c r="E5071" s="41">
        <v>36.99</v>
      </c>
      <c r="F5071" s="41">
        <v>23.019766666666666</v>
      </c>
      <c r="G5071" s="70">
        <v>46189</v>
      </c>
      <c r="H5071" t="s">
        <v>310</v>
      </c>
      <c r="I5071" s="41">
        <v>0</v>
      </c>
      <c r="J5071" s="41">
        <v>0</v>
      </c>
    </row>
    <row r="5072" spans="1:10" x14ac:dyDescent="0.35">
      <c r="A5072" t="s">
        <v>315</v>
      </c>
      <c r="B5072">
        <v>101</v>
      </c>
      <c r="C5072">
        <v>16663</v>
      </c>
      <c r="D5072" t="s">
        <v>348</v>
      </c>
      <c r="E5072" s="41">
        <v>36.99</v>
      </c>
      <c r="F5072" s="41">
        <v>23.019766666666666</v>
      </c>
      <c r="G5072" s="70">
        <v>46190</v>
      </c>
      <c r="H5072" t="s">
        <v>314</v>
      </c>
      <c r="I5072" s="41">
        <v>0</v>
      </c>
      <c r="J5072" s="41">
        <v>0</v>
      </c>
    </row>
    <row r="5073" spans="1:10" x14ac:dyDescent="0.35">
      <c r="A5073" t="s">
        <v>315</v>
      </c>
      <c r="B5073">
        <v>101</v>
      </c>
      <c r="C5073">
        <v>16663</v>
      </c>
      <c r="D5073" t="s">
        <v>348</v>
      </c>
      <c r="E5073" s="41">
        <v>36.99</v>
      </c>
      <c r="F5073" s="41">
        <v>23.019766666666666</v>
      </c>
      <c r="G5073" s="70">
        <v>46191</v>
      </c>
      <c r="H5073" t="s">
        <v>958</v>
      </c>
      <c r="I5073" s="41">
        <v>0</v>
      </c>
      <c r="J5073" s="41">
        <v>0</v>
      </c>
    </row>
    <row r="5074" spans="1:10" x14ac:dyDescent="0.35">
      <c r="A5074" t="s">
        <v>315</v>
      </c>
      <c r="B5074">
        <v>101</v>
      </c>
      <c r="C5074">
        <v>16663</v>
      </c>
      <c r="D5074" t="s">
        <v>348</v>
      </c>
      <c r="E5074" s="41">
        <v>36.99</v>
      </c>
      <c r="F5074" s="41">
        <v>23.019766666666666</v>
      </c>
      <c r="G5074" s="70">
        <v>46192</v>
      </c>
      <c r="H5074" t="s">
        <v>967</v>
      </c>
      <c r="I5074" s="41">
        <v>0</v>
      </c>
      <c r="J5074" s="41">
        <v>0</v>
      </c>
    </row>
    <row r="5075" spans="1:10" x14ac:dyDescent="0.35">
      <c r="A5075" t="s">
        <v>315</v>
      </c>
      <c r="B5075">
        <v>101</v>
      </c>
      <c r="C5075">
        <v>16663</v>
      </c>
      <c r="D5075" t="s">
        <v>348</v>
      </c>
      <c r="E5075" s="41">
        <v>36.99</v>
      </c>
      <c r="F5075" s="41">
        <v>23.019766666666666</v>
      </c>
      <c r="G5075" s="70">
        <v>46193</v>
      </c>
      <c r="H5075" t="s">
        <v>973</v>
      </c>
      <c r="I5075" s="41">
        <v>0</v>
      </c>
      <c r="J5075" s="41">
        <v>0</v>
      </c>
    </row>
    <row r="5076" spans="1:10" x14ac:dyDescent="0.35">
      <c r="A5076" t="s">
        <v>315</v>
      </c>
      <c r="B5076">
        <v>101</v>
      </c>
      <c r="C5076">
        <v>16663</v>
      </c>
      <c r="D5076" t="s">
        <v>348</v>
      </c>
      <c r="E5076" s="41">
        <v>36.99</v>
      </c>
      <c r="F5076" s="41">
        <v>23.019766666666666</v>
      </c>
      <c r="G5076" s="70">
        <v>46194</v>
      </c>
      <c r="H5076" t="s">
        <v>974</v>
      </c>
      <c r="I5076" s="41">
        <v>0</v>
      </c>
      <c r="J5076" s="41">
        <v>0</v>
      </c>
    </row>
    <row r="5077" spans="1:10" x14ac:dyDescent="0.35">
      <c r="A5077" t="s">
        <v>315</v>
      </c>
      <c r="B5077">
        <v>109</v>
      </c>
      <c r="C5077">
        <v>16518</v>
      </c>
      <c r="D5077" t="s">
        <v>628</v>
      </c>
      <c r="E5077" s="41">
        <v>109.99</v>
      </c>
      <c r="F5077" s="41">
        <v>68.936000000000007</v>
      </c>
      <c r="G5077" s="70">
        <v>46188</v>
      </c>
      <c r="H5077" t="s">
        <v>309</v>
      </c>
      <c r="I5077" s="41">
        <v>0</v>
      </c>
      <c r="J5077" s="41">
        <v>0</v>
      </c>
    </row>
    <row r="5078" spans="1:10" x14ac:dyDescent="0.35">
      <c r="A5078" t="s">
        <v>315</v>
      </c>
      <c r="B5078">
        <v>109</v>
      </c>
      <c r="C5078">
        <v>16518</v>
      </c>
      <c r="D5078" t="s">
        <v>628</v>
      </c>
      <c r="E5078" s="41">
        <v>109.99</v>
      </c>
      <c r="F5078" s="41">
        <v>68.936000000000007</v>
      </c>
      <c r="G5078" s="70">
        <v>46189</v>
      </c>
      <c r="H5078" t="s">
        <v>310</v>
      </c>
      <c r="I5078" s="41">
        <v>0</v>
      </c>
      <c r="J5078" s="41">
        <v>0</v>
      </c>
    </row>
    <row r="5079" spans="1:10" x14ac:dyDescent="0.35">
      <c r="A5079" t="s">
        <v>315</v>
      </c>
      <c r="B5079">
        <v>109</v>
      </c>
      <c r="C5079">
        <v>16518</v>
      </c>
      <c r="D5079" t="s">
        <v>628</v>
      </c>
      <c r="E5079" s="41">
        <v>109.99</v>
      </c>
      <c r="F5079" s="41">
        <v>68.936000000000007</v>
      </c>
      <c r="G5079" s="70">
        <v>46190</v>
      </c>
      <c r="H5079" t="s">
        <v>314</v>
      </c>
      <c r="I5079" s="41">
        <v>0</v>
      </c>
      <c r="J5079" s="41">
        <v>0</v>
      </c>
    </row>
    <row r="5080" spans="1:10" x14ac:dyDescent="0.35">
      <c r="A5080" t="s">
        <v>315</v>
      </c>
      <c r="B5080">
        <v>109</v>
      </c>
      <c r="C5080">
        <v>16518</v>
      </c>
      <c r="D5080" t="s">
        <v>628</v>
      </c>
      <c r="E5080" s="41">
        <v>109.99</v>
      </c>
      <c r="F5080" s="41">
        <v>68.936000000000007</v>
      </c>
      <c r="G5080" s="70">
        <v>46191</v>
      </c>
      <c r="H5080" t="s">
        <v>958</v>
      </c>
      <c r="I5080" s="41">
        <v>0</v>
      </c>
      <c r="J5080" s="41">
        <v>0</v>
      </c>
    </row>
    <row r="5081" spans="1:10" x14ac:dyDescent="0.35">
      <c r="A5081" t="s">
        <v>315</v>
      </c>
      <c r="B5081">
        <v>109</v>
      </c>
      <c r="C5081">
        <v>16518</v>
      </c>
      <c r="D5081" t="s">
        <v>628</v>
      </c>
      <c r="E5081" s="41">
        <v>109.99</v>
      </c>
      <c r="F5081" s="41">
        <v>68.936000000000007</v>
      </c>
      <c r="G5081" s="70">
        <v>46192</v>
      </c>
      <c r="H5081" t="s">
        <v>967</v>
      </c>
      <c r="I5081" s="41">
        <v>0</v>
      </c>
      <c r="J5081" s="41">
        <v>0</v>
      </c>
    </row>
    <row r="5082" spans="1:10" x14ac:dyDescent="0.35">
      <c r="A5082" t="s">
        <v>315</v>
      </c>
      <c r="B5082">
        <v>109</v>
      </c>
      <c r="C5082">
        <v>16518</v>
      </c>
      <c r="D5082" t="s">
        <v>628</v>
      </c>
      <c r="E5082" s="41">
        <v>109.99</v>
      </c>
      <c r="F5082" s="41">
        <v>68.936000000000007</v>
      </c>
      <c r="G5082" s="70">
        <v>46193</v>
      </c>
      <c r="H5082" t="s">
        <v>973</v>
      </c>
      <c r="I5082" s="41">
        <v>0</v>
      </c>
      <c r="J5082" s="41">
        <v>0</v>
      </c>
    </row>
    <row r="5083" spans="1:10" x14ac:dyDescent="0.35">
      <c r="A5083" t="s">
        <v>315</v>
      </c>
      <c r="B5083">
        <v>109</v>
      </c>
      <c r="C5083">
        <v>16518</v>
      </c>
      <c r="D5083" t="s">
        <v>628</v>
      </c>
      <c r="E5083" s="41">
        <v>109.99</v>
      </c>
      <c r="F5083" s="41">
        <v>68.936000000000007</v>
      </c>
      <c r="G5083" s="70">
        <v>46194</v>
      </c>
      <c r="H5083" t="s">
        <v>974</v>
      </c>
      <c r="I5083" s="41">
        <v>0</v>
      </c>
      <c r="J5083" s="41">
        <v>0</v>
      </c>
    </row>
    <row r="5084" spans="1:10" x14ac:dyDescent="0.35">
      <c r="A5084" t="s">
        <v>315</v>
      </c>
      <c r="B5084">
        <v>109</v>
      </c>
      <c r="C5084">
        <v>16434</v>
      </c>
      <c r="D5084" t="s">
        <v>627</v>
      </c>
      <c r="E5084" s="41">
        <v>84.99</v>
      </c>
      <c r="F5084" s="41">
        <v>51.839849999999998</v>
      </c>
      <c r="G5084" s="70">
        <v>46188</v>
      </c>
      <c r="H5084" t="s">
        <v>309</v>
      </c>
      <c r="I5084" s="41">
        <v>0</v>
      </c>
      <c r="J5084" s="41">
        <v>0</v>
      </c>
    </row>
    <row r="5085" spans="1:10" x14ac:dyDescent="0.35">
      <c r="A5085" t="s">
        <v>315</v>
      </c>
      <c r="B5085">
        <v>109</v>
      </c>
      <c r="C5085">
        <v>16434</v>
      </c>
      <c r="D5085" t="s">
        <v>627</v>
      </c>
      <c r="E5085" s="41">
        <v>84.99</v>
      </c>
      <c r="F5085" s="41">
        <v>51.839849999999998</v>
      </c>
      <c r="G5085" s="70">
        <v>46189</v>
      </c>
      <c r="H5085" t="s">
        <v>310</v>
      </c>
      <c r="I5085" s="41">
        <v>0</v>
      </c>
      <c r="J5085" s="41">
        <v>0</v>
      </c>
    </row>
    <row r="5086" spans="1:10" x14ac:dyDescent="0.35">
      <c r="A5086" t="s">
        <v>315</v>
      </c>
      <c r="B5086">
        <v>109</v>
      </c>
      <c r="C5086">
        <v>16434</v>
      </c>
      <c r="D5086" t="s">
        <v>627</v>
      </c>
      <c r="E5086" s="41">
        <v>84.99</v>
      </c>
      <c r="F5086" s="41">
        <v>51.839849999999998</v>
      </c>
      <c r="G5086" s="70">
        <v>46190</v>
      </c>
      <c r="H5086" t="s">
        <v>314</v>
      </c>
      <c r="I5086" s="41">
        <v>0</v>
      </c>
      <c r="J5086" s="41">
        <v>0</v>
      </c>
    </row>
    <row r="5087" spans="1:10" x14ac:dyDescent="0.35">
      <c r="A5087" t="s">
        <v>315</v>
      </c>
      <c r="B5087">
        <v>109</v>
      </c>
      <c r="C5087">
        <v>16434</v>
      </c>
      <c r="D5087" t="s">
        <v>627</v>
      </c>
      <c r="E5087" s="41">
        <v>84.99</v>
      </c>
      <c r="F5087" s="41">
        <v>51.839849999999998</v>
      </c>
      <c r="G5087" s="70">
        <v>46191</v>
      </c>
      <c r="H5087" t="s">
        <v>958</v>
      </c>
      <c r="I5087" s="41">
        <v>0</v>
      </c>
      <c r="J5087" s="41">
        <v>0</v>
      </c>
    </row>
    <row r="5088" spans="1:10" x14ac:dyDescent="0.35">
      <c r="A5088" t="s">
        <v>315</v>
      </c>
      <c r="B5088">
        <v>109</v>
      </c>
      <c r="C5088">
        <v>16434</v>
      </c>
      <c r="D5088" t="s">
        <v>627</v>
      </c>
      <c r="E5088" s="41">
        <v>84.99</v>
      </c>
      <c r="F5088" s="41">
        <v>51.839849999999998</v>
      </c>
      <c r="G5088" s="70">
        <v>46192</v>
      </c>
      <c r="H5088" t="s">
        <v>967</v>
      </c>
      <c r="I5088" s="41">
        <v>0</v>
      </c>
      <c r="J5088" s="41">
        <v>0</v>
      </c>
    </row>
    <row r="5089" spans="1:10" x14ac:dyDescent="0.35">
      <c r="A5089" t="s">
        <v>315</v>
      </c>
      <c r="B5089">
        <v>109</v>
      </c>
      <c r="C5089">
        <v>16434</v>
      </c>
      <c r="D5089" t="s">
        <v>627</v>
      </c>
      <c r="E5089" s="41">
        <v>84.99</v>
      </c>
      <c r="F5089" s="41">
        <v>51.839849999999998</v>
      </c>
      <c r="G5089" s="70">
        <v>46193</v>
      </c>
      <c r="H5089" t="s">
        <v>973</v>
      </c>
      <c r="I5089" s="41">
        <v>0</v>
      </c>
      <c r="J5089" s="41">
        <v>0</v>
      </c>
    </row>
    <row r="5090" spans="1:10" x14ac:dyDescent="0.35">
      <c r="A5090" t="s">
        <v>315</v>
      </c>
      <c r="B5090">
        <v>109</v>
      </c>
      <c r="C5090">
        <v>16434</v>
      </c>
      <c r="D5090" t="s">
        <v>627</v>
      </c>
      <c r="E5090" s="41">
        <v>84.99</v>
      </c>
      <c r="F5090" s="41">
        <v>51.839849999999998</v>
      </c>
      <c r="G5090" s="70">
        <v>46194</v>
      </c>
      <c r="H5090" t="s">
        <v>974</v>
      </c>
      <c r="I5090" s="41">
        <v>0</v>
      </c>
      <c r="J5090" s="41">
        <v>0</v>
      </c>
    </row>
    <row r="5091" spans="1:10" x14ac:dyDescent="0.35">
      <c r="A5091" t="s">
        <v>315</v>
      </c>
      <c r="B5091">
        <v>107</v>
      </c>
      <c r="C5091">
        <v>16146</v>
      </c>
      <c r="D5091" t="s">
        <v>626</v>
      </c>
      <c r="E5091" s="41">
        <v>29.99</v>
      </c>
      <c r="F5091" s="41">
        <v>19.003183333333332</v>
      </c>
      <c r="G5091" s="70">
        <v>46188</v>
      </c>
      <c r="H5091" t="s">
        <v>309</v>
      </c>
      <c r="I5091" s="41">
        <v>0</v>
      </c>
      <c r="J5091" s="41">
        <v>0</v>
      </c>
    </row>
    <row r="5092" spans="1:10" x14ac:dyDescent="0.35">
      <c r="A5092" t="s">
        <v>315</v>
      </c>
      <c r="B5092">
        <v>107</v>
      </c>
      <c r="C5092">
        <v>16146</v>
      </c>
      <c r="D5092" t="s">
        <v>626</v>
      </c>
      <c r="E5092" s="41">
        <v>29.99</v>
      </c>
      <c r="F5092" s="41">
        <v>19.003183333333332</v>
      </c>
      <c r="G5092" s="70">
        <v>46189</v>
      </c>
      <c r="H5092" t="s">
        <v>310</v>
      </c>
      <c r="I5092" s="41">
        <v>0</v>
      </c>
      <c r="J5092" s="41">
        <v>0</v>
      </c>
    </row>
    <row r="5093" spans="1:10" x14ac:dyDescent="0.35">
      <c r="A5093" t="s">
        <v>315</v>
      </c>
      <c r="B5093">
        <v>107</v>
      </c>
      <c r="C5093">
        <v>16146</v>
      </c>
      <c r="D5093" t="s">
        <v>626</v>
      </c>
      <c r="E5093" s="41">
        <v>29.99</v>
      </c>
      <c r="F5093" s="41">
        <v>19.003183333333332</v>
      </c>
      <c r="G5093" s="70">
        <v>46190</v>
      </c>
      <c r="H5093" t="s">
        <v>314</v>
      </c>
      <c r="I5093" s="41">
        <v>0</v>
      </c>
      <c r="J5093" s="41">
        <v>0</v>
      </c>
    </row>
    <row r="5094" spans="1:10" x14ac:dyDescent="0.35">
      <c r="A5094" t="s">
        <v>315</v>
      </c>
      <c r="B5094">
        <v>107</v>
      </c>
      <c r="C5094">
        <v>16146</v>
      </c>
      <c r="D5094" t="s">
        <v>626</v>
      </c>
      <c r="E5094" s="41">
        <v>29.99</v>
      </c>
      <c r="F5094" s="41">
        <v>19.003183333333332</v>
      </c>
      <c r="G5094" s="70">
        <v>46191</v>
      </c>
      <c r="H5094" t="s">
        <v>958</v>
      </c>
      <c r="I5094" s="41">
        <v>0</v>
      </c>
      <c r="J5094" s="41">
        <v>0</v>
      </c>
    </row>
    <row r="5095" spans="1:10" x14ac:dyDescent="0.35">
      <c r="A5095" t="s">
        <v>315</v>
      </c>
      <c r="B5095">
        <v>107</v>
      </c>
      <c r="C5095">
        <v>16146</v>
      </c>
      <c r="D5095" t="s">
        <v>626</v>
      </c>
      <c r="E5095" s="41">
        <v>29.99</v>
      </c>
      <c r="F5095" s="41">
        <v>19.003183333333332</v>
      </c>
      <c r="G5095" s="70">
        <v>46192</v>
      </c>
      <c r="H5095" t="s">
        <v>967</v>
      </c>
      <c r="I5095" s="41">
        <v>0</v>
      </c>
      <c r="J5095" s="41">
        <v>0</v>
      </c>
    </row>
    <row r="5096" spans="1:10" x14ac:dyDescent="0.35">
      <c r="A5096" t="s">
        <v>315</v>
      </c>
      <c r="B5096">
        <v>107</v>
      </c>
      <c r="C5096">
        <v>16146</v>
      </c>
      <c r="D5096" t="s">
        <v>626</v>
      </c>
      <c r="E5096" s="41">
        <v>29.99</v>
      </c>
      <c r="F5096" s="41">
        <v>19.003183333333332</v>
      </c>
      <c r="G5096" s="70">
        <v>46193</v>
      </c>
      <c r="H5096" t="s">
        <v>973</v>
      </c>
      <c r="I5096" s="41">
        <v>0</v>
      </c>
      <c r="J5096" s="41">
        <v>0</v>
      </c>
    </row>
    <row r="5097" spans="1:10" x14ac:dyDescent="0.35">
      <c r="A5097" t="s">
        <v>315</v>
      </c>
      <c r="B5097">
        <v>107</v>
      </c>
      <c r="C5097">
        <v>16146</v>
      </c>
      <c r="D5097" t="s">
        <v>626</v>
      </c>
      <c r="E5097" s="41">
        <v>29.99</v>
      </c>
      <c r="F5097" s="41">
        <v>19.003183333333332</v>
      </c>
      <c r="G5097" s="70">
        <v>46194</v>
      </c>
      <c r="H5097" t="s">
        <v>974</v>
      </c>
      <c r="I5097" s="41">
        <v>0</v>
      </c>
      <c r="J5097" s="41">
        <v>0</v>
      </c>
    </row>
    <row r="5098" spans="1:10" x14ac:dyDescent="0.35">
      <c r="A5098" t="s">
        <v>315</v>
      </c>
      <c r="B5098">
        <v>107</v>
      </c>
      <c r="C5098">
        <v>16122</v>
      </c>
      <c r="D5098" t="s">
        <v>624</v>
      </c>
      <c r="E5098" s="41">
        <v>89.99</v>
      </c>
      <c r="F5098" s="41">
        <v>56.233649999999997</v>
      </c>
      <c r="G5098" s="70">
        <v>46188</v>
      </c>
      <c r="H5098" t="s">
        <v>309</v>
      </c>
      <c r="I5098" s="41">
        <v>0</v>
      </c>
      <c r="J5098" s="41">
        <v>0</v>
      </c>
    </row>
    <row r="5099" spans="1:10" x14ac:dyDescent="0.35">
      <c r="A5099" t="s">
        <v>315</v>
      </c>
      <c r="B5099">
        <v>107</v>
      </c>
      <c r="C5099">
        <v>16122</v>
      </c>
      <c r="D5099" t="s">
        <v>624</v>
      </c>
      <c r="E5099" s="41">
        <v>89.99</v>
      </c>
      <c r="F5099" s="41">
        <v>56.233649999999997</v>
      </c>
      <c r="G5099" s="70">
        <v>46189</v>
      </c>
      <c r="H5099" t="s">
        <v>310</v>
      </c>
      <c r="I5099" s="41">
        <v>0</v>
      </c>
      <c r="J5099" s="41">
        <v>0</v>
      </c>
    </row>
    <row r="5100" spans="1:10" x14ac:dyDescent="0.35">
      <c r="A5100" t="s">
        <v>315</v>
      </c>
      <c r="B5100">
        <v>107</v>
      </c>
      <c r="C5100">
        <v>16122</v>
      </c>
      <c r="D5100" t="s">
        <v>624</v>
      </c>
      <c r="E5100" s="41">
        <v>89.99</v>
      </c>
      <c r="F5100" s="41">
        <v>56.233649999999997</v>
      </c>
      <c r="G5100" s="70">
        <v>46190</v>
      </c>
      <c r="H5100" t="s">
        <v>314</v>
      </c>
      <c r="I5100" s="41">
        <v>0</v>
      </c>
      <c r="J5100" s="41">
        <v>0</v>
      </c>
    </row>
    <row r="5101" spans="1:10" x14ac:dyDescent="0.35">
      <c r="A5101" t="s">
        <v>315</v>
      </c>
      <c r="B5101">
        <v>107</v>
      </c>
      <c r="C5101">
        <v>16122</v>
      </c>
      <c r="D5101" t="s">
        <v>624</v>
      </c>
      <c r="E5101" s="41">
        <v>89.99</v>
      </c>
      <c r="F5101" s="41">
        <v>56.233649999999997</v>
      </c>
      <c r="G5101" s="70">
        <v>46191</v>
      </c>
      <c r="H5101" t="s">
        <v>958</v>
      </c>
      <c r="I5101" s="41">
        <v>0</v>
      </c>
      <c r="J5101" s="41">
        <v>0</v>
      </c>
    </row>
    <row r="5102" spans="1:10" x14ac:dyDescent="0.35">
      <c r="A5102" t="s">
        <v>315</v>
      </c>
      <c r="B5102">
        <v>107</v>
      </c>
      <c r="C5102">
        <v>16122</v>
      </c>
      <c r="D5102" t="s">
        <v>624</v>
      </c>
      <c r="E5102" s="41">
        <v>89.99</v>
      </c>
      <c r="F5102" s="41">
        <v>56.233649999999997</v>
      </c>
      <c r="G5102" s="70">
        <v>46192</v>
      </c>
      <c r="H5102" t="s">
        <v>967</v>
      </c>
      <c r="I5102" s="41">
        <v>0</v>
      </c>
      <c r="J5102" s="41">
        <v>0</v>
      </c>
    </row>
    <row r="5103" spans="1:10" x14ac:dyDescent="0.35">
      <c r="A5103" t="s">
        <v>315</v>
      </c>
      <c r="B5103">
        <v>107</v>
      </c>
      <c r="C5103">
        <v>16122</v>
      </c>
      <c r="D5103" t="s">
        <v>624</v>
      </c>
      <c r="E5103" s="41">
        <v>89.99</v>
      </c>
      <c r="F5103" s="41">
        <v>56.233649999999997</v>
      </c>
      <c r="G5103" s="70">
        <v>46193</v>
      </c>
      <c r="H5103" t="s">
        <v>973</v>
      </c>
      <c r="I5103" s="41">
        <v>78.252173913043478</v>
      </c>
      <c r="J5103" s="41">
        <v>1</v>
      </c>
    </row>
    <row r="5104" spans="1:10" x14ac:dyDescent="0.35">
      <c r="A5104" t="s">
        <v>315</v>
      </c>
      <c r="B5104">
        <v>107</v>
      </c>
      <c r="C5104">
        <v>16122</v>
      </c>
      <c r="D5104" t="s">
        <v>624</v>
      </c>
      <c r="E5104" s="41">
        <v>89.99</v>
      </c>
      <c r="F5104" s="41">
        <v>56.233649999999997</v>
      </c>
      <c r="G5104" s="70">
        <v>46194</v>
      </c>
      <c r="H5104" t="s">
        <v>974</v>
      </c>
      <c r="I5104" s="41">
        <v>0</v>
      </c>
      <c r="J5104" s="41">
        <v>0</v>
      </c>
    </row>
    <row r="5105" spans="1:10" x14ac:dyDescent="0.35">
      <c r="A5105" t="s">
        <v>315</v>
      </c>
      <c r="B5105">
        <v>107</v>
      </c>
      <c r="C5105">
        <v>16121</v>
      </c>
      <c r="D5105" t="s">
        <v>623</v>
      </c>
      <c r="E5105" s="41">
        <v>89.99</v>
      </c>
      <c r="F5105" s="41">
        <v>56.233649999999997</v>
      </c>
      <c r="G5105" s="70">
        <v>46188</v>
      </c>
      <c r="H5105" t="s">
        <v>309</v>
      </c>
      <c r="I5105" s="41">
        <v>0</v>
      </c>
      <c r="J5105" s="41">
        <v>0</v>
      </c>
    </row>
    <row r="5106" spans="1:10" x14ac:dyDescent="0.35">
      <c r="A5106" t="s">
        <v>315</v>
      </c>
      <c r="B5106">
        <v>107</v>
      </c>
      <c r="C5106">
        <v>16121</v>
      </c>
      <c r="D5106" t="s">
        <v>623</v>
      </c>
      <c r="E5106" s="41">
        <v>89.99</v>
      </c>
      <c r="F5106" s="41">
        <v>56.233649999999997</v>
      </c>
      <c r="G5106" s="70">
        <v>46189</v>
      </c>
      <c r="H5106" t="s">
        <v>310</v>
      </c>
      <c r="I5106" s="41">
        <v>0</v>
      </c>
      <c r="J5106" s="41">
        <v>0</v>
      </c>
    </row>
    <row r="5107" spans="1:10" x14ac:dyDescent="0.35">
      <c r="A5107" t="s">
        <v>315</v>
      </c>
      <c r="B5107">
        <v>107</v>
      </c>
      <c r="C5107">
        <v>16121</v>
      </c>
      <c r="D5107" t="s">
        <v>623</v>
      </c>
      <c r="E5107" s="41">
        <v>89.99</v>
      </c>
      <c r="F5107" s="41">
        <v>56.233649999999997</v>
      </c>
      <c r="G5107" s="70">
        <v>46190</v>
      </c>
      <c r="H5107" t="s">
        <v>314</v>
      </c>
      <c r="I5107" s="41">
        <v>0</v>
      </c>
      <c r="J5107" s="41">
        <v>0</v>
      </c>
    </row>
    <row r="5108" spans="1:10" x14ac:dyDescent="0.35">
      <c r="A5108" t="s">
        <v>315</v>
      </c>
      <c r="B5108">
        <v>107</v>
      </c>
      <c r="C5108">
        <v>16121</v>
      </c>
      <c r="D5108" t="s">
        <v>623</v>
      </c>
      <c r="E5108" s="41">
        <v>89.99</v>
      </c>
      <c r="F5108" s="41">
        <v>56.233649999999997</v>
      </c>
      <c r="G5108" s="70">
        <v>46191</v>
      </c>
      <c r="H5108" t="s">
        <v>958</v>
      </c>
      <c r="I5108" s="41">
        <v>0</v>
      </c>
      <c r="J5108" s="41">
        <v>0</v>
      </c>
    </row>
    <row r="5109" spans="1:10" x14ac:dyDescent="0.35">
      <c r="A5109" t="s">
        <v>315</v>
      </c>
      <c r="B5109">
        <v>107</v>
      </c>
      <c r="C5109">
        <v>16121</v>
      </c>
      <c r="D5109" t="s">
        <v>623</v>
      </c>
      <c r="E5109" s="41">
        <v>89.99</v>
      </c>
      <c r="F5109" s="41">
        <v>56.233649999999997</v>
      </c>
      <c r="G5109" s="70">
        <v>46192</v>
      </c>
      <c r="H5109" t="s">
        <v>967</v>
      </c>
      <c r="I5109" s="41">
        <v>78.252173913043478</v>
      </c>
      <c r="J5109" s="41">
        <v>1</v>
      </c>
    </row>
    <row r="5110" spans="1:10" x14ac:dyDescent="0.35">
      <c r="A5110" t="s">
        <v>315</v>
      </c>
      <c r="B5110">
        <v>107</v>
      </c>
      <c r="C5110">
        <v>16121</v>
      </c>
      <c r="D5110" t="s">
        <v>623</v>
      </c>
      <c r="E5110" s="41">
        <v>89.99</v>
      </c>
      <c r="F5110" s="41">
        <v>56.233649999999997</v>
      </c>
      <c r="G5110" s="70">
        <v>46193</v>
      </c>
      <c r="H5110" t="s">
        <v>973</v>
      </c>
      <c r="I5110" s="41">
        <v>78.252173913043478</v>
      </c>
      <c r="J5110" s="41">
        <v>1</v>
      </c>
    </row>
    <row r="5111" spans="1:10" x14ac:dyDescent="0.35">
      <c r="A5111" t="s">
        <v>315</v>
      </c>
      <c r="B5111">
        <v>107</v>
      </c>
      <c r="C5111">
        <v>16121</v>
      </c>
      <c r="D5111" t="s">
        <v>623</v>
      </c>
      <c r="E5111" s="41">
        <v>89.99</v>
      </c>
      <c r="F5111" s="41">
        <v>56.233649999999997</v>
      </c>
      <c r="G5111" s="70">
        <v>46194</v>
      </c>
      <c r="H5111" t="s">
        <v>974</v>
      </c>
      <c r="I5111" s="41">
        <v>0</v>
      </c>
      <c r="J5111" s="41">
        <v>0</v>
      </c>
    </row>
    <row r="5112" spans="1:10" x14ac:dyDescent="0.35">
      <c r="A5112" t="s">
        <v>315</v>
      </c>
      <c r="B5112">
        <v>107</v>
      </c>
      <c r="C5112">
        <v>16120</v>
      </c>
      <c r="D5112" t="s">
        <v>622</v>
      </c>
      <c r="E5112" s="41">
        <v>89.99</v>
      </c>
      <c r="F5112" s="41">
        <v>56.233649999999997</v>
      </c>
      <c r="G5112" s="70">
        <v>46188</v>
      </c>
      <c r="H5112" t="s">
        <v>309</v>
      </c>
      <c r="I5112" s="41">
        <v>0</v>
      </c>
      <c r="J5112" s="41">
        <v>0</v>
      </c>
    </row>
    <row r="5113" spans="1:10" x14ac:dyDescent="0.35">
      <c r="A5113" t="s">
        <v>315</v>
      </c>
      <c r="B5113">
        <v>107</v>
      </c>
      <c r="C5113">
        <v>16120</v>
      </c>
      <c r="D5113" t="s">
        <v>622</v>
      </c>
      <c r="E5113" s="41">
        <v>89.99</v>
      </c>
      <c r="F5113" s="41">
        <v>56.233649999999997</v>
      </c>
      <c r="G5113" s="70">
        <v>46189</v>
      </c>
      <c r="H5113" t="s">
        <v>310</v>
      </c>
      <c r="I5113" s="41">
        <v>0</v>
      </c>
      <c r="J5113" s="41">
        <v>0</v>
      </c>
    </row>
    <row r="5114" spans="1:10" x14ac:dyDescent="0.35">
      <c r="A5114" t="s">
        <v>315</v>
      </c>
      <c r="B5114">
        <v>107</v>
      </c>
      <c r="C5114">
        <v>16120</v>
      </c>
      <c r="D5114" t="s">
        <v>622</v>
      </c>
      <c r="E5114" s="41">
        <v>89.99</v>
      </c>
      <c r="F5114" s="41">
        <v>56.233649999999997</v>
      </c>
      <c r="G5114" s="70">
        <v>46190</v>
      </c>
      <c r="H5114" t="s">
        <v>314</v>
      </c>
      <c r="I5114" s="41">
        <v>0</v>
      </c>
      <c r="J5114" s="41">
        <v>0</v>
      </c>
    </row>
    <row r="5115" spans="1:10" x14ac:dyDescent="0.35">
      <c r="A5115" t="s">
        <v>315</v>
      </c>
      <c r="B5115">
        <v>107</v>
      </c>
      <c r="C5115">
        <v>16120</v>
      </c>
      <c r="D5115" t="s">
        <v>622</v>
      </c>
      <c r="E5115" s="41">
        <v>89.99</v>
      </c>
      <c r="F5115" s="41">
        <v>56.233649999999997</v>
      </c>
      <c r="G5115" s="70">
        <v>46191</v>
      </c>
      <c r="H5115" t="s">
        <v>958</v>
      </c>
      <c r="I5115" s="41">
        <v>0</v>
      </c>
      <c r="J5115" s="41">
        <v>0</v>
      </c>
    </row>
    <row r="5116" spans="1:10" x14ac:dyDescent="0.35">
      <c r="A5116" t="s">
        <v>315</v>
      </c>
      <c r="B5116">
        <v>107</v>
      </c>
      <c r="C5116">
        <v>16120</v>
      </c>
      <c r="D5116" t="s">
        <v>622</v>
      </c>
      <c r="E5116" s="41">
        <v>89.99</v>
      </c>
      <c r="F5116" s="41">
        <v>56.233649999999997</v>
      </c>
      <c r="G5116" s="70">
        <v>46192</v>
      </c>
      <c r="H5116" t="s">
        <v>967</v>
      </c>
      <c r="I5116" s="41">
        <v>0</v>
      </c>
      <c r="J5116" s="41">
        <v>0</v>
      </c>
    </row>
    <row r="5117" spans="1:10" x14ac:dyDescent="0.35">
      <c r="A5117" t="s">
        <v>315</v>
      </c>
      <c r="B5117">
        <v>107</v>
      </c>
      <c r="C5117">
        <v>16120</v>
      </c>
      <c r="D5117" t="s">
        <v>622</v>
      </c>
      <c r="E5117" s="41">
        <v>89.99</v>
      </c>
      <c r="F5117" s="41">
        <v>56.233649999999997</v>
      </c>
      <c r="G5117" s="70">
        <v>46193</v>
      </c>
      <c r="H5117" t="s">
        <v>973</v>
      </c>
      <c r="I5117" s="41">
        <v>0</v>
      </c>
      <c r="J5117" s="41">
        <v>0</v>
      </c>
    </row>
    <row r="5118" spans="1:10" x14ac:dyDescent="0.35">
      <c r="A5118" t="s">
        <v>315</v>
      </c>
      <c r="B5118">
        <v>107</v>
      </c>
      <c r="C5118">
        <v>16120</v>
      </c>
      <c r="D5118" t="s">
        <v>622</v>
      </c>
      <c r="E5118" s="41">
        <v>89.99</v>
      </c>
      <c r="F5118" s="41">
        <v>56.233649999999997</v>
      </c>
      <c r="G5118" s="70">
        <v>46194</v>
      </c>
      <c r="H5118" t="s">
        <v>974</v>
      </c>
      <c r="I5118" s="41">
        <v>0</v>
      </c>
      <c r="J5118" s="41">
        <v>0</v>
      </c>
    </row>
    <row r="5119" spans="1:10" x14ac:dyDescent="0.35">
      <c r="A5119" t="s">
        <v>315</v>
      </c>
      <c r="B5119">
        <v>107</v>
      </c>
      <c r="C5119">
        <v>16119</v>
      </c>
      <c r="D5119" t="s">
        <v>621</v>
      </c>
      <c r="E5119" s="41">
        <v>89.99</v>
      </c>
      <c r="F5119" s="41">
        <v>56.233649999999997</v>
      </c>
      <c r="G5119" s="70">
        <v>46188</v>
      </c>
      <c r="H5119" t="s">
        <v>309</v>
      </c>
      <c r="I5119" s="41">
        <v>0</v>
      </c>
      <c r="J5119" s="41">
        <v>0</v>
      </c>
    </row>
    <row r="5120" spans="1:10" x14ac:dyDescent="0.35">
      <c r="A5120" t="s">
        <v>315</v>
      </c>
      <c r="B5120">
        <v>107</v>
      </c>
      <c r="C5120">
        <v>16119</v>
      </c>
      <c r="D5120" t="s">
        <v>621</v>
      </c>
      <c r="E5120" s="41">
        <v>89.99</v>
      </c>
      <c r="F5120" s="41">
        <v>56.233649999999997</v>
      </c>
      <c r="G5120" s="70">
        <v>46189</v>
      </c>
      <c r="H5120" t="s">
        <v>310</v>
      </c>
      <c r="I5120" s="41">
        <v>0</v>
      </c>
      <c r="J5120" s="41">
        <v>0</v>
      </c>
    </row>
    <row r="5121" spans="1:10" x14ac:dyDescent="0.35">
      <c r="A5121" t="s">
        <v>315</v>
      </c>
      <c r="B5121">
        <v>107</v>
      </c>
      <c r="C5121">
        <v>16119</v>
      </c>
      <c r="D5121" t="s">
        <v>621</v>
      </c>
      <c r="E5121" s="41">
        <v>89.99</v>
      </c>
      <c r="F5121" s="41">
        <v>56.233649999999997</v>
      </c>
      <c r="G5121" s="70">
        <v>46190</v>
      </c>
      <c r="H5121" t="s">
        <v>314</v>
      </c>
      <c r="I5121" s="41">
        <v>0</v>
      </c>
      <c r="J5121" s="41">
        <v>0</v>
      </c>
    </row>
    <row r="5122" spans="1:10" x14ac:dyDescent="0.35">
      <c r="A5122" t="s">
        <v>315</v>
      </c>
      <c r="B5122">
        <v>107</v>
      </c>
      <c r="C5122">
        <v>16119</v>
      </c>
      <c r="D5122" t="s">
        <v>621</v>
      </c>
      <c r="E5122" s="41">
        <v>89.99</v>
      </c>
      <c r="F5122" s="41">
        <v>56.233649999999997</v>
      </c>
      <c r="G5122" s="70">
        <v>46191</v>
      </c>
      <c r="H5122" t="s">
        <v>958</v>
      </c>
      <c r="I5122" s="41">
        <v>0</v>
      </c>
      <c r="J5122" s="41">
        <v>0</v>
      </c>
    </row>
    <row r="5123" spans="1:10" x14ac:dyDescent="0.35">
      <c r="A5123" t="s">
        <v>315</v>
      </c>
      <c r="B5123">
        <v>107</v>
      </c>
      <c r="C5123">
        <v>16119</v>
      </c>
      <c r="D5123" t="s">
        <v>621</v>
      </c>
      <c r="E5123" s="41">
        <v>89.99</v>
      </c>
      <c r="F5123" s="41">
        <v>56.233649999999997</v>
      </c>
      <c r="G5123" s="70">
        <v>46192</v>
      </c>
      <c r="H5123" t="s">
        <v>967</v>
      </c>
      <c r="I5123" s="41">
        <v>0</v>
      </c>
      <c r="J5123" s="41">
        <v>0</v>
      </c>
    </row>
    <row r="5124" spans="1:10" x14ac:dyDescent="0.35">
      <c r="A5124" t="s">
        <v>315</v>
      </c>
      <c r="B5124">
        <v>107</v>
      </c>
      <c r="C5124">
        <v>16119</v>
      </c>
      <c r="D5124" t="s">
        <v>621</v>
      </c>
      <c r="E5124" s="41">
        <v>89.99</v>
      </c>
      <c r="F5124" s="41">
        <v>56.233649999999997</v>
      </c>
      <c r="G5124" s="70">
        <v>46193</v>
      </c>
      <c r="H5124" t="s">
        <v>973</v>
      </c>
      <c r="I5124" s="41">
        <v>78.252173913043478</v>
      </c>
      <c r="J5124" s="41">
        <v>1</v>
      </c>
    </row>
    <row r="5125" spans="1:10" x14ac:dyDescent="0.35">
      <c r="A5125" t="s">
        <v>315</v>
      </c>
      <c r="B5125">
        <v>107</v>
      </c>
      <c r="C5125">
        <v>16119</v>
      </c>
      <c r="D5125" t="s">
        <v>621</v>
      </c>
      <c r="E5125" s="41">
        <v>89.99</v>
      </c>
      <c r="F5125" s="41">
        <v>56.233649999999997</v>
      </c>
      <c r="G5125" s="70">
        <v>46194</v>
      </c>
      <c r="H5125" t="s">
        <v>974</v>
      </c>
      <c r="I5125" s="41">
        <v>0</v>
      </c>
      <c r="J5125" s="41">
        <v>0</v>
      </c>
    </row>
    <row r="5126" spans="1:10" x14ac:dyDescent="0.35">
      <c r="A5126" t="s">
        <v>315</v>
      </c>
      <c r="B5126">
        <v>107</v>
      </c>
      <c r="C5126">
        <v>16099</v>
      </c>
      <c r="D5126" t="s">
        <v>620</v>
      </c>
      <c r="E5126" s="41">
        <v>62.99</v>
      </c>
      <c r="F5126" s="41">
        <v>38.960799999999999</v>
      </c>
      <c r="G5126" s="70">
        <v>46188</v>
      </c>
      <c r="H5126" t="s">
        <v>309</v>
      </c>
      <c r="I5126" s="41">
        <v>0</v>
      </c>
      <c r="J5126" s="41">
        <v>0</v>
      </c>
    </row>
    <row r="5127" spans="1:10" x14ac:dyDescent="0.35">
      <c r="A5127" t="s">
        <v>315</v>
      </c>
      <c r="B5127">
        <v>107</v>
      </c>
      <c r="C5127">
        <v>16099</v>
      </c>
      <c r="D5127" t="s">
        <v>620</v>
      </c>
      <c r="E5127" s="41">
        <v>62.99</v>
      </c>
      <c r="F5127" s="41">
        <v>38.960799999999999</v>
      </c>
      <c r="G5127" s="70">
        <v>46189</v>
      </c>
      <c r="H5127" t="s">
        <v>310</v>
      </c>
      <c r="I5127" s="41">
        <v>0</v>
      </c>
      <c r="J5127" s="41">
        <v>0</v>
      </c>
    </row>
    <row r="5128" spans="1:10" x14ac:dyDescent="0.35">
      <c r="A5128" t="s">
        <v>315</v>
      </c>
      <c r="B5128">
        <v>107</v>
      </c>
      <c r="C5128">
        <v>16099</v>
      </c>
      <c r="D5128" t="s">
        <v>620</v>
      </c>
      <c r="E5128" s="41">
        <v>62.99</v>
      </c>
      <c r="F5128" s="41">
        <v>38.960799999999999</v>
      </c>
      <c r="G5128" s="70">
        <v>46190</v>
      </c>
      <c r="H5128" t="s">
        <v>314</v>
      </c>
      <c r="I5128" s="41">
        <v>0</v>
      </c>
      <c r="J5128" s="41">
        <v>0</v>
      </c>
    </row>
    <row r="5129" spans="1:10" x14ac:dyDescent="0.35">
      <c r="A5129" t="s">
        <v>315</v>
      </c>
      <c r="B5129">
        <v>107</v>
      </c>
      <c r="C5129">
        <v>16099</v>
      </c>
      <c r="D5129" t="s">
        <v>620</v>
      </c>
      <c r="E5129" s="41">
        <v>62.99</v>
      </c>
      <c r="F5129" s="41">
        <v>38.960799999999999</v>
      </c>
      <c r="G5129" s="70">
        <v>46191</v>
      </c>
      <c r="H5129" t="s">
        <v>958</v>
      </c>
      <c r="I5129" s="41">
        <v>0</v>
      </c>
      <c r="J5129" s="41">
        <v>0</v>
      </c>
    </row>
    <row r="5130" spans="1:10" x14ac:dyDescent="0.35">
      <c r="A5130" t="s">
        <v>315</v>
      </c>
      <c r="B5130">
        <v>107</v>
      </c>
      <c r="C5130">
        <v>16099</v>
      </c>
      <c r="D5130" t="s">
        <v>620</v>
      </c>
      <c r="E5130" s="41">
        <v>62.99</v>
      </c>
      <c r="F5130" s="41">
        <v>38.960799999999999</v>
      </c>
      <c r="G5130" s="70">
        <v>46192</v>
      </c>
      <c r="H5130" t="s">
        <v>967</v>
      </c>
      <c r="I5130" s="41">
        <v>0</v>
      </c>
      <c r="J5130" s="41">
        <v>0</v>
      </c>
    </row>
    <row r="5131" spans="1:10" x14ac:dyDescent="0.35">
      <c r="A5131" t="s">
        <v>315</v>
      </c>
      <c r="B5131">
        <v>107</v>
      </c>
      <c r="C5131">
        <v>16099</v>
      </c>
      <c r="D5131" t="s">
        <v>620</v>
      </c>
      <c r="E5131" s="41">
        <v>62.99</v>
      </c>
      <c r="F5131" s="41">
        <v>38.960799999999999</v>
      </c>
      <c r="G5131" s="70">
        <v>46193</v>
      </c>
      <c r="H5131" t="s">
        <v>973</v>
      </c>
      <c r="I5131" s="41">
        <v>0</v>
      </c>
      <c r="J5131" s="41">
        <v>0</v>
      </c>
    </row>
    <row r="5132" spans="1:10" x14ac:dyDescent="0.35">
      <c r="A5132" t="s">
        <v>315</v>
      </c>
      <c r="B5132">
        <v>107</v>
      </c>
      <c r="C5132">
        <v>16099</v>
      </c>
      <c r="D5132" t="s">
        <v>620</v>
      </c>
      <c r="E5132" s="41">
        <v>62.99</v>
      </c>
      <c r="F5132" s="41">
        <v>38.960799999999999</v>
      </c>
      <c r="G5132" s="70">
        <v>46194</v>
      </c>
      <c r="H5132" t="s">
        <v>974</v>
      </c>
      <c r="I5132" s="41">
        <v>0</v>
      </c>
      <c r="J5132" s="41">
        <v>0</v>
      </c>
    </row>
    <row r="5133" spans="1:10" x14ac:dyDescent="0.35">
      <c r="A5133" t="s">
        <v>315</v>
      </c>
      <c r="B5133">
        <v>111</v>
      </c>
      <c r="C5133">
        <v>16095</v>
      </c>
      <c r="D5133" t="s">
        <v>619</v>
      </c>
      <c r="E5133" s="41">
        <v>84.99</v>
      </c>
      <c r="F5133" s="41">
        <v>52.716299999999997</v>
      </c>
      <c r="G5133" s="70">
        <v>46188</v>
      </c>
      <c r="H5133" t="s">
        <v>309</v>
      </c>
      <c r="I5133" s="41">
        <v>0</v>
      </c>
      <c r="J5133" s="41">
        <v>0</v>
      </c>
    </row>
    <row r="5134" spans="1:10" x14ac:dyDescent="0.35">
      <c r="A5134" t="s">
        <v>315</v>
      </c>
      <c r="B5134">
        <v>111</v>
      </c>
      <c r="C5134">
        <v>16095</v>
      </c>
      <c r="D5134" t="s">
        <v>619</v>
      </c>
      <c r="E5134" s="41">
        <v>84.99</v>
      </c>
      <c r="F5134" s="41">
        <v>52.716299999999997</v>
      </c>
      <c r="G5134" s="70">
        <v>46189</v>
      </c>
      <c r="H5134" t="s">
        <v>310</v>
      </c>
      <c r="I5134" s="41">
        <v>0</v>
      </c>
      <c r="J5134" s="41">
        <v>0</v>
      </c>
    </row>
    <row r="5135" spans="1:10" x14ac:dyDescent="0.35">
      <c r="A5135" t="s">
        <v>315</v>
      </c>
      <c r="B5135">
        <v>111</v>
      </c>
      <c r="C5135">
        <v>16095</v>
      </c>
      <c r="D5135" t="s">
        <v>619</v>
      </c>
      <c r="E5135" s="41">
        <v>84.99</v>
      </c>
      <c r="F5135" s="41">
        <v>52.716299999999997</v>
      </c>
      <c r="G5135" s="70">
        <v>46190</v>
      </c>
      <c r="H5135" t="s">
        <v>314</v>
      </c>
      <c r="I5135" s="41">
        <v>0</v>
      </c>
      <c r="J5135" s="41">
        <v>0</v>
      </c>
    </row>
    <row r="5136" spans="1:10" x14ac:dyDescent="0.35">
      <c r="A5136" t="s">
        <v>315</v>
      </c>
      <c r="B5136">
        <v>111</v>
      </c>
      <c r="C5136">
        <v>16095</v>
      </c>
      <c r="D5136" t="s">
        <v>619</v>
      </c>
      <c r="E5136" s="41">
        <v>84.99</v>
      </c>
      <c r="F5136" s="41">
        <v>52.716299999999997</v>
      </c>
      <c r="G5136" s="70">
        <v>46191</v>
      </c>
      <c r="H5136" t="s">
        <v>958</v>
      </c>
      <c r="I5136" s="41">
        <v>0</v>
      </c>
      <c r="J5136" s="41">
        <v>0</v>
      </c>
    </row>
    <row r="5137" spans="1:10" x14ac:dyDescent="0.35">
      <c r="A5137" t="s">
        <v>315</v>
      </c>
      <c r="B5137">
        <v>111</v>
      </c>
      <c r="C5137">
        <v>16095</v>
      </c>
      <c r="D5137" t="s">
        <v>619</v>
      </c>
      <c r="E5137" s="41">
        <v>84.99</v>
      </c>
      <c r="F5137" s="41">
        <v>52.716299999999997</v>
      </c>
      <c r="G5137" s="70">
        <v>46192</v>
      </c>
      <c r="H5137" t="s">
        <v>967</v>
      </c>
      <c r="I5137" s="41">
        <v>0</v>
      </c>
      <c r="J5137" s="41">
        <v>0</v>
      </c>
    </row>
    <row r="5138" spans="1:10" x14ac:dyDescent="0.35">
      <c r="A5138" t="s">
        <v>315</v>
      </c>
      <c r="B5138">
        <v>111</v>
      </c>
      <c r="C5138">
        <v>16095</v>
      </c>
      <c r="D5138" t="s">
        <v>619</v>
      </c>
      <c r="E5138" s="41">
        <v>84.99</v>
      </c>
      <c r="F5138" s="41">
        <v>52.716299999999997</v>
      </c>
      <c r="G5138" s="70">
        <v>46193</v>
      </c>
      <c r="H5138" t="s">
        <v>973</v>
      </c>
      <c r="I5138" s="41">
        <v>0</v>
      </c>
      <c r="J5138" s="41">
        <v>0</v>
      </c>
    </row>
    <row r="5139" spans="1:10" x14ac:dyDescent="0.35">
      <c r="A5139" t="s">
        <v>315</v>
      </c>
      <c r="B5139">
        <v>111</v>
      </c>
      <c r="C5139">
        <v>16095</v>
      </c>
      <c r="D5139" t="s">
        <v>619</v>
      </c>
      <c r="E5139" s="41">
        <v>84.99</v>
      </c>
      <c r="F5139" s="41">
        <v>52.716299999999997</v>
      </c>
      <c r="G5139" s="70">
        <v>46194</v>
      </c>
      <c r="H5139" t="s">
        <v>974</v>
      </c>
      <c r="I5139" s="41">
        <v>0</v>
      </c>
      <c r="J5139" s="41">
        <v>0</v>
      </c>
    </row>
    <row r="5140" spans="1:10" x14ac:dyDescent="0.35">
      <c r="A5140" t="s">
        <v>315</v>
      </c>
      <c r="B5140">
        <v>111</v>
      </c>
      <c r="C5140">
        <v>16094</v>
      </c>
      <c r="D5140" t="s">
        <v>618</v>
      </c>
      <c r="E5140" s="41">
        <v>78.989999999999995</v>
      </c>
      <c r="F5140" s="41">
        <v>48.908725000000004</v>
      </c>
      <c r="G5140" s="70">
        <v>46188</v>
      </c>
      <c r="H5140" t="s">
        <v>309</v>
      </c>
      <c r="I5140" s="41">
        <v>0</v>
      </c>
      <c r="J5140" s="41">
        <v>0</v>
      </c>
    </row>
    <row r="5141" spans="1:10" x14ac:dyDescent="0.35">
      <c r="A5141" t="s">
        <v>315</v>
      </c>
      <c r="B5141">
        <v>111</v>
      </c>
      <c r="C5141">
        <v>16094</v>
      </c>
      <c r="D5141" t="s">
        <v>618</v>
      </c>
      <c r="E5141" s="41">
        <v>78.989999999999995</v>
      </c>
      <c r="F5141" s="41">
        <v>48.908725000000004</v>
      </c>
      <c r="G5141" s="70">
        <v>46189</v>
      </c>
      <c r="H5141" t="s">
        <v>310</v>
      </c>
      <c r="I5141" s="41">
        <v>0</v>
      </c>
      <c r="J5141" s="41">
        <v>0</v>
      </c>
    </row>
    <row r="5142" spans="1:10" x14ac:dyDescent="0.35">
      <c r="A5142" t="s">
        <v>315</v>
      </c>
      <c r="B5142">
        <v>111</v>
      </c>
      <c r="C5142">
        <v>16094</v>
      </c>
      <c r="D5142" t="s">
        <v>618</v>
      </c>
      <c r="E5142" s="41">
        <v>78.989999999999995</v>
      </c>
      <c r="F5142" s="41">
        <v>48.908725000000004</v>
      </c>
      <c r="G5142" s="70">
        <v>46190</v>
      </c>
      <c r="H5142" t="s">
        <v>314</v>
      </c>
      <c r="I5142" s="41">
        <v>0</v>
      </c>
      <c r="J5142" s="41">
        <v>0</v>
      </c>
    </row>
    <row r="5143" spans="1:10" x14ac:dyDescent="0.35">
      <c r="A5143" t="s">
        <v>315</v>
      </c>
      <c r="B5143">
        <v>111</v>
      </c>
      <c r="C5143">
        <v>16094</v>
      </c>
      <c r="D5143" t="s">
        <v>618</v>
      </c>
      <c r="E5143" s="41">
        <v>78.989999999999995</v>
      </c>
      <c r="F5143" s="41">
        <v>48.908725000000004</v>
      </c>
      <c r="G5143" s="70">
        <v>46191</v>
      </c>
      <c r="H5143" t="s">
        <v>958</v>
      </c>
      <c r="I5143" s="41">
        <v>0</v>
      </c>
      <c r="J5143" s="41">
        <v>0</v>
      </c>
    </row>
    <row r="5144" spans="1:10" x14ac:dyDescent="0.35">
      <c r="A5144" t="s">
        <v>315</v>
      </c>
      <c r="B5144">
        <v>111</v>
      </c>
      <c r="C5144">
        <v>16094</v>
      </c>
      <c r="D5144" t="s">
        <v>618</v>
      </c>
      <c r="E5144" s="41">
        <v>78.989999999999995</v>
      </c>
      <c r="F5144" s="41">
        <v>48.908725000000004</v>
      </c>
      <c r="G5144" s="70">
        <v>46192</v>
      </c>
      <c r="H5144" t="s">
        <v>967</v>
      </c>
      <c r="I5144" s="41">
        <v>0</v>
      </c>
      <c r="J5144" s="41">
        <v>0</v>
      </c>
    </row>
    <row r="5145" spans="1:10" x14ac:dyDescent="0.35">
      <c r="A5145" t="s">
        <v>315</v>
      </c>
      <c r="B5145">
        <v>111</v>
      </c>
      <c r="C5145">
        <v>16094</v>
      </c>
      <c r="D5145" t="s">
        <v>618</v>
      </c>
      <c r="E5145" s="41">
        <v>78.989999999999995</v>
      </c>
      <c r="F5145" s="41">
        <v>48.908725000000004</v>
      </c>
      <c r="G5145" s="70">
        <v>46193</v>
      </c>
      <c r="H5145" t="s">
        <v>973</v>
      </c>
      <c r="I5145" s="41">
        <v>0</v>
      </c>
      <c r="J5145" s="41">
        <v>0</v>
      </c>
    </row>
    <row r="5146" spans="1:10" x14ac:dyDescent="0.35">
      <c r="A5146" t="s">
        <v>315</v>
      </c>
      <c r="B5146">
        <v>111</v>
      </c>
      <c r="C5146">
        <v>16094</v>
      </c>
      <c r="D5146" t="s">
        <v>618</v>
      </c>
      <c r="E5146" s="41">
        <v>78.989999999999995</v>
      </c>
      <c r="F5146" s="41">
        <v>48.908725000000004</v>
      </c>
      <c r="G5146" s="70">
        <v>46194</v>
      </c>
      <c r="H5146" t="s">
        <v>974</v>
      </c>
      <c r="I5146" s="41">
        <v>0</v>
      </c>
      <c r="J5146" s="41">
        <v>0</v>
      </c>
    </row>
    <row r="5147" spans="1:10" x14ac:dyDescent="0.35">
      <c r="A5147" t="s">
        <v>315</v>
      </c>
      <c r="B5147">
        <v>111</v>
      </c>
      <c r="C5147">
        <v>16093</v>
      </c>
      <c r="D5147" t="s">
        <v>617</v>
      </c>
      <c r="E5147" s="41">
        <v>219.99</v>
      </c>
      <c r="F5147" s="41">
        <v>134.15673333333334</v>
      </c>
      <c r="G5147" s="70">
        <v>46188</v>
      </c>
      <c r="H5147" t="s">
        <v>309</v>
      </c>
      <c r="I5147" s="41">
        <v>0</v>
      </c>
      <c r="J5147" s="41">
        <v>0</v>
      </c>
    </row>
    <row r="5148" spans="1:10" x14ac:dyDescent="0.35">
      <c r="A5148" t="s">
        <v>315</v>
      </c>
      <c r="B5148">
        <v>111</v>
      </c>
      <c r="C5148">
        <v>16093</v>
      </c>
      <c r="D5148" t="s">
        <v>617</v>
      </c>
      <c r="E5148" s="41">
        <v>219.99</v>
      </c>
      <c r="F5148" s="41">
        <v>134.15673333333334</v>
      </c>
      <c r="G5148" s="70">
        <v>46189</v>
      </c>
      <c r="H5148" t="s">
        <v>310</v>
      </c>
      <c r="I5148" s="41">
        <v>0</v>
      </c>
      <c r="J5148" s="41">
        <v>0</v>
      </c>
    </row>
    <row r="5149" spans="1:10" x14ac:dyDescent="0.35">
      <c r="A5149" t="s">
        <v>315</v>
      </c>
      <c r="B5149">
        <v>111</v>
      </c>
      <c r="C5149">
        <v>16093</v>
      </c>
      <c r="D5149" t="s">
        <v>617</v>
      </c>
      <c r="E5149" s="41">
        <v>219.99</v>
      </c>
      <c r="F5149" s="41">
        <v>134.15673333333334</v>
      </c>
      <c r="G5149" s="70">
        <v>46190</v>
      </c>
      <c r="H5149" t="s">
        <v>314</v>
      </c>
      <c r="I5149" s="41">
        <v>0</v>
      </c>
      <c r="J5149" s="41">
        <v>0</v>
      </c>
    </row>
    <row r="5150" spans="1:10" x14ac:dyDescent="0.35">
      <c r="A5150" t="s">
        <v>315</v>
      </c>
      <c r="B5150">
        <v>111</v>
      </c>
      <c r="C5150">
        <v>16093</v>
      </c>
      <c r="D5150" t="s">
        <v>617</v>
      </c>
      <c r="E5150" s="41">
        <v>219.99</v>
      </c>
      <c r="F5150" s="41">
        <v>134.15673333333334</v>
      </c>
      <c r="G5150" s="70">
        <v>46191</v>
      </c>
      <c r="H5150" t="s">
        <v>958</v>
      </c>
      <c r="I5150" s="41">
        <v>0</v>
      </c>
      <c r="J5150" s="41">
        <v>0</v>
      </c>
    </row>
    <row r="5151" spans="1:10" x14ac:dyDescent="0.35">
      <c r="A5151" t="s">
        <v>315</v>
      </c>
      <c r="B5151">
        <v>111</v>
      </c>
      <c r="C5151">
        <v>16093</v>
      </c>
      <c r="D5151" t="s">
        <v>617</v>
      </c>
      <c r="E5151" s="41">
        <v>219.99</v>
      </c>
      <c r="F5151" s="41">
        <v>134.15673333333334</v>
      </c>
      <c r="G5151" s="70">
        <v>46192</v>
      </c>
      <c r="H5151" t="s">
        <v>967</v>
      </c>
      <c r="I5151" s="41">
        <v>0</v>
      </c>
      <c r="J5151" s="41">
        <v>0</v>
      </c>
    </row>
    <row r="5152" spans="1:10" x14ac:dyDescent="0.35">
      <c r="A5152" t="s">
        <v>315</v>
      </c>
      <c r="B5152">
        <v>111</v>
      </c>
      <c r="C5152">
        <v>16093</v>
      </c>
      <c r="D5152" t="s">
        <v>617</v>
      </c>
      <c r="E5152" s="41">
        <v>219.99</v>
      </c>
      <c r="F5152" s="41">
        <v>134.15673333333334</v>
      </c>
      <c r="G5152" s="70">
        <v>46193</v>
      </c>
      <c r="H5152" t="s">
        <v>973</v>
      </c>
      <c r="I5152" s="41">
        <v>0</v>
      </c>
      <c r="J5152" s="41">
        <v>0</v>
      </c>
    </row>
    <row r="5153" spans="1:10" x14ac:dyDescent="0.35">
      <c r="A5153" t="s">
        <v>315</v>
      </c>
      <c r="B5153">
        <v>111</v>
      </c>
      <c r="C5153">
        <v>16093</v>
      </c>
      <c r="D5153" t="s">
        <v>617</v>
      </c>
      <c r="E5153" s="41">
        <v>219.99</v>
      </c>
      <c r="F5153" s="41">
        <v>134.15673333333334</v>
      </c>
      <c r="G5153" s="70">
        <v>46194</v>
      </c>
      <c r="H5153" t="s">
        <v>974</v>
      </c>
      <c r="I5153" s="41">
        <v>0</v>
      </c>
      <c r="J5153" s="41">
        <v>0</v>
      </c>
    </row>
    <row r="5154" spans="1:10" x14ac:dyDescent="0.35">
      <c r="A5154" t="s">
        <v>315</v>
      </c>
      <c r="B5154">
        <v>111</v>
      </c>
      <c r="C5154">
        <v>16092</v>
      </c>
      <c r="D5154" t="s">
        <v>617</v>
      </c>
      <c r="E5154" s="41">
        <v>129.99</v>
      </c>
      <c r="F5154" s="41">
        <v>80.531733333333335</v>
      </c>
      <c r="G5154" s="70">
        <v>46188</v>
      </c>
      <c r="H5154" t="s">
        <v>309</v>
      </c>
      <c r="I5154" s="41">
        <v>0</v>
      </c>
      <c r="J5154" s="41">
        <v>0</v>
      </c>
    </row>
    <row r="5155" spans="1:10" x14ac:dyDescent="0.35">
      <c r="A5155" t="s">
        <v>315</v>
      </c>
      <c r="B5155">
        <v>111</v>
      </c>
      <c r="C5155">
        <v>16092</v>
      </c>
      <c r="D5155" t="s">
        <v>617</v>
      </c>
      <c r="E5155" s="41">
        <v>129.99</v>
      </c>
      <c r="F5155" s="41">
        <v>80.531733333333335</v>
      </c>
      <c r="G5155" s="70">
        <v>46189</v>
      </c>
      <c r="H5155" t="s">
        <v>310</v>
      </c>
      <c r="I5155" s="41">
        <v>0</v>
      </c>
      <c r="J5155" s="41">
        <v>0</v>
      </c>
    </row>
    <row r="5156" spans="1:10" x14ac:dyDescent="0.35">
      <c r="A5156" t="s">
        <v>315</v>
      </c>
      <c r="B5156">
        <v>111</v>
      </c>
      <c r="C5156">
        <v>16092</v>
      </c>
      <c r="D5156" t="s">
        <v>617</v>
      </c>
      <c r="E5156" s="41">
        <v>129.99</v>
      </c>
      <c r="F5156" s="41">
        <v>80.531733333333335</v>
      </c>
      <c r="G5156" s="70">
        <v>46190</v>
      </c>
      <c r="H5156" t="s">
        <v>314</v>
      </c>
      <c r="I5156" s="41">
        <v>0</v>
      </c>
      <c r="J5156" s="41">
        <v>0</v>
      </c>
    </row>
    <row r="5157" spans="1:10" x14ac:dyDescent="0.35">
      <c r="A5157" t="s">
        <v>315</v>
      </c>
      <c r="B5157">
        <v>111</v>
      </c>
      <c r="C5157">
        <v>16092</v>
      </c>
      <c r="D5157" t="s">
        <v>617</v>
      </c>
      <c r="E5157" s="41">
        <v>129.99</v>
      </c>
      <c r="F5157" s="41">
        <v>80.531733333333335</v>
      </c>
      <c r="G5157" s="70">
        <v>46191</v>
      </c>
      <c r="H5157" t="s">
        <v>958</v>
      </c>
      <c r="I5157" s="41">
        <v>0</v>
      </c>
      <c r="J5157" s="41">
        <v>0</v>
      </c>
    </row>
    <row r="5158" spans="1:10" x14ac:dyDescent="0.35">
      <c r="A5158" t="s">
        <v>315</v>
      </c>
      <c r="B5158">
        <v>111</v>
      </c>
      <c r="C5158">
        <v>16092</v>
      </c>
      <c r="D5158" t="s">
        <v>617</v>
      </c>
      <c r="E5158" s="41">
        <v>129.99</v>
      </c>
      <c r="F5158" s="41">
        <v>80.531733333333335</v>
      </c>
      <c r="G5158" s="70">
        <v>46192</v>
      </c>
      <c r="H5158" t="s">
        <v>967</v>
      </c>
      <c r="I5158" s="41">
        <v>0</v>
      </c>
      <c r="J5158" s="41">
        <v>0</v>
      </c>
    </row>
    <row r="5159" spans="1:10" x14ac:dyDescent="0.35">
      <c r="A5159" t="s">
        <v>315</v>
      </c>
      <c r="B5159">
        <v>111</v>
      </c>
      <c r="C5159">
        <v>16092</v>
      </c>
      <c r="D5159" t="s">
        <v>617</v>
      </c>
      <c r="E5159" s="41">
        <v>129.99</v>
      </c>
      <c r="F5159" s="41">
        <v>80.531733333333335</v>
      </c>
      <c r="G5159" s="70">
        <v>46193</v>
      </c>
      <c r="H5159" t="s">
        <v>973</v>
      </c>
      <c r="I5159" s="41">
        <v>0</v>
      </c>
      <c r="J5159" s="41">
        <v>0</v>
      </c>
    </row>
    <row r="5160" spans="1:10" x14ac:dyDescent="0.35">
      <c r="A5160" t="s">
        <v>315</v>
      </c>
      <c r="B5160">
        <v>111</v>
      </c>
      <c r="C5160">
        <v>16092</v>
      </c>
      <c r="D5160" t="s">
        <v>617</v>
      </c>
      <c r="E5160" s="41">
        <v>129.99</v>
      </c>
      <c r="F5160" s="41">
        <v>80.531733333333335</v>
      </c>
      <c r="G5160" s="70">
        <v>46194</v>
      </c>
      <c r="H5160" t="s">
        <v>974</v>
      </c>
      <c r="I5160" s="41">
        <v>0</v>
      </c>
      <c r="J5160" s="41">
        <v>0</v>
      </c>
    </row>
    <row r="5161" spans="1:10" x14ac:dyDescent="0.35">
      <c r="A5161" t="s">
        <v>315</v>
      </c>
      <c r="B5161">
        <v>107</v>
      </c>
      <c r="C5161">
        <v>16091</v>
      </c>
      <c r="D5161" t="s">
        <v>616</v>
      </c>
      <c r="E5161" s="41">
        <v>59.99</v>
      </c>
      <c r="F5161" s="41">
        <v>38.153199999999998</v>
      </c>
      <c r="G5161" s="70">
        <v>46188</v>
      </c>
      <c r="H5161" t="s">
        <v>309</v>
      </c>
      <c r="I5161" s="41">
        <v>0</v>
      </c>
      <c r="J5161" s="41">
        <v>0</v>
      </c>
    </row>
    <row r="5162" spans="1:10" x14ac:dyDescent="0.35">
      <c r="A5162" t="s">
        <v>315</v>
      </c>
      <c r="B5162">
        <v>107</v>
      </c>
      <c r="C5162">
        <v>16091</v>
      </c>
      <c r="D5162" t="s">
        <v>616</v>
      </c>
      <c r="E5162" s="41">
        <v>59.99</v>
      </c>
      <c r="F5162" s="41">
        <v>38.153199999999998</v>
      </c>
      <c r="G5162" s="70">
        <v>46189</v>
      </c>
      <c r="H5162" t="s">
        <v>310</v>
      </c>
      <c r="I5162" s="41">
        <v>52.165217391304353</v>
      </c>
      <c r="J5162" s="41">
        <v>1</v>
      </c>
    </row>
    <row r="5163" spans="1:10" x14ac:dyDescent="0.35">
      <c r="A5163" t="s">
        <v>315</v>
      </c>
      <c r="B5163">
        <v>107</v>
      </c>
      <c r="C5163">
        <v>16091</v>
      </c>
      <c r="D5163" t="s">
        <v>616</v>
      </c>
      <c r="E5163" s="41">
        <v>59.99</v>
      </c>
      <c r="F5163" s="41">
        <v>38.153199999999998</v>
      </c>
      <c r="G5163" s="70">
        <v>46190</v>
      </c>
      <c r="H5163" t="s">
        <v>314</v>
      </c>
      <c r="I5163" s="41">
        <v>0</v>
      </c>
      <c r="J5163" s="41">
        <v>0</v>
      </c>
    </row>
    <row r="5164" spans="1:10" x14ac:dyDescent="0.35">
      <c r="A5164" t="s">
        <v>315</v>
      </c>
      <c r="B5164">
        <v>107</v>
      </c>
      <c r="C5164">
        <v>16091</v>
      </c>
      <c r="D5164" t="s">
        <v>616</v>
      </c>
      <c r="E5164" s="41">
        <v>59.99</v>
      </c>
      <c r="F5164" s="41">
        <v>38.153199999999998</v>
      </c>
      <c r="G5164" s="70">
        <v>46191</v>
      </c>
      <c r="H5164" t="s">
        <v>958</v>
      </c>
      <c r="I5164" s="41">
        <v>0</v>
      </c>
      <c r="J5164" s="41">
        <v>0</v>
      </c>
    </row>
    <row r="5165" spans="1:10" x14ac:dyDescent="0.35">
      <c r="A5165" t="s">
        <v>315</v>
      </c>
      <c r="B5165">
        <v>107</v>
      </c>
      <c r="C5165">
        <v>16091</v>
      </c>
      <c r="D5165" t="s">
        <v>616</v>
      </c>
      <c r="E5165" s="41">
        <v>59.99</v>
      </c>
      <c r="F5165" s="41">
        <v>38.153199999999998</v>
      </c>
      <c r="G5165" s="70">
        <v>46192</v>
      </c>
      <c r="H5165" t="s">
        <v>967</v>
      </c>
      <c r="I5165" s="41">
        <v>0</v>
      </c>
      <c r="J5165" s="41">
        <v>0</v>
      </c>
    </row>
    <row r="5166" spans="1:10" x14ac:dyDescent="0.35">
      <c r="A5166" t="s">
        <v>315</v>
      </c>
      <c r="B5166">
        <v>107</v>
      </c>
      <c r="C5166">
        <v>16091</v>
      </c>
      <c r="D5166" t="s">
        <v>616</v>
      </c>
      <c r="E5166" s="41">
        <v>59.99</v>
      </c>
      <c r="F5166" s="41">
        <v>38.153199999999998</v>
      </c>
      <c r="G5166" s="70">
        <v>46193</v>
      </c>
      <c r="H5166" t="s">
        <v>973</v>
      </c>
      <c r="I5166" s="41">
        <v>0</v>
      </c>
      <c r="J5166" s="41">
        <v>0</v>
      </c>
    </row>
    <row r="5167" spans="1:10" x14ac:dyDescent="0.35">
      <c r="A5167" t="s">
        <v>315</v>
      </c>
      <c r="B5167">
        <v>107</v>
      </c>
      <c r="C5167">
        <v>16091</v>
      </c>
      <c r="D5167" t="s">
        <v>616</v>
      </c>
      <c r="E5167" s="41">
        <v>59.99</v>
      </c>
      <c r="F5167" s="41">
        <v>38.153199999999998</v>
      </c>
      <c r="G5167" s="70">
        <v>46194</v>
      </c>
      <c r="H5167" t="s">
        <v>974</v>
      </c>
      <c r="I5167" s="41">
        <v>0</v>
      </c>
      <c r="J5167" s="41">
        <v>0</v>
      </c>
    </row>
    <row r="5168" spans="1:10" x14ac:dyDescent="0.35">
      <c r="A5168" t="s">
        <v>315</v>
      </c>
      <c r="B5168">
        <v>107</v>
      </c>
      <c r="C5168">
        <v>16089</v>
      </c>
      <c r="D5168" t="s">
        <v>615</v>
      </c>
      <c r="E5168" s="41">
        <v>59.99</v>
      </c>
      <c r="F5168" s="41">
        <v>38.153199999999998</v>
      </c>
      <c r="G5168" s="70">
        <v>46188</v>
      </c>
      <c r="H5168" t="s">
        <v>309</v>
      </c>
      <c r="I5168" s="41">
        <v>0</v>
      </c>
      <c r="J5168" s="41">
        <v>0</v>
      </c>
    </row>
    <row r="5169" spans="1:10" x14ac:dyDescent="0.35">
      <c r="A5169" t="s">
        <v>315</v>
      </c>
      <c r="B5169">
        <v>107</v>
      </c>
      <c r="C5169">
        <v>16089</v>
      </c>
      <c r="D5169" t="s">
        <v>615</v>
      </c>
      <c r="E5169" s="41">
        <v>59.99</v>
      </c>
      <c r="F5169" s="41">
        <v>38.153199999999998</v>
      </c>
      <c r="G5169" s="70">
        <v>46189</v>
      </c>
      <c r="H5169" t="s">
        <v>310</v>
      </c>
      <c r="I5169" s="41">
        <v>0</v>
      </c>
      <c r="J5169" s="41">
        <v>0</v>
      </c>
    </row>
    <row r="5170" spans="1:10" x14ac:dyDescent="0.35">
      <c r="A5170" t="s">
        <v>315</v>
      </c>
      <c r="B5170">
        <v>107</v>
      </c>
      <c r="C5170">
        <v>16089</v>
      </c>
      <c r="D5170" t="s">
        <v>615</v>
      </c>
      <c r="E5170" s="41">
        <v>59.99</v>
      </c>
      <c r="F5170" s="41">
        <v>38.153199999999998</v>
      </c>
      <c r="G5170" s="70">
        <v>46190</v>
      </c>
      <c r="H5170" t="s">
        <v>314</v>
      </c>
      <c r="I5170" s="41">
        <v>0</v>
      </c>
      <c r="J5170" s="41">
        <v>0</v>
      </c>
    </row>
    <row r="5171" spans="1:10" x14ac:dyDescent="0.35">
      <c r="A5171" t="s">
        <v>315</v>
      </c>
      <c r="B5171">
        <v>107</v>
      </c>
      <c r="C5171">
        <v>16089</v>
      </c>
      <c r="D5171" t="s">
        <v>615</v>
      </c>
      <c r="E5171" s="41">
        <v>59.99</v>
      </c>
      <c r="F5171" s="41">
        <v>38.153199999999998</v>
      </c>
      <c r="G5171" s="70">
        <v>46191</v>
      </c>
      <c r="H5171" t="s">
        <v>958</v>
      </c>
      <c r="I5171" s="41">
        <v>0</v>
      </c>
      <c r="J5171" s="41">
        <v>0</v>
      </c>
    </row>
    <row r="5172" spans="1:10" x14ac:dyDescent="0.35">
      <c r="A5172" t="s">
        <v>315</v>
      </c>
      <c r="B5172">
        <v>107</v>
      </c>
      <c r="C5172">
        <v>16089</v>
      </c>
      <c r="D5172" t="s">
        <v>615</v>
      </c>
      <c r="E5172" s="41">
        <v>59.99</v>
      </c>
      <c r="F5172" s="41">
        <v>38.153199999999998</v>
      </c>
      <c r="G5172" s="70">
        <v>46192</v>
      </c>
      <c r="H5172" t="s">
        <v>967</v>
      </c>
      <c r="I5172" s="41">
        <v>0</v>
      </c>
      <c r="J5172" s="41">
        <v>0</v>
      </c>
    </row>
    <row r="5173" spans="1:10" x14ac:dyDescent="0.35">
      <c r="A5173" t="s">
        <v>315</v>
      </c>
      <c r="B5173">
        <v>107</v>
      </c>
      <c r="C5173">
        <v>16089</v>
      </c>
      <c r="D5173" t="s">
        <v>615</v>
      </c>
      <c r="E5173" s="41">
        <v>59.99</v>
      </c>
      <c r="F5173" s="41">
        <v>38.153199999999998</v>
      </c>
      <c r="G5173" s="70">
        <v>46193</v>
      </c>
      <c r="H5173" t="s">
        <v>973</v>
      </c>
      <c r="I5173" s="41">
        <v>0</v>
      </c>
      <c r="J5173" s="41">
        <v>0</v>
      </c>
    </row>
    <row r="5174" spans="1:10" x14ac:dyDescent="0.35">
      <c r="A5174" t="s">
        <v>315</v>
      </c>
      <c r="B5174">
        <v>107</v>
      </c>
      <c r="C5174">
        <v>16089</v>
      </c>
      <c r="D5174" t="s">
        <v>615</v>
      </c>
      <c r="E5174" s="41">
        <v>59.99</v>
      </c>
      <c r="F5174" s="41">
        <v>38.153199999999998</v>
      </c>
      <c r="G5174" s="70">
        <v>46194</v>
      </c>
      <c r="H5174" t="s">
        <v>974</v>
      </c>
      <c r="I5174" s="41">
        <v>0</v>
      </c>
      <c r="J5174" s="41">
        <v>0</v>
      </c>
    </row>
    <row r="5175" spans="1:10" x14ac:dyDescent="0.35">
      <c r="A5175" t="s">
        <v>315</v>
      </c>
      <c r="B5175">
        <v>107</v>
      </c>
      <c r="C5175">
        <v>16088</v>
      </c>
      <c r="D5175" t="s">
        <v>614</v>
      </c>
      <c r="E5175" s="41">
        <v>46.99</v>
      </c>
      <c r="F5175" s="41">
        <v>29.593250000000001</v>
      </c>
      <c r="G5175" s="70">
        <v>46188</v>
      </c>
      <c r="H5175" t="s">
        <v>309</v>
      </c>
      <c r="I5175" s="41">
        <v>0</v>
      </c>
      <c r="J5175" s="41">
        <v>0</v>
      </c>
    </row>
    <row r="5176" spans="1:10" x14ac:dyDescent="0.35">
      <c r="A5176" t="s">
        <v>315</v>
      </c>
      <c r="B5176">
        <v>107</v>
      </c>
      <c r="C5176">
        <v>16088</v>
      </c>
      <c r="D5176" t="s">
        <v>614</v>
      </c>
      <c r="E5176" s="41">
        <v>46.99</v>
      </c>
      <c r="F5176" s="41">
        <v>29.593250000000001</v>
      </c>
      <c r="G5176" s="70">
        <v>46189</v>
      </c>
      <c r="H5176" t="s">
        <v>310</v>
      </c>
      <c r="I5176" s="41">
        <v>0</v>
      </c>
      <c r="J5176" s="41">
        <v>0</v>
      </c>
    </row>
    <row r="5177" spans="1:10" x14ac:dyDescent="0.35">
      <c r="A5177" t="s">
        <v>315</v>
      </c>
      <c r="B5177">
        <v>107</v>
      </c>
      <c r="C5177">
        <v>16088</v>
      </c>
      <c r="D5177" t="s">
        <v>614</v>
      </c>
      <c r="E5177" s="41">
        <v>46.99</v>
      </c>
      <c r="F5177" s="41">
        <v>29.593250000000001</v>
      </c>
      <c r="G5177" s="70">
        <v>46190</v>
      </c>
      <c r="H5177" t="s">
        <v>314</v>
      </c>
      <c r="I5177" s="41">
        <v>0</v>
      </c>
      <c r="J5177" s="41">
        <v>0</v>
      </c>
    </row>
    <row r="5178" spans="1:10" x14ac:dyDescent="0.35">
      <c r="A5178" t="s">
        <v>315</v>
      </c>
      <c r="B5178">
        <v>107</v>
      </c>
      <c r="C5178">
        <v>16088</v>
      </c>
      <c r="D5178" t="s">
        <v>614</v>
      </c>
      <c r="E5178" s="41">
        <v>46.99</v>
      </c>
      <c r="F5178" s="41">
        <v>29.593250000000001</v>
      </c>
      <c r="G5178" s="70">
        <v>46191</v>
      </c>
      <c r="H5178" t="s">
        <v>958</v>
      </c>
      <c r="I5178" s="41">
        <v>0</v>
      </c>
      <c r="J5178" s="41">
        <v>0</v>
      </c>
    </row>
    <row r="5179" spans="1:10" x14ac:dyDescent="0.35">
      <c r="A5179" t="s">
        <v>315</v>
      </c>
      <c r="B5179">
        <v>107</v>
      </c>
      <c r="C5179">
        <v>16088</v>
      </c>
      <c r="D5179" t="s">
        <v>614</v>
      </c>
      <c r="E5179" s="41">
        <v>46.99</v>
      </c>
      <c r="F5179" s="41">
        <v>29.593250000000001</v>
      </c>
      <c r="G5179" s="70">
        <v>46192</v>
      </c>
      <c r="H5179" t="s">
        <v>967</v>
      </c>
      <c r="I5179" s="41">
        <v>0</v>
      </c>
      <c r="J5179" s="41">
        <v>0</v>
      </c>
    </row>
    <row r="5180" spans="1:10" x14ac:dyDescent="0.35">
      <c r="A5180" t="s">
        <v>315</v>
      </c>
      <c r="B5180">
        <v>107</v>
      </c>
      <c r="C5180">
        <v>16088</v>
      </c>
      <c r="D5180" t="s">
        <v>614</v>
      </c>
      <c r="E5180" s="41">
        <v>46.99</v>
      </c>
      <c r="F5180" s="41">
        <v>29.593250000000001</v>
      </c>
      <c r="G5180" s="70">
        <v>46193</v>
      </c>
      <c r="H5180" t="s">
        <v>973</v>
      </c>
      <c r="I5180" s="41">
        <v>0</v>
      </c>
      <c r="J5180" s="41">
        <v>0</v>
      </c>
    </row>
    <row r="5181" spans="1:10" x14ac:dyDescent="0.35">
      <c r="A5181" t="s">
        <v>315</v>
      </c>
      <c r="B5181">
        <v>107</v>
      </c>
      <c r="C5181">
        <v>16088</v>
      </c>
      <c r="D5181" t="s">
        <v>614</v>
      </c>
      <c r="E5181" s="41">
        <v>46.99</v>
      </c>
      <c r="F5181" s="41">
        <v>29.593250000000001</v>
      </c>
      <c r="G5181" s="70">
        <v>46194</v>
      </c>
      <c r="H5181" t="s">
        <v>974</v>
      </c>
      <c r="I5181" s="41">
        <v>0</v>
      </c>
      <c r="J5181" s="41">
        <v>0</v>
      </c>
    </row>
    <row r="5182" spans="1:10" x14ac:dyDescent="0.35">
      <c r="A5182" t="s">
        <v>315</v>
      </c>
      <c r="B5182">
        <v>107</v>
      </c>
      <c r="C5182">
        <v>16087</v>
      </c>
      <c r="D5182" t="s">
        <v>613</v>
      </c>
      <c r="E5182" s="41">
        <v>46.99</v>
      </c>
      <c r="F5182" s="41">
        <v>29.593250000000001</v>
      </c>
      <c r="G5182" s="70">
        <v>46188</v>
      </c>
      <c r="H5182" t="s">
        <v>309</v>
      </c>
      <c r="I5182" s="41">
        <v>0</v>
      </c>
      <c r="J5182" s="41">
        <v>0</v>
      </c>
    </row>
    <row r="5183" spans="1:10" x14ac:dyDescent="0.35">
      <c r="A5183" t="s">
        <v>315</v>
      </c>
      <c r="B5183">
        <v>107</v>
      </c>
      <c r="C5183">
        <v>16087</v>
      </c>
      <c r="D5183" t="s">
        <v>613</v>
      </c>
      <c r="E5183" s="41">
        <v>46.99</v>
      </c>
      <c r="F5183" s="41">
        <v>29.593250000000001</v>
      </c>
      <c r="G5183" s="70">
        <v>46189</v>
      </c>
      <c r="H5183" t="s">
        <v>310</v>
      </c>
      <c r="I5183" s="41">
        <v>0</v>
      </c>
      <c r="J5183" s="41">
        <v>0</v>
      </c>
    </row>
    <row r="5184" spans="1:10" x14ac:dyDescent="0.35">
      <c r="A5184" t="s">
        <v>315</v>
      </c>
      <c r="B5184">
        <v>107</v>
      </c>
      <c r="C5184">
        <v>16087</v>
      </c>
      <c r="D5184" t="s">
        <v>613</v>
      </c>
      <c r="E5184" s="41">
        <v>46.99</v>
      </c>
      <c r="F5184" s="41">
        <v>29.593250000000001</v>
      </c>
      <c r="G5184" s="70">
        <v>46190</v>
      </c>
      <c r="H5184" t="s">
        <v>314</v>
      </c>
      <c r="I5184" s="41">
        <v>0</v>
      </c>
      <c r="J5184" s="41">
        <v>0</v>
      </c>
    </row>
    <row r="5185" spans="1:10" x14ac:dyDescent="0.35">
      <c r="A5185" t="s">
        <v>315</v>
      </c>
      <c r="B5185">
        <v>107</v>
      </c>
      <c r="C5185">
        <v>16087</v>
      </c>
      <c r="D5185" t="s">
        <v>613</v>
      </c>
      <c r="E5185" s="41">
        <v>46.99</v>
      </c>
      <c r="F5185" s="41">
        <v>29.593250000000001</v>
      </c>
      <c r="G5185" s="70">
        <v>46191</v>
      </c>
      <c r="H5185" t="s">
        <v>958</v>
      </c>
      <c r="I5185" s="41">
        <v>0</v>
      </c>
      <c r="J5185" s="41">
        <v>0</v>
      </c>
    </row>
    <row r="5186" spans="1:10" x14ac:dyDescent="0.35">
      <c r="A5186" t="s">
        <v>315</v>
      </c>
      <c r="B5186">
        <v>107</v>
      </c>
      <c r="C5186">
        <v>16087</v>
      </c>
      <c r="D5186" t="s">
        <v>613</v>
      </c>
      <c r="E5186" s="41">
        <v>46.99</v>
      </c>
      <c r="F5186" s="41">
        <v>29.593250000000001</v>
      </c>
      <c r="G5186" s="70">
        <v>46192</v>
      </c>
      <c r="H5186" t="s">
        <v>967</v>
      </c>
      <c r="I5186" s="41">
        <v>0</v>
      </c>
      <c r="J5186" s="41">
        <v>0</v>
      </c>
    </row>
    <row r="5187" spans="1:10" x14ac:dyDescent="0.35">
      <c r="A5187" t="s">
        <v>315</v>
      </c>
      <c r="B5187">
        <v>107</v>
      </c>
      <c r="C5187">
        <v>16087</v>
      </c>
      <c r="D5187" t="s">
        <v>613</v>
      </c>
      <c r="E5187" s="41">
        <v>46.99</v>
      </c>
      <c r="F5187" s="41">
        <v>29.593250000000001</v>
      </c>
      <c r="G5187" s="70">
        <v>46193</v>
      </c>
      <c r="H5187" t="s">
        <v>973</v>
      </c>
      <c r="I5187" s="41">
        <v>0</v>
      </c>
      <c r="J5187" s="41">
        <v>0</v>
      </c>
    </row>
    <row r="5188" spans="1:10" x14ac:dyDescent="0.35">
      <c r="A5188" t="s">
        <v>315</v>
      </c>
      <c r="B5188">
        <v>107</v>
      </c>
      <c r="C5188">
        <v>16087</v>
      </c>
      <c r="D5188" t="s">
        <v>613</v>
      </c>
      <c r="E5188" s="41">
        <v>46.99</v>
      </c>
      <c r="F5188" s="41">
        <v>29.593250000000001</v>
      </c>
      <c r="G5188" s="70">
        <v>46194</v>
      </c>
      <c r="H5188" t="s">
        <v>974</v>
      </c>
      <c r="I5188" s="41">
        <v>0</v>
      </c>
      <c r="J5188" s="41">
        <v>0</v>
      </c>
    </row>
    <row r="5189" spans="1:10" x14ac:dyDescent="0.35">
      <c r="A5189" t="s">
        <v>315</v>
      </c>
      <c r="B5189">
        <v>107</v>
      </c>
      <c r="C5189">
        <v>16085</v>
      </c>
      <c r="D5189" t="s">
        <v>612</v>
      </c>
      <c r="E5189" s="41">
        <v>53.99</v>
      </c>
      <c r="F5189" s="41">
        <v>33.508975</v>
      </c>
      <c r="G5189" s="70">
        <v>46188</v>
      </c>
      <c r="H5189" t="s">
        <v>309</v>
      </c>
      <c r="I5189" s="41">
        <v>0</v>
      </c>
      <c r="J5189" s="41">
        <v>0</v>
      </c>
    </row>
    <row r="5190" spans="1:10" x14ac:dyDescent="0.35">
      <c r="A5190" t="s">
        <v>315</v>
      </c>
      <c r="B5190">
        <v>107</v>
      </c>
      <c r="C5190">
        <v>16085</v>
      </c>
      <c r="D5190" t="s">
        <v>612</v>
      </c>
      <c r="E5190" s="41">
        <v>53.99</v>
      </c>
      <c r="F5190" s="41">
        <v>33.508975</v>
      </c>
      <c r="G5190" s="70">
        <v>46189</v>
      </c>
      <c r="H5190" t="s">
        <v>310</v>
      </c>
      <c r="I5190" s="41">
        <v>0</v>
      </c>
      <c r="J5190" s="41">
        <v>0</v>
      </c>
    </row>
    <row r="5191" spans="1:10" x14ac:dyDescent="0.35">
      <c r="A5191" t="s">
        <v>315</v>
      </c>
      <c r="B5191">
        <v>107</v>
      </c>
      <c r="C5191">
        <v>16085</v>
      </c>
      <c r="D5191" t="s">
        <v>612</v>
      </c>
      <c r="E5191" s="41">
        <v>53.99</v>
      </c>
      <c r="F5191" s="41">
        <v>33.508975</v>
      </c>
      <c r="G5191" s="70">
        <v>46190</v>
      </c>
      <c r="H5191" t="s">
        <v>314</v>
      </c>
      <c r="I5191" s="41">
        <v>0</v>
      </c>
      <c r="J5191" s="41">
        <v>0</v>
      </c>
    </row>
    <row r="5192" spans="1:10" x14ac:dyDescent="0.35">
      <c r="A5192" t="s">
        <v>315</v>
      </c>
      <c r="B5192">
        <v>107</v>
      </c>
      <c r="C5192">
        <v>16085</v>
      </c>
      <c r="D5192" t="s">
        <v>612</v>
      </c>
      <c r="E5192" s="41">
        <v>53.99</v>
      </c>
      <c r="F5192" s="41">
        <v>33.508975</v>
      </c>
      <c r="G5192" s="70">
        <v>46191</v>
      </c>
      <c r="H5192" t="s">
        <v>958</v>
      </c>
      <c r="I5192" s="41">
        <v>0</v>
      </c>
      <c r="J5192" s="41">
        <v>0</v>
      </c>
    </row>
    <row r="5193" spans="1:10" x14ac:dyDescent="0.35">
      <c r="A5193" t="s">
        <v>315</v>
      </c>
      <c r="B5193">
        <v>107</v>
      </c>
      <c r="C5193">
        <v>16085</v>
      </c>
      <c r="D5193" t="s">
        <v>612</v>
      </c>
      <c r="E5193" s="41">
        <v>53.99</v>
      </c>
      <c r="F5193" s="41">
        <v>33.508975</v>
      </c>
      <c r="G5193" s="70">
        <v>46192</v>
      </c>
      <c r="H5193" t="s">
        <v>967</v>
      </c>
      <c r="I5193" s="41">
        <v>0</v>
      </c>
      <c r="J5193" s="41">
        <v>0</v>
      </c>
    </row>
    <row r="5194" spans="1:10" x14ac:dyDescent="0.35">
      <c r="A5194" t="s">
        <v>315</v>
      </c>
      <c r="B5194">
        <v>107</v>
      </c>
      <c r="C5194">
        <v>16085</v>
      </c>
      <c r="D5194" t="s">
        <v>612</v>
      </c>
      <c r="E5194" s="41">
        <v>53.99</v>
      </c>
      <c r="F5194" s="41">
        <v>33.508975</v>
      </c>
      <c r="G5194" s="70">
        <v>46193</v>
      </c>
      <c r="H5194" t="s">
        <v>973</v>
      </c>
      <c r="I5194" s="41">
        <v>0</v>
      </c>
      <c r="J5194" s="41">
        <v>0</v>
      </c>
    </row>
    <row r="5195" spans="1:10" x14ac:dyDescent="0.35">
      <c r="A5195" t="s">
        <v>315</v>
      </c>
      <c r="B5195">
        <v>107</v>
      </c>
      <c r="C5195">
        <v>16085</v>
      </c>
      <c r="D5195" t="s">
        <v>612</v>
      </c>
      <c r="E5195" s="41">
        <v>53.99</v>
      </c>
      <c r="F5195" s="41">
        <v>33.508975</v>
      </c>
      <c r="G5195" s="70">
        <v>46194</v>
      </c>
      <c r="H5195" t="s">
        <v>974</v>
      </c>
      <c r="I5195" s="41">
        <v>0</v>
      </c>
      <c r="J5195" s="41">
        <v>0</v>
      </c>
    </row>
    <row r="5196" spans="1:10" x14ac:dyDescent="0.35">
      <c r="A5196" t="s">
        <v>315</v>
      </c>
      <c r="B5196">
        <v>109</v>
      </c>
      <c r="C5196">
        <v>16082</v>
      </c>
      <c r="D5196" t="s">
        <v>611</v>
      </c>
      <c r="E5196" s="41">
        <v>36.99</v>
      </c>
      <c r="F5196" s="41">
        <v>25.053916666666666</v>
      </c>
      <c r="G5196" s="70">
        <v>46188</v>
      </c>
      <c r="H5196" t="s">
        <v>309</v>
      </c>
      <c r="I5196" s="41">
        <v>0</v>
      </c>
      <c r="J5196" s="41">
        <v>0</v>
      </c>
    </row>
    <row r="5197" spans="1:10" x14ac:dyDescent="0.35">
      <c r="A5197" t="s">
        <v>315</v>
      </c>
      <c r="B5197">
        <v>109</v>
      </c>
      <c r="C5197">
        <v>16082</v>
      </c>
      <c r="D5197" t="s">
        <v>611</v>
      </c>
      <c r="E5197" s="41">
        <v>36.99</v>
      </c>
      <c r="F5197" s="41">
        <v>25.053916666666666</v>
      </c>
      <c r="G5197" s="70">
        <v>46189</v>
      </c>
      <c r="H5197" t="s">
        <v>310</v>
      </c>
      <c r="I5197" s="41">
        <v>0</v>
      </c>
      <c r="J5197" s="41">
        <v>0</v>
      </c>
    </row>
    <row r="5198" spans="1:10" x14ac:dyDescent="0.35">
      <c r="A5198" t="s">
        <v>315</v>
      </c>
      <c r="B5198">
        <v>109</v>
      </c>
      <c r="C5198">
        <v>16082</v>
      </c>
      <c r="D5198" t="s">
        <v>611</v>
      </c>
      <c r="E5198" s="41">
        <v>36.99</v>
      </c>
      <c r="F5198" s="41">
        <v>25.053916666666666</v>
      </c>
      <c r="G5198" s="70">
        <v>46190</v>
      </c>
      <c r="H5198" t="s">
        <v>314</v>
      </c>
      <c r="I5198" s="41">
        <v>0</v>
      </c>
      <c r="J5198" s="41">
        <v>0</v>
      </c>
    </row>
    <row r="5199" spans="1:10" x14ac:dyDescent="0.35">
      <c r="A5199" t="s">
        <v>315</v>
      </c>
      <c r="B5199">
        <v>109</v>
      </c>
      <c r="C5199">
        <v>16082</v>
      </c>
      <c r="D5199" t="s">
        <v>611</v>
      </c>
      <c r="E5199" s="41">
        <v>36.99</v>
      </c>
      <c r="F5199" s="41">
        <v>25.053916666666666</v>
      </c>
      <c r="G5199" s="70">
        <v>46191</v>
      </c>
      <c r="H5199" t="s">
        <v>958</v>
      </c>
      <c r="I5199" s="41">
        <v>0</v>
      </c>
      <c r="J5199" s="41">
        <v>0</v>
      </c>
    </row>
    <row r="5200" spans="1:10" x14ac:dyDescent="0.35">
      <c r="A5200" t="s">
        <v>315</v>
      </c>
      <c r="B5200">
        <v>109</v>
      </c>
      <c r="C5200">
        <v>16082</v>
      </c>
      <c r="D5200" t="s">
        <v>611</v>
      </c>
      <c r="E5200" s="41">
        <v>36.99</v>
      </c>
      <c r="F5200" s="41">
        <v>25.053916666666666</v>
      </c>
      <c r="G5200" s="70">
        <v>46192</v>
      </c>
      <c r="H5200" t="s">
        <v>967</v>
      </c>
      <c r="I5200" s="41">
        <v>0</v>
      </c>
      <c r="J5200" s="41">
        <v>0</v>
      </c>
    </row>
    <row r="5201" spans="1:10" x14ac:dyDescent="0.35">
      <c r="A5201" t="s">
        <v>315</v>
      </c>
      <c r="B5201">
        <v>109</v>
      </c>
      <c r="C5201">
        <v>16082</v>
      </c>
      <c r="D5201" t="s">
        <v>611</v>
      </c>
      <c r="E5201" s="41">
        <v>36.99</v>
      </c>
      <c r="F5201" s="41">
        <v>25.053916666666666</v>
      </c>
      <c r="G5201" s="70">
        <v>46193</v>
      </c>
      <c r="H5201" t="s">
        <v>973</v>
      </c>
      <c r="I5201" s="41">
        <v>0</v>
      </c>
      <c r="J5201" s="41">
        <v>0</v>
      </c>
    </row>
    <row r="5202" spans="1:10" x14ac:dyDescent="0.35">
      <c r="A5202" t="s">
        <v>315</v>
      </c>
      <c r="B5202">
        <v>109</v>
      </c>
      <c r="C5202">
        <v>16082</v>
      </c>
      <c r="D5202" t="s">
        <v>611</v>
      </c>
      <c r="E5202" s="41">
        <v>36.99</v>
      </c>
      <c r="F5202" s="41">
        <v>25.053916666666666</v>
      </c>
      <c r="G5202" s="70">
        <v>46194</v>
      </c>
      <c r="H5202" t="s">
        <v>974</v>
      </c>
      <c r="I5202" s="41">
        <v>0</v>
      </c>
      <c r="J5202" s="41">
        <v>0</v>
      </c>
    </row>
    <row r="5203" spans="1:10" x14ac:dyDescent="0.35">
      <c r="A5203" t="s">
        <v>315</v>
      </c>
      <c r="B5203">
        <v>107</v>
      </c>
      <c r="C5203">
        <v>16079</v>
      </c>
      <c r="D5203" t="s">
        <v>610</v>
      </c>
      <c r="E5203" s="41">
        <v>37.99</v>
      </c>
      <c r="F5203" s="41">
        <v>23.413162499999999</v>
      </c>
      <c r="G5203" s="70">
        <v>46188</v>
      </c>
      <c r="H5203" t="s">
        <v>309</v>
      </c>
      <c r="I5203" s="41">
        <v>0</v>
      </c>
      <c r="J5203" s="41">
        <v>0</v>
      </c>
    </row>
    <row r="5204" spans="1:10" x14ac:dyDescent="0.35">
      <c r="A5204" t="s">
        <v>315</v>
      </c>
      <c r="B5204">
        <v>107</v>
      </c>
      <c r="C5204">
        <v>16079</v>
      </c>
      <c r="D5204" t="s">
        <v>610</v>
      </c>
      <c r="E5204" s="41">
        <v>37.99</v>
      </c>
      <c r="F5204" s="41">
        <v>23.413162499999999</v>
      </c>
      <c r="G5204" s="70">
        <v>46189</v>
      </c>
      <c r="H5204" t="s">
        <v>310</v>
      </c>
      <c r="I5204" s="41">
        <v>0</v>
      </c>
      <c r="J5204" s="41">
        <v>0</v>
      </c>
    </row>
    <row r="5205" spans="1:10" x14ac:dyDescent="0.35">
      <c r="A5205" t="s">
        <v>315</v>
      </c>
      <c r="B5205">
        <v>107</v>
      </c>
      <c r="C5205">
        <v>16079</v>
      </c>
      <c r="D5205" t="s">
        <v>610</v>
      </c>
      <c r="E5205" s="41">
        <v>37.99</v>
      </c>
      <c r="F5205" s="41">
        <v>23.413162499999999</v>
      </c>
      <c r="G5205" s="70">
        <v>46190</v>
      </c>
      <c r="H5205" t="s">
        <v>314</v>
      </c>
      <c r="I5205" s="41">
        <v>0</v>
      </c>
      <c r="J5205" s="41">
        <v>0</v>
      </c>
    </row>
    <row r="5206" spans="1:10" x14ac:dyDescent="0.35">
      <c r="A5206" t="s">
        <v>315</v>
      </c>
      <c r="B5206">
        <v>107</v>
      </c>
      <c r="C5206">
        <v>16079</v>
      </c>
      <c r="D5206" t="s">
        <v>610</v>
      </c>
      <c r="E5206" s="41">
        <v>37.99</v>
      </c>
      <c r="F5206" s="41">
        <v>23.413162499999999</v>
      </c>
      <c r="G5206" s="70">
        <v>46191</v>
      </c>
      <c r="H5206" t="s">
        <v>958</v>
      </c>
      <c r="I5206" s="41">
        <v>0</v>
      </c>
      <c r="J5206" s="41">
        <v>0</v>
      </c>
    </row>
    <row r="5207" spans="1:10" x14ac:dyDescent="0.35">
      <c r="A5207" t="s">
        <v>315</v>
      </c>
      <c r="B5207">
        <v>107</v>
      </c>
      <c r="C5207">
        <v>16079</v>
      </c>
      <c r="D5207" t="s">
        <v>610</v>
      </c>
      <c r="E5207" s="41">
        <v>37.99</v>
      </c>
      <c r="F5207" s="41">
        <v>23.413162499999999</v>
      </c>
      <c r="G5207" s="70">
        <v>46192</v>
      </c>
      <c r="H5207" t="s">
        <v>967</v>
      </c>
      <c r="I5207" s="41">
        <v>33.03478260869565</v>
      </c>
      <c r="J5207" s="41">
        <v>1</v>
      </c>
    </row>
    <row r="5208" spans="1:10" x14ac:dyDescent="0.35">
      <c r="A5208" t="s">
        <v>315</v>
      </c>
      <c r="B5208">
        <v>107</v>
      </c>
      <c r="C5208">
        <v>16079</v>
      </c>
      <c r="D5208" t="s">
        <v>610</v>
      </c>
      <c r="E5208" s="41">
        <v>37.99</v>
      </c>
      <c r="F5208" s="41">
        <v>23.413162499999999</v>
      </c>
      <c r="G5208" s="70">
        <v>46193</v>
      </c>
      <c r="H5208" t="s">
        <v>973</v>
      </c>
      <c r="I5208" s="41">
        <v>0</v>
      </c>
      <c r="J5208" s="41">
        <v>0</v>
      </c>
    </row>
    <row r="5209" spans="1:10" x14ac:dyDescent="0.35">
      <c r="A5209" t="s">
        <v>315</v>
      </c>
      <c r="B5209">
        <v>107</v>
      </c>
      <c r="C5209">
        <v>16079</v>
      </c>
      <c r="D5209" t="s">
        <v>610</v>
      </c>
      <c r="E5209" s="41">
        <v>37.99</v>
      </c>
      <c r="F5209" s="41">
        <v>23.413162499999999</v>
      </c>
      <c r="G5209" s="70">
        <v>46194</v>
      </c>
      <c r="H5209" t="s">
        <v>974</v>
      </c>
      <c r="I5209" s="41">
        <v>0</v>
      </c>
      <c r="J5209" s="41">
        <v>0</v>
      </c>
    </row>
    <row r="5210" spans="1:10" x14ac:dyDescent="0.35">
      <c r="A5210" t="s">
        <v>315</v>
      </c>
      <c r="B5210">
        <v>101</v>
      </c>
      <c r="C5210">
        <v>16067</v>
      </c>
      <c r="D5210" t="s">
        <v>347</v>
      </c>
      <c r="E5210" s="41">
        <v>26.99</v>
      </c>
      <c r="F5210" s="41">
        <v>16.816925000000001</v>
      </c>
      <c r="G5210" s="70">
        <v>46188</v>
      </c>
      <c r="H5210" t="s">
        <v>309</v>
      </c>
      <c r="I5210" s="41">
        <v>23.469565217391303</v>
      </c>
      <c r="J5210" s="41">
        <v>1</v>
      </c>
    </row>
    <row r="5211" spans="1:10" x14ac:dyDescent="0.35">
      <c r="A5211" t="s">
        <v>315</v>
      </c>
      <c r="B5211">
        <v>101</v>
      </c>
      <c r="C5211">
        <v>16067</v>
      </c>
      <c r="D5211" t="s">
        <v>347</v>
      </c>
      <c r="E5211" s="41">
        <v>26.99</v>
      </c>
      <c r="F5211" s="41">
        <v>16.816925000000001</v>
      </c>
      <c r="G5211" s="70">
        <v>46189</v>
      </c>
      <c r="H5211" t="s">
        <v>310</v>
      </c>
      <c r="I5211" s="41">
        <v>23.469565217391303</v>
      </c>
      <c r="J5211" s="41">
        <v>1</v>
      </c>
    </row>
    <row r="5212" spans="1:10" x14ac:dyDescent="0.35">
      <c r="A5212" t="s">
        <v>315</v>
      </c>
      <c r="B5212">
        <v>101</v>
      </c>
      <c r="C5212">
        <v>16067</v>
      </c>
      <c r="D5212" t="s">
        <v>347</v>
      </c>
      <c r="E5212" s="41">
        <v>26.99</v>
      </c>
      <c r="F5212" s="41">
        <v>16.816925000000001</v>
      </c>
      <c r="G5212" s="70">
        <v>46190</v>
      </c>
      <c r="H5212" t="s">
        <v>314</v>
      </c>
      <c r="I5212" s="41">
        <v>0</v>
      </c>
      <c r="J5212" s="41">
        <v>0</v>
      </c>
    </row>
    <row r="5213" spans="1:10" x14ac:dyDescent="0.35">
      <c r="A5213" t="s">
        <v>315</v>
      </c>
      <c r="B5213">
        <v>101</v>
      </c>
      <c r="C5213">
        <v>16067</v>
      </c>
      <c r="D5213" t="s">
        <v>347</v>
      </c>
      <c r="E5213" s="41">
        <v>26.99</v>
      </c>
      <c r="F5213" s="41">
        <v>16.816925000000001</v>
      </c>
      <c r="G5213" s="70">
        <v>46191</v>
      </c>
      <c r="H5213" t="s">
        <v>958</v>
      </c>
      <c r="I5213" s="41">
        <v>0</v>
      </c>
      <c r="J5213" s="41">
        <v>0</v>
      </c>
    </row>
    <row r="5214" spans="1:10" x14ac:dyDescent="0.35">
      <c r="A5214" t="s">
        <v>315</v>
      </c>
      <c r="B5214">
        <v>101</v>
      </c>
      <c r="C5214">
        <v>16067</v>
      </c>
      <c r="D5214" t="s">
        <v>347</v>
      </c>
      <c r="E5214" s="41">
        <v>26.99</v>
      </c>
      <c r="F5214" s="41">
        <v>16.816925000000001</v>
      </c>
      <c r="G5214" s="70">
        <v>46192</v>
      </c>
      <c r="H5214" t="s">
        <v>967</v>
      </c>
      <c r="I5214" s="41">
        <v>0</v>
      </c>
      <c r="J5214" s="41">
        <v>0</v>
      </c>
    </row>
    <row r="5215" spans="1:10" x14ac:dyDescent="0.35">
      <c r="A5215" t="s">
        <v>315</v>
      </c>
      <c r="B5215">
        <v>101</v>
      </c>
      <c r="C5215">
        <v>16067</v>
      </c>
      <c r="D5215" t="s">
        <v>347</v>
      </c>
      <c r="E5215" s="41">
        <v>26.99</v>
      </c>
      <c r="F5215" s="41">
        <v>16.816925000000001</v>
      </c>
      <c r="G5215" s="70">
        <v>46193</v>
      </c>
      <c r="H5215" t="s">
        <v>973</v>
      </c>
      <c r="I5215" s="41">
        <v>0</v>
      </c>
      <c r="J5215" s="41">
        <v>0</v>
      </c>
    </row>
    <row r="5216" spans="1:10" x14ac:dyDescent="0.35">
      <c r="A5216" t="s">
        <v>315</v>
      </c>
      <c r="B5216">
        <v>101</v>
      </c>
      <c r="C5216">
        <v>16067</v>
      </c>
      <c r="D5216" t="s">
        <v>347</v>
      </c>
      <c r="E5216" s="41">
        <v>26.99</v>
      </c>
      <c r="F5216" s="41">
        <v>16.816925000000001</v>
      </c>
      <c r="G5216" s="70">
        <v>46194</v>
      </c>
      <c r="H5216" t="s">
        <v>974</v>
      </c>
      <c r="I5216" s="41">
        <v>0</v>
      </c>
      <c r="J5216" s="41">
        <v>0</v>
      </c>
    </row>
    <row r="5217" spans="1:10" x14ac:dyDescent="0.35">
      <c r="A5217" t="s">
        <v>315</v>
      </c>
      <c r="B5217">
        <v>105</v>
      </c>
      <c r="C5217">
        <v>16066</v>
      </c>
      <c r="D5217" t="s">
        <v>608</v>
      </c>
      <c r="E5217" s="41">
        <v>26.99</v>
      </c>
      <c r="F5217" s="41">
        <v>16.816925000000001</v>
      </c>
      <c r="G5217" s="70">
        <v>46188</v>
      </c>
      <c r="H5217" t="s">
        <v>309</v>
      </c>
      <c r="I5217" s="41">
        <v>0</v>
      </c>
      <c r="J5217" s="41">
        <v>0</v>
      </c>
    </row>
    <row r="5218" spans="1:10" x14ac:dyDescent="0.35">
      <c r="A5218" t="s">
        <v>315</v>
      </c>
      <c r="B5218">
        <v>105</v>
      </c>
      <c r="C5218">
        <v>16066</v>
      </c>
      <c r="D5218" t="s">
        <v>608</v>
      </c>
      <c r="E5218" s="41">
        <v>26.99</v>
      </c>
      <c r="F5218" s="41">
        <v>16.816925000000001</v>
      </c>
      <c r="G5218" s="70">
        <v>46189</v>
      </c>
      <c r="H5218" t="s">
        <v>310</v>
      </c>
      <c r="I5218" s="41">
        <v>0</v>
      </c>
      <c r="J5218" s="41">
        <v>0</v>
      </c>
    </row>
    <row r="5219" spans="1:10" x14ac:dyDescent="0.35">
      <c r="A5219" t="s">
        <v>315</v>
      </c>
      <c r="B5219">
        <v>105</v>
      </c>
      <c r="C5219">
        <v>16066</v>
      </c>
      <c r="D5219" t="s">
        <v>608</v>
      </c>
      <c r="E5219" s="41">
        <v>26.99</v>
      </c>
      <c r="F5219" s="41">
        <v>16.816925000000001</v>
      </c>
      <c r="G5219" s="70">
        <v>46190</v>
      </c>
      <c r="H5219" t="s">
        <v>314</v>
      </c>
      <c r="I5219" s="41">
        <v>0</v>
      </c>
      <c r="J5219" s="41">
        <v>0</v>
      </c>
    </row>
    <row r="5220" spans="1:10" x14ac:dyDescent="0.35">
      <c r="A5220" t="s">
        <v>315</v>
      </c>
      <c r="B5220">
        <v>105</v>
      </c>
      <c r="C5220">
        <v>16066</v>
      </c>
      <c r="D5220" t="s">
        <v>608</v>
      </c>
      <c r="E5220" s="41">
        <v>26.99</v>
      </c>
      <c r="F5220" s="41">
        <v>16.816925000000001</v>
      </c>
      <c r="G5220" s="70">
        <v>46191</v>
      </c>
      <c r="H5220" t="s">
        <v>958</v>
      </c>
      <c r="I5220" s="41">
        <v>0</v>
      </c>
      <c r="J5220" s="41">
        <v>0</v>
      </c>
    </row>
    <row r="5221" spans="1:10" x14ac:dyDescent="0.35">
      <c r="A5221" t="s">
        <v>315</v>
      </c>
      <c r="B5221">
        <v>105</v>
      </c>
      <c r="C5221">
        <v>16066</v>
      </c>
      <c r="D5221" t="s">
        <v>608</v>
      </c>
      <c r="E5221" s="41">
        <v>26.99</v>
      </c>
      <c r="F5221" s="41">
        <v>16.816925000000001</v>
      </c>
      <c r="G5221" s="70">
        <v>46192</v>
      </c>
      <c r="H5221" t="s">
        <v>967</v>
      </c>
      <c r="I5221" s="41">
        <v>0</v>
      </c>
      <c r="J5221" s="41">
        <v>0</v>
      </c>
    </row>
    <row r="5222" spans="1:10" x14ac:dyDescent="0.35">
      <c r="A5222" t="s">
        <v>315</v>
      </c>
      <c r="B5222">
        <v>105</v>
      </c>
      <c r="C5222">
        <v>16066</v>
      </c>
      <c r="D5222" t="s">
        <v>608</v>
      </c>
      <c r="E5222" s="41">
        <v>26.99</v>
      </c>
      <c r="F5222" s="41">
        <v>16.816925000000001</v>
      </c>
      <c r="G5222" s="70">
        <v>46193</v>
      </c>
      <c r="H5222" t="s">
        <v>973</v>
      </c>
      <c r="I5222" s="41">
        <v>0</v>
      </c>
      <c r="J5222" s="41">
        <v>0</v>
      </c>
    </row>
    <row r="5223" spans="1:10" x14ac:dyDescent="0.35">
      <c r="A5223" t="s">
        <v>315</v>
      </c>
      <c r="B5223">
        <v>105</v>
      </c>
      <c r="C5223">
        <v>16066</v>
      </c>
      <c r="D5223" t="s">
        <v>608</v>
      </c>
      <c r="E5223" s="41">
        <v>26.99</v>
      </c>
      <c r="F5223" s="41">
        <v>16.816925000000001</v>
      </c>
      <c r="G5223" s="70">
        <v>46194</v>
      </c>
      <c r="H5223" t="s">
        <v>974</v>
      </c>
      <c r="I5223" s="41">
        <v>0</v>
      </c>
      <c r="J5223" s="41">
        <v>0</v>
      </c>
    </row>
    <row r="5224" spans="1:10" x14ac:dyDescent="0.35">
      <c r="A5224" t="s">
        <v>315</v>
      </c>
      <c r="B5224">
        <v>109</v>
      </c>
      <c r="C5224">
        <v>16061</v>
      </c>
      <c r="D5224" t="s">
        <v>607</v>
      </c>
      <c r="E5224" s="41">
        <v>99.99</v>
      </c>
      <c r="F5224" s="41">
        <v>63.478499999999997</v>
      </c>
      <c r="G5224" s="70">
        <v>46188</v>
      </c>
      <c r="H5224" t="s">
        <v>309</v>
      </c>
      <c r="I5224" s="41">
        <v>0</v>
      </c>
      <c r="J5224" s="41">
        <v>0</v>
      </c>
    </row>
    <row r="5225" spans="1:10" x14ac:dyDescent="0.35">
      <c r="A5225" t="s">
        <v>315</v>
      </c>
      <c r="B5225">
        <v>109</v>
      </c>
      <c r="C5225">
        <v>16061</v>
      </c>
      <c r="D5225" t="s">
        <v>607</v>
      </c>
      <c r="E5225" s="41">
        <v>99.99</v>
      </c>
      <c r="F5225" s="41">
        <v>63.478499999999997</v>
      </c>
      <c r="G5225" s="70">
        <v>46189</v>
      </c>
      <c r="H5225" t="s">
        <v>310</v>
      </c>
      <c r="I5225" s="41">
        <v>0</v>
      </c>
      <c r="J5225" s="41">
        <v>0</v>
      </c>
    </row>
    <row r="5226" spans="1:10" x14ac:dyDescent="0.35">
      <c r="A5226" t="s">
        <v>315</v>
      </c>
      <c r="B5226">
        <v>109</v>
      </c>
      <c r="C5226">
        <v>16061</v>
      </c>
      <c r="D5226" t="s">
        <v>607</v>
      </c>
      <c r="E5226" s="41">
        <v>99.99</v>
      </c>
      <c r="F5226" s="41">
        <v>63.478499999999997</v>
      </c>
      <c r="G5226" s="70">
        <v>46190</v>
      </c>
      <c r="H5226" t="s">
        <v>314</v>
      </c>
      <c r="I5226" s="41">
        <v>0</v>
      </c>
      <c r="J5226" s="41">
        <v>0</v>
      </c>
    </row>
    <row r="5227" spans="1:10" x14ac:dyDescent="0.35">
      <c r="A5227" t="s">
        <v>315</v>
      </c>
      <c r="B5227">
        <v>109</v>
      </c>
      <c r="C5227">
        <v>16061</v>
      </c>
      <c r="D5227" t="s">
        <v>607</v>
      </c>
      <c r="E5227" s="41">
        <v>99.99</v>
      </c>
      <c r="F5227" s="41">
        <v>63.478499999999997</v>
      </c>
      <c r="G5227" s="70">
        <v>46191</v>
      </c>
      <c r="H5227" t="s">
        <v>958</v>
      </c>
      <c r="I5227" s="41">
        <v>0</v>
      </c>
      <c r="J5227" s="41">
        <v>0</v>
      </c>
    </row>
    <row r="5228" spans="1:10" x14ac:dyDescent="0.35">
      <c r="A5228" t="s">
        <v>315</v>
      </c>
      <c r="B5228">
        <v>109</v>
      </c>
      <c r="C5228">
        <v>16061</v>
      </c>
      <c r="D5228" t="s">
        <v>607</v>
      </c>
      <c r="E5228" s="41">
        <v>99.99</v>
      </c>
      <c r="F5228" s="41">
        <v>63.478499999999997</v>
      </c>
      <c r="G5228" s="70">
        <v>46192</v>
      </c>
      <c r="H5228" t="s">
        <v>967</v>
      </c>
      <c r="I5228" s="41">
        <v>86.947826086956525</v>
      </c>
      <c r="J5228" s="41">
        <v>1</v>
      </c>
    </row>
    <row r="5229" spans="1:10" x14ac:dyDescent="0.35">
      <c r="A5229" t="s">
        <v>315</v>
      </c>
      <c r="B5229">
        <v>109</v>
      </c>
      <c r="C5229">
        <v>16061</v>
      </c>
      <c r="D5229" t="s">
        <v>607</v>
      </c>
      <c r="E5229" s="41">
        <v>99.99</v>
      </c>
      <c r="F5229" s="41">
        <v>63.478499999999997</v>
      </c>
      <c r="G5229" s="70">
        <v>46193</v>
      </c>
      <c r="H5229" t="s">
        <v>973</v>
      </c>
      <c r="I5229" s="41">
        <v>0</v>
      </c>
      <c r="J5229" s="41">
        <v>0</v>
      </c>
    </row>
    <row r="5230" spans="1:10" x14ac:dyDescent="0.35">
      <c r="A5230" t="s">
        <v>315</v>
      </c>
      <c r="B5230">
        <v>109</v>
      </c>
      <c r="C5230">
        <v>16061</v>
      </c>
      <c r="D5230" t="s">
        <v>607</v>
      </c>
      <c r="E5230" s="41">
        <v>99.99</v>
      </c>
      <c r="F5230" s="41">
        <v>63.478499999999997</v>
      </c>
      <c r="G5230" s="70">
        <v>46194</v>
      </c>
      <c r="H5230" t="s">
        <v>974</v>
      </c>
      <c r="I5230" s="41">
        <v>0</v>
      </c>
      <c r="J5230" s="41">
        <v>0</v>
      </c>
    </row>
    <row r="5231" spans="1:10" x14ac:dyDescent="0.35">
      <c r="A5231" t="s">
        <v>315</v>
      </c>
      <c r="B5231">
        <v>101</v>
      </c>
      <c r="C5231">
        <v>16060</v>
      </c>
      <c r="D5231" t="s">
        <v>346</v>
      </c>
      <c r="E5231" s="41">
        <v>99.99</v>
      </c>
      <c r="F5231" s="41">
        <v>63.478499999999997</v>
      </c>
      <c r="G5231" s="70">
        <v>46188</v>
      </c>
      <c r="H5231" t="s">
        <v>309</v>
      </c>
      <c r="I5231" s="41">
        <v>0</v>
      </c>
      <c r="J5231" s="41">
        <v>0</v>
      </c>
    </row>
    <row r="5232" spans="1:10" x14ac:dyDescent="0.35">
      <c r="A5232" t="s">
        <v>315</v>
      </c>
      <c r="B5232">
        <v>101</v>
      </c>
      <c r="C5232">
        <v>16060</v>
      </c>
      <c r="D5232" t="s">
        <v>346</v>
      </c>
      <c r="E5232" s="41">
        <v>99.99</v>
      </c>
      <c r="F5232" s="41">
        <v>63.478499999999997</v>
      </c>
      <c r="G5232" s="70">
        <v>46189</v>
      </c>
      <c r="H5232" t="s">
        <v>310</v>
      </c>
      <c r="I5232" s="41">
        <v>0</v>
      </c>
      <c r="J5232" s="41">
        <v>0</v>
      </c>
    </row>
    <row r="5233" spans="1:10" x14ac:dyDescent="0.35">
      <c r="A5233" t="s">
        <v>315</v>
      </c>
      <c r="B5233">
        <v>101</v>
      </c>
      <c r="C5233">
        <v>16060</v>
      </c>
      <c r="D5233" t="s">
        <v>346</v>
      </c>
      <c r="E5233" s="41">
        <v>99.99</v>
      </c>
      <c r="F5233" s="41">
        <v>63.478499999999997</v>
      </c>
      <c r="G5233" s="70">
        <v>46190</v>
      </c>
      <c r="H5233" t="s">
        <v>314</v>
      </c>
      <c r="I5233" s="41">
        <v>0</v>
      </c>
      <c r="J5233" s="41">
        <v>0</v>
      </c>
    </row>
    <row r="5234" spans="1:10" x14ac:dyDescent="0.35">
      <c r="A5234" t="s">
        <v>315</v>
      </c>
      <c r="B5234">
        <v>101</v>
      </c>
      <c r="C5234">
        <v>16060</v>
      </c>
      <c r="D5234" t="s">
        <v>346</v>
      </c>
      <c r="E5234" s="41">
        <v>99.99</v>
      </c>
      <c r="F5234" s="41">
        <v>63.478499999999997</v>
      </c>
      <c r="G5234" s="70">
        <v>46191</v>
      </c>
      <c r="H5234" t="s">
        <v>958</v>
      </c>
      <c r="I5234" s="41">
        <v>0</v>
      </c>
      <c r="J5234" s="41">
        <v>0</v>
      </c>
    </row>
    <row r="5235" spans="1:10" x14ac:dyDescent="0.35">
      <c r="A5235" t="s">
        <v>315</v>
      </c>
      <c r="B5235">
        <v>101</v>
      </c>
      <c r="C5235">
        <v>16060</v>
      </c>
      <c r="D5235" t="s">
        <v>346</v>
      </c>
      <c r="E5235" s="41">
        <v>99.99</v>
      </c>
      <c r="F5235" s="41">
        <v>63.478499999999997</v>
      </c>
      <c r="G5235" s="70">
        <v>46192</v>
      </c>
      <c r="H5235" t="s">
        <v>967</v>
      </c>
      <c r="I5235" s="41">
        <v>173.89565217391305</v>
      </c>
      <c r="J5235" s="41">
        <v>2</v>
      </c>
    </row>
    <row r="5236" spans="1:10" x14ac:dyDescent="0.35">
      <c r="A5236" t="s">
        <v>315</v>
      </c>
      <c r="B5236">
        <v>101</v>
      </c>
      <c r="C5236">
        <v>16060</v>
      </c>
      <c r="D5236" t="s">
        <v>346</v>
      </c>
      <c r="E5236" s="41">
        <v>99.99</v>
      </c>
      <c r="F5236" s="41">
        <v>63.478499999999997</v>
      </c>
      <c r="G5236" s="70">
        <v>46193</v>
      </c>
      <c r="H5236" t="s">
        <v>973</v>
      </c>
      <c r="I5236" s="41">
        <v>0</v>
      </c>
      <c r="J5236" s="41">
        <v>0</v>
      </c>
    </row>
    <row r="5237" spans="1:10" x14ac:dyDescent="0.35">
      <c r="A5237" t="s">
        <v>315</v>
      </c>
      <c r="B5237">
        <v>101</v>
      </c>
      <c r="C5237">
        <v>16060</v>
      </c>
      <c r="D5237" t="s">
        <v>346</v>
      </c>
      <c r="E5237" s="41">
        <v>99.99</v>
      </c>
      <c r="F5237" s="41">
        <v>63.478499999999997</v>
      </c>
      <c r="G5237" s="70">
        <v>46194</v>
      </c>
      <c r="H5237" t="s">
        <v>974</v>
      </c>
      <c r="I5237" s="41">
        <v>0</v>
      </c>
      <c r="J5237" s="41">
        <v>0</v>
      </c>
    </row>
    <row r="5238" spans="1:10" x14ac:dyDescent="0.35">
      <c r="A5238" t="s">
        <v>315</v>
      </c>
      <c r="B5238">
        <v>109</v>
      </c>
      <c r="C5238">
        <v>16059</v>
      </c>
      <c r="D5238" t="s">
        <v>606</v>
      </c>
      <c r="E5238" s="41">
        <v>99.99</v>
      </c>
      <c r="F5238" s="41">
        <v>63.478499999999997</v>
      </c>
      <c r="G5238" s="70">
        <v>46188</v>
      </c>
      <c r="H5238" t="s">
        <v>309</v>
      </c>
      <c r="I5238" s="41">
        <v>0</v>
      </c>
      <c r="J5238" s="41">
        <v>0</v>
      </c>
    </row>
    <row r="5239" spans="1:10" x14ac:dyDescent="0.35">
      <c r="A5239" t="s">
        <v>315</v>
      </c>
      <c r="B5239">
        <v>109</v>
      </c>
      <c r="C5239">
        <v>16059</v>
      </c>
      <c r="D5239" t="s">
        <v>606</v>
      </c>
      <c r="E5239" s="41">
        <v>99.99</v>
      </c>
      <c r="F5239" s="41">
        <v>63.478499999999997</v>
      </c>
      <c r="G5239" s="70">
        <v>46189</v>
      </c>
      <c r="H5239" t="s">
        <v>310</v>
      </c>
      <c r="I5239" s="41">
        <v>0</v>
      </c>
      <c r="J5239" s="41">
        <v>0</v>
      </c>
    </row>
    <row r="5240" spans="1:10" x14ac:dyDescent="0.35">
      <c r="A5240" t="s">
        <v>315</v>
      </c>
      <c r="B5240">
        <v>109</v>
      </c>
      <c r="C5240">
        <v>16059</v>
      </c>
      <c r="D5240" t="s">
        <v>606</v>
      </c>
      <c r="E5240" s="41">
        <v>99.99</v>
      </c>
      <c r="F5240" s="41">
        <v>63.478499999999997</v>
      </c>
      <c r="G5240" s="70">
        <v>46190</v>
      </c>
      <c r="H5240" t="s">
        <v>314</v>
      </c>
      <c r="I5240" s="41">
        <v>0</v>
      </c>
      <c r="J5240" s="41">
        <v>0</v>
      </c>
    </row>
    <row r="5241" spans="1:10" x14ac:dyDescent="0.35">
      <c r="A5241" t="s">
        <v>315</v>
      </c>
      <c r="B5241">
        <v>109</v>
      </c>
      <c r="C5241">
        <v>16059</v>
      </c>
      <c r="D5241" t="s">
        <v>606</v>
      </c>
      <c r="E5241" s="41">
        <v>99.99</v>
      </c>
      <c r="F5241" s="41">
        <v>63.478499999999997</v>
      </c>
      <c r="G5241" s="70">
        <v>46191</v>
      </c>
      <c r="H5241" t="s">
        <v>958</v>
      </c>
      <c r="I5241" s="41">
        <v>0</v>
      </c>
      <c r="J5241" s="41">
        <v>0</v>
      </c>
    </row>
    <row r="5242" spans="1:10" x14ac:dyDescent="0.35">
      <c r="A5242" t="s">
        <v>315</v>
      </c>
      <c r="B5242">
        <v>109</v>
      </c>
      <c r="C5242">
        <v>16059</v>
      </c>
      <c r="D5242" t="s">
        <v>606</v>
      </c>
      <c r="E5242" s="41">
        <v>99.99</v>
      </c>
      <c r="F5242" s="41">
        <v>63.478499999999997</v>
      </c>
      <c r="G5242" s="70">
        <v>46192</v>
      </c>
      <c r="H5242" t="s">
        <v>967</v>
      </c>
      <c r="I5242" s="41">
        <v>0</v>
      </c>
      <c r="J5242" s="41">
        <v>0</v>
      </c>
    </row>
    <row r="5243" spans="1:10" x14ac:dyDescent="0.35">
      <c r="A5243" t="s">
        <v>315</v>
      </c>
      <c r="B5243">
        <v>109</v>
      </c>
      <c r="C5243">
        <v>16059</v>
      </c>
      <c r="D5243" t="s">
        <v>606</v>
      </c>
      <c r="E5243" s="41">
        <v>99.99</v>
      </c>
      <c r="F5243" s="41">
        <v>63.478499999999997</v>
      </c>
      <c r="G5243" s="70">
        <v>46193</v>
      </c>
      <c r="H5243" t="s">
        <v>973</v>
      </c>
      <c r="I5243" s="41">
        <v>0</v>
      </c>
      <c r="J5243" s="41">
        <v>0</v>
      </c>
    </row>
    <row r="5244" spans="1:10" x14ac:dyDescent="0.35">
      <c r="A5244" t="s">
        <v>315</v>
      </c>
      <c r="B5244">
        <v>109</v>
      </c>
      <c r="C5244">
        <v>16059</v>
      </c>
      <c r="D5244" t="s">
        <v>606</v>
      </c>
      <c r="E5244" s="41">
        <v>99.99</v>
      </c>
      <c r="F5244" s="41">
        <v>63.478499999999997</v>
      </c>
      <c r="G5244" s="70">
        <v>46194</v>
      </c>
      <c r="H5244" t="s">
        <v>974</v>
      </c>
      <c r="I5244" s="41">
        <v>0</v>
      </c>
      <c r="J5244" s="41">
        <v>0</v>
      </c>
    </row>
    <row r="5245" spans="1:10" x14ac:dyDescent="0.35">
      <c r="A5245" t="s">
        <v>315</v>
      </c>
      <c r="B5245">
        <v>101</v>
      </c>
      <c r="C5245">
        <v>16058</v>
      </c>
      <c r="D5245" t="s">
        <v>345</v>
      </c>
      <c r="E5245" s="41">
        <v>99.99</v>
      </c>
      <c r="F5245" s="41">
        <v>63.478499999999997</v>
      </c>
      <c r="G5245" s="70">
        <v>46188</v>
      </c>
      <c r="H5245" t="s">
        <v>309</v>
      </c>
      <c r="I5245" s="41">
        <v>0</v>
      </c>
      <c r="J5245" s="41">
        <v>0</v>
      </c>
    </row>
    <row r="5246" spans="1:10" x14ac:dyDescent="0.35">
      <c r="A5246" t="s">
        <v>315</v>
      </c>
      <c r="B5246">
        <v>101</v>
      </c>
      <c r="C5246">
        <v>16058</v>
      </c>
      <c r="D5246" t="s">
        <v>345</v>
      </c>
      <c r="E5246" s="41">
        <v>99.99</v>
      </c>
      <c r="F5246" s="41">
        <v>63.478499999999997</v>
      </c>
      <c r="G5246" s="70">
        <v>46189</v>
      </c>
      <c r="H5246" t="s">
        <v>310</v>
      </c>
      <c r="I5246" s="41">
        <v>0</v>
      </c>
      <c r="J5246" s="41">
        <v>0</v>
      </c>
    </row>
    <row r="5247" spans="1:10" x14ac:dyDescent="0.35">
      <c r="A5247" t="s">
        <v>315</v>
      </c>
      <c r="B5247">
        <v>101</v>
      </c>
      <c r="C5247">
        <v>16058</v>
      </c>
      <c r="D5247" t="s">
        <v>345</v>
      </c>
      <c r="E5247" s="41">
        <v>99.99</v>
      </c>
      <c r="F5247" s="41">
        <v>63.478499999999997</v>
      </c>
      <c r="G5247" s="70">
        <v>46190</v>
      </c>
      <c r="H5247" t="s">
        <v>314</v>
      </c>
      <c r="I5247" s="41">
        <v>0</v>
      </c>
      <c r="J5247" s="41">
        <v>0</v>
      </c>
    </row>
    <row r="5248" spans="1:10" x14ac:dyDescent="0.35">
      <c r="A5248" t="s">
        <v>315</v>
      </c>
      <c r="B5248">
        <v>101</v>
      </c>
      <c r="C5248">
        <v>16058</v>
      </c>
      <c r="D5248" t="s">
        <v>345</v>
      </c>
      <c r="E5248" s="41">
        <v>99.99</v>
      </c>
      <c r="F5248" s="41">
        <v>63.478499999999997</v>
      </c>
      <c r="G5248" s="70">
        <v>46191</v>
      </c>
      <c r="H5248" t="s">
        <v>958</v>
      </c>
      <c r="I5248" s="41">
        <v>0</v>
      </c>
      <c r="J5248" s="41">
        <v>0</v>
      </c>
    </row>
    <row r="5249" spans="1:10" x14ac:dyDescent="0.35">
      <c r="A5249" t="s">
        <v>315</v>
      </c>
      <c r="B5249">
        <v>101</v>
      </c>
      <c r="C5249">
        <v>16058</v>
      </c>
      <c r="D5249" t="s">
        <v>345</v>
      </c>
      <c r="E5249" s="41">
        <v>99.99</v>
      </c>
      <c r="F5249" s="41">
        <v>63.478499999999997</v>
      </c>
      <c r="G5249" s="70">
        <v>46192</v>
      </c>
      <c r="H5249" t="s">
        <v>967</v>
      </c>
      <c r="I5249" s="41">
        <v>173.89565217391305</v>
      </c>
      <c r="J5249" s="41">
        <v>2</v>
      </c>
    </row>
    <row r="5250" spans="1:10" x14ac:dyDescent="0.35">
      <c r="A5250" t="s">
        <v>315</v>
      </c>
      <c r="B5250">
        <v>101</v>
      </c>
      <c r="C5250">
        <v>16058</v>
      </c>
      <c r="D5250" t="s">
        <v>345</v>
      </c>
      <c r="E5250" s="41">
        <v>99.99</v>
      </c>
      <c r="F5250" s="41">
        <v>63.478499999999997</v>
      </c>
      <c r="G5250" s="70">
        <v>46193</v>
      </c>
      <c r="H5250" t="s">
        <v>973</v>
      </c>
      <c r="I5250" s="41">
        <v>0</v>
      </c>
      <c r="J5250" s="41">
        <v>0</v>
      </c>
    </row>
    <row r="5251" spans="1:10" x14ac:dyDescent="0.35">
      <c r="A5251" t="s">
        <v>315</v>
      </c>
      <c r="B5251">
        <v>101</v>
      </c>
      <c r="C5251">
        <v>16058</v>
      </c>
      <c r="D5251" t="s">
        <v>345</v>
      </c>
      <c r="E5251" s="41">
        <v>99.99</v>
      </c>
      <c r="F5251" s="41">
        <v>63.478499999999997</v>
      </c>
      <c r="G5251" s="70">
        <v>46194</v>
      </c>
      <c r="H5251" t="s">
        <v>974</v>
      </c>
      <c r="I5251" s="41">
        <v>0</v>
      </c>
      <c r="J5251" s="41">
        <v>0</v>
      </c>
    </row>
    <row r="5252" spans="1:10" x14ac:dyDescent="0.35">
      <c r="A5252" t="s">
        <v>315</v>
      </c>
      <c r="B5252">
        <v>101</v>
      </c>
      <c r="C5252">
        <v>16056</v>
      </c>
      <c r="D5252" t="s">
        <v>344</v>
      </c>
      <c r="E5252" s="41">
        <v>92.99</v>
      </c>
      <c r="F5252" s="41">
        <v>58.793824999999998</v>
      </c>
      <c r="G5252" s="70">
        <v>46188</v>
      </c>
      <c r="H5252" t="s">
        <v>309</v>
      </c>
      <c r="I5252" s="41">
        <v>0</v>
      </c>
      <c r="J5252" s="41">
        <v>0</v>
      </c>
    </row>
    <row r="5253" spans="1:10" x14ac:dyDescent="0.35">
      <c r="A5253" t="s">
        <v>315</v>
      </c>
      <c r="B5253">
        <v>101</v>
      </c>
      <c r="C5253">
        <v>16056</v>
      </c>
      <c r="D5253" t="s">
        <v>344</v>
      </c>
      <c r="E5253" s="41">
        <v>92.99</v>
      </c>
      <c r="F5253" s="41">
        <v>58.793824999999998</v>
      </c>
      <c r="G5253" s="70">
        <v>46189</v>
      </c>
      <c r="H5253" t="s">
        <v>310</v>
      </c>
      <c r="I5253" s="41">
        <v>0</v>
      </c>
      <c r="J5253" s="41">
        <v>0</v>
      </c>
    </row>
    <row r="5254" spans="1:10" x14ac:dyDescent="0.35">
      <c r="A5254" t="s">
        <v>315</v>
      </c>
      <c r="B5254">
        <v>101</v>
      </c>
      <c r="C5254">
        <v>16056</v>
      </c>
      <c r="D5254" t="s">
        <v>344</v>
      </c>
      <c r="E5254" s="41">
        <v>92.99</v>
      </c>
      <c r="F5254" s="41">
        <v>58.793824999999998</v>
      </c>
      <c r="G5254" s="70">
        <v>46190</v>
      </c>
      <c r="H5254" t="s">
        <v>314</v>
      </c>
      <c r="I5254" s="41">
        <v>0</v>
      </c>
      <c r="J5254" s="41">
        <v>0</v>
      </c>
    </row>
    <row r="5255" spans="1:10" x14ac:dyDescent="0.35">
      <c r="A5255" t="s">
        <v>315</v>
      </c>
      <c r="B5255">
        <v>101</v>
      </c>
      <c r="C5255">
        <v>16056</v>
      </c>
      <c r="D5255" t="s">
        <v>344</v>
      </c>
      <c r="E5255" s="41">
        <v>92.99</v>
      </c>
      <c r="F5255" s="41">
        <v>58.793824999999998</v>
      </c>
      <c r="G5255" s="70">
        <v>46191</v>
      </c>
      <c r="H5255" t="s">
        <v>958</v>
      </c>
      <c r="I5255" s="41">
        <v>0</v>
      </c>
      <c r="J5255" s="41">
        <v>0</v>
      </c>
    </row>
    <row r="5256" spans="1:10" x14ac:dyDescent="0.35">
      <c r="A5256" t="s">
        <v>315</v>
      </c>
      <c r="B5256">
        <v>101</v>
      </c>
      <c r="C5256">
        <v>16056</v>
      </c>
      <c r="D5256" t="s">
        <v>344</v>
      </c>
      <c r="E5256" s="41">
        <v>92.99</v>
      </c>
      <c r="F5256" s="41">
        <v>58.793824999999998</v>
      </c>
      <c r="G5256" s="70">
        <v>46192</v>
      </c>
      <c r="H5256" t="s">
        <v>967</v>
      </c>
      <c r="I5256" s="41">
        <v>0</v>
      </c>
      <c r="J5256" s="41">
        <v>0</v>
      </c>
    </row>
    <row r="5257" spans="1:10" x14ac:dyDescent="0.35">
      <c r="A5257" t="s">
        <v>315</v>
      </c>
      <c r="B5257">
        <v>101</v>
      </c>
      <c r="C5257">
        <v>16056</v>
      </c>
      <c r="D5257" t="s">
        <v>344</v>
      </c>
      <c r="E5257" s="41">
        <v>92.99</v>
      </c>
      <c r="F5257" s="41">
        <v>58.793824999999998</v>
      </c>
      <c r="G5257" s="70">
        <v>46193</v>
      </c>
      <c r="H5257" t="s">
        <v>973</v>
      </c>
      <c r="I5257" s="41">
        <v>0</v>
      </c>
      <c r="J5257" s="41">
        <v>0</v>
      </c>
    </row>
    <row r="5258" spans="1:10" x14ac:dyDescent="0.35">
      <c r="A5258" t="s">
        <v>315</v>
      </c>
      <c r="B5258">
        <v>101</v>
      </c>
      <c r="C5258">
        <v>16056</v>
      </c>
      <c r="D5258" t="s">
        <v>344</v>
      </c>
      <c r="E5258" s="41">
        <v>92.99</v>
      </c>
      <c r="F5258" s="41">
        <v>58.793824999999998</v>
      </c>
      <c r="G5258" s="70">
        <v>46194</v>
      </c>
      <c r="H5258" t="s">
        <v>974</v>
      </c>
      <c r="I5258" s="41">
        <v>0</v>
      </c>
      <c r="J5258" s="41">
        <v>0</v>
      </c>
    </row>
    <row r="5259" spans="1:10" x14ac:dyDescent="0.35">
      <c r="A5259" t="s">
        <v>315</v>
      </c>
      <c r="B5259">
        <v>109</v>
      </c>
      <c r="C5259">
        <v>16049</v>
      </c>
      <c r="D5259" t="s">
        <v>605</v>
      </c>
      <c r="E5259" s="41">
        <v>84.99</v>
      </c>
      <c r="F5259" s="41">
        <v>53.668624999999999</v>
      </c>
      <c r="G5259" s="70">
        <v>46188</v>
      </c>
      <c r="H5259" t="s">
        <v>309</v>
      </c>
      <c r="I5259" s="41">
        <v>0</v>
      </c>
      <c r="J5259" s="41">
        <v>0</v>
      </c>
    </row>
    <row r="5260" spans="1:10" x14ac:dyDescent="0.35">
      <c r="A5260" t="s">
        <v>315</v>
      </c>
      <c r="B5260">
        <v>109</v>
      </c>
      <c r="C5260">
        <v>16049</v>
      </c>
      <c r="D5260" t="s">
        <v>605</v>
      </c>
      <c r="E5260" s="41">
        <v>84.99</v>
      </c>
      <c r="F5260" s="41">
        <v>53.668624999999999</v>
      </c>
      <c r="G5260" s="70">
        <v>46189</v>
      </c>
      <c r="H5260" t="s">
        <v>310</v>
      </c>
      <c r="I5260" s="41">
        <v>0</v>
      </c>
      <c r="J5260" s="41">
        <v>0</v>
      </c>
    </row>
    <row r="5261" spans="1:10" x14ac:dyDescent="0.35">
      <c r="A5261" t="s">
        <v>315</v>
      </c>
      <c r="B5261">
        <v>109</v>
      </c>
      <c r="C5261">
        <v>16049</v>
      </c>
      <c r="D5261" t="s">
        <v>605</v>
      </c>
      <c r="E5261" s="41">
        <v>84.99</v>
      </c>
      <c r="F5261" s="41">
        <v>53.668624999999999</v>
      </c>
      <c r="G5261" s="70">
        <v>46190</v>
      </c>
      <c r="H5261" t="s">
        <v>314</v>
      </c>
      <c r="I5261" s="41">
        <v>0</v>
      </c>
      <c r="J5261" s="41">
        <v>0</v>
      </c>
    </row>
    <row r="5262" spans="1:10" x14ac:dyDescent="0.35">
      <c r="A5262" t="s">
        <v>315</v>
      </c>
      <c r="B5262">
        <v>109</v>
      </c>
      <c r="C5262">
        <v>16049</v>
      </c>
      <c r="D5262" t="s">
        <v>605</v>
      </c>
      <c r="E5262" s="41">
        <v>84.99</v>
      </c>
      <c r="F5262" s="41">
        <v>53.668624999999999</v>
      </c>
      <c r="G5262" s="70">
        <v>46191</v>
      </c>
      <c r="H5262" t="s">
        <v>958</v>
      </c>
      <c r="I5262" s="41">
        <v>0</v>
      </c>
      <c r="J5262" s="41">
        <v>0</v>
      </c>
    </row>
    <row r="5263" spans="1:10" x14ac:dyDescent="0.35">
      <c r="A5263" t="s">
        <v>315</v>
      </c>
      <c r="B5263">
        <v>109</v>
      </c>
      <c r="C5263">
        <v>16049</v>
      </c>
      <c r="D5263" t="s">
        <v>605</v>
      </c>
      <c r="E5263" s="41">
        <v>84.99</v>
      </c>
      <c r="F5263" s="41">
        <v>53.668624999999999</v>
      </c>
      <c r="G5263" s="70">
        <v>46192</v>
      </c>
      <c r="H5263" t="s">
        <v>967</v>
      </c>
      <c r="I5263" s="41">
        <v>0</v>
      </c>
      <c r="J5263" s="41">
        <v>0</v>
      </c>
    </row>
    <row r="5264" spans="1:10" x14ac:dyDescent="0.35">
      <c r="A5264" t="s">
        <v>315</v>
      </c>
      <c r="B5264">
        <v>109</v>
      </c>
      <c r="C5264">
        <v>16049</v>
      </c>
      <c r="D5264" t="s">
        <v>605</v>
      </c>
      <c r="E5264" s="41">
        <v>84.99</v>
      </c>
      <c r="F5264" s="41">
        <v>53.668624999999999</v>
      </c>
      <c r="G5264" s="70">
        <v>46193</v>
      </c>
      <c r="H5264" t="s">
        <v>973</v>
      </c>
      <c r="I5264" s="41">
        <v>0</v>
      </c>
      <c r="J5264" s="41">
        <v>0</v>
      </c>
    </row>
    <row r="5265" spans="1:10" x14ac:dyDescent="0.35">
      <c r="A5265" t="s">
        <v>315</v>
      </c>
      <c r="B5265">
        <v>109</v>
      </c>
      <c r="C5265">
        <v>16049</v>
      </c>
      <c r="D5265" t="s">
        <v>605</v>
      </c>
      <c r="E5265" s="41">
        <v>84.99</v>
      </c>
      <c r="F5265" s="41">
        <v>53.668624999999999</v>
      </c>
      <c r="G5265" s="70">
        <v>46194</v>
      </c>
      <c r="H5265" t="s">
        <v>974</v>
      </c>
      <c r="I5265" s="41">
        <v>0</v>
      </c>
      <c r="J5265" s="41">
        <v>0</v>
      </c>
    </row>
    <row r="5266" spans="1:10" x14ac:dyDescent="0.35">
      <c r="A5266" t="s">
        <v>315</v>
      </c>
      <c r="B5266">
        <v>109</v>
      </c>
      <c r="C5266">
        <v>16047</v>
      </c>
      <c r="D5266" t="s">
        <v>603</v>
      </c>
      <c r="E5266" s="41">
        <v>84.99</v>
      </c>
      <c r="F5266" s="41">
        <v>53.668624999999999</v>
      </c>
      <c r="G5266" s="70">
        <v>46188</v>
      </c>
      <c r="H5266" t="s">
        <v>309</v>
      </c>
      <c r="I5266" s="41">
        <v>73.904347826086948</v>
      </c>
      <c r="J5266" s="41">
        <v>1</v>
      </c>
    </row>
    <row r="5267" spans="1:10" x14ac:dyDescent="0.35">
      <c r="A5267" t="s">
        <v>315</v>
      </c>
      <c r="B5267">
        <v>109</v>
      </c>
      <c r="C5267">
        <v>16047</v>
      </c>
      <c r="D5267" t="s">
        <v>603</v>
      </c>
      <c r="E5267" s="41">
        <v>84.99</v>
      </c>
      <c r="F5267" s="41">
        <v>53.668624999999999</v>
      </c>
      <c r="G5267" s="70">
        <v>46189</v>
      </c>
      <c r="H5267" t="s">
        <v>310</v>
      </c>
      <c r="I5267" s="41">
        <v>73.904347826086948</v>
      </c>
      <c r="J5267" s="41">
        <v>1</v>
      </c>
    </row>
    <row r="5268" spans="1:10" x14ac:dyDescent="0.35">
      <c r="A5268" t="s">
        <v>315</v>
      </c>
      <c r="B5268">
        <v>109</v>
      </c>
      <c r="C5268">
        <v>16047</v>
      </c>
      <c r="D5268" t="s">
        <v>603</v>
      </c>
      <c r="E5268" s="41">
        <v>84.99</v>
      </c>
      <c r="F5268" s="41">
        <v>53.668624999999999</v>
      </c>
      <c r="G5268" s="70">
        <v>46190</v>
      </c>
      <c r="H5268" t="s">
        <v>314</v>
      </c>
      <c r="I5268" s="41">
        <v>0</v>
      </c>
      <c r="J5268" s="41">
        <v>0</v>
      </c>
    </row>
    <row r="5269" spans="1:10" x14ac:dyDescent="0.35">
      <c r="A5269" t="s">
        <v>315</v>
      </c>
      <c r="B5269">
        <v>109</v>
      </c>
      <c r="C5269">
        <v>16047</v>
      </c>
      <c r="D5269" t="s">
        <v>603</v>
      </c>
      <c r="E5269" s="41">
        <v>84.99</v>
      </c>
      <c r="F5269" s="41">
        <v>53.668624999999999</v>
      </c>
      <c r="G5269" s="70">
        <v>46191</v>
      </c>
      <c r="H5269" t="s">
        <v>958</v>
      </c>
      <c r="I5269" s="41">
        <v>0</v>
      </c>
      <c r="J5269" s="41">
        <v>0</v>
      </c>
    </row>
    <row r="5270" spans="1:10" x14ac:dyDescent="0.35">
      <c r="A5270" t="s">
        <v>315</v>
      </c>
      <c r="B5270">
        <v>109</v>
      </c>
      <c r="C5270">
        <v>16047</v>
      </c>
      <c r="D5270" t="s">
        <v>603</v>
      </c>
      <c r="E5270" s="41">
        <v>84.99</v>
      </c>
      <c r="F5270" s="41">
        <v>53.668624999999999</v>
      </c>
      <c r="G5270" s="70">
        <v>46192</v>
      </c>
      <c r="H5270" t="s">
        <v>967</v>
      </c>
      <c r="I5270" s="41">
        <v>0</v>
      </c>
      <c r="J5270" s="41">
        <v>0</v>
      </c>
    </row>
    <row r="5271" spans="1:10" x14ac:dyDescent="0.35">
      <c r="A5271" t="s">
        <v>315</v>
      </c>
      <c r="B5271">
        <v>109</v>
      </c>
      <c r="C5271">
        <v>16047</v>
      </c>
      <c r="D5271" t="s">
        <v>603</v>
      </c>
      <c r="E5271" s="41">
        <v>84.99</v>
      </c>
      <c r="F5271" s="41">
        <v>53.668624999999999</v>
      </c>
      <c r="G5271" s="70">
        <v>46193</v>
      </c>
      <c r="H5271" t="s">
        <v>973</v>
      </c>
      <c r="I5271" s="41">
        <v>0</v>
      </c>
      <c r="J5271" s="41">
        <v>0</v>
      </c>
    </row>
    <row r="5272" spans="1:10" x14ac:dyDescent="0.35">
      <c r="A5272" t="s">
        <v>315</v>
      </c>
      <c r="B5272">
        <v>109</v>
      </c>
      <c r="C5272">
        <v>16047</v>
      </c>
      <c r="D5272" t="s">
        <v>603</v>
      </c>
      <c r="E5272" s="41">
        <v>84.99</v>
      </c>
      <c r="F5272" s="41">
        <v>53.668624999999999</v>
      </c>
      <c r="G5272" s="70">
        <v>46194</v>
      </c>
      <c r="H5272" t="s">
        <v>974</v>
      </c>
      <c r="I5272" s="41">
        <v>0</v>
      </c>
      <c r="J5272" s="41">
        <v>0</v>
      </c>
    </row>
    <row r="5273" spans="1:10" x14ac:dyDescent="0.35">
      <c r="A5273" t="s">
        <v>315</v>
      </c>
      <c r="B5273">
        <v>109</v>
      </c>
      <c r="C5273">
        <v>16046</v>
      </c>
      <c r="D5273" t="s">
        <v>602</v>
      </c>
      <c r="E5273" s="41">
        <v>84.99</v>
      </c>
      <c r="F5273" s="41">
        <v>53.668624999999999</v>
      </c>
      <c r="G5273" s="70">
        <v>46188</v>
      </c>
      <c r="H5273" t="s">
        <v>309</v>
      </c>
      <c r="I5273" s="41">
        <v>0</v>
      </c>
      <c r="J5273" s="41">
        <v>0</v>
      </c>
    </row>
    <row r="5274" spans="1:10" x14ac:dyDescent="0.35">
      <c r="A5274" t="s">
        <v>315</v>
      </c>
      <c r="B5274">
        <v>109</v>
      </c>
      <c r="C5274">
        <v>16046</v>
      </c>
      <c r="D5274" t="s">
        <v>602</v>
      </c>
      <c r="E5274" s="41">
        <v>84.99</v>
      </c>
      <c r="F5274" s="41">
        <v>53.668624999999999</v>
      </c>
      <c r="G5274" s="70">
        <v>46189</v>
      </c>
      <c r="H5274" t="s">
        <v>310</v>
      </c>
      <c r="I5274" s="41">
        <v>0</v>
      </c>
      <c r="J5274" s="41">
        <v>0</v>
      </c>
    </row>
    <row r="5275" spans="1:10" x14ac:dyDescent="0.35">
      <c r="A5275" t="s">
        <v>315</v>
      </c>
      <c r="B5275">
        <v>109</v>
      </c>
      <c r="C5275">
        <v>16046</v>
      </c>
      <c r="D5275" t="s">
        <v>602</v>
      </c>
      <c r="E5275" s="41">
        <v>84.99</v>
      </c>
      <c r="F5275" s="41">
        <v>53.668624999999999</v>
      </c>
      <c r="G5275" s="70">
        <v>46190</v>
      </c>
      <c r="H5275" t="s">
        <v>314</v>
      </c>
      <c r="I5275" s="41">
        <v>0</v>
      </c>
      <c r="J5275" s="41">
        <v>0</v>
      </c>
    </row>
    <row r="5276" spans="1:10" x14ac:dyDescent="0.35">
      <c r="A5276" t="s">
        <v>315</v>
      </c>
      <c r="B5276">
        <v>109</v>
      </c>
      <c r="C5276">
        <v>16046</v>
      </c>
      <c r="D5276" t="s">
        <v>602</v>
      </c>
      <c r="E5276" s="41">
        <v>84.99</v>
      </c>
      <c r="F5276" s="41">
        <v>53.668624999999999</v>
      </c>
      <c r="G5276" s="70">
        <v>46191</v>
      </c>
      <c r="H5276" t="s">
        <v>958</v>
      </c>
      <c r="I5276" s="41">
        <v>0</v>
      </c>
      <c r="J5276" s="41">
        <v>0</v>
      </c>
    </row>
    <row r="5277" spans="1:10" x14ac:dyDescent="0.35">
      <c r="A5277" t="s">
        <v>315</v>
      </c>
      <c r="B5277">
        <v>109</v>
      </c>
      <c r="C5277">
        <v>16046</v>
      </c>
      <c r="D5277" t="s">
        <v>602</v>
      </c>
      <c r="E5277" s="41">
        <v>84.99</v>
      </c>
      <c r="F5277" s="41">
        <v>53.668624999999999</v>
      </c>
      <c r="G5277" s="70">
        <v>46192</v>
      </c>
      <c r="H5277" t="s">
        <v>967</v>
      </c>
      <c r="I5277" s="41">
        <v>0</v>
      </c>
      <c r="J5277" s="41">
        <v>0</v>
      </c>
    </row>
    <row r="5278" spans="1:10" x14ac:dyDescent="0.35">
      <c r="A5278" t="s">
        <v>315</v>
      </c>
      <c r="B5278">
        <v>109</v>
      </c>
      <c r="C5278">
        <v>16046</v>
      </c>
      <c r="D5278" t="s">
        <v>602</v>
      </c>
      <c r="E5278" s="41">
        <v>84.99</v>
      </c>
      <c r="F5278" s="41">
        <v>53.668624999999999</v>
      </c>
      <c r="G5278" s="70">
        <v>46193</v>
      </c>
      <c r="H5278" t="s">
        <v>973</v>
      </c>
      <c r="I5278" s="41">
        <v>0</v>
      </c>
      <c r="J5278" s="41">
        <v>0</v>
      </c>
    </row>
    <row r="5279" spans="1:10" x14ac:dyDescent="0.35">
      <c r="A5279" t="s">
        <v>315</v>
      </c>
      <c r="B5279">
        <v>109</v>
      </c>
      <c r="C5279">
        <v>16046</v>
      </c>
      <c r="D5279" t="s">
        <v>602</v>
      </c>
      <c r="E5279" s="41">
        <v>84.99</v>
      </c>
      <c r="F5279" s="41">
        <v>53.668624999999999</v>
      </c>
      <c r="G5279" s="70">
        <v>46194</v>
      </c>
      <c r="H5279" t="s">
        <v>974</v>
      </c>
      <c r="I5279" s="41">
        <v>0</v>
      </c>
      <c r="J5279" s="41">
        <v>0</v>
      </c>
    </row>
    <row r="5280" spans="1:10" x14ac:dyDescent="0.35">
      <c r="A5280" t="s">
        <v>315</v>
      </c>
      <c r="B5280">
        <v>109</v>
      </c>
      <c r="C5280">
        <v>16022</v>
      </c>
      <c r="D5280" t="s">
        <v>600</v>
      </c>
      <c r="E5280" s="41">
        <v>159.99</v>
      </c>
      <c r="F5280" s="41">
        <v>113.3473</v>
      </c>
      <c r="G5280" s="70">
        <v>46188</v>
      </c>
      <c r="H5280" t="s">
        <v>309</v>
      </c>
      <c r="I5280" s="41">
        <v>0</v>
      </c>
      <c r="J5280" s="41">
        <v>0</v>
      </c>
    </row>
    <row r="5281" spans="1:10" x14ac:dyDescent="0.35">
      <c r="A5281" t="s">
        <v>315</v>
      </c>
      <c r="B5281">
        <v>109</v>
      </c>
      <c r="C5281">
        <v>16022</v>
      </c>
      <c r="D5281" t="s">
        <v>600</v>
      </c>
      <c r="E5281" s="41">
        <v>159.99</v>
      </c>
      <c r="F5281" s="41">
        <v>113.3473</v>
      </c>
      <c r="G5281" s="70">
        <v>46189</v>
      </c>
      <c r="H5281" t="s">
        <v>310</v>
      </c>
      <c r="I5281" s="41">
        <v>0</v>
      </c>
      <c r="J5281" s="41">
        <v>0</v>
      </c>
    </row>
    <row r="5282" spans="1:10" x14ac:dyDescent="0.35">
      <c r="A5282" t="s">
        <v>315</v>
      </c>
      <c r="B5282">
        <v>109</v>
      </c>
      <c r="C5282">
        <v>16022</v>
      </c>
      <c r="D5282" t="s">
        <v>600</v>
      </c>
      <c r="E5282" s="41">
        <v>159.99</v>
      </c>
      <c r="F5282" s="41">
        <v>113.3473</v>
      </c>
      <c r="G5282" s="70">
        <v>46190</v>
      </c>
      <c r="H5282" t="s">
        <v>314</v>
      </c>
      <c r="I5282" s="41">
        <v>0</v>
      </c>
      <c r="J5282" s="41">
        <v>0</v>
      </c>
    </row>
    <row r="5283" spans="1:10" x14ac:dyDescent="0.35">
      <c r="A5283" t="s">
        <v>315</v>
      </c>
      <c r="B5283">
        <v>109</v>
      </c>
      <c r="C5283">
        <v>16022</v>
      </c>
      <c r="D5283" t="s">
        <v>600</v>
      </c>
      <c r="E5283" s="41">
        <v>159.99</v>
      </c>
      <c r="F5283" s="41">
        <v>113.3473</v>
      </c>
      <c r="G5283" s="70">
        <v>46191</v>
      </c>
      <c r="H5283" t="s">
        <v>958</v>
      </c>
      <c r="I5283" s="41">
        <v>0</v>
      </c>
      <c r="J5283" s="41">
        <v>0</v>
      </c>
    </row>
    <row r="5284" spans="1:10" x14ac:dyDescent="0.35">
      <c r="A5284" t="s">
        <v>315</v>
      </c>
      <c r="B5284">
        <v>109</v>
      </c>
      <c r="C5284">
        <v>16022</v>
      </c>
      <c r="D5284" t="s">
        <v>600</v>
      </c>
      <c r="E5284" s="41">
        <v>159.99</v>
      </c>
      <c r="F5284" s="41">
        <v>113.3473</v>
      </c>
      <c r="G5284" s="70">
        <v>46192</v>
      </c>
      <c r="H5284" t="s">
        <v>967</v>
      </c>
      <c r="I5284" s="41">
        <v>0</v>
      </c>
      <c r="J5284" s="41">
        <v>0</v>
      </c>
    </row>
    <row r="5285" spans="1:10" x14ac:dyDescent="0.35">
      <c r="A5285" t="s">
        <v>315</v>
      </c>
      <c r="B5285">
        <v>109</v>
      </c>
      <c r="C5285">
        <v>16022</v>
      </c>
      <c r="D5285" t="s">
        <v>600</v>
      </c>
      <c r="E5285" s="41">
        <v>159.99</v>
      </c>
      <c r="F5285" s="41">
        <v>113.3473</v>
      </c>
      <c r="G5285" s="70">
        <v>46193</v>
      </c>
      <c r="H5285" t="s">
        <v>973</v>
      </c>
      <c r="I5285" s="41">
        <v>0</v>
      </c>
      <c r="J5285" s="41">
        <v>0</v>
      </c>
    </row>
    <row r="5286" spans="1:10" x14ac:dyDescent="0.35">
      <c r="A5286" t="s">
        <v>315</v>
      </c>
      <c r="B5286">
        <v>109</v>
      </c>
      <c r="C5286">
        <v>16022</v>
      </c>
      <c r="D5286" t="s">
        <v>600</v>
      </c>
      <c r="E5286" s="41">
        <v>159.99</v>
      </c>
      <c r="F5286" s="41">
        <v>113.3473</v>
      </c>
      <c r="G5286" s="70">
        <v>46194</v>
      </c>
      <c r="H5286" t="s">
        <v>974</v>
      </c>
      <c r="I5286" s="41">
        <v>0</v>
      </c>
      <c r="J5286" s="41">
        <v>0</v>
      </c>
    </row>
    <row r="5287" spans="1:10" x14ac:dyDescent="0.35">
      <c r="A5287" t="s">
        <v>315</v>
      </c>
      <c r="B5287">
        <v>109</v>
      </c>
      <c r="C5287">
        <v>16021</v>
      </c>
      <c r="D5287" t="s">
        <v>963</v>
      </c>
      <c r="E5287" s="41">
        <v>159.99</v>
      </c>
      <c r="F5287" s="41">
        <v>113.3473</v>
      </c>
      <c r="G5287" s="70">
        <v>46188</v>
      </c>
      <c r="H5287" t="s">
        <v>309</v>
      </c>
      <c r="I5287" s="41">
        <v>0</v>
      </c>
      <c r="J5287" s="41">
        <v>0</v>
      </c>
    </row>
    <row r="5288" spans="1:10" x14ac:dyDescent="0.35">
      <c r="A5288" t="s">
        <v>315</v>
      </c>
      <c r="B5288">
        <v>109</v>
      </c>
      <c r="C5288">
        <v>16021</v>
      </c>
      <c r="D5288" t="s">
        <v>963</v>
      </c>
      <c r="E5288" s="41">
        <v>159.99</v>
      </c>
      <c r="F5288" s="41">
        <v>113.3473</v>
      </c>
      <c r="G5288" s="70">
        <v>46189</v>
      </c>
      <c r="H5288" t="s">
        <v>310</v>
      </c>
      <c r="I5288" s="41">
        <v>0</v>
      </c>
      <c r="J5288" s="41">
        <v>0</v>
      </c>
    </row>
    <row r="5289" spans="1:10" x14ac:dyDescent="0.35">
      <c r="A5289" t="s">
        <v>315</v>
      </c>
      <c r="B5289">
        <v>109</v>
      </c>
      <c r="C5289">
        <v>16021</v>
      </c>
      <c r="D5289" t="s">
        <v>963</v>
      </c>
      <c r="E5289" s="41">
        <v>159.99</v>
      </c>
      <c r="F5289" s="41">
        <v>113.3473</v>
      </c>
      <c r="G5289" s="70">
        <v>46190</v>
      </c>
      <c r="H5289" t="s">
        <v>314</v>
      </c>
      <c r="I5289" s="41">
        <v>0</v>
      </c>
      <c r="J5289" s="41">
        <v>0</v>
      </c>
    </row>
    <row r="5290" spans="1:10" x14ac:dyDescent="0.35">
      <c r="A5290" t="s">
        <v>315</v>
      </c>
      <c r="B5290">
        <v>109</v>
      </c>
      <c r="C5290">
        <v>16021</v>
      </c>
      <c r="D5290" t="s">
        <v>963</v>
      </c>
      <c r="E5290" s="41">
        <v>159.99</v>
      </c>
      <c r="F5290" s="41">
        <v>113.3473</v>
      </c>
      <c r="G5290" s="70">
        <v>46191</v>
      </c>
      <c r="H5290" t="s">
        <v>958</v>
      </c>
      <c r="I5290" s="41">
        <v>0</v>
      </c>
      <c r="J5290" s="41">
        <v>0</v>
      </c>
    </row>
    <row r="5291" spans="1:10" x14ac:dyDescent="0.35">
      <c r="A5291" t="s">
        <v>315</v>
      </c>
      <c r="B5291">
        <v>109</v>
      </c>
      <c r="C5291">
        <v>16021</v>
      </c>
      <c r="D5291" t="s">
        <v>963</v>
      </c>
      <c r="E5291" s="41">
        <v>159.99</v>
      </c>
      <c r="F5291" s="41">
        <v>113.3473</v>
      </c>
      <c r="G5291" s="70">
        <v>46192</v>
      </c>
      <c r="H5291" t="s">
        <v>967</v>
      </c>
      <c r="I5291" s="41">
        <v>0</v>
      </c>
      <c r="J5291" s="41">
        <v>0</v>
      </c>
    </row>
    <row r="5292" spans="1:10" x14ac:dyDescent="0.35">
      <c r="A5292" t="s">
        <v>315</v>
      </c>
      <c r="B5292">
        <v>109</v>
      </c>
      <c r="C5292">
        <v>16021</v>
      </c>
      <c r="D5292" t="s">
        <v>963</v>
      </c>
      <c r="E5292" s="41">
        <v>159.99</v>
      </c>
      <c r="F5292" s="41">
        <v>113.3473</v>
      </c>
      <c r="G5292" s="70">
        <v>46193</v>
      </c>
      <c r="H5292" t="s">
        <v>973</v>
      </c>
      <c r="I5292" s="41">
        <v>0</v>
      </c>
      <c r="J5292" s="41">
        <v>0</v>
      </c>
    </row>
    <row r="5293" spans="1:10" x14ac:dyDescent="0.35">
      <c r="A5293" t="s">
        <v>315</v>
      </c>
      <c r="B5293">
        <v>109</v>
      </c>
      <c r="C5293">
        <v>16021</v>
      </c>
      <c r="D5293" t="s">
        <v>963</v>
      </c>
      <c r="E5293" s="41">
        <v>159.99</v>
      </c>
      <c r="F5293" s="41">
        <v>113.3473</v>
      </c>
      <c r="G5293" s="70">
        <v>46194</v>
      </c>
      <c r="H5293" t="s">
        <v>974</v>
      </c>
      <c r="I5293" s="41">
        <v>0</v>
      </c>
      <c r="J5293" s="41">
        <v>0</v>
      </c>
    </row>
    <row r="5294" spans="1:10" x14ac:dyDescent="0.35">
      <c r="A5294" t="s">
        <v>315</v>
      </c>
      <c r="B5294">
        <v>109</v>
      </c>
      <c r="C5294">
        <v>16020</v>
      </c>
      <c r="D5294" t="s">
        <v>599</v>
      </c>
      <c r="E5294" s="41">
        <v>159.99</v>
      </c>
      <c r="F5294" s="41">
        <v>113.3473</v>
      </c>
      <c r="G5294" s="70">
        <v>46188</v>
      </c>
      <c r="H5294" t="s">
        <v>309</v>
      </c>
      <c r="I5294" s="41">
        <v>0</v>
      </c>
      <c r="J5294" s="41">
        <v>0</v>
      </c>
    </row>
    <row r="5295" spans="1:10" x14ac:dyDescent="0.35">
      <c r="A5295" t="s">
        <v>315</v>
      </c>
      <c r="B5295">
        <v>109</v>
      </c>
      <c r="C5295">
        <v>16020</v>
      </c>
      <c r="D5295" t="s">
        <v>599</v>
      </c>
      <c r="E5295" s="41">
        <v>159.99</v>
      </c>
      <c r="F5295" s="41">
        <v>113.3473</v>
      </c>
      <c r="G5295" s="70">
        <v>46189</v>
      </c>
      <c r="H5295" t="s">
        <v>310</v>
      </c>
      <c r="I5295" s="41">
        <v>0</v>
      </c>
      <c r="J5295" s="41">
        <v>0</v>
      </c>
    </row>
    <row r="5296" spans="1:10" x14ac:dyDescent="0.35">
      <c r="A5296" t="s">
        <v>315</v>
      </c>
      <c r="B5296">
        <v>109</v>
      </c>
      <c r="C5296">
        <v>16020</v>
      </c>
      <c r="D5296" t="s">
        <v>599</v>
      </c>
      <c r="E5296" s="41">
        <v>159.99</v>
      </c>
      <c r="F5296" s="41">
        <v>113.3473</v>
      </c>
      <c r="G5296" s="70">
        <v>46190</v>
      </c>
      <c r="H5296" t="s">
        <v>314</v>
      </c>
      <c r="I5296" s="41">
        <v>0</v>
      </c>
      <c r="J5296" s="41">
        <v>0</v>
      </c>
    </row>
    <row r="5297" spans="1:10" x14ac:dyDescent="0.35">
      <c r="A5297" t="s">
        <v>315</v>
      </c>
      <c r="B5297">
        <v>109</v>
      </c>
      <c r="C5297">
        <v>16020</v>
      </c>
      <c r="D5297" t="s">
        <v>599</v>
      </c>
      <c r="E5297" s="41">
        <v>159.99</v>
      </c>
      <c r="F5297" s="41">
        <v>113.3473</v>
      </c>
      <c r="G5297" s="70">
        <v>46191</v>
      </c>
      <c r="H5297" t="s">
        <v>958</v>
      </c>
      <c r="I5297" s="41">
        <v>0</v>
      </c>
      <c r="J5297" s="41">
        <v>0</v>
      </c>
    </row>
    <row r="5298" spans="1:10" x14ac:dyDescent="0.35">
      <c r="A5298" t="s">
        <v>315</v>
      </c>
      <c r="B5298">
        <v>109</v>
      </c>
      <c r="C5298">
        <v>16020</v>
      </c>
      <c r="D5298" t="s">
        <v>599</v>
      </c>
      <c r="E5298" s="41">
        <v>159.99</v>
      </c>
      <c r="F5298" s="41">
        <v>113.3473</v>
      </c>
      <c r="G5298" s="70">
        <v>46192</v>
      </c>
      <c r="H5298" t="s">
        <v>967</v>
      </c>
      <c r="I5298" s="41">
        <v>0</v>
      </c>
      <c r="J5298" s="41">
        <v>0</v>
      </c>
    </row>
    <row r="5299" spans="1:10" x14ac:dyDescent="0.35">
      <c r="A5299" t="s">
        <v>315</v>
      </c>
      <c r="B5299">
        <v>109</v>
      </c>
      <c r="C5299">
        <v>16020</v>
      </c>
      <c r="D5299" t="s">
        <v>599</v>
      </c>
      <c r="E5299" s="41">
        <v>159.99</v>
      </c>
      <c r="F5299" s="41">
        <v>113.3473</v>
      </c>
      <c r="G5299" s="70">
        <v>46193</v>
      </c>
      <c r="H5299" t="s">
        <v>973</v>
      </c>
      <c r="I5299" s="41">
        <v>0</v>
      </c>
      <c r="J5299" s="41">
        <v>0</v>
      </c>
    </row>
    <row r="5300" spans="1:10" x14ac:dyDescent="0.35">
      <c r="A5300" t="s">
        <v>315</v>
      </c>
      <c r="B5300">
        <v>109</v>
      </c>
      <c r="C5300">
        <v>16020</v>
      </c>
      <c r="D5300" t="s">
        <v>599</v>
      </c>
      <c r="E5300" s="41">
        <v>159.99</v>
      </c>
      <c r="F5300" s="41">
        <v>113.3473</v>
      </c>
      <c r="G5300" s="70">
        <v>46194</v>
      </c>
      <c r="H5300" t="s">
        <v>974</v>
      </c>
      <c r="I5300" s="41">
        <v>0</v>
      </c>
      <c r="J5300" s="41">
        <v>0</v>
      </c>
    </row>
    <row r="5301" spans="1:10" x14ac:dyDescent="0.35">
      <c r="A5301" t="s">
        <v>315</v>
      </c>
      <c r="B5301">
        <v>109</v>
      </c>
      <c r="C5301">
        <v>15997</v>
      </c>
      <c r="D5301" t="s">
        <v>598</v>
      </c>
      <c r="E5301" s="41">
        <v>199.99</v>
      </c>
      <c r="F5301" s="41">
        <v>126.1682</v>
      </c>
      <c r="G5301" s="70">
        <v>46188</v>
      </c>
      <c r="H5301" t="s">
        <v>309</v>
      </c>
      <c r="I5301" s="41">
        <v>0</v>
      </c>
      <c r="J5301" s="41">
        <v>0</v>
      </c>
    </row>
    <row r="5302" spans="1:10" x14ac:dyDescent="0.35">
      <c r="A5302" t="s">
        <v>315</v>
      </c>
      <c r="B5302">
        <v>109</v>
      </c>
      <c r="C5302">
        <v>15997</v>
      </c>
      <c r="D5302" t="s">
        <v>598</v>
      </c>
      <c r="E5302" s="41">
        <v>199.99</v>
      </c>
      <c r="F5302" s="41">
        <v>126.1682</v>
      </c>
      <c r="G5302" s="70">
        <v>46189</v>
      </c>
      <c r="H5302" t="s">
        <v>310</v>
      </c>
      <c r="I5302" s="41">
        <v>0</v>
      </c>
      <c r="J5302" s="41">
        <v>0</v>
      </c>
    </row>
    <row r="5303" spans="1:10" x14ac:dyDescent="0.35">
      <c r="A5303" t="s">
        <v>315</v>
      </c>
      <c r="B5303">
        <v>109</v>
      </c>
      <c r="C5303">
        <v>15997</v>
      </c>
      <c r="D5303" t="s">
        <v>598</v>
      </c>
      <c r="E5303" s="41">
        <v>199.99</v>
      </c>
      <c r="F5303" s="41">
        <v>126.1682</v>
      </c>
      <c r="G5303" s="70">
        <v>46190</v>
      </c>
      <c r="H5303" t="s">
        <v>314</v>
      </c>
      <c r="I5303" s="41">
        <v>0</v>
      </c>
      <c r="J5303" s="41">
        <v>0</v>
      </c>
    </row>
    <row r="5304" spans="1:10" x14ac:dyDescent="0.35">
      <c r="A5304" t="s">
        <v>315</v>
      </c>
      <c r="B5304">
        <v>109</v>
      </c>
      <c r="C5304">
        <v>15997</v>
      </c>
      <c r="D5304" t="s">
        <v>598</v>
      </c>
      <c r="E5304" s="41">
        <v>199.99</v>
      </c>
      <c r="F5304" s="41">
        <v>126.1682</v>
      </c>
      <c r="G5304" s="70">
        <v>46191</v>
      </c>
      <c r="H5304" t="s">
        <v>958</v>
      </c>
      <c r="I5304" s="41">
        <v>0</v>
      </c>
      <c r="J5304" s="41">
        <v>0</v>
      </c>
    </row>
    <row r="5305" spans="1:10" x14ac:dyDescent="0.35">
      <c r="A5305" t="s">
        <v>315</v>
      </c>
      <c r="B5305">
        <v>109</v>
      </c>
      <c r="C5305">
        <v>15997</v>
      </c>
      <c r="D5305" t="s">
        <v>598</v>
      </c>
      <c r="E5305" s="41">
        <v>199.99</v>
      </c>
      <c r="F5305" s="41">
        <v>126.1682</v>
      </c>
      <c r="G5305" s="70">
        <v>46192</v>
      </c>
      <c r="H5305" t="s">
        <v>967</v>
      </c>
      <c r="I5305" s="41">
        <v>0</v>
      </c>
      <c r="J5305" s="41">
        <v>0</v>
      </c>
    </row>
    <row r="5306" spans="1:10" x14ac:dyDescent="0.35">
      <c r="A5306" t="s">
        <v>315</v>
      </c>
      <c r="B5306">
        <v>109</v>
      </c>
      <c r="C5306">
        <v>15997</v>
      </c>
      <c r="D5306" t="s">
        <v>598</v>
      </c>
      <c r="E5306" s="41">
        <v>199.99</v>
      </c>
      <c r="F5306" s="41">
        <v>126.1682</v>
      </c>
      <c r="G5306" s="70">
        <v>46193</v>
      </c>
      <c r="H5306" t="s">
        <v>973</v>
      </c>
      <c r="I5306" s="41">
        <v>0</v>
      </c>
      <c r="J5306" s="41">
        <v>0</v>
      </c>
    </row>
    <row r="5307" spans="1:10" x14ac:dyDescent="0.35">
      <c r="A5307" t="s">
        <v>315</v>
      </c>
      <c r="B5307">
        <v>109</v>
      </c>
      <c r="C5307">
        <v>15997</v>
      </c>
      <c r="D5307" t="s">
        <v>598</v>
      </c>
      <c r="E5307" s="41">
        <v>199.99</v>
      </c>
      <c r="F5307" s="41">
        <v>126.1682</v>
      </c>
      <c r="G5307" s="70">
        <v>46194</v>
      </c>
      <c r="H5307" t="s">
        <v>974</v>
      </c>
      <c r="I5307" s="41">
        <v>0</v>
      </c>
      <c r="J5307" s="41">
        <v>0</v>
      </c>
    </row>
    <row r="5308" spans="1:10" x14ac:dyDescent="0.35">
      <c r="A5308" t="s">
        <v>315</v>
      </c>
      <c r="B5308">
        <v>107</v>
      </c>
      <c r="C5308">
        <v>15988</v>
      </c>
      <c r="D5308" t="s">
        <v>597</v>
      </c>
      <c r="E5308" s="41">
        <v>159.99</v>
      </c>
      <c r="F5308" s="41">
        <v>113.3473</v>
      </c>
      <c r="G5308" s="70">
        <v>46188</v>
      </c>
      <c r="H5308" t="s">
        <v>309</v>
      </c>
      <c r="I5308" s="41">
        <v>0</v>
      </c>
      <c r="J5308" s="41">
        <v>0</v>
      </c>
    </row>
    <row r="5309" spans="1:10" x14ac:dyDescent="0.35">
      <c r="A5309" t="s">
        <v>315</v>
      </c>
      <c r="B5309">
        <v>107</v>
      </c>
      <c r="C5309">
        <v>15988</v>
      </c>
      <c r="D5309" t="s">
        <v>597</v>
      </c>
      <c r="E5309" s="41">
        <v>159.99</v>
      </c>
      <c r="F5309" s="41">
        <v>113.3473</v>
      </c>
      <c r="G5309" s="70">
        <v>46189</v>
      </c>
      <c r="H5309" t="s">
        <v>310</v>
      </c>
      <c r="I5309" s="41">
        <v>156.51304347826087</v>
      </c>
      <c r="J5309" s="41">
        <v>1</v>
      </c>
    </row>
    <row r="5310" spans="1:10" x14ac:dyDescent="0.35">
      <c r="A5310" t="s">
        <v>315</v>
      </c>
      <c r="B5310">
        <v>107</v>
      </c>
      <c r="C5310">
        <v>15988</v>
      </c>
      <c r="D5310" t="s">
        <v>597</v>
      </c>
      <c r="E5310" s="41">
        <v>159.99</v>
      </c>
      <c r="F5310" s="41">
        <v>113.3473</v>
      </c>
      <c r="G5310" s="70">
        <v>46190</v>
      </c>
      <c r="H5310" t="s">
        <v>314</v>
      </c>
      <c r="I5310" s="41">
        <v>0</v>
      </c>
      <c r="J5310" s="41">
        <v>0</v>
      </c>
    </row>
    <row r="5311" spans="1:10" x14ac:dyDescent="0.35">
      <c r="A5311" t="s">
        <v>315</v>
      </c>
      <c r="B5311">
        <v>107</v>
      </c>
      <c r="C5311">
        <v>15988</v>
      </c>
      <c r="D5311" t="s">
        <v>597</v>
      </c>
      <c r="E5311" s="41">
        <v>159.99</v>
      </c>
      <c r="F5311" s="41">
        <v>113.3473</v>
      </c>
      <c r="G5311" s="70">
        <v>46191</v>
      </c>
      <c r="H5311" t="s">
        <v>958</v>
      </c>
      <c r="I5311" s="41">
        <v>0</v>
      </c>
      <c r="J5311" s="41">
        <v>0</v>
      </c>
    </row>
    <row r="5312" spans="1:10" x14ac:dyDescent="0.35">
      <c r="A5312" t="s">
        <v>315</v>
      </c>
      <c r="B5312">
        <v>107</v>
      </c>
      <c r="C5312">
        <v>15988</v>
      </c>
      <c r="D5312" t="s">
        <v>597</v>
      </c>
      <c r="E5312" s="41">
        <v>159.99</v>
      </c>
      <c r="F5312" s="41">
        <v>113.3473</v>
      </c>
      <c r="G5312" s="70">
        <v>46192</v>
      </c>
      <c r="H5312" t="s">
        <v>967</v>
      </c>
      <c r="I5312" s="41">
        <v>156.51304347826087</v>
      </c>
      <c r="J5312" s="41">
        <v>1</v>
      </c>
    </row>
    <row r="5313" spans="1:10" x14ac:dyDescent="0.35">
      <c r="A5313" t="s">
        <v>315</v>
      </c>
      <c r="B5313">
        <v>107</v>
      </c>
      <c r="C5313">
        <v>15988</v>
      </c>
      <c r="D5313" t="s">
        <v>597</v>
      </c>
      <c r="E5313" s="41">
        <v>159.99</v>
      </c>
      <c r="F5313" s="41">
        <v>113.3473</v>
      </c>
      <c r="G5313" s="70">
        <v>46193</v>
      </c>
      <c r="H5313" t="s">
        <v>973</v>
      </c>
      <c r="I5313" s="41">
        <v>0</v>
      </c>
      <c r="J5313" s="41">
        <v>0</v>
      </c>
    </row>
    <row r="5314" spans="1:10" x14ac:dyDescent="0.35">
      <c r="A5314" t="s">
        <v>315</v>
      </c>
      <c r="B5314">
        <v>107</v>
      </c>
      <c r="C5314">
        <v>15988</v>
      </c>
      <c r="D5314" t="s">
        <v>597</v>
      </c>
      <c r="E5314" s="41">
        <v>159.99</v>
      </c>
      <c r="F5314" s="41">
        <v>113.3473</v>
      </c>
      <c r="G5314" s="70">
        <v>46194</v>
      </c>
      <c r="H5314" t="s">
        <v>974</v>
      </c>
      <c r="I5314" s="41">
        <v>0</v>
      </c>
      <c r="J5314" s="41">
        <v>0</v>
      </c>
    </row>
    <row r="5315" spans="1:10" x14ac:dyDescent="0.35">
      <c r="A5315" t="s">
        <v>315</v>
      </c>
      <c r="B5315">
        <v>107</v>
      </c>
      <c r="C5315">
        <v>15985</v>
      </c>
      <c r="D5315" t="s">
        <v>596</v>
      </c>
      <c r="E5315" s="41">
        <v>102.99</v>
      </c>
      <c r="F5315" s="41">
        <v>64.224900000000005</v>
      </c>
      <c r="G5315" s="70">
        <v>46188</v>
      </c>
      <c r="H5315" t="s">
        <v>309</v>
      </c>
      <c r="I5315" s="41">
        <v>0</v>
      </c>
      <c r="J5315" s="41">
        <v>0</v>
      </c>
    </row>
    <row r="5316" spans="1:10" x14ac:dyDescent="0.35">
      <c r="A5316" t="s">
        <v>315</v>
      </c>
      <c r="B5316">
        <v>107</v>
      </c>
      <c r="C5316">
        <v>15985</v>
      </c>
      <c r="D5316" t="s">
        <v>596</v>
      </c>
      <c r="E5316" s="41">
        <v>102.99</v>
      </c>
      <c r="F5316" s="41">
        <v>64.224900000000005</v>
      </c>
      <c r="G5316" s="70">
        <v>46189</v>
      </c>
      <c r="H5316" t="s">
        <v>310</v>
      </c>
      <c r="I5316" s="41">
        <v>0</v>
      </c>
      <c r="J5316" s="41">
        <v>0</v>
      </c>
    </row>
    <row r="5317" spans="1:10" x14ac:dyDescent="0.35">
      <c r="A5317" t="s">
        <v>315</v>
      </c>
      <c r="B5317">
        <v>107</v>
      </c>
      <c r="C5317">
        <v>15985</v>
      </c>
      <c r="D5317" t="s">
        <v>596</v>
      </c>
      <c r="E5317" s="41">
        <v>102.99</v>
      </c>
      <c r="F5317" s="41">
        <v>64.224900000000005</v>
      </c>
      <c r="G5317" s="70">
        <v>46190</v>
      </c>
      <c r="H5317" t="s">
        <v>314</v>
      </c>
      <c r="I5317" s="41">
        <v>0</v>
      </c>
      <c r="J5317" s="41">
        <v>0</v>
      </c>
    </row>
    <row r="5318" spans="1:10" x14ac:dyDescent="0.35">
      <c r="A5318" t="s">
        <v>315</v>
      </c>
      <c r="B5318">
        <v>107</v>
      </c>
      <c r="C5318">
        <v>15985</v>
      </c>
      <c r="D5318" t="s">
        <v>596</v>
      </c>
      <c r="E5318" s="41">
        <v>102.99</v>
      </c>
      <c r="F5318" s="41">
        <v>64.224900000000005</v>
      </c>
      <c r="G5318" s="70">
        <v>46191</v>
      </c>
      <c r="H5318" t="s">
        <v>958</v>
      </c>
      <c r="I5318" s="41">
        <v>0</v>
      </c>
      <c r="J5318" s="41">
        <v>0</v>
      </c>
    </row>
    <row r="5319" spans="1:10" x14ac:dyDescent="0.35">
      <c r="A5319" t="s">
        <v>315</v>
      </c>
      <c r="B5319">
        <v>107</v>
      </c>
      <c r="C5319">
        <v>15985</v>
      </c>
      <c r="D5319" t="s">
        <v>596</v>
      </c>
      <c r="E5319" s="41">
        <v>102.99</v>
      </c>
      <c r="F5319" s="41">
        <v>64.224900000000005</v>
      </c>
      <c r="G5319" s="70">
        <v>46192</v>
      </c>
      <c r="H5319" t="s">
        <v>967</v>
      </c>
      <c r="I5319" s="41">
        <v>0</v>
      </c>
      <c r="J5319" s="41">
        <v>0</v>
      </c>
    </row>
    <row r="5320" spans="1:10" x14ac:dyDescent="0.35">
      <c r="A5320" t="s">
        <v>315</v>
      </c>
      <c r="B5320">
        <v>107</v>
      </c>
      <c r="C5320">
        <v>15985</v>
      </c>
      <c r="D5320" t="s">
        <v>596</v>
      </c>
      <c r="E5320" s="41">
        <v>102.99</v>
      </c>
      <c r="F5320" s="41">
        <v>64.224900000000005</v>
      </c>
      <c r="G5320" s="70">
        <v>46193</v>
      </c>
      <c r="H5320" t="s">
        <v>973</v>
      </c>
      <c r="I5320" s="41">
        <v>0</v>
      </c>
      <c r="J5320" s="41">
        <v>0</v>
      </c>
    </row>
    <row r="5321" spans="1:10" x14ac:dyDescent="0.35">
      <c r="A5321" t="s">
        <v>315</v>
      </c>
      <c r="B5321">
        <v>107</v>
      </c>
      <c r="C5321">
        <v>15985</v>
      </c>
      <c r="D5321" t="s">
        <v>596</v>
      </c>
      <c r="E5321" s="41">
        <v>102.99</v>
      </c>
      <c r="F5321" s="41">
        <v>64.224900000000005</v>
      </c>
      <c r="G5321" s="70">
        <v>46194</v>
      </c>
      <c r="H5321" t="s">
        <v>974</v>
      </c>
      <c r="I5321" s="41">
        <v>0</v>
      </c>
      <c r="J5321" s="41">
        <v>0</v>
      </c>
    </row>
    <row r="5322" spans="1:10" x14ac:dyDescent="0.35">
      <c r="A5322" t="s">
        <v>315</v>
      </c>
      <c r="B5322">
        <v>107</v>
      </c>
      <c r="C5322">
        <v>15984</v>
      </c>
      <c r="D5322" t="s">
        <v>595</v>
      </c>
      <c r="E5322" s="41">
        <v>106.99</v>
      </c>
      <c r="F5322" s="41">
        <v>65.467866666666666</v>
      </c>
      <c r="G5322" s="70">
        <v>46188</v>
      </c>
      <c r="H5322" t="s">
        <v>309</v>
      </c>
      <c r="I5322" s="41">
        <v>0</v>
      </c>
      <c r="J5322" s="41">
        <v>0</v>
      </c>
    </row>
    <row r="5323" spans="1:10" x14ac:dyDescent="0.35">
      <c r="A5323" t="s">
        <v>315</v>
      </c>
      <c r="B5323">
        <v>107</v>
      </c>
      <c r="C5323">
        <v>15984</v>
      </c>
      <c r="D5323" t="s">
        <v>595</v>
      </c>
      <c r="E5323" s="41">
        <v>106.99</v>
      </c>
      <c r="F5323" s="41">
        <v>65.467866666666666</v>
      </c>
      <c r="G5323" s="70">
        <v>46189</v>
      </c>
      <c r="H5323" t="s">
        <v>310</v>
      </c>
      <c r="I5323" s="41">
        <v>0</v>
      </c>
      <c r="J5323" s="41">
        <v>0</v>
      </c>
    </row>
    <row r="5324" spans="1:10" x14ac:dyDescent="0.35">
      <c r="A5324" t="s">
        <v>315</v>
      </c>
      <c r="B5324">
        <v>107</v>
      </c>
      <c r="C5324">
        <v>15984</v>
      </c>
      <c r="D5324" t="s">
        <v>595</v>
      </c>
      <c r="E5324" s="41">
        <v>106.99</v>
      </c>
      <c r="F5324" s="41">
        <v>65.467866666666666</v>
      </c>
      <c r="G5324" s="70">
        <v>46190</v>
      </c>
      <c r="H5324" t="s">
        <v>314</v>
      </c>
      <c r="I5324" s="41">
        <v>0</v>
      </c>
      <c r="J5324" s="41">
        <v>0</v>
      </c>
    </row>
    <row r="5325" spans="1:10" x14ac:dyDescent="0.35">
      <c r="A5325" t="s">
        <v>315</v>
      </c>
      <c r="B5325">
        <v>107</v>
      </c>
      <c r="C5325">
        <v>15984</v>
      </c>
      <c r="D5325" t="s">
        <v>595</v>
      </c>
      <c r="E5325" s="41">
        <v>106.99</v>
      </c>
      <c r="F5325" s="41">
        <v>65.467866666666666</v>
      </c>
      <c r="G5325" s="70">
        <v>46191</v>
      </c>
      <c r="H5325" t="s">
        <v>958</v>
      </c>
      <c r="I5325" s="41">
        <v>0</v>
      </c>
      <c r="J5325" s="41">
        <v>0</v>
      </c>
    </row>
    <row r="5326" spans="1:10" x14ac:dyDescent="0.35">
      <c r="A5326" t="s">
        <v>315</v>
      </c>
      <c r="B5326">
        <v>107</v>
      </c>
      <c r="C5326">
        <v>15984</v>
      </c>
      <c r="D5326" t="s">
        <v>595</v>
      </c>
      <c r="E5326" s="41">
        <v>106.99</v>
      </c>
      <c r="F5326" s="41">
        <v>65.467866666666666</v>
      </c>
      <c r="G5326" s="70">
        <v>46192</v>
      </c>
      <c r="H5326" t="s">
        <v>967</v>
      </c>
      <c r="I5326" s="41">
        <v>0</v>
      </c>
      <c r="J5326" s="41">
        <v>0</v>
      </c>
    </row>
    <row r="5327" spans="1:10" x14ac:dyDescent="0.35">
      <c r="A5327" t="s">
        <v>315</v>
      </c>
      <c r="B5327">
        <v>107</v>
      </c>
      <c r="C5327">
        <v>15984</v>
      </c>
      <c r="D5327" t="s">
        <v>595</v>
      </c>
      <c r="E5327" s="41">
        <v>106.99</v>
      </c>
      <c r="F5327" s="41">
        <v>65.467866666666666</v>
      </c>
      <c r="G5327" s="70">
        <v>46193</v>
      </c>
      <c r="H5327" t="s">
        <v>973</v>
      </c>
      <c r="I5327" s="41">
        <v>0</v>
      </c>
      <c r="J5327" s="41">
        <v>0</v>
      </c>
    </row>
    <row r="5328" spans="1:10" x14ac:dyDescent="0.35">
      <c r="A5328" t="s">
        <v>315</v>
      </c>
      <c r="B5328">
        <v>107</v>
      </c>
      <c r="C5328">
        <v>15984</v>
      </c>
      <c r="D5328" t="s">
        <v>595</v>
      </c>
      <c r="E5328" s="41">
        <v>106.99</v>
      </c>
      <c r="F5328" s="41">
        <v>65.467866666666666</v>
      </c>
      <c r="G5328" s="70">
        <v>46194</v>
      </c>
      <c r="H5328" t="s">
        <v>974</v>
      </c>
      <c r="I5328" s="41">
        <v>0</v>
      </c>
      <c r="J5328" s="41">
        <v>0</v>
      </c>
    </row>
    <row r="5329" spans="1:10" x14ac:dyDescent="0.35">
      <c r="A5329" t="s">
        <v>315</v>
      </c>
      <c r="B5329">
        <v>107</v>
      </c>
      <c r="C5329">
        <v>15983</v>
      </c>
      <c r="D5329" t="s">
        <v>594</v>
      </c>
      <c r="E5329" s="41">
        <v>109.99</v>
      </c>
      <c r="F5329" s="41">
        <v>67.740949999999998</v>
      </c>
      <c r="G5329" s="70">
        <v>46188</v>
      </c>
      <c r="H5329" t="s">
        <v>309</v>
      </c>
      <c r="I5329" s="41">
        <v>0</v>
      </c>
      <c r="J5329" s="41">
        <v>0</v>
      </c>
    </row>
    <row r="5330" spans="1:10" x14ac:dyDescent="0.35">
      <c r="A5330" t="s">
        <v>315</v>
      </c>
      <c r="B5330">
        <v>107</v>
      </c>
      <c r="C5330">
        <v>15983</v>
      </c>
      <c r="D5330" t="s">
        <v>594</v>
      </c>
      <c r="E5330" s="41">
        <v>109.99</v>
      </c>
      <c r="F5330" s="41">
        <v>67.740949999999998</v>
      </c>
      <c r="G5330" s="70">
        <v>46189</v>
      </c>
      <c r="H5330" t="s">
        <v>310</v>
      </c>
      <c r="I5330" s="41">
        <v>0</v>
      </c>
      <c r="J5330" s="41">
        <v>0</v>
      </c>
    </row>
    <row r="5331" spans="1:10" x14ac:dyDescent="0.35">
      <c r="A5331" t="s">
        <v>315</v>
      </c>
      <c r="B5331">
        <v>107</v>
      </c>
      <c r="C5331">
        <v>15983</v>
      </c>
      <c r="D5331" t="s">
        <v>594</v>
      </c>
      <c r="E5331" s="41">
        <v>109.99</v>
      </c>
      <c r="F5331" s="41">
        <v>67.740949999999998</v>
      </c>
      <c r="G5331" s="70">
        <v>46190</v>
      </c>
      <c r="H5331" t="s">
        <v>314</v>
      </c>
      <c r="I5331" s="41">
        <v>0</v>
      </c>
      <c r="J5331" s="41">
        <v>0</v>
      </c>
    </row>
    <row r="5332" spans="1:10" x14ac:dyDescent="0.35">
      <c r="A5332" t="s">
        <v>315</v>
      </c>
      <c r="B5332">
        <v>107</v>
      </c>
      <c r="C5332">
        <v>15983</v>
      </c>
      <c r="D5332" t="s">
        <v>594</v>
      </c>
      <c r="E5332" s="41">
        <v>109.99</v>
      </c>
      <c r="F5332" s="41">
        <v>67.740949999999998</v>
      </c>
      <c r="G5332" s="70">
        <v>46191</v>
      </c>
      <c r="H5332" t="s">
        <v>958</v>
      </c>
      <c r="I5332" s="41">
        <v>0</v>
      </c>
      <c r="J5332" s="41">
        <v>0</v>
      </c>
    </row>
    <row r="5333" spans="1:10" x14ac:dyDescent="0.35">
      <c r="A5333" t="s">
        <v>315</v>
      </c>
      <c r="B5333">
        <v>107</v>
      </c>
      <c r="C5333">
        <v>15983</v>
      </c>
      <c r="D5333" t="s">
        <v>594</v>
      </c>
      <c r="E5333" s="41">
        <v>109.99</v>
      </c>
      <c r="F5333" s="41">
        <v>67.740949999999998</v>
      </c>
      <c r="G5333" s="70">
        <v>46192</v>
      </c>
      <c r="H5333" t="s">
        <v>967</v>
      </c>
      <c r="I5333" s="41">
        <v>0</v>
      </c>
      <c r="J5333" s="41">
        <v>0</v>
      </c>
    </row>
    <row r="5334" spans="1:10" x14ac:dyDescent="0.35">
      <c r="A5334" t="s">
        <v>315</v>
      </c>
      <c r="B5334">
        <v>107</v>
      </c>
      <c r="C5334">
        <v>15983</v>
      </c>
      <c r="D5334" t="s">
        <v>594</v>
      </c>
      <c r="E5334" s="41">
        <v>109.99</v>
      </c>
      <c r="F5334" s="41">
        <v>67.740949999999998</v>
      </c>
      <c r="G5334" s="70">
        <v>46193</v>
      </c>
      <c r="H5334" t="s">
        <v>973</v>
      </c>
      <c r="I5334" s="41">
        <v>0</v>
      </c>
      <c r="J5334" s="41">
        <v>0</v>
      </c>
    </row>
    <row r="5335" spans="1:10" x14ac:dyDescent="0.35">
      <c r="A5335" t="s">
        <v>315</v>
      </c>
      <c r="B5335">
        <v>107</v>
      </c>
      <c r="C5335">
        <v>15983</v>
      </c>
      <c r="D5335" t="s">
        <v>594</v>
      </c>
      <c r="E5335" s="41">
        <v>109.99</v>
      </c>
      <c r="F5335" s="41">
        <v>67.740949999999998</v>
      </c>
      <c r="G5335" s="70">
        <v>46194</v>
      </c>
      <c r="H5335" t="s">
        <v>974</v>
      </c>
      <c r="I5335" s="41">
        <v>0</v>
      </c>
      <c r="J5335" s="41">
        <v>0</v>
      </c>
    </row>
    <row r="5336" spans="1:10" x14ac:dyDescent="0.35">
      <c r="A5336" t="s">
        <v>315</v>
      </c>
      <c r="B5336">
        <v>107</v>
      </c>
      <c r="C5336">
        <v>15978</v>
      </c>
      <c r="D5336" t="s">
        <v>593</v>
      </c>
      <c r="E5336" s="41">
        <v>102.99</v>
      </c>
      <c r="F5336" s="41">
        <v>64.081833333333336</v>
      </c>
      <c r="G5336" s="70">
        <v>46188</v>
      </c>
      <c r="H5336" t="s">
        <v>309</v>
      </c>
      <c r="I5336" s="41">
        <v>0</v>
      </c>
      <c r="J5336" s="41">
        <v>0</v>
      </c>
    </row>
    <row r="5337" spans="1:10" x14ac:dyDescent="0.35">
      <c r="A5337" t="s">
        <v>315</v>
      </c>
      <c r="B5337">
        <v>107</v>
      </c>
      <c r="C5337">
        <v>15978</v>
      </c>
      <c r="D5337" t="s">
        <v>593</v>
      </c>
      <c r="E5337" s="41">
        <v>102.99</v>
      </c>
      <c r="F5337" s="41">
        <v>64.081833333333336</v>
      </c>
      <c r="G5337" s="70">
        <v>46189</v>
      </c>
      <c r="H5337" t="s">
        <v>310</v>
      </c>
      <c r="I5337" s="41">
        <v>0</v>
      </c>
      <c r="J5337" s="41">
        <v>0</v>
      </c>
    </row>
    <row r="5338" spans="1:10" x14ac:dyDescent="0.35">
      <c r="A5338" t="s">
        <v>315</v>
      </c>
      <c r="B5338">
        <v>107</v>
      </c>
      <c r="C5338">
        <v>15978</v>
      </c>
      <c r="D5338" t="s">
        <v>593</v>
      </c>
      <c r="E5338" s="41">
        <v>102.99</v>
      </c>
      <c r="F5338" s="41">
        <v>64.081833333333336</v>
      </c>
      <c r="G5338" s="70">
        <v>46190</v>
      </c>
      <c r="H5338" t="s">
        <v>314</v>
      </c>
      <c r="I5338" s="41">
        <v>0</v>
      </c>
      <c r="J5338" s="41">
        <v>0</v>
      </c>
    </row>
    <row r="5339" spans="1:10" x14ac:dyDescent="0.35">
      <c r="A5339" t="s">
        <v>315</v>
      </c>
      <c r="B5339">
        <v>107</v>
      </c>
      <c r="C5339">
        <v>15978</v>
      </c>
      <c r="D5339" t="s">
        <v>593</v>
      </c>
      <c r="E5339" s="41">
        <v>102.99</v>
      </c>
      <c r="F5339" s="41">
        <v>64.081833333333336</v>
      </c>
      <c r="G5339" s="70">
        <v>46191</v>
      </c>
      <c r="H5339" t="s">
        <v>958</v>
      </c>
      <c r="I5339" s="41">
        <v>0</v>
      </c>
      <c r="J5339" s="41">
        <v>0</v>
      </c>
    </row>
    <row r="5340" spans="1:10" x14ac:dyDescent="0.35">
      <c r="A5340" t="s">
        <v>315</v>
      </c>
      <c r="B5340">
        <v>107</v>
      </c>
      <c r="C5340">
        <v>15978</v>
      </c>
      <c r="D5340" t="s">
        <v>593</v>
      </c>
      <c r="E5340" s="41">
        <v>102.99</v>
      </c>
      <c r="F5340" s="41">
        <v>64.081833333333336</v>
      </c>
      <c r="G5340" s="70">
        <v>46192</v>
      </c>
      <c r="H5340" t="s">
        <v>967</v>
      </c>
      <c r="I5340" s="41">
        <v>0</v>
      </c>
      <c r="J5340" s="41">
        <v>0</v>
      </c>
    </row>
    <row r="5341" spans="1:10" x14ac:dyDescent="0.35">
      <c r="A5341" t="s">
        <v>315</v>
      </c>
      <c r="B5341">
        <v>107</v>
      </c>
      <c r="C5341">
        <v>15978</v>
      </c>
      <c r="D5341" t="s">
        <v>593</v>
      </c>
      <c r="E5341" s="41">
        <v>102.99</v>
      </c>
      <c r="F5341" s="41">
        <v>64.081833333333336</v>
      </c>
      <c r="G5341" s="70">
        <v>46193</v>
      </c>
      <c r="H5341" t="s">
        <v>973</v>
      </c>
      <c r="I5341" s="41">
        <v>0</v>
      </c>
      <c r="J5341" s="41">
        <v>0</v>
      </c>
    </row>
    <row r="5342" spans="1:10" x14ac:dyDescent="0.35">
      <c r="A5342" t="s">
        <v>315</v>
      </c>
      <c r="B5342">
        <v>107</v>
      </c>
      <c r="C5342">
        <v>15978</v>
      </c>
      <c r="D5342" t="s">
        <v>593</v>
      </c>
      <c r="E5342" s="41">
        <v>102.99</v>
      </c>
      <c r="F5342" s="41">
        <v>64.081833333333336</v>
      </c>
      <c r="G5342" s="70">
        <v>46194</v>
      </c>
      <c r="H5342" t="s">
        <v>974</v>
      </c>
      <c r="I5342" s="41">
        <v>0</v>
      </c>
      <c r="J5342" s="41">
        <v>0</v>
      </c>
    </row>
    <row r="5343" spans="1:10" x14ac:dyDescent="0.35">
      <c r="A5343" t="s">
        <v>315</v>
      </c>
      <c r="B5343">
        <v>109</v>
      </c>
      <c r="C5343">
        <v>15972</v>
      </c>
      <c r="D5343" t="s">
        <v>592</v>
      </c>
      <c r="E5343" s="41">
        <v>199.99</v>
      </c>
      <c r="F5343" s="41">
        <v>126.1682</v>
      </c>
      <c r="G5343" s="70">
        <v>46188</v>
      </c>
      <c r="H5343" t="s">
        <v>309</v>
      </c>
      <c r="I5343" s="41">
        <v>0</v>
      </c>
      <c r="J5343" s="41">
        <v>0</v>
      </c>
    </row>
    <row r="5344" spans="1:10" x14ac:dyDescent="0.35">
      <c r="A5344" t="s">
        <v>315</v>
      </c>
      <c r="B5344">
        <v>109</v>
      </c>
      <c r="C5344">
        <v>15972</v>
      </c>
      <c r="D5344" t="s">
        <v>592</v>
      </c>
      <c r="E5344" s="41">
        <v>199.99</v>
      </c>
      <c r="F5344" s="41">
        <v>126.1682</v>
      </c>
      <c r="G5344" s="70">
        <v>46189</v>
      </c>
      <c r="H5344" t="s">
        <v>310</v>
      </c>
      <c r="I5344" s="41">
        <v>0</v>
      </c>
      <c r="J5344" s="41">
        <v>0</v>
      </c>
    </row>
    <row r="5345" spans="1:10" x14ac:dyDescent="0.35">
      <c r="A5345" t="s">
        <v>315</v>
      </c>
      <c r="B5345">
        <v>109</v>
      </c>
      <c r="C5345">
        <v>15972</v>
      </c>
      <c r="D5345" t="s">
        <v>592</v>
      </c>
      <c r="E5345" s="41">
        <v>199.99</v>
      </c>
      <c r="F5345" s="41">
        <v>126.1682</v>
      </c>
      <c r="G5345" s="70">
        <v>46190</v>
      </c>
      <c r="H5345" t="s">
        <v>314</v>
      </c>
      <c r="I5345" s="41">
        <v>0</v>
      </c>
      <c r="J5345" s="41">
        <v>0</v>
      </c>
    </row>
    <row r="5346" spans="1:10" x14ac:dyDescent="0.35">
      <c r="A5346" t="s">
        <v>315</v>
      </c>
      <c r="B5346">
        <v>109</v>
      </c>
      <c r="C5346">
        <v>15972</v>
      </c>
      <c r="D5346" t="s">
        <v>592</v>
      </c>
      <c r="E5346" s="41">
        <v>199.99</v>
      </c>
      <c r="F5346" s="41">
        <v>126.1682</v>
      </c>
      <c r="G5346" s="70">
        <v>46191</v>
      </c>
      <c r="H5346" t="s">
        <v>958</v>
      </c>
      <c r="I5346" s="41">
        <v>0</v>
      </c>
      <c r="J5346" s="41">
        <v>0</v>
      </c>
    </row>
    <row r="5347" spans="1:10" x14ac:dyDescent="0.35">
      <c r="A5347" t="s">
        <v>315</v>
      </c>
      <c r="B5347">
        <v>109</v>
      </c>
      <c r="C5347">
        <v>15972</v>
      </c>
      <c r="D5347" t="s">
        <v>592</v>
      </c>
      <c r="E5347" s="41">
        <v>199.99</v>
      </c>
      <c r="F5347" s="41">
        <v>126.1682</v>
      </c>
      <c r="G5347" s="70">
        <v>46192</v>
      </c>
      <c r="H5347" t="s">
        <v>967</v>
      </c>
      <c r="I5347" s="41">
        <v>0</v>
      </c>
      <c r="J5347" s="41">
        <v>0</v>
      </c>
    </row>
    <row r="5348" spans="1:10" x14ac:dyDescent="0.35">
      <c r="A5348" t="s">
        <v>315</v>
      </c>
      <c r="B5348">
        <v>109</v>
      </c>
      <c r="C5348">
        <v>15972</v>
      </c>
      <c r="D5348" t="s">
        <v>592</v>
      </c>
      <c r="E5348" s="41">
        <v>199.99</v>
      </c>
      <c r="F5348" s="41">
        <v>126.1682</v>
      </c>
      <c r="G5348" s="70">
        <v>46193</v>
      </c>
      <c r="H5348" t="s">
        <v>973</v>
      </c>
      <c r="I5348" s="41">
        <v>0</v>
      </c>
      <c r="J5348" s="41">
        <v>0</v>
      </c>
    </row>
    <row r="5349" spans="1:10" x14ac:dyDescent="0.35">
      <c r="A5349" t="s">
        <v>315</v>
      </c>
      <c r="B5349">
        <v>109</v>
      </c>
      <c r="C5349">
        <v>15972</v>
      </c>
      <c r="D5349" t="s">
        <v>592</v>
      </c>
      <c r="E5349" s="41">
        <v>199.99</v>
      </c>
      <c r="F5349" s="41">
        <v>126.1682</v>
      </c>
      <c r="G5349" s="70">
        <v>46194</v>
      </c>
      <c r="H5349" t="s">
        <v>974</v>
      </c>
      <c r="I5349" s="41">
        <v>0</v>
      </c>
      <c r="J5349" s="41">
        <v>0</v>
      </c>
    </row>
    <row r="5350" spans="1:10" x14ac:dyDescent="0.35">
      <c r="A5350" t="s">
        <v>315</v>
      </c>
      <c r="B5350">
        <v>109</v>
      </c>
      <c r="C5350">
        <v>15969</v>
      </c>
      <c r="D5350" t="s">
        <v>591</v>
      </c>
      <c r="E5350" s="41">
        <v>199.99</v>
      </c>
      <c r="F5350" s="41">
        <v>126.1682</v>
      </c>
      <c r="G5350" s="70">
        <v>46188</v>
      </c>
      <c r="H5350" t="s">
        <v>309</v>
      </c>
      <c r="I5350" s="41">
        <v>0</v>
      </c>
      <c r="J5350" s="41">
        <v>0</v>
      </c>
    </row>
    <row r="5351" spans="1:10" x14ac:dyDescent="0.35">
      <c r="A5351" t="s">
        <v>315</v>
      </c>
      <c r="B5351">
        <v>109</v>
      </c>
      <c r="C5351">
        <v>15969</v>
      </c>
      <c r="D5351" t="s">
        <v>591</v>
      </c>
      <c r="E5351" s="41">
        <v>199.99</v>
      </c>
      <c r="F5351" s="41">
        <v>126.1682</v>
      </c>
      <c r="G5351" s="70">
        <v>46189</v>
      </c>
      <c r="H5351" t="s">
        <v>310</v>
      </c>
      <c r="I5351" s="41">
        <v>0</v>
      </c>
      <c r="J5351" s="41">
        <v>0</v>
      </c>
    </row>
    <row r="5352" spans="1:10" x14ac:dyDescent="0.35">
      <c r="A5352" t="s">
        <v>315</v>
      </c>
      <c r="B5352">
        <v>109</v>
      </c>
      <c r="C5352">
        <v>15969</v>
      </c>
      <c r="D5352" t="s">
        <v>591</v>
      </c>
      <c r="E5352" s="41">
        <v>199.99</v>
      </c>
      <c r="F5352" s="41">
        <v>126.1682</v>
      </c>
      <c r="G5352" s="70">
        <v>46190</v>
      </c>
      <c r="H5352" t="s">
        <v>314</v>
      </c>
      <c r="I5352" s="41">
        <v>0</v>
      </c>
      <c r="J5352" s="41">
        <v>0</v>
      </c>
    </row>
    <row r="5353" spans="1:10" x14ac:dyDescent="0.35">
      <c r="A5353" t="s">
        <v>315</v>
      </c>
      <c r="B5353">
        <v>109</v>
      </c>
      <c r="C5353">
        <v>15969</v>
      </c>
      <c r="D5353" t="s">
        <v>591</v>
      </c>
      <c r="E5353" s="41">
        <v>199.99</v>
      </c>
      <c r="F5353" s="41">
        <v>126.1682</v>
      </c>
      <c r="G5353" s="70">
        <v>46191</v>
      </c>
      <c r="H5353" t="s">
        <v>958</v>
      </c>
      <c r="I5353" s="41">
        <v>0</v>
      </c>
      <c r="J5353" s="41">
        <v>0</v>
      </c>
    </row>
    <row r="5354" spans="1:10" x14ac:dyDescent="0.35">
      <c r="A5354" t="s">
        <v>315</v>
      </c>
      <c r="B5354">
        <v>109</v>
      </c>
      <c r="C5354">
        <v>15969</v>
      </c>
      <c r="D5354" t="s">
        <v>591</v>
      </c>
      <c r="E5354" s="41">
        <v>199.99</v>
      </c>
      <c r="F5354" s="41">
        <v>126.1682</v>
      </c>
      <c r="G5354" s="70">
        <v>46192</v>
      </c>
      <c r="H5354" t="s">
        <v>967</v>
      </c>
      <c r="I5354" s="41">
        <v>0</v>
      </c>
      <c r="J5354" s="41">
        <v>0</v>
      </c>
    </row>
    <row r="5355" spans="1:10" x14ac:dyDescent="0.35">
      <c r="A5355" t="s">
        <v>315</v>
      </c>
      <c r="B5355">
        <v>109</v>
      </c>
      <c r="C5355">
        <v>15969</v>
      </c>
      <c r="D5355" t="s">
        <v>591</v>
      </c>
      <c r="E5355" s="41">
        <v>199.99</v>
      </c>
      <c r="F5355" s="41">
        <v>126.1682</v>
      </c>
      <c r="G5355" s="70">
        <v>46193</v>
      </c>
      <c r="H5355" t="s">
        <v>973</v>
      </c>
      <c r="I5355" s="41">
        <v>0</v>
      </c>
      <c r="J5355" s="41">
        <v>0</v>
      </c>
    </row>
    <row r="5356" spans="1:10" x14ac:dyDescent="0.35">
      <c r="A5356" t="s">
        <v>315</v>
      </c>
      <c r="B5356">
        <v>109</v>
      </c>
      <c r="C5356">
        <v>15969</v>
      </c>
      <c r="D5356" t="s">
        <v>591</v>
      </c>
      <c r="E5356" s="41">
        <v>199.99</v>
      </c>
      <c r="F5356" s="41">
        <v>126.1682</v>
      </c>
      <c r="G5356" s="70">
        <v>46194</v>
      </c>
      <c r="H5356" t="s">
        <v>974</v>
      </c>
      <c r="I5356" s="41">
        <v>0</v>
      </c>
      <c r="J5356" s="41">
        <v>0</v>
      </c>
    </row>
    <row r="5357" spans="1:10" x14ac:dyDescent="0.35">
      <c r="A5357" t="s">
        <v>315</v>
      </c>
      <c r="B5357">
        <v>109</v>
      </c>
      <c r="C5357">
        <v>15963</v>
      </c>
      <c r="D5357" t="s">
        <v>589</v>
      </c>
      <c r="E5357" s="41">
        <v>159.99</v>
      </c>
      <c r="F5357" s="41">
        <v>113.3473</v>
      </c>
      <c r="G5357" s="70">
        <v>46188</v>
      </c>
      <c r="H5357" t="s">
        <v>309</v>
      </c>
      <c r="I5357" s="41">
        <v>0</v>
      </c>
      <c r="J5357" s="41">
        <v>0</v>
      </c>
    </row>
    <row r="5358" spans="1:10" x14ac:dyDescent="0.35">
      <c r="A5358" t="s">
        <v>315</v>
      </c>
      <c r="B5358">
        <v>109</v>
      </c>
      <c r="C5358">
        <v>15963</v>
      </c>
      <c r="D5358" t="s">
        <v>589</v>
      </c>
      <c r="E5358" s="41">
        <v>159.99</v>
      </c>
      <c r="F5358" s="41">
        <v>113.3473</v>
      </c>
      <c r="G5358" s="70">
        <v>46189</v>
      </c>
      <c r="H5358" t="s">
        <v>310</v>
      </c>
      <c r="I5358" s="41">
        <v>0</v>
      </c>
      <c r="J5358" s="41">
        <v>0</v>
      </c>
    </row>
    <row r="5359" spans="1:10" x14ac:dyDescent="0.35">
      <c r="A5359" t="s">
        <v>315</v>
      </c>
      <c r="B5359">
        <v>109</v>
      </c>
      <c r="C5359">
        <v>15963</v>
      </c>
      <c r="D5359" t="s">
        <v>589</v>
      </c>
      <c r="E5359" s="41">
        <v>159.99</v>
      </c>
      <c r="F5359" s="41">
        <v>113.3473</v>
      </c>
      <c r="G5359" s="70">
        <v>46190</v>
      </c>
      <c r="H5359" t="s">
        <v>314</v>
      </c>
      <c r="I5359" s="41">
        <v>0</v>
      </c>
      <c r="J5359" s="41">
        <v>0</v>
      </c>
    </row>
    <row r="5360" spans="1:10" x14ac:dyDescent="0.35">
      <c r="A5360" t="s">
        <v>315</v>
      </c>
      <c r="B5360">
        <v>109</v>
      </c>
      <c r="C5360">
        <v>15963</v>
      </c>
      <c r="D5360" t="s">
        <v>589</v>
      </c>
      <c r="E5360" s="41">
        <v>159.99</v>
      </c>
      <c r="F5360" s="41">
        <v>113.3473</v>
      </c>
      <c r="G5360" s="70">
        <v>46191</v>
      </c>
      <c r="H5360" t="s">
        <v>958</v>
      </c>
      <c r="I5360" s="41">
        <v>0</v>
      </c>
      <c r="J5360" s="41">
        <v>0</v>
      </c>
    </row>
    <row r="5361" spans="1:10" x14ac:dyDescent="0.35">
      <c r="A5361" t="s">
        <v>315</v>
      </c>
      <c r="B5361">
        <v>109</v>
      </c>
      <c r="C5361">
        <v>15963</v>
      </c>
      <c r="D5361" t="s">
        <v>589</v>
      </c>
      <c r="E5361" s="41">
        <v>159.99</v>
      </c>
      <c r="F5361" s="41">
        <v>113.3473</v>
      </c>
      <c r="G5361" s="70">
        <v>46192</v>
      </c>
      <c r="H5361" t="s">
        <v>967</v>
      </c>
      <c r="I5361" s="41">
        <v>0</v>
      </c>
      <c r="J5361" s="41">
        <v>0</v>
      </c>
    </row>
    <row r="5362" spans="1:10" x14ac:dyDescent="0.35">
      <c r="A5362" t="s">
        <v>315</v>
      </c>
      <c r="B5362">
        <v>109</v>
      </c>
      <c r="C5362">
        <v>15963</v>
      </c>
      <c r="D5362" t="s">
        <v>589</v>
      </c>
      <c r="E5362" s="41">
        <v>159.99</v>
      </c>
      <c r="F5362" s="41">
        <v>113.3473</v>
      </c>
      <c r="G5362" s="70">
        <v>46193</v>
      </c>
      <c r="H5362" t="s">
        <v>973</v>
      </c>
      <c r="I5362" s="41">
        <v>156.51304347826087</v>
      </c>
      <c r="J5362" s="41">
        <v>1</v>
      </c>
    </row>
    <row r="5363" spans="1:10" x14ac:dyDescent="0.35">
      <c r="A5363" t="s">
        <v>315</v>
      </c>
      <c r="B5363">
        <v>109</v>
      </c>
      <c r="C5363">
        <v>15963</v>
      </c>
      <c r="D5363" t="s">
        <v>589</v>
      </c>
      <c r="E5363" s="41">
        <v>159.99</v>
      </c>
      <c r="F5363" s="41">
        <v>113.3473</v>
      </c>
      <c r="G5363" s="70">
        <v>46194</v>
      </c>
      <c r="H5363" t="s">
        <v>974</v>
      </c>
      <c r="I5363" s="41">
        <v>0</v>
      </c>
      <c r="J5363" s="41">
        <v>0</v>
      </c>
    </row>
    <row r="5364" spans="1:10" x14ac:dyDescent="0.35">
      <c r="A5364" t="s">
        <v>315</v>
      </c>
      <c r="B5364">
        <v>109</v>
      </c>
      <c r="C5364">
        <v>15962</v>
      </c>
      <c r="D5364" t="s">
        <v>588</v>
      </c>
      <c r="E5364" s="41">
        <v>159.99</v>
      </c>
      <c r="F5364" s="41">
        <v>113.3473</v>
      </c>
      <c r="G5364" s="70">
        <v>46188</v>
      </c>
      <c r="H5364" t="s">
        <v>309</v>
      </c>
      <c r="I5364" s="41">
        <v>0</v>
      </c>
      <c r="J5364" s="41">
        <v>0</v>
      </c>
    </row>
    <row r="5365" spans="1:10" x14ac:dyDescent="0.35">
      <c r="A5365" t="s">
        <v>315</v>
      </c>
      <c r="B5365">
        <v>109</v>
      </c>
      <c r="C5365">
        <v>15962</v>
      </c>
      <c r="D5365" t="s">
        <v>588</v>
      </c>
      <c r="E5365" s="41">
        <v>159.99</v>
      </c>
      <c r="F5365" s="41">
        <v>113.3473</v>
      </c>
      <c r="G5365" s="70">
        <v>46189</v>
      </c>
      <c r="H5365" t="s">
        <v>310</v>
      </c>
      <c r="I5365" s="41">
        <v>0</v>
      </c>
      <c r="J5365" s="41">
        <v>0</v>
      </c>
    </row>
    <row r="5366" spans="1:10" x14ac:dyDescent="0.35">
      <c r="A5366" t="s">
        <v>315</v>
      </c>
      <c r="B5366">
        <v>109</v>
      </c>
      <c r="C5366">
        <v>15962</v>
      </c>
      <c r="D5366" t="s">
        <v>588</v>
      </c>
      <c r="E5366" s="41">
        <v>159.99</v>
      </c>
      <c r="F5366" s="41">
        <v>113.3473</v>
      </c>
      <c r="G5366" s="70">
        <v>46190</v>
      </c>
      <c r="H5366" t="s">
        <v>314</v>
      </c>
      <c r="I5366" s="41">
        <v>0</v>
      </c>
      <c r="J5366" s="41">
        <v>0</v>
      </c>
    </row>
    <row r="5367" spans="1:10" x14ac:dyDescent="0.35">
      <c r="A5367" t="s">
        <v>315</v>
      </c>
      <c r="B5367">
        <v>109</v>
      </c>
      <c r="C5367">
        <v>15962</v>
      </c>
      <c r="D5367" t="s">
        <v>588</v>
      </c>
      <c r="E5367" s="41">
        <v>159.99</v>
      </c>
      <c r="F5367" s="41">
        <v>113.3473</v>
      </c>
      <c r="G5367" s="70">
        <v>46191</v>
      </c>
      <c r="H5367" t="s">
        <v>958</v>
      </c>
      <c r="I5367" s="41">
        <v>0</v>
      </c>
      <c r="J5367" s="41">
        <v>0</v>
      </c>
    </row>
    <row r="5368" spans="1:10" x14ac:dyDescent="0.35">
      <c r="A5368" t="s">
        <v>315</v>
      </c>
      <c r="B5368">
        <v>109</v>
      </c>
      <c r="C5368">
        <v>15962</v>
      </c>
      <c r="D5368" t="s">
        <v>588</v>
      </c>
      <c r="E5368" s="41">
        <v>159.99</v>
      </c>
      <c r="F5368" s="41">
        <v>113.3473</v>
      </c>
      <c r="G5368" s="70">
        <v>46192</v>
      </c>
      <c r="H5368" t="s">
        <v>967</v>
      </c>
      <c r="I5368" s="41">
        <v>313.02608695652174</v>
      </c>
      <c r="J5368" s="41">
        <v>2</v>
      </c>
    </row>
    <row r="5369" spans="1:10" x14ac:dyDescent="0.35">
      <c r="A5369" t="s">
        <v>315</v>
      </c>
      <c r="B5369">
        <v>109</v>
      </c>
      <c r="C5369">
        <v>15962</v>
      </c>
      <c r="D5369" t="s">
        <v>588</v>
      </c>
      <c r="E5369" s="41">
        <v>159.99</v>
      </c>
      <c r="F5369" s="41">
        <v>113.3473</v>
      </c>
      <c r="G5369" s="70">
        <v>46193</v>
      </c>
      <c r="H5369" t="s">
        <v>973</v>
      </c>
      <c r="I5369" s="41">
        <v>0</v>
      </c>
      <c r="J5369" s="41">
        <v>0</v>
      </c>
    </row>
    <row r="5370" spans="1:10" x14ac:dyDescent="0.35">
      <c r="A5370" t="s">
        <v>315</v>
      </c>
      <c r="B5370">
        <v>109</v>
      </c>
      <c r="C5370">
        <v>15962</v>
      </c>
      <c r="D5370" t="s">
        <v>588</v>
      </c>
      <c r="E5370" s="41">
        <v>159.99</v>
      </c>
      <c r="F5370" s="41">
        <v>113.3473</v>
      </c>
      <c r="G5370" s="70">
        <v>46194</v>
      </c>
      <c r="H5370" t="s">
        <v>974</v>
      </c>
      <c r="I5370" s="41">
        <v>0</v>
      </c>
      <c r="J5370" s="41">
        <v>0</v>
      </c>
    </row>
    <row r="5371" spans="1:10" x14ac:dyDescent="0.35">
      <c r="A5371" t="s">
        <v>315</v>
      </c>
      <c r="B5371">
        <v>111</v>
      </c>
      <c r="C5371">
        <v>15961</v>
      </c>
      <c r="D5371" t="s">
        <v>587</v>
      </c>
      <c r="E5371" s="41">
        <v>51.99</v>
      </c>
      <c r="F5371" s="41">
        <v>32.066175000000001</v>
      </c>
      <c r="G5371" s="70">
        <v>46188</v>
      </c>
      <c r="H5371" t="s">
        <v>309</v>
      </c>
      <c r="I5371" s="41">
        <v>0</v>
      </c>
      <c r="J5371" s="41">
        <v>0</v>
      </c>
    </row>
    <row r="5372" spans="1:10" x14ac:dyDescent="0.35">
      <c r="A5372" t="s">
        <v>315</v>
      </c>
      <c r="B5372">
        <v>111</v>
      </c>
      <c r="C5372">
        <v>15961</v>
      </c>
      <c r="D5372" t="s">
        <v>587</v>
      </c>
      <c r="E5372" s="41">
        <v>51.99</v>
      </c>
      <c r="F5372" s="41">
        <v>32.066175000000001</v>
      </c>
      <c r="G5372" s="70">
        <v>46189</v>
      </c>
      <c r="H5372" t="s">
        <v>310</v>
      </c>
      <c r="I5372" s="41">
        <v>0</v>
      </c>
      <c r="J5372" s="41">
        <v>0</v>
      </c>
    </row>
    <row r="5373" spans="1:10" x14ac:dyDescent="0.35">
      <c r="A5373" t="s">
        <v>315</v>
      </c>
      <c r="B5373">
        <v>111</v>
      </c>
      <c r="C5373">
        <v>15961</v>
      </c>
      <c r="D5373" t="s">
        <v>587</v>
      </c>
      <c r="E5373" s="41">
        <v>51.99</v>
      </c>
      <c r="F5373" s="41">
        <v>32.066175000000001</v>
      </c>
      <c r="G5373" s="70">
        <v>46190</v>
      </c>
      <c r="H5373" t="s">
        <v>314</v>
      </c>
      <c r="I5373" s="41">
        <v>0</v>
      </c>
      <c r="J5373" s="41">
        <v>0</v>
      </c>
    </row>
    <row r="5374" spans="1:10" x14ac:dyDescent="0.35">
      <c r="A5374" t="s">
        <v>315</v>
      </c>
      <c r="B5374">
        <v>111</v>
      </c>
      <c r="C5374">
        <v>15961</v>
      </c>
      <c r="D5374" t="s">
        <v>587</v>
      </c>
      <c r="E5374" s="41">
        <v>51.99</v>
      </c>
      <c r="F5374" s="41">
        <v>32.066175000000001</v>
      </c>
      <c r="G5374" s="70">
        <v>46191</v>
      </c>
      <c r="H5374" t="s">
        <v>958</v>
      </c>
      <c r="I5374" s="41">
        <v>0</v>
      </c>
      <c r="J5374" s="41">
        <v>0</v>
      </c>
    </row>
    <row r="5375" spans="1:10" x14ac:dyDescent="0.35">
      <c r="A5375" t="s">
        <v>315</v>
      </c>
      <c r="B5375">
        <v>111</v>
      </c>
      <c r="C5375">
        <v>15961</v>
      </c>
      <c r="D5375" t="s">
        <v>587</v>
      </c>
      <c r="E5375" s="41">
        <v>51.99</v>
      </c>
      <c r="F5375" s="41">
        <v>32.066175000000001</v>
      </c>
      <c r="G5375" s="70">
        <v>46192</v>
      </c>
      <c r="H5375" t="s">
        <v>967</v>
      </c>
      <c r="I5375" s="41">
        <v>0</v>
      </c>
      <c r="J5375" s="41">
        <v>0</v>
      </c>
    </row>
    <row r="5376" spans="1:10" x14ac:dyDescent="0.35">
      <c r="A5376" t="s">
        <v>315</v>
      </c>
      <c r="B5376">
        <v>111</v>
      </c>
      <c r="C5376">
        <v>15961</v>
      </c>
      <c r="D5376" t="s">
        <v>587</v>
      </c>
      <c r="E5376" s="41">
        <v>51.99</v>
      </c>
      <c r="F5376" s="41">
        <v>32.066175000000001</v>
      </c>
      <c r="G5376" s="70">
        <v>46193</v>
      </c>
      <c r="H5376" t="s">
        <v>973</v>
      </c>
      <c r="I5376" s="41">
        <v>0</v>
      </c>
      <c r="J5376" s="41">
        <v>0</v>
      </c>
    </row>
    <row r="5377" spans="1:10" x14ac:dyDescent="0.35">
      <c r="A5377" t="s">
        <v>315</v>
      </c>
      <c r="B5377">
        <v>111</v>
      </c>
      <c r="C5377">
        <v>15961</v>
      </c>
      <c r="D5377" t="s">
        <v>587</v>
      </c>
      <c r="E5377" s="41">
        <v>51.99</v>
      </c>
      <c r="F5377" s="41">
        <v>32.066175000000001</v>
      </c>
      <c r="G5377" s="70">
        <v>46194</v>
      </c>
      <c r="H5377" t="s">
        <v>974</v>
      </c>
      <c r="I5377" s="41">
        <v>0</v>
      </c>
      <c r="J5377" s="41">
        <v>0</v>
      </c>
    </row>
    <row r="5378" spans="1:10" x14ac:dyDescent="0.35">
      <c r="A5378" t="s">
        <v>315</v>
      </c>
      <c r="B5378">
        <v>107</v>
      </c>
      <c r="C5378">
        <v>15885</v>
      </c>
      <c r="D5378" t="s">
        <v>968</v>
      </c>
      <c r="E5378" s="41">
        <v>69.989999999999995</v>
      </c>
      <c r="F5378" s="41">
        <v>45.345300000000002</v>
      </c>
      <c r="G5378" s="70">
        <v>46188</v>
      </c>
      <c r="H5378" t="s">
        <v>309</v>
      </c>
      <c r="I5378" s="41">
        <v>0</v>
      </c>
      <c r="J5378" s="41">
        <v>0</v>
      </c>
    </row>
    <row r="5379" spans="1:10" x14ac:dyDescent="0.35">
      <c r="A5379" t="s">
        <v>315</v>
      </c>
      <c r="B5379">
        <v>107</v>
      </c>
      <c r="C5379">
        <v>15885</v>
      </c>
      <c r="D5379" t="s">
        <v>968</v>
      </c>
      <c r="E5379" s="41">
        <v>69.989999999999995</v>
      </c>
      <c r="F5379" s="41">
        <v>45.345300000000002</v>
      </c>
      <c r="G5379" s="70">
        <v>46189</v>
      </c>
      <c r="H5379" t="s">
        <v>310</v>
      </c>
      <c r="I5379" s="41">
        <v>0</v>
      </c>
      <c r="J5379" s="41">
        <v>0</v>
      </c>
    </row>
    <row r="5380" spans="1:10" x14ac:dyDescent="0.35">
      <c r="A5380" t="s">
        <v>315</v>
      </c>
      <c r="B5380">
        <v>107</v>
      </c>
      <c r="C5380">
        <v>15885</v>
      </c>
      <c r="D5380" t="s">
        <v>968</v>
      </c>
      <c r="E5380" s="41">
        <v>69.989999999999995</v>
      </c>
      <c r="F5380" s="41">
        <v>45.345300000000002</v>
      </c>
      <c r="G5380" s="70">
        <v>46190</v>
      </c>
      <c r="H5380" t="s">
        <v>314</v>
      </c>
      <c r="I5380" s="41">
        <v>0</v>
      </c>
      <c r="J5380" s="41">
        <v>0</v>
      </c>
    </row>
    <row r="5381" spans="1:10" x14ac:dyDescent="0.35">
      <c r="A5381" t="s">
        <v>315</v>
      </c>
      <c r="B5381">
        <v>107</v>
      </c>
      <c r="C5381">
        <v>15885</v>
      </c>
      <c r="D5381" t="s">
        <v>968</v>
      </c>
      <c r="E5381" s="41">
        <v>69.989999999999995</v>
      </c>
      <c r="F5381" s="41">
        <v>45.345300000000002</v>
      </c>
      <c r="G5381" s="70">
        <v>46191</v>
      </c>
      <c r="H5381" t="s">
        <v>958</v>
      </c>
      <c r="I5381" s="41">
        <v>0</v>
      </c>
      <c r="J5381" s="41">
        <v>0</v>
      </c>
    </row>
    <row r="5382" spans="1:10" x14ac:dyDescent="0.35">
      <c r="A5382" t="s">
        <v>315</v>
      </c>
      <c r="B5382">
        <v>107</v>
      </c>
      <c r="C5382">
        <v>15885</v>
      </c>
      <c r="D5382" t="s">
        <v>968</v>
      </c>
      <c r="E5382" s="41">
        <v>69.989999999999995</v>
      </c>
      <c r="F5382" s="41">
        <v>45.345300000000002</v>
      </c>
      <c r="G5382" s="70">
        <v>46192</v>
      </c>
      <c r="H5382" t="s">
        <v>967</v>
      </c>
      <c r="I5382" s="41">
        <v>0</v>
      </c>
      <c r="J5382" s="41">
        <v>0</v>
      </c>
    </row>
    <row r="5383" spans="1:10" x14ac:dyDescent="0.35">
      <c r="A5383" t="s">
        <v>315</v>
      </c>
      <c r="B5383">
        <v>107</v>
      </c>
      <c r="C5383">
        <v>15885</v>
      </c>
      <c r="D5383" t="s">
        <v>968</v>
      </c>
      <c r="E5383" s="41">
        <v>69.989999999999995</v>
      </c>
      <c r="F5383" s="41">
        <v>45.345300000000002</v>
      </c>
      <c r="G5383" s="70">
        <v>46193</v>
      </c>
      <c r="H5383" t="s">
        <v>973</v>
      </c>
      <c r="I5383" s="41">
        <v>0</v>
      </c>
      <c r="J5383" s="41">
        <v>0</v>
      </c>
    </row>
    <row r="5384" spans="1:10" x14ac:dyDescent="0.35">
      <c r="A5384" t="s">
        <v>315</v>
      </c>
      <c r="B5384">
        <v>107</v>
      </c>
      <c r="C5384">
        <v>15885</v>
      </c>
      <c r="D5384" t="s">
        <v>968</v>
      </c>
      <c r="E5384" s="41">
        <v>69.989999999999995</v>
      </c>
      <c r="F5384" s="41">
        <v>45.345300000000002</v>
      </c>
      <c r="G5384" s="70">
        <v>46194</v>
      </c>
      <c r="H5384" t="s">
        <v>974</v>
      </c>
      <c r="I5384" s="41">
        <v>0</v>
      </c>
      <c r="J5384" s="41">
        <v>0</v>
      </c>
    </row>
    <row r="5385" spans="1:10" x14ac:dyDescent="0.35">
      <c r="A5385" t="s">
        <v>315</v>
      </c>
      <c r="B5385">
        <v>107</v>
      </c>
      <c r="C5385">
        <v>15860</v>
      </c>
      <c r="D5385" t="s">
        <v>962</v>
      </c>
      <c r="E5385" s="41">
        <v>69.989999999999995</v>
      </c>
      <c r="F5385" s="41">
        <v>53.798399999999994</v>
      </c>
      <c r="G5385" s="70">
        <v>46188</v>
      </c>
      <c r="H5385" t="s">
        <v>309</v>
      </c>
      <c r="I5385" s="41">
        <v>0</v>
      </c>
      <c r="J5385" s="41">
        <v>0</v>
      </c>
    </row>
    <row r="5386" spans="1:10" x14ac:dyDescent="0.35">
      <c r="A5386" t="s">
        <v>315</v>
      </c>
      <c r="B5386">
        <v>107</v>
      </c>
      <c r="C5386">
        <v>15860</v>
      </c>
      <c r="D5386" t="s">
        <v>962</v>
      </c>
      <c r="E5386" s="41">
        <v>69.989999999999995</v>
      </c>
      <c r="F5386" s="41">
        <v>53.798399999999994</v>
      </c>
      <c r="G5386" s="70">
        <v>46189</v>
      </c>
      <c r="H5386" t="s">
        <v>310</v>
      </c>
      <c r="I5386" s="41">
        <v>0</v>
      </c>
      <c r="J5386" s="41">
        <v>0</v>
      </c>
    </row>
    <row r="5387" spans="1:10" x14ac:dyDescent="0.35">
      <c r="A5387" t="s">
        <v>315</v>
      </c>
      <c r="B5387">
        <v>107</v>
      </c>
      <c r="C5387">
        <v>15860</v>
      </c>
      <c r="D5387" t="s">
        <v>962</v>
      </c>
      <c r="E5387" s="41">
        <v>69.989999999999995</v>
      </c>
      <c r="F5387" s="41">
        <v>53.798399999999994</v>
      </c>
      <c r="G5387" s="70">
        <v>46190</v>
      </c>
      <c r="H5387" t="s">
        <v>314</v>
      </c>
      <c r="I5387" s="41">
        <v>0</v>
      </c>
      <c r="J5387" s="41">
        <v>0</v>
      </c>
    </row>
    <row r="5388" spans="1:10" x14ac:dyDescent="0.35">
      <c r="A5388" t="s">
        <v>315</v>
      </c>
      <c r="B5388">
        <v>107</v>
      </c>
      <c r="C5388">
        <v>15860</v>
      </c>
      <c r="D5388" t="s">
        <v>962</v>
      </c>
      <c r="E5388" s="41">
        <v>69.989999999999995</v>
      </c>
      <c r="F5388" s="41">
        <v>53.798399999999994</v>
      </c>
      <c r="G5388" s="70">
        <v>46191</v>
      </c>
      <c r="H5388" t="s">
        <v>958</v>
      </c>
      <c r="I5388" s="41">
        <v>0</v>
      </c>
      <c r="J5388" s="41">
        <v>0</v>
      </c>
    </row>
    <row r="5389" spans="1:10" x14ac:dyDescent="0.35">
      <c r="A5389" t="s">
        <v>315</v>
      </c>
      <c r="B5389">
        <v>107</v>
      </c>
      <c r="C5389">
        <v>15860</v>
      </c>
      <c r="D5389" t="s">
        <v>962</v>
      </c>
      <c r="E5389" s="41">
        <v>69.989999999999995</v>
      </c>
      <c r="F5389" s="41">
        <v>53.798399999999994</v>
      </c>
      <c r="G5389" s="70">
        <v>46192</v>
      </c>
      <c r="H5389" t="s">
        <v>967</v>
      </c>
      <c r="I5389" s="41">
        <v>0</v>
      </c>
      <c r="J5389" s="41">
        <v>0</v>
      </c>
    </row>
    <row r="5390" spans="1:10" x14ac:dyDescent="0.35">
      <c r="A5390" t="s">
        <v>315</v>
      </c>
      <c r="B5390">
        <v>107</v>
      </c>
      <c r="C5390">
        <v>15860</v>
      </c>
      <c r="D5390" t="s">
        <v>962</v>
      </c>
      <c r="E5390" s="41">
        <v>69.989999999999995</v>
      </c>
      <c r="F5390" s="41">
        <v>53.798399999999994</v>
      </c>
      <c r="G5390" s="70">
        <v>46193</v>
      </c>
      <c r="H5390" t="s">
        <v>973</v>
      </c>
      <c r="I5390" s="41">
        <v>0</v>
      </c>
      <c r="J5390" s="41">
        <v>0</v>
      </c>
    </row>
    <row r="5391" spans="1:10" x14ac:dyDescent="0.35">
      <c r="A5391" t="s">
        <v>315</v>
      </c>
      <c r="B5391">
        <v>107</v>
      </c>
      <c r="C5391">
        <v>15860</v>
      </c>
      <c r="D5391" t="s">
        <v>962</v>
      </c>
      <c r="E5391" s="41">
        <v>69.989999999999995</v>
      </c>
      <c r="F5391" s="41">
        <v>53.798399999999994</v>
      </c>
      <c r="G5391" s="70">
        <v>46194</v>
      </c>
      <c r="H5391" t="s">
        <v>974</v>
      </c>
      <c r="I5391" s="41">
        <v>0</v>
      </c>
      <c r="J5391" s="41">
        <v>0</v>
      </c>
    </row>
    <row r="5392" spans="1:10" x14ac:dyDescent="0.35">
      <c r="A5392" t="s">
        <v>315</v>
      </c>
      <c r="B5392">
        <v>107</v>
      </c>
      <c r="C5392">
        <v>15857</v>
      </c>
      <c r="D5392" t="s">
        <v>586</v>
      </c>
      <c r="E5392" s="41">
        <v>52.99</v>
      </c>
      <c r="F5392" s="41">
        <v>33.346962499999997</v>
      </c>
      <c r="G5392" s="70">
        <v>46188</v>
      </c>
      <c r="H5392" t="s">
        <v>309</v>
      </c>
      <c r="I5392" s="41">
        <v>0</v>
      </c>
      <c r="J5392" s="41">
        <v>0</v>
      </c>
    </row>
    <row r="5393" spans="1:10" x14ac:dyDescent="0.35">
      <c r="A5393" t="s">
        <v>315</v>
      </c>
      <c r="B5393">
        <v>107</v>
      </c>
      <c r="C5393">
        <v>15857</v>
      </c>
      <c r="D5393" t="s">
        <v>586</v>
      </c>
      <c r="E5393" s="41">
        <v>52.99</v>
      </c>
      <c r="F5393" s="41">
        <v>33.346962499999997</v>
      </c>
      <c r="G5393" s="70">
        <v>46189</v>
      </c>
      <c r="H5393" t="s">
        <v>310</v>
      </c>
      <c r="I5393" s="41">
        <v>0</v>
      </c>
      <c r="J5393" s="41">
        <v>0</v>
      </c>
    </row>
    <row r="5394" spans="1:10" x14ac:dyDescent="0.35">
      <c r="A5394" t="s">
        <v>315</v>
      </c>
      <c r="B5394">
        <v>107</v>
      </c>
      <c r="C5394">
        <v>15857</v>
      </c>
      <c r="D5394" t="s">
        <v>586</v>
      </c>
      <c r="E5394" s="41">
        <v>52.99</v>
      </c>
      <c r="F5394" s="41">
        <v>33.346962499999997</v>
      </c>
      <c r="G5394" s="70">
        <v>46190</v>
      </c>
      <c r="H5394" t="s">
        <v>314</v>
      </c>
      <c r="I5394" s="41">
        <v>0</v>
      </c>
      <c r="J5394" s="41">
        <v>0</v>
      </c>
    </row>
    <row r="5395" spans="1:10" x14ac:dyDescent="0.35">
      <c r="A5395" t="s">
        <v>315</v>
      </c>
      <c r="B5395">
        <v>107</v>
      </c>
      <c r="C5395">
        <v>15857</v>
      </c>
      <c r="D5395" t="s">
        <v>586</v>
      </c>
      <c r="E5395" s="41">
        <v>52.99</v>
      </c>
      <c r="F5395" s="41">
        <v>33.346962499999997</v>
      </c>
      <c r="G5395" s="70">
        <v>46191</v>
      </c>
      <c r="H5395" t="s">
        <v>958</v>
      </c>
      <c r="I5395" s="41">
        <v>0</v>
      </c>
      <c r="J5395" s="41">
        <v>0</v>
      </c>
    </row>
    <row r="5396" spans="1:10" x14ac:dyDescent="0.35">
      <c r="A5396" t="s">
        <v>315</v>
      </c>
      <c r="B5396">
        <v>107</v>
      </c>
      <c r="C5396">
        <v>15857</v>
      </c>
      <c r="D5396" t="s">
        <v>586</v>
      </c>
      <c r="E5396" s="41">
        <v>52.99</v>
      </c>
      <c r="F5396" s="41">
        <v>33.346962499999997</v>
      </c>
      <c r="G5396" s="70">
        <v>46192</v>
      </c>
      <c r="H5396" t="s">
        <v>967</v>
      </c>
      <c r="I5396" s="41">
        <v>0</v>
      </c>
      <c r="J5396" s="41">
        <v>0</v>
      </c>
    </row>
    <row r="5397" spans="1:10" x14ac:dyDescent="0.35">
      <c r="A5397" t="s">
        <v>315</v>
      </c>
      <c r="B5397">
        <v>107</v>
      </c>
      <c r="C5397">
        <v>15857</v>
      </c>
      <c r="D5397" t="s">
        <v>586</v>
      </c>
      <c r="E5397" s="41">
        <v>52.99</v>
      </c>
      <c r="F5397" s="41">
        <v>33.346962499999997</v>
      </c>
      <c r="G5397" s="70">
        <v>46193</v>
      </c>
      <c r="H5397" t="s">
        <v>973</v>
      </c>
      <c r="I5397" s="41">
        <v>0</v>
      </c>
      <c r="J5397" s="41">
        <v>0</v>
      </c>
    </row>
    <row r="5398" spans="1:10" x14ac:dyDescent="0.35">
      <c r="A5398" t="s">
        <v>315</v>
      </c>
      <c r="B5398">
        <v>107</v>
      </c>
      <c r="C5398">
        <v>15857</v>
      </c>
      <c r="D5398" t="s">
        <v>586</v>
      </c>
      <c r="E5398" s="41">
        <v>52.99</v>
      </c>
      <c r="F5398" s="41">
        <v>33.346962499999997</v>
      </c>
      <c r="G5398" s="70">
        <v>46194</v>
      </c>
      <c r="H5398" t="s">
        <v>974</v>
      </c>
      <c r="I5398" s="41">
        <v>0</v>
      </c>
      <c r="J5398" s="41">
        <v>0</v>
      </c>
    </row>
    <row r="5399" spans="1:10" x14ac:dyDescent="0.35">
      <c r="A5399" t="s">
        <v>315</v>
      </c>
      <c r="B5399">
        <v>101</v>
      </c>
      <c r="C5399">
        <v>15844</v>
      </c>
      <c r="D5399" t="s">
        <v>343</v>
      </c>
      <c r="E5399" s="41">
        <v>65.989999999999995</v>
      </c>
      <c r="F5399" s="41">
        <v>40.863366666666671</v>
      </c>
      <c r="G5399" s="70">
        <v>46188</v>
      </c>
      <c r="H5399" t="s">
        <v>309</v>
      </c>
      <c r="I5399" s="41">
        <v>0</v>
      </c>
      <c r="J5399" s="41">
        <v>0</v>
      </c>
    </row>
    <row r="5400" spans="1:10" x14ac:dyDescent="0.35">
      <c r="A5400" t="s">
        <v>315</v>
      </c>
      <c r="B5400">
        <v>101</v>
      </c>
      <c r="C5400">
        <v>15844</v>
      </c>
      <c r="D5400" t="s">
        <v>343</v>
      </c>
      <c r="E5400" s="41">
        <v>65.989999999999995</v>
      </c>
      <c r="F5400" s="41">
        <v>40.863366666666671</v>
      </c>
      <c r="G5400" s="70">
        <v>46189</v>
      </c>
      <c r="H5400" t="s">
        <v>310</v>
      </c>
      <c r="I5400" s="41">
        <v>0</v>
      </c>
      <c r="J5400" s="41">
        <v>0</v>
      </c>
    </row>
    <row r="5401" spans="1:10" x14ac:dyDescent="0.35">
      <c r="A5401" t="s">
        <v>315</v>
      </c>
      <c r="B5401">
        <v>101</v>
      </c>
      <c r="C5401">
        <v>15844</v>
      </c>
      <c r="D5401" t="s">
        <v>343</v>
      </c>
      <c r="E5401" s="41">
        <v>65.989999999999995</v>
      </c>
      <c r="F5401" s="41">
        <v>40.863366666666671</v>
      </c>
      <c r="G5401" s="70">
        <v>46190</v>
      </c>
      <c r="H5401" t="s">
        <v>314</v>
      </c>
      <c r="I5401" s="41">
        <v>0</v>
      </c>
      <c r="J5401" s="41">
        <v>0</v>
      </c>
    </row>
    <row r="5402" spans="1:10" x14ac:dyDescent="0.35">
      <c r="A5402" t="s">
        <v>315</v>
      </c>
      <c r="B5402">
        <v>101</v>
      </c>
      <c r="C5402">
        <v>15844</v>
      </c>
      <c r="D5402" t="s">
        <v>343</v>
      </c>
      <c r="E5402" s="41">
        <v>65.989999999999995</v>
      </c>
      <c r="F5402" s="41">
        <v>40.863366666666671</v>
      </c>
      <c r="G5402" s="70">
        <v>46191</v>
      </c>
      <c r="H5402" t="s">
        <v>958</v>
      </c>
      <c r="I5402" s="41">
        <v>0</v>
      </c>
      <c r="J5402" s="41">
        <v>0</v>
      </c>
    </row>
    <row r="5403" spans="1:10" x14ac:dyDescent="0.35">
      <c r="A5403" t="s">
        <v>315</v>
      </c>
      <c r="B5403">
        <v>101</v>
      </c>
      <c r="C5403">
        <v>15844</v>
      </c>
      <c r="D5403" t="s">
        <v>343</v>
      </c>
      <c r="E5403" s="41">
        <v>65.989999999999995</v>
      </c>
      <c r="F5403" s="41">
        <v>40.863366666666671</v>
      </c>
      <c r="G5403" s="70">
        <v>46192</v>
      </c>
      <c r="H5403" t="s">
        <v>967</v>
      </c>
      <c r="I5403" s="41">
        <v>0</v>
      </c>
      <c r="J5403" s="41">
        <v>0</v>
      </c>
    </row>
    <row r="5404" spans="1:10" x14ac:dyDescent="0.35">
      <c r="A5404" t="s">
        <v>315</v>
      </c>
      <c r="B5404">
        <v>101</v>
      </c>
      <c r="C5404">
        <v>15844</v>
      </c>
      <c r="D5404" t="s">
        <v>343</v>
      </c>
      <c r="E5404" s="41">
        <v>65.989999999999995</v>
      </c>
      <c r="F5404" s="41">
        <v>40.863366666666671</v>
      </c>
      <c r="G5404" s="70">
        <v>46193</v>
      </c>
      <c r="H5404" t="s">
        <v>973</v>
      </c>
      <c r="I5404" s="41">
        <v>0</v>
      </c>
      <c r="J5404" s="41">
        <v>0</v>
      </c>
    </row>
    <row r="5405" spans="1:10" x14ac:dyDescent="0.35">
      <c r="A5405" t="s">
        <v>315</v>
      </c>
      <c r="B5405">
        <v>101</v>
      </c>
      <c r="C5405">
        <v>15844</v>
      </c>
      <c r="D5405" t="s">
        <v>343</v>
      </c>
      <c r="E5405" s="41">
        <v>65.989999999999995</v>
      </c>
      <c r="F5405" s="41">
        <v>40.863366666666671</v>
      </c>
      <c r="G5405" s="70">
        <v>46194</v>
      </c>
      <c r="H5405" t="s">
        <v>974</v>
      </c>
      <c r="I5405" s="41">
        <v>0</v>
      </c>
      <c r="J5405" s="41">
        <v>0</v>
      </c>
    </row>
    <row r="5406" spans="1:10" x14ac:dyDescent="0.35">
      <c r="A5406" t="s">
        <v>315</v>
      </c>
      <c r="B5406">
        <v>101</v>
      </c>
      <c r="C5406">
        <v>15843</v>
      </c>
      <c r="D5406" t="s">
        <v>342</v>
      </c>
      <c r="E5406" s="41">
        <v>35.99</v>
      </c>
      <c r="F5406" s="41">
        <v>22.138549999999999</v>
      </c>
      <c r="G5406" s="70">
        <v>46188</v>
      </c>
      <c r="H5406" t="s">
        <v>309</v>
      </c>
      <c r="I5406" s="41">
        <v>0</v>
      </c>
      <c r="J5406" s="41">
        <v>0</v>
      </c>
    </row>
    <row r="5407" spans="1:10" x14ac:dyDescent="0.35">
      <c r="A5407" t="s">
        <v>315</v>
      </c>
      <c r="B5407">
        <v>101</v>
      </c>
      <c r="C5407">
        <v>15843</v>
      </c>
      <c r="D5407" t="s">
        <v>342</v>
      </c>
      <c r="E5407" s="41">
        <v>35.99</v>
      </c>
      <c r="F5407" s="41">
        <v>22.138549999999999</v>
      </c>
      <c r="G5407" s="70">
        <v>46189</v>
      </c>
      <c r="H5407" t="s">
        <v>310</v>
      </c>
      <c r="I5407" s="41">
        <v>0</v>
      </c>
      <c r="J5407" s="41">
        <v>0</v>
      </c>
    </row>
    <row r="5408" spans="1:10" x14ac:dyDescent="0.35">
      <c r="A5408" t="s">
        <v>315</v>
      </c>
      <c r="B5408">
        <v>101</v>
      </c>
      <c r="C5408">
        <v>15843</v>
      </c>
      <c r="D5408" t="s">
        <v>342</v>
      </c>
      <c r="E5408" s="41">
        <v>35.99</v>
      </c>
      <c r="F5408" s="41">
        <v>22.138549999999999</v>
      </c>
      <c r="G5408" s="70">
        <v>46190</v>
      </c>
      <c r="H5408" t="s">
        <v>314</v>
      </c>
      <c r="I5408" s="41">
        <v>0</v>
      </c>
      <c r="J5408" s="41">
        <v>0</v>
      </c>
    </row>
    <row r="5409" spans="1:10" x14ac:dyDescent="0.35">
      <c r="A5409" t="s">
        <v>315</v>
      </c>
      <c r="B5409">
        <v>101</v>
      </c>
      <c r="C5409">
        <v>15843</v>
      </c>
      <c r="D5409" t="s">
        <v>342</v>
      </c>
      <c r="E5409" s="41">
        <v>35.99</v>
      </c>
      <c r="F5409" s="41">
        <v>22.138549999999999</v>
      </c>
      <c r="G5409" s="70">
        <v>46191</v>
      </c>
      <c r="H5409" t="s">
        <v>958</v>
      </c>
      <c r="I5409" s="41">
        <v>0</v>
      </c>
      <c r="J5409" s="41">
        <v>0</v>
      </c>
    </row>
    <row r="5410" spans="1:10" x14ac:dyDescent="0.35">
      <c r="A5410" t="s">
        <v>315</v>
      </c>
      <c r="B5410">
        <v>101</v>
      </c>
      <c r="C5410">
        <v>15843</v>
      </c>
      <c r="D5410" t="s">
        <v>342</v>
      </c>
      <c r="E5410" s="41">
        <v>35.99</v>
      </c>
      <c r="F5410" s="41">
        <v>22.138549999999999</v>
      </c>
      <c r="G5410" s="70">
        <v>46192</v>
      </c>
      <c r="H5410" t="s">
        <v>967</v>
      </c>
      <c r="I5410" s="41">
        <v>0</v>
      </c>
      <c r="J5410" s="41">
        <v>0</v>
      </c>
    </row>
    <row r="5411" spans="1:10" x14ac:dyDescent="0.35">
      <c r="A5411" t="s">
        <v>315</v>
      </c>
      <c r="B5411">
        <v>101</v>
      </c>
      <c r="C5411">
        <v>15843</v>
      </c>
      <c r="D5411" t="s">
        <v>342</v>
      </c>
      <c r="E5411" s="41">
        <v>35.99</v>
      </c>
      <c r="F5411" s="41">
        <v>22.138549999999999</v>
      </c>
      <c r="G5411" s="70">
        <v>46193</v>
      </c>
      <c r="H5411" t="s">
        <v>973</v>
      </c>
      <c r="I5411" s="41">
        <v>0</v>
      </c>
      <c r="J5411" s="41">
        <v>0</v>
      </c>
    </row>
    <row r="5412" spans="1:10" x14ac:dyDescent="0.35">
      <c r="A5412" t="s">
        <v>315</v>
      </c>
      <c r="B5412">
        <v>101</v>
      </c>
      <c r="C5412">
        <v>15843</v>
      </c>
      <c r="D5412" t="s">
        <v>342</v>
      </c>
      <c r="E5412" s="41">
        <v>35.99</v>
      </c>
      <c r="F5412" s="41">
        <v>22.138549999999999</v>
      </c>
      <c r="G5412" s="70">
        <v>46194</v>
      </c>
      <c r="H5412" t="s">
        <v>974</v>
      </c>
      <c r="I5412" s="41">
        <v>0</v>
      </c>
      <c r="J5412" s="41">
        <v>0</v>
      </c>
    </row>
    <row r="5413" spans="1:10" x14ac:dyDescent="0.35">
      <c r="A5413" t="s">
        <v>315</v>
      </c>
      <c r="B5413">
        <v>101</v>
      </c>
      <c r="C5413">
        <v>15842</v>
      </c>
      <c r="D5413" t="s">
        <v>341</v>
      </c>
      <c r="E5413" s="41">
        <v>35.99</v>
      </c>
      <c r="F5413" s="41">
        <v>22.137550000000001</v>
      </c>
      <c r="G5413" s="70">
        <v>46188</v>
      </c>
      <c r="H5413" t="s">
        <v>309</v>
      </c>
      <c r="I5413" s="41">
        <v>0</v>
      </c>
      <c r="J5413" s="41">
        <v>0</v>
      </c>
    </row>
    <row r="5414" spans="1:10" x14ac:dyDescent="0.35">
      <c r="A5414" t="s">
        <v>315</v>
      </c>
      <c r="B5414">
        <v>101</v>
      </c>
      <c r="C5414">
        <v>15842</v>
      </c>
      <c r="D5414" t="s">
        <v>341</v>
      </c>
      <c r="E5414" s="41">
        <v>35.99</v>
      </c>
      <c r="F5414" s="41">
        <v>22.137550000000001</v>
      </c>
      <c r="G5414" s="70">
        <v>46189</v>
      </c>
      <c r="H5414" t="s">
        <v>310</v>
      </c>
      <c r="I5414" s="41">
        <v>0</v>
      </c>
      <c r="J5414" s="41">
        <v>0</v>
      </c>
    </row>
    <row r="5415" spans="1:10" x14ac:dyDescent="0.35">
      <c r="A5415" t="s">
        <v>315</v>
      </c>
      <c r="B5415">
        <v>101</v>
      </c>
      <c r="C5415">
        <v>15842</v>
      </c>
      <c r="D5415" t="s">
        <v>341</v>
      </c>
      <c r="E5415" s="41">
        <v>35.99</v>
      </c>
      <c r="F5415" s="41">
        <v>22.137550000000001</v>
      </c>
      <c r="G5415" s="70">
        <v>46190</v>
      </c>
      <c r="H5415" t="s">
        <v>314</v>
      </c>
      <c r="I5415" s="41">
        <v>0</v>
      </c>
      <c r="J5415" s="41">
        <v>0</v>
      </c>
    </row>
    <row r="5416" spans="1:10" x14ac:dyDescent="0.35">
      <c r="A5416" t="s">
        <v>315</v>
      </c>
      <c r="B5416">
        <v>101</v>
      </c>
      <c r="C5416">
        <v>15842</v>
      </c>
      <c r="D5416" t="s">
        <v>341</v>
      </c>
      <c r="E5416" s="41">
        <v>35.99</v>
      </c>
      <c r="F5416" s="41">
        <v>22.137550000000001</v>
      </c>
      <c r="G5416" s="70">
        <v>46191</v>
      </c>
      <c r="H5416" t="s">
        <v>958</v>
      </c>
      <c r="I5416" s="41">
        <v>0</v>
      </c>
      <c r="J5416" s="41">
        <v>0</v>
      </c>
    </row>
    <row r="5417" spans="1:10" x14ac:dyDescent="0.35">
      <c r="A5417" t="s">
        <v>315</v>
      </c>
      <c r="B5417">
        <v>101</v>
      </c>
      <c r="C5417">
        <v>15842</v>
      </c>
      <c r="D5417" t="s">
        <v>341</v>
      </c>
      <c r="E5417" s="41">
        <v>35.99</v>
      </c>
      <c r="F5417" s="41">
        <v>22.137550000000001</v>
      </c>
      <c r="G5417" s="70">
        <v>46192</v>
      </c>
      <c r="H5417" t="s">
        <v>967</v>
      </c>
      <c r="I5417" s="41">
        <v>0</v>
      </c>
      <c r="J5417" s="41">
        <v>0</v>
      </c>
    </row>
    <row r="5418" spans="1:10" x14ac:dyDescent="0.35">
      <c r="A5418" t="s">
        <v>315</v>
      </c>
      <c r="B5418">
        <v>101</v>
      </c>
      <c r="C5418">
        <v>15842</v>
      </c>
      <c r="D5418" t="s">
        <v>341</v>
      </c>
      <c r="E5418" s="41">
        <v>35.99</v>
      </c>
      <c r="F5418" s="41">
        <v>22.137550000000001</v>
      </c>
      <c r="G5418" s="70">
        <v>46193</v>
      </c>
      <c r="H5418" t="s">
        <v>973</v>
      </c>
      <c r="I5418" s="41">
        <v>0</v>
      </c>
      <c r="J5418" s="41">
        <v>0</v>
      </c>
    </row>
    <row r="5419" spans="1:10" x14ac:dyDescent="0.35">
      <c r="A5419" t="s">
        <v>315</v>
      </c>
      <c r="B5419">
        <v>101</v>
      </c>
      <c r="C5419">
        <v>15842</v>
      </c>
      <c r="D5419" t="s">
        <v>341</v>
      </c>
      <c r="E5419" s="41">
        <v>35.99</v>
      </c>
      <c r="F5419" s="41">
        <v>22.137550000000001</v>
      </c>
      <c r="G5419" s="70">
        <v>46194</v>
      </c>
      <c r="H5419" t="s">
        <v>974</v>
      </c>
      <c r="I5419" s="41">
        <v>0</v>
      </c>
      <c r="J5419" s="41">
        <v>0</v>
      </c>
    </row>
    <row r="5420" spans="1:10" x14ac:dyDescent="0.35">
      <c r="A5420" t="s">
        <v>315</v>
      </c>
      <c r="B5420">
        <v>101</v>
      </c>
      <c r="C5420">
        <v>15841</v>
      </c>
      <c r="D5420" t="s">
        <v>340</v>
      </c>
      <c r="E5420" s="41">
        <v>35.99</v>
      </c>
      <c r="F5420" s="41">
        <v>22.138549999999999</v>
      </c>
      <c r="G5420" s="70">
        <v>46188</v>
      </c>
      <c r="H5420" t="s">
        <v>309</v>
      </c>
      <c r="I5420" s="41">
        <v>0</v>
      </c>
      <c r="J5420" s="41">
        <v>0</v>
      </c>
    </row>
    <row r="5421" spans="1:10" x14ac:dyDescent="0.35">
      <c r="A5421" t="s">
        <v>315</v>
      </c>
      <c r="B5421">
        <v>101</v>
      </c>
      <c r="C5421">
        <v>15841</v>
      </c>
      <c r="D5421" t="s">
        <v>340</v>
      </c>
      <c r="E5421" s="41">
        <v>35.99</v>
      </c>
      <c r="F5421" s="41">
        <v>22.138549999999999</v>
      </c>
      <c r="G5421" s="70">
        <v>46189</v>
      </c>
      <c r="H5421" t="s">
        <v>310</v>
      </c>
      <c r="I5421" s="41">
        <v>0</v>
      </c>
      <c r="J5421" s="41">
        <v>0</v>
      </c>
    </row>
    <row r="5422" spans="1:10" x14ac:dyDescent="0.35">
      <c r="A5422" t="s">
        <v>315</v>
      </c>
      <c r="B5422">
        <v>101</v>
      </c>
      <c r="C5422">
        <v>15841</v>
      </c>
      <c r="D5422" t="s">
        <v>340</v>
      </c>
      <c r="E5422" s="41">
        <v>35.99</v>
      </c>
      <c r="F5422" s="41">
        <v>22.138549999999999</v>
      </c>
      <c r="G5422" s="70">
        <v>46190</v>
      </c>
      <c r="H5422" t="s">
        <v>314</v>
      </c>
      <c r="I5422" s="41">
        <v>0</v>
      </c>
      <c r="J5422" s="41">
        <v>0</v>
      </c>
    </row>
    <row r="5423" spans="1:10" x14ac:dyDescent="0.35">
      <c r="A5423" t="s">
        <v>315</v>
      </c>
      <c r="B5423">
        <v>101</v>
      </c>
      <c r="C5423">
        <v>15841</v>
      </c>
      <c r="D5423" t="s">
        <v>340</v>
      </c>
      <c r="E5423" s="41">
        <v>35.99</v>
      </c>
      <c r="F5423" s="41">
        <v>22.138549999999999</v>
      </c>
      <c r="G5423" s="70">
        <v>46191</v>
      </c>
      <c r="H5423" t="s">
        <v>958</v>
      </c>
      <c r="I5423" s="41">
        <v>0</v>
      </c>
      <c r="J5423" s="41">
        <v>0</v>
      </c>
    </row>
    <row r="5424" spans="1:10" x14ac:dyDescent="0.35">
      <c r="A5424" t="s">
        <v>315</v>
      </c>
      <c r="B5424">
        <v>101</v>
      </c>
      <c r="C5424">
        <v>15841</v>
      </c>
      <c r="D5424" t="s">
        <v>340</v>
      </c>
      <c r="E5424" s="41">
        <v>35.99</v>
      </c>
      <c r="F5424" s="41">
        <v>22.138549999999999</v>
      </c>
      <c r="G5424" s="70">
        <v>46192</v>
      </c>
      <c r="H5424" t="s">
        <v>967</v>
      </c>
      <c r="I5424" s="41">
        <v>0</v>
      </c>
      <c r="J5424" s="41">
        <v>0</v>
      </c>
    </row>
    <row r="5425" spans="1:10" x14ac:dyDescent="0.35">
      <c r="A5425" t="s">
        <v>315</v>
      </c>
      <c r="B5425">
        <v>101</v>
      </c>
      <c r="C5425">
        <v>15841</v>
      </c>
      <c r="D5425" t="s">
        <v>340</v>
      </c>
      <c r="E5425" s="41">
        <v>35.99</v>
      </c>
      <c r="F5425" s="41">
        <v>22.138549999999999</v>
      </c>
      <c r="G5425" s="70">
        <v>46193</v>
      </c>
      <c r="H5425" t="s">
        <v>973</v>
      </c>
      <c r="I5425" s="41">
        <v>0</v>
      </c>
      <c r="J5425" s="41">
        <v>0</v>
      </c>
    </row>
    <row r="5426" spans="1:10" x14ac:dyDescent="0.35">
      <c r="A5426" t="s">
        <v>315</v>
      </c>
      <c r="B5426">
        <v>101</v>
      </c>
      <c r="C5426">
        <v>15841</v>
      </c>
      <c r="D5426" t="s">
        <v>340</v>
      </c>
      <c r="E5426" s="41">
        <v>35.99</v>
      </c>
      <c r="F5426" s="41">
        <v>22.138549999999999</v>
      </c>
      <c r="G5426" s="70">
        <v>46194</v>
      </c>
      <c r="H5426" t="s">
        <v>974</v>
      </c>
      <c r="I5426" s="41">
        <v>0</v>
      </c>
      <c r="J5426" s="41">
        <v>0</v>
      </c>
    </row>
    <row r="5427" spans="1:10" x14ac:dyDescent="0.35">
      <c r="A5427" t="s">
        <v>315</v>
      </c>
      <c r="B5427">
        <v>101</v>
      </c>
      <c r="C5427">
        <v>15840</v>
      </c>
      <c r="D5427" t="s">
        <v>339</v>
      </c>
      <c r="E5427" s="41">
        <v>35.99</v>
      </c>
      <c r="F5427" s="41">
        <v>22.138549999999999</v>
      </c>
      <c r="G5427" s="70">
        <v>46188</v>
      </c>
      <c r="H5427" t="s">
        <v>309</v>
      </c>
      <c r="I5427" s="41">
        <v>0</v>
      </c>
      <c r="J5427" s="41">
        <v>0</v>
      </c>
    </row>
    <row r="5428" spans="1:10" x14ac:dyDescent="0.35">
      <c r="A5428" t="s">
        <v>315</v>
      </c>
      <c r="B5428">
        <v>101</v>
      </c>
      <c r="C5428">
        <v>15840</v>
      </c>
      <c r="D5428" t="s">
        <v>339</v>
      </c>
      <c r="E5428" s="41">
        <v>35.99</v>
      </c>
      <c r="F5428" s="41">
        <v>22.138549999999999</v>
      </c>
      <c r="G5428" s="70">
        <v>46189</v>
      </c>
      <c r="H5428" t="s">
        <v>310</v>
      </c>
      <c r="I5428" s="41">
        <v>0</v>
      </c>
      <c r="J5428" s="41">
        <v>0</v>
      </c>
    </row>
    <row r="5429" spans="1:10" x14ac:dyDescent="0.35">
      <c r="A5429" t="s">
        <v>315</v>
      </c>
      <c r="B5429">
        <v>101</v>
      </c>
      <c r="C5429">
        <v>15840</v>
      </c>
      <c r="D5429" t="s">
        <v>339</v>
      </c>
      <c r="E5429" s="41">
        <v>35.99</v>
      </c>
      <c r="F5429" s="41">
        <v>22.138549999999999</v>
      </c>
      <c r="G5429" s="70">
        <v>46190</v>
      </c>
      <c r="H5429" t="s">
        <v>314</v>
      </c>
      <c r="I5429" s="41">
        <v>0</v>
      </c>
      <c r="J5429" s="41">
        <v>0</v>
      </c>
    </row>
    <row r="5430" spans="1:10" x14ac:dyDescent="0.35">
      <c r="A5430" t="s">
        <v>315</v>
      </c>
      <c r="B5430">
        <v>101</v>
      </c>
      <c r="C5430">
        <v>15840</v>
      </c>
      <c r="D5430" t="s">
        <v>339</v>
      </c>
      <c r="E5430" s="41">
        <v>35.99</v>
      </c>
      <c r="F5430" s="41">
        <v>22.138549999999999</v>
      </c>
      <c r="G5430" s="70">
        <v>46191</v>
      </c>
      <c r="H5430" t="s">
        <v>958</v>
      </c>
      <c r="I5430" s="41">
        <v>0</v>
      </c>
      <c r="J5430" s="41">
        <v>0</v>
      </c>
    </row>
    <row r="5431" spans="1:10" x14ac:dyDescent="0.35">
      <c r="A5431" t="s">
        <v>315</v>
      </c>
      <c r="B5431">
        <v>101</v>
      </c>
      <c r="C5431">
        <v>15840</v>
      </c>
      <c r="D5431" t="s">
        <v>339</v>
      </c>
      <c r="E5431" s="41">
        <v>35.99</v>
      </c>
      <c r="F5431" s="41">
        <v>22.138549999999999</v>
      </c>
      <c r="G5431" s="70">
        <v>46192</v>
      </c>
      <c r="H5431" t="s">
        <v>967</v>
      </c>
      <c r="I5431" s="41">
        <v>0</v>
      </c>
      <c r="J5431" s="41">
        <v>0</v>
      </c>
    </row>
    <row r="5432" spans="1:10" x14ac:dyDescent="0.35">
      <c r="A5432" t="s">
        <v>315</v>
      </c>
      <c r="B5432">
        <v>101</v>
      </c>
      <c r="C5432">
        <v>15840</v>
      </c>
      <c r="D5432" t="s">
        <v>339</v>
      </c>
      <c r="E5432" s="41">
        <v>35.99</v>
      </c>
      <c r="F5432" s="41">
        <v>22.138549999999999</v>
      </c>
      <c r="G5432" s="70">
        <v>46193</v>
      </c>
      <c r="H5432" t="s">
        <v>973</v>
      </c>
      <c r="I5432" s="41">
        <v>0</v>
      </c>
      <c r="J5432" s="41">
        <v>0</v>
      </c>
    </row>
    <row r="5433" spans="1:10" x14ac:dyDescent="0.35">
      <c r="A5433" t="s">
        <v>315</v>
      </c>
      <c r="B5433">
        <v>101</v>
      </c>
      <c r="C5433">
        <v>15840</v>
      </c>
      <c r="D5433" t="s">
        <v>339</v>
      </c>
      <c r="E5433" s="41">
        <v>35.99</v>
      </c>
      <c r="F5433" s="41">
        <v>22.138549999999999</v>
      </c>
      <c r="G5433" s="70">
        <v>46194</v>
      </c>
      <c r="H5433" t="s">
        <v>974</v>
      </c>
      <c r="I5433" s="41">
        <v>0</v>
      </c>
      <c r="J5433" s="41">
        <v>0</v>
      </c>
    </row>
    <row r="5434" spans="1:10" x14ac:dyDescent="0.35">
      <c r="A5434" t="s">
        <v>315</v>
      </c>
      <c r="B5434">
        <v>101</v>
      </c>
      <c r="C5434">
        <v>15839</v>
      </c>
      <c r="D5434" t="s">
        <v>338</v>
      </c>
      <c r="E5434" s="41">
        <v>35.99</v>
      </c>
      <c r="F5434" s="41">
        <v>22.138549999999999</v>
      </c>
      <c r="G5434" s="70">
        <v>46188</v>
      </c>
      <c r="H5434" t="s">
        <v>309</v>
      </c>
      <c r="I5434" s="41">
        <v>0</v>
      </c>
      <c r="J5434" s="41">
        <v>0</v>
      </c>
    </row>
    <row r="5435" spans="1:10" x14ac:dyDescent="0.35">
      <c r="A5435" t="s">
        <v>315</v>
      </c>
      <c r="B5435">
        <v>101</v>
      </c>
      <c r="C5435">
        <v>15839</v>
      </c>
      <c r="D5435" t="s">
        <v>338</v>
      </c>
      <c r="E5435" s="41">
        <v>35.99</v>
      </c>
      <c r="F5435" s="41">
        <v>22.138549999999999</v>
      </c>
      <c r="G5435" s="70">
        <v>46189</v>
      </c>
      <c r="H5435" t="s">
        <v>310</v>
      </c>
      <c r="I5435" s="41">
        <v>0</v>
      </c>
      <c r="J5435" s="41">
        <v>0</v>
      </c>
    </row>
    <row r="5436" spans="1:10" x14ac:dyDescent="0.35">
      <c r="A5436" t="s">
        <v>315</v>
      </c>
      <c r="B5436">
        <v>101</v>
      </c>
      <c r="C5436">
        <v>15839</v>
      </c>
      <c r="D5436" t="s">
        <v>338</v>
      </c>
      <c r="E5436" s="41">
        <v>35.99</v>
      </c>
      <c r="F5436" s="41">
        <v>22.138549999999999</v>
      </c>
      <c r="G5436" s="70">
        <v>46190</v>
      </c>
      <c r="H5436" t="s">
        <v>314</v>
      </c>
      <c r="I5436" s="41">
        <v>0</v>
      </c>
      <c r="J5436" s="41">
        <v>0</v>
      </c>
    </row>
    <row r="5437" spans="1:10" x14ac:dyDescent="0.35">
      <c r="A5437" t="s">
        <v>315</v>
      </c>
      <c r="B5437">
        <v>101</v>
      </c>
      <c r="C5437">
        <v>15839</v>
      </c>
      <c r="D5437" t="s">
        <v>338</v>
      </c>
      <c r="E5437" s="41">
        <v>35.99</v>
      </c>
      <c r="F5437" s="41">
        <v>22.138549999999999</v>
      </c>
      <c r="G5437" s="70">
        <v>46191</v>
      </c>
      <c r="H5437" t="s">
        <v>958</v>
      </c>
      <c r="I5437" s="41">
        <v>0</v>
      </c>
      <c r="J5437" s="41">
        <v>0</v>
      </c>
    </row>
    <row r="5438" spans="1:10" x14ac:dyDescent="0.35">
      <c r="A5438" t="s">
        <v>315</v>
      </c>
      <c r="B5438">
        <v>101</v>
      </c>
      <c r="C5438">
        <v>15839</v>
      </c>
      <c r="D5438" t="s">
        <v>338</v>
      </c>
      <c r="E5438" s="41">
        <v>35.99</v>
      </c>
      <c r="F5438" s="41">
        <v>22.138549999999999</v>
      </c>
      <c r="G5438" s="70">
        <v>46192</v>
      </c>
      <c r="H5438" t="s">
        <v>967</v>
      </c>
      <c r="I5438" s="41">
        <v>0</v>
      </c>
      <c r="J5438" s="41">
        <v>0</v>
      </c>
    </row>
    <row r="5439" spans="1:10" x14ac:dyDescent="0.35">
      <c r="A5439" t="s">
        <v>315</v>
      </c>
      <c r="B5439">
        <v>101</v>
      </c>
      <c r="C5439">
        <v>15839</v>
      </c>
      <c r="D5439" t="s">
        <v>338</v>
      </c>
      <c r="E5439" s="41">
        <v>35.99</v>
      </c>
      <c r="F5439" s="41">
        <v>22.138549999999999</v>
      </c>
      <c r="G5439" s="70">
        <v>46193</v>
      </c>
      <c r="H5439" t="s">
        <v>973</v>
      </c>
      <c r="I5439" s="41">
        <v>0</v>
      </c>
      <c r="J5439" s="41">
        <v>0</v>
      </c>
    </row>
    <row r="5440" spans="1:10" x14ac:dyDescent="0.35">
      <c r="A5440" t="s">
        <v>315</v>
      </c>
      <c r="B5440">
        <v>101</v>
      </c>
      <c r="C5440">
        <v>15839</v>
      </c>
      <c r="D5440" t="s">
        <v>338</v>
      </c>
      <c r="E5440" s="41">
        <v>35.99</v>
      </c>
      <c r="F5440" s="41">
        <v>22.138549999999999</v>
      </c>
      <c r="G5440" s="70">
        <v>46194</v>
      </c>
      <c r="H5440" t="s">
        <v>974</v>
      </c>
      <c r="I5440" s="41">
        <v>0</v>
      </c>
      <c r="J5440" s="41">
        <v>0</v>
      </c>
    </row>
    <row r="5441" spans="1:10" x14ac:dyDescent="0.35">
      <c r="A5441" t="s">
        <v>315</v>
      </c>
      <c r="B5441">
        <v>105</v>
      </c>
      <c r="C5441">
        <v>15838</v>
      </c>
      <c r="D5441" t="s">
        <v>585</v>
      </c>
      <c r="E5441" s="41">
        <v>38.99</v>
      </c>
      <c r="F5441" s="41">
        <v>26.097375</v>
      </c>
      <c r="G5441" s="70">
        <v>46188</v>
      </c>
      <c r="H5441" t="s">
        <v>309</v>
      </c>
      <c r="I5441" s="41">
        <v>0</v>
      </c>
      <c r="J5441" s="41">
        <v>0</v>
      </c>
    </row>
    <row r="5442" spans="1:10" x14ac:dyDescent="0.35">
      <c r="A5442" t="s">
        <v>315</v>
      </c>
      <c r="B5442">
        <v>105</v>
      </c>
      <c r="C5442">
        <v>15838</v>
      </c>
      <c r="D5442" t="s">
        <v>585</v>
      </c>
      <c r="E5442" s="41">
        <v>38.99</v>
      </c>
      <c r="F5442" s="41">
        <v>26.097375</v>
      </c>
      <c r="G5442" s="70">
        <v>46189</v>
      </c>
      <c r="H5442" t="s">
        <v>310</v>
      </c>
      <c r="I5442" s="41">
        <v>0</v>
      </c>
      <c r="J5442" s="41">
        <v>0</v>
      </c>
    </row>
    <row r="5443" spans="1:10" x14ac:dyDescent="0.35">
      <c r="A5443" t="s">
        <v>315</v>
      </c>
      <c r="B5443">
        <v>105</v>
      </c>
      <c r="C5443">
        <v>15838</v>
      </c>
      <c r="D5443" t="s">
        <v>585</v>
      </c>
      <c r="E5443" s="41">
        <v>38.99</v>
      </c>
      <c r="F5443" s="41">
        <v>26.097375</v>
      </c>
      <c r="G5443" s="70">
        <v>46190</v>
      </c>
      <c r="H5443" t="s">
        <v>314</v>
      </c>
      <c r="I5443" s="41">
        <v>0</v>
      </c>
      <c r="J5443" s="41">
        <v>0</v>
      </c>
    </row>
    <row r="5444" spans="1:10" x14ac:dyDescent="0.35">
      <c r="A5444" t="s">
        <v>315</v>
      </c>
      <c r="B5444">
        <v>105</v>
      </c>
      <c r="C5444">
        <v>15838</v>
      </c>
      <c r="D5444" t="s">
        <v>585</v>
      </c>
      <c r="E5444" s="41">
        <v>38.99</v>
      </c>
      <c r="F5444" s="41">
        <v>26.097375</v>
      </c>
      <c r="G5444" s="70">
        <v>46191</v>
      </c>
      <c r="H5444" t="s">
        <v>958</v>
      </c>
      <c r="I5444" s="41">
        <v>0</v>
      </c>
      <c r="J5444" s="41">
        <v>0</v>
      </c>
    </row>
    <row r="5445" spans="1:10" x14ac:dyDescent="0.35">
      <c r="A5445" t="s">
        <v>315</v>
      </c>
      <c r="B5445">
        <v>105</v>
      </c>
      <c r="C5445">
        <v>15838</v>
      </c>
      <c r="D5445" t="s">
        <v>585</v>
      </c>
      <c r="E5445" s="41">
        <v>38.99</v>
      </c>
      <c r="F5445" s="41">
        <v>26.097375</v>
      </c>
      <c r="G5445" s="70">
        <v>46192</v>
      </c>
      <c r="H5445" t="s">
        <v>967</v>
      </c>
      <c r="I5445" s="41">
        <v>0</v>
      </c>
      <c r="J5445" s="41">
        <v>0</v>
      </c>
    </row>
    <row r="5446" spans="1:10" x14ac:dyDescent="0.35">
      <c r="A5446" t="s">
        <v>315</v>
      </c>
      <c r="B5446">
        <v>105</v>
      </c>
      <c r="C5446">
        <v>15838</v>
      </c>
      <c r="D5446" t="s">
        <v>585</v>
      </c>
      <c r="E5446" s="41">
        <v>38.99</v>
      </c>
      <c r="F5446" s="41">
        <v>26.097375</v>
      </c>
      <c r="G5446" s="70">
        <v>46193</v>
      </c>
      <c r="H5446" t="s">
        <v>973</v>
      </c>
      <c r="I5446" s="41">
        <v>0</v>
      </c>
      <c r="J5446" s="41">
        <v>0</v>
      </c>
    </row>
    <row r="5447" spans="1:10" x14ac:dyDescent="0.35">
      <c r="A5447" t="s">
        <v>315</v>
      </c>
      <c r="B5447">
        <v>105</v>
      </c>
      <c r="C5447">
        <v>15838</v>
      </c>
      <c r="D5447" t="s">
        <v>585</v>
      </c>
      <c r="E5447" s="41">
        <v>38.99</v>
      </c>
      <c r="F5447" s="41">
        <v>26.097375</v>
      </c>
      <c r="G5447" s="70">
        <v>46194</v>
      </c>
      <c r="H5447" t="s">
        <v>974</v>
      </c>
      <c r="I5447" s="41">
        <v>0</v>
      </c>
      <c r="J5447" s="41">
        <v>0</v>
      </c>
    </row>
    <row r="5448" spans="1:10" x14ac:dyDescent="0.35">
      <c r="A5448" t="s">
        <v>315</v>
      </c>
      <c r="B5448">
        <v>106</v>
      </c>
      <c r="C5448">
        <v>15827</v>
      </c>
      <c r="D5448" t="s">
        <v>584</v>
      </c>
      <c r="E5448" s="41">
        <v>27.99</v>
      </c>
      <c r="F5448" s="41">
        <v>16.99879</v>
      </c>
      <c r="G5448" s="70">
        <v>46188</v>
      </c>
      <c r="H5448" t="s">
        <v>309</v>
      </c>
      <c r="I5448" s="41">
        <v>0</v>
      </c>
      <c r="J5448" s="41">
        <v>0</v>
      </c>
    </row>
    <row r="5449" spans="1:10" x14ac:dyDescent="0.35">
      <c r="A5449" t="s">
        <v>315</v>
      </c>
      <c r="B5449">
        <v>106</v>
      </c>
      <c r="C5449">
        <v>15827</v>
      </c>
      <c r="D5449" t="s">
        <v>584</v>
      </c>
      <c r="E5449" s="41">
        <v>27.99</v>
      </c>
      <c r="F5449" s="41">
        <v>16.99879</v>
      </c>
      <c r="G5449" s="70">
        <v>46189</v>
      </c>
      <c r="H5449" t="s">
        <v>310</v>
      </c>
      <c r="I5449" s="41">
        <v>0</v>
      </c>
      <c r="J5449" s="41">
        <v>0</v>
      </c>
    </row>
    <row r="5450" spans="1:10" x14ac:dyDescent="0.35">
      <c r="A5450" t="s">
        <v>315</v>
      </c>
      <c r="B5450">
        <v>106</v>
      </c>
      <c r="C5450">
        <v>15827</v>
      </c>
      <c r="D5450" t="s">
        <v>584</v>
      </c>
      <c r="E5450" s="41">
        <v>27.99</v>
      </c>
      <c r="F5450" s="41">
        <v>16.99879</v>
      </c>
      <c r="G5450" s="70">
        <v>46190</v>
      </c>
      <c r="H5450" t="s">
        <v>314</v>
      </c>
      <c r="I5450" s="41">
        <v>0</v>
      </c>
      <c r="J5450" s="41">
        <v>0</v>
      </c>
    </row>
    <row r="5451" spans="1:10" x14ac:dyDescent="0.35">
      <c r="A5451" t="s">
        <v>315</v>
      </c>
      <c r="B5451">
        <v>106</v>
      </c>
      <c r="C5451">
        <v>15827</v>
      </c>
      <c r="D5451" t="s">
        <v>584</v>
      </c>
      <c r="E5451" s="41">
        <v>27.99</v>
      </c>
      <c r="F5451" s="41">
        <v>16.99879</v>
      </c>
      <c r="G5451" s="70">
        <v>46191</v>
      </c>
      <c r="H5451" t="s">
        <v>958</v>
      </c>
      <c r="I5451" s="41">
        <v>0</v>
      </c>
      <c r="J5451" s="41">
        <v>0</v>
      </c>
    </row>
    <row r="5452" spans="1:10" x14ac:dyDescent="0.35">
      <c r="A5452" t="s">
        <v>315</v>
      </c>
      <c r="B5452">
        <v>106</v>
      </c>
      <c r="C5452">
        <v>15827</v>
      </c>
      <c r="D5452" t="s">
        <v>584</v>
      </c>
      <c r="E5452" s="41">
        <v>27.99</v>
      </c>
      <c r="F5452" s="41">
        <v>16.99879</v>
      </c>
      <c r="G5452" s="70">
        <v>46192</v>
      </c>
      <c r="H5452" t="s">
        <v>967</v>
      </c>
      <c r="I5452" s="41">
        <v>0</v>
      </c>
      <c r="J5452" s="41">
        <v>0</v>
      </c>
    </row>
    <row r="5453" spans="1:10" x14ac:dyDescent="0.35">
      <c r="A5453" t="s">
        <v>315</v>
      </c>
      <c r="B5453">
        <v>106</v>
      </c>
      <c r="C5453">
        <v>15827</v>
      </c>
      <c r="D5453" t="s">
        <v>584</v>
      </c>
      <c r="E5453" s="41">
        <v>27.99</v>
      </c>
      <c r="F5453" s="41">
        <v>16.99879</v>
      </c>
      <c r="G5453" s="70">
        <v>46193</v>
      </c>
      <c r="H5453" t="s">
        <v>973</v>
      </c>
      <c r="I5453" s="41">
        <v>0</v>
      </c>
      <c r="J5453" s="41">
        <v>0</v>
      </c>
    </row>
    <row r="5454" spans="1:10" x14ac:dyDescent="0.35">
      <c r="A5454" t="s">
        <v>315</v>
      </c>
      <c r="B5454">
        <v>106</v>
      </c>
      <c r="C5454">
        <v>15827</v>
      </c>
      <c r="D5454" t="s">
        <v>584</v>
      </c>
      <c r="E5454" s="41">
        <v>27.99</v>
      </c>
      <c r="F5454" s="41">
        <v>16.99879</v>
      </c>
      <c r="G5454" s="70">
        <v>46194</v>
      </c>
      <c r="H5454" t="s">
        <v>974</v>
      </c>
      <c r="I5454" s="41">
        <v>0</v>
      </c>
      <c r="J5454" s="41">
        <v>0</v>
      </c>
    </row>
    <row r="5455" spans="1:10" x14ac:dyDescent="0.35">
      <c r="A5455" t="s">
        <v>315</v>
      </c>
      <c r="B5455">
        <v>106</v>
      </c>
      <c r="C5455">
        <v>15824</v>
      </c>
      <c r="D5455" t="s">
        <v>584</v>
      </c>
      <c r="E5455" s="41">
        <v>39.99</v>
      </c>
      <c r="F5455" s="41">
        <v>24.895566666666667</v>
      </c>
      <c r="G5455" s="70">
        <v>46188</v>
      </c>
      <c r="H5455" t="s">
        <v>309</v>
      </c>
      <c r="I5455" s="41">
        <v>0</v>
      </c>
      <c r="J5455" s="41">
        <v>0</v>
      </c>
    </row>
    <row r="5456" spans="1:10" x14ac:dyDescent="0.35">
      <c r="A5456" t="s">
        <v>315</v>
      </c>
      <c r="B5456">
        <v>106</v>
      </c>
      <c r="C5456">
        <v>15824</v>
      </c>
      <c r="D5456" t="s">
        <v>584</v>
      </c>
      <c r="E5456" s="41">
        <v>39.99</v>
      </c>
      <c r="F5456" s="41">
        <v>24.895566666666667</v>
      </c>
      <c r="G5456" s="70">
        <v>46189</v>
      </c>
      <c r="H5456" t="s">
        <v>310</v>
      </c>
      <c r="I5456" s="41">
        <v>0</v>
      </c>
      <c r="J5456" s="41">
        <v>0</v>
      </c>
    </row>
    <row r="5457" spans="1:10" x14ac:dyDescent="0.35">
      <c r="A5457" t="s">
        <v>315</v>
      </c>
      <c r="B5457">
        <v>106</v>
      </c>
      <c r="C5457">
        <v>15824</v>
      </c>
      <c r="D5457" t="s">
        <v>584</v>
      </c>
      <c r="E5457" s="41">
        <v>39.99</v>
      </c>
      <c r="F5457" s="41">
        <v>24.895566666666667</v>
      </c>
      <c r="G5457" s="70">
        <v>46190</v>
      </c>
      <c r="H5457" t="s">
        <v>314</v>
      </c>
      <c r="I5457" s="41">
        <v>0</v>
      </c>
      <c r="J5457" s="41">
        <v>0</v>
      </c>
    </row>
    <row r="5458" spans="1:10" x14ac:dyDescent="0.35">
      <c r="A5458" t="s">
        <v>315</v>
      </c>
      <c r="B5458">
        <v>106</v>
      </c>
      <c r="C5458">
        <v>15824</v>
      </c>
      <c r="D5458" t="s">
        <v>584</v>
      </c>
      <c r="E5458" s="41">
        <v>39.99</v>
      </c>
      <c r="F5458" s="41">
        <v>24.895566666666667</v>
      </c>
      <c r="G5458" s="70">
        <v>46191</v>
      </c>
      <c r="H5458" t="s">
        <v>958</v>
      </c>
      <c r="I5458" s="41">
        <v>0</v>
      </c>
      <c r="J5458" s="41">
        <v>0</v>
      </c>
    </row>
    <row r="5459" spans="1:10" x14ac:dyDescent="0.35">
      <c r="A5459" t="s">
        <v>315</v>
      </c>
      <c r="B5459">
        <v>106</v>
      </c>
      <c r="C5459">
        <v>15824</v>
      </c>
      <c r="D5459" t="s">
        <v>584</v>
      </c>
      <c r="E5459" s="41">
        <v>39.99</v>
      </c>
      <c r="F5459" s="41">
        <v>24.895566666666667</v>
      </c>
      <c r="G5459" s="70">
        <v>46192</v>
      </c>
      <c r="H5459" t="s">
        <v>967</v>
      </c>
      <c r="I5459" s="41">
        <v>0</v>
      </c>
      <c r="J5459" s="41">
        <v>0</v>
      </c>
    </row>
    <row r="5460" spans="1:10" x14ac:dyDescent="0.35">
      <c r="A5460" t="s">
        <v>315</v>
      </c>
      <c r="B5460">
        <v>106</v>
      </c>
      <c r="C5460">
        <v>15824</v>
      </c>
      <c r="D5460" t="s">
        <v>584</v>
      </c>
      <c r="E5460" s="41">
        <v>39.99</v>
      </c>
      <c r="F5460" s="41">
        <v>24.895566666666667</v>
      </c>
      <c r="G5460" s="70">
        <v>46193</v>
      </c>
      <c r="H5460" t="s">
        <v>973</v>
      </c>
      <c r="I5460" s="41">
        <v>0</v>
      </c>
      <c r="J5460" s="41">
        <v>0</v>
      </c>
    </row>
    <row r="5461" spans="1:10" x14ac:dyDescent="0.35">
      <c r="A5461" t="s">
        <v>315</v>
      </c>
      <c r="B5461">
        <v>106</v>
      </c>
      <c r="C5461">
        <v>15824</v>
      </c>
      <c r="D5461" t="s">
        <v>584</v>
      </c>
      <c r="E5461" s="41">
        <v>39.99</v>
      </c>
      <c r="F5461" s="41">
        <v>24.895566666666667</v>
      </c>
      <c r="G5461" s="70">
        <v>46194</v>
      </c>
      <c r="H5461" t="s">
        <v>974</v>
      </c>
      <c r="I5461" s="41">
        <v>0</v>
      </c>
      <c r="J5461" s="41">
        <v>0</v>
      </c>
    </row>
    <row r="5462" spans="1:10" x14ac:dyDescent="0.35">
      <c r="A5462" t="s">
        <v>315</v>
      </c>
      <c r="B5462">
        <v>106</v>
      </c>
      <c r="C5462">
        <v>15822</v>
      </c>
      <c r="D5462" t="s">
        <v>583</v>
      </c>
      <c r="E5462" s="41">
        <v>59.99</v>
      </c>
      <c r="F5462" s="41">
        <v>36.994506250000001</v>
      </c>
      <c r="G5462" s="70">
        <v>46188</v>
      </c>
      <c r="H5462" t="s">
        <v>309</v>
      </c>
      <c r="I5462" s="41">
        <v>52.165217391304353</v>
      </c>
      <c r="J5462" s="41">
        <v>1</v>
      </c>
    </row>
    <row r="5463" spans="1:10" x14ac:dyDescent="0.35">
      <c r="A5463" t="s">
        <v>315</v>
      </c>
      <c r="B5463">
        <v>106</v>
      </c>
      <c r="C5463">
        <v>15822</v>
      </c>
      <c r="D5463" t="s">
        <v>583</v>
      </c>
      <c r="E5463" s="41">
        <v>59.99</v>
      </c>
      <c r="F5463" s="41">
        <v>36.994506250000001</v>
      </c>
      <c r="G5463" s="70">
        <v>46189</v>
      </c>
      <c r="H5463" t="s">
        <v>310</v>
      </c>
      <c r="I5463" s="41">
        <v>0</v>
      </c>
      <c r="J5463" s="41">
        <v>0</v>
      </c>
    </row>
    <row r="5464" spans="1:10" x14ac:dyDescent="0.35">
      <c r="A5464" t="s">
        <v>315</v>
      </c>
      <c r="B5464">
        <v>106</v>
      </c>
      <c r="C5464">
        <v>15822</v>
      </c>
      <c r="D5464" t="s">
        <v>583</v>
      </c>
      <c r="E5464" s="41">
        <v>59.99</v>
      </c>
      <c r="F5464" s="41">
        <v>36.994506250000001</v>
      </c>
      <c r="G5464" s="70">
        <v>46190</v>
      </c>
      <c r="H5464" t="s">
        <v>314</v>
      </c>
      <c r="I5464" s="41">
        <v>0</v>
      </c>
      <c r="J5464" s="41">
        <v>0</v>
      </c>
    </row>
    <row r="5465" spans="1:10" x14ac:dyDescent="0.35">
      <c r="A5465" t="s">
        <v>315</v>
      </c>
      <c r="B5465">
        <v>106</v>
      </c>
      <c r="C5465">
        <v>15822</v>
      </c>
      <c r="D5465" t="s">
        <v>583</v>
      </c>
      <c r="E5465" s="41">
        <v>59.99</v>
      </c>
      <c r="F5465" s="41">
        <v>36.994506250000001</v>
      </c>
      <c r="G5465" s="70">
        <v>46191</v>
      </c>
      <c r="H5465" t="s">
        <v>958</v>
      </c>
      <c r="I5465" s="41">
        <v>0</v>
      </c>
      <c r="J5465" s="41">
        <v>0</v>
      </c>
    </row>
    <row r="5466" spans="1:10" x14ac:dyDescent="0.35">
      <c r="A5466" t="s">
        <v>315</v>
      </c>
      <c r="B5466">
        <v>106</v>
      </c>
      <c r="C5466">
        <v>15822</v>
      </c>
      <c r="D5466" t="s">
        <v>583</v>
      </c>
      <c r="E5466" s="41">
        <v>59.99</v>
      </c>
      <c r="F5466" s="41">
        <v>36.994506250000001</v>
      </c>
      <c r="G5466" s="70">
        <v>46192</v>
      </c>
      <c r="H5466" t="s">
        <v>967</v>
      </c>
      <c r="I5466" s="41">
        <v>0</v>
      </c>
      <c r="J5466" s="41">
        <v>0</v>
      </c>
    </row>
    <row r="5467" spans="1:10" x14ac:dyDescent="0.35">
      <c r="A5467" t="s">
        <v>315</v>
      </c>
      <c r="B5467">
        <v>106</v>
      </c>
      <c r="C5467">
        <v>15822</v>
      </c>
      <c r="D5467" t="s">
        <v>583</v>
      </c>
      <c r="E5467" s="41">
        <v>59.99</v>
      </c>
      <c r="F5467" s="41">
        <v>36.994506250000001</v>
      </c>
      <c r="G5467" s="70">
        <v>46193</v>
      </c>
      <c r="H5467" t="s">
        <v>973</v>
      </c>
      <c r="I5467" s="41">
        <v>0</v>
      </c>
      <c r="J5467" s="41">
        <v>0</v>
      </c>
    </row>
    <row r="5468" spans="1:10" x14ac:dyDescent="0.35">
      <c r="A5468" t="s">
        <v>315</v>
      </c>
      <c r="B5468">
        <v>106</v>
      </c>
      <c r="C5468">
        <v>15822</v>
      </c>
      <c r="D5468" t="s">
        <v>583</v>
      </c>
      <c r="E5468" s="41">
        <v>59.99</v>
      </c>
      <c r="F5468" s="41">
        <v>36.994506250000001</v>
      </c>
      <c r="G5468" s="70">
        <v>46194</v>
      </c>
      <c r="H5468" t="s">
        <v>974</v>
      </c>
      <c r="I5468" s="41">
        <v>0</v>
      </c>
      <c r="J5468" s="41">
        <v>0</v>
      </c>
    </row>
    <row r="5469" spans="1:10" x14ac:dyDescent="0.35">
      <c r="A5469" t="s">
        <v>315</v>
      </c>
      <c r="B5469">
        <v>106</v>
      </c>
      <c r="C5469">
        <v>15821</v>
      </c>
      <c r="D5469" t="s">
        <v>582</v>
      </c>
      <c r="E5469" s="41">
        <v>59.99</v>
      </c>
      <c r="F5469" s="41">
        <v>36.994506250000001</v>
      </c>
      <c r="G5469" s="70">
        <v>46188</v>
      </c>
      <c r="H5469" t="s">
        <v>309</v>
      </c>
      <c r="I5469" s="41">
        <v>0</v>
      </c>
      <c r="J5469" s="41">
        <v>0</v>
      </c>
    </row>
    <row r="5470" spans="1:10" x14ac:dyDescent="0.35">
      <c r="A5470" t="s">
        <v>315</v>
      </c>
      <c r="B5470">
        <v>106</v>
      </c>
      <c r="C5470">
        <v>15821</v>
      </c>
      <c r="D5470" t="s">
        <v>582</v>
      </c>
      <c r="E5470" s="41">
        <v>59.99</v>
      </c>
      <c r="F5470" s="41">
        <v>36.994506250000001</v>
      </c>
      <c r="G5470" s="70">
        <v>46189</v>
      </c>
      <c r="H5470" t="s">
        <v>310</v>
      </c>
      <c r="I5470" s="41">
        <v>0</v>
      </c>
      <c r="J5470" s="41">
        <v>0</v>
      </c>
    </row>
    <row r="5471" spans="1:10" x14ac:dyDescent="0.35">
      <c r="A5471" t="s">
        <v>315</v>
      </c>
      <c r="B5471">
        <v>106</v>
      </c>
      <c r="C5471">
        <v>15821</v>
      </c>
      <c r="D5471" t="s">
        <v>582</v>
      </c>
      <c r="E5471" s="41">
        <v>59.99</v>
      </c>
      <c r="F5471" s="41">
        <v>36.994506250000001</v>
      </c>
      <c r="G5471" s="70">
        <v>46190</v>
      </c>
      <c r="H5471" t="s">
        <v>314</v>
      </c>
      <c r="I5471" s="41">
        <v>0</v>
      </c>
      <c r="J5471" s="41">
        <v>0</v>
      </c>
    </row>
    <row r="5472" spans="1:10" x14ac:dyDescent="0.35">
      <c r="A5472" t="s">
        <v>315</v>
      </c>
      <c r="B5472">
        <v>106</v>
      </c>
      <c r="C5472">
        <v>15821</v>
      </c>
      <c r="D5472" t="s">
        <v>582</v>
      </c>
      <c r="E5472" s="41">
        <v>59.99</v>
      </c>
      <c r="F5472" s="41">
        <v>36.994506250000001</v>
      </c>
      <c r="G5472" s="70">
        <v>46191</v>
      </c>
      <c r="H5472" t="s">
        <v>958</v>
      </c>
      <c r="I5472" s="41">
        <v>0</v>
      </c>
      <c r="J5472" s="41">
        <v>0</v>
      </c>
    </row>
    <row r="5473" spans="1:10" x14ac:dyDescent="0.35">
      <c r="A5473" t="s">
        <v>315</v>
      </c>
      <c r="B5473">
        <v>106</v>
      </c>
      <c r="C5473">
        <v>15821</v>
      </c>
      <c r="D5473" t="s">
        <v>582</v>
      </c>
      <c r="E5473" s="41">
        <v>59.99</v>
      </c>
      <c r="F5473" s="41">
        <v>36.994506250000001</v>
      </c>
      <c r="G5473" s="70">
        <v>46192</v>
      </c>
      <c r="H5473" t="s">
        <v>967</v>
      </c>
      <c r="I5473" s="41">
        <v>0</v>
      </c>
      <c r="J5473" s="41">
        <v>0</v>
      </c>
    </row>
    <row r="5474" spans="1:10" x14ac:dyDescent="0.35">
      <c r="A5474" t="s">
        <v>315</v>
      </c>
      <c r="B5474">
        <v>106</v>
      </c>
      <c r="C5474">
        <v>15821</v>
      </c>
      <c r="D5474" t="s">
        <v>582</v>
      </c>
      <c r="E5474" s="41">
        <v>59.99</v>
      </c>
      <c r="F5474" s="41">
        <v>36.994506250000001</v>
      </c>
      <c r="G5474" s="70">
        <v>46193</v>
      </c>
      <c r="H5474" t="s">
        <v>973</v>
      </c>
      <c r="I5474" s="41">
        <v>0</v>
      </c>
      <c r="J5474" s="41">
        <v>0</v>
      </c>
    </row>
    <row r="5475" spans="1:10" x14ac:dyDescent="0.35">
      <c r="A5475" t="s">
        <v>315</v>
      </c>
      <c r="B5475">
        <v>106</v>
      </c>
      <c r="C5475">
        <v>15821</v>
      </c>
      <c r="D5475" t="s">
        <v>582</v>
      </c>
      <c r="E5475" s="41">
        <v>59.99</v>
      </c>
      <c r="F5475" s="41">
        <v>36.994506250000001</v>
      </c>
      <c r="G5475" s="70">
        <v>46194</v>
      </c>
      <c r="H5475" t="s">
        <v>974</v>
      </c>
      <c r="I5475" s="41">
        <v>0</v>
      </c>
      <c r="J5475" s="41">
        <v>0</v>
      </c>
    </row>
    <row r="5476" spans="1:10" x14ac:dyDescent="0.35">
      <c r="A5476" t="s">
        <v>315</v>
      </c>
      <c r="B5476">
        <v>101</v>
      </c>
      <c r="C5476">
        <v>15811</v>
      </c>
      <c r="D5476" t="s">
        <v>337</v>
      </c>
      <c r="E5476" s="41">
        <v>48.99</v>
      </c>
      <c r="F5476" s="41">
        <v>30.185550000000003</v>
      </c>
      <c r="G5476" s="70">
        <v>46188</v>
      </c>
      <c r="H5476" t="s">
        <v>309</v>
      </c>
      <c r="I5476" s="41">
        <v>0</v>
      </c>
      <c r="J5476" s="41">
        <v>0</v>
      </c>
    </row>
    <row r="5477" spans="1:10" x14ac:dyDescent="0.35">
      <c r="A5477" t="s">
        <v>315</v>
      </c>
      <c r="B5477">
        <v>101</v>
      </c>
      <c r="C5477">
        <v>15811</v>
      </c>
      <c r="D5477" t="s">
        <v>337</v>
      </c>
      <c r="E5477" s="41">
        <v>48.99</v>
      </c>
      <c r="F5477" s="41">
        <v>30.185550000000003</v>
      </c>
      <c r="G5477" s="70">
        <v>46189</v>
      </c>
      <c r="H5477" t="s">
        <v>310</v>
      </c>
      <c r="I5477" s="41">
        <v>0</v>
      </c>
      <c r="J5477" s="41">
        <v>0</v>
      </c>
    </row>
    <row r="5478" spans="1:10" x14ac:dyDescent="0.35">
      <c r="A5478" t="s">
        <v>315</v>
      </c>
      <c r="B5478">
        <v>101</v>
      </c>
      <c r="C5478">
        <v>15811</v>
      </c>
      <c r="D5478" t="s">
        <v>337</v>
      </c>
      <c r="E5478" s="41">
        <v>48.99</v>
      </c>
      <c r="F5478" s="41">
        <v>30.185550000000003</v>
      </c>
      <c r="G5478" s="70">
        <v>46190</v>
      </c>
      <c r="H5478" t="s">
        <v>314</v>
      </c>
      <c r="I5478" s="41">
        <v>0</v>
      </c>
      <c r="J5478" s="41">
        <v>0</v>
      </c>
    </row>
    <row r="5479" spans="1:10" x14ac:dyDescent="0.35">
      <c r="A5479" t="s">
        <v>315</v>
      </c>
      <c r="B5479">
        <v>101</v>
      </c>
      <c r="C5479">
        <v>15811</v>
      </c>
      <c r="D5479" t="s">
        <v>337</v>
      </c>
      <c r="E5479" s="41">
        <v>48.99</v>
      </c>
      <c r="F5479" s="41">
        <v>30.185550000000003</v>
      </c>
      <c r="G5479" s="70">
        <v>46191</v>
      </c>
      <c r="H5479" t="s">
        <v>958</v>
      </c>
      <c r="I5479" s="41">
        <v>0</v>
      </c>
      <c r="J5479" s="41">
        <v>0</v>
      </c>
    </row>
    <row r="5480" spans="1:10" x14ac:dyDescent="0.35">
      <c r="A5480" t="s">
        <v>315</v>
      </c>
      <c r="B5480">
        <v>101</v>
      </c>
      <c r="C5480">
        <v>15811</v>
      </c>
      <c r="D5480" t="s">
        <v>337</v>
      </c>
      <c r="E5480" s="41">
        <v>48.99</v>
      </c>
      <c r="F5480" s="41">
        <v>30.185550000000003</v>
      </c>
      <c r="G5480" s="70">
        <v>46192</v>
      </c>
      <c r="H5480" t="s">
        <v>967</v>
      </c>
      <c r="I5480" s="41">
        <v>0</v>
      </c>
      <c r="J5480" s="41">
        <v>0</v>
      </c>
    </row>
    <row r="5481" spans="1:10" x14ac:dyDescent="0.35">
      <c r="A5481" t="s">
        <v>315</v>
      </c>
      <c r="B5481">
        <v>101</v>
      </c>
      <c r="C5481">
        <v>15811</v>
      </c>
      <c r="D5481" t="s">
        <v>337</v>
      </c>
      <c r="E5481" s="41">
        <v>48.99</v>
      </c>
      <c r="F5481" s="41">
        <v>30.185550000000003</v>
      </c>
      <c r="G5481" s="70">
        <v>46193</v>
      </c>
      <c r="H5481" t="s">
        <v>973</v>
      </c>
      <c r="I5481" s="41">
        <v>0</v>
      </c>
      <c r="J5481" s="41">
        <v>0</v>
      </c>
    </row>
    <row r="5482" spans="1:10" x14ac:dyDescent="0.35">
      <c r="A5482" t="s">
        <v>315</v>
      </c>
      <c r="B5482">
        <v>101</v>
      </c>
      <c r="C5482">
        <v>15811</v>
      </c>
      <c r="D5482" t="s">
        <v>337</v>
      </c>
      <c r="E5482" s="41">
        <v>48.99</v>
      </c>
      <c r="F5482" s="41">
        <v>30.185550000000003</v>
      </c>
      <c r="G5482" s="70">
        <v>46194</v>
      </c>
      <c r="H5482" t="s">
        <v>974</v>
      </c>
      <c r="I5482" s="41">
        <v>0</v>
      </c>
      <c r="J5482" s="41">
        <v>0</v>
      </c>
    </row>
    <row r="5483" spans="1:10" x14ac:dyDescent="0.35">
      <c r="A5483" t="s">
        <v>315</v>
      </c>
      <c r="B5483">
        <v>110</v>
      </c>
      <c r="C5483">
        <v>15800</v>
      </c>
      <c r="D5483" t="s">
        <v>581</v>
      </c>
      <c r="E5483" s="41">
        <v>56.99</v>
      </c>
      <c r="F5483" s="41">
        <v>35.372916666666669</v>
      </c>
      <c r="G5483" s="70">
        <v>46188</v>
      </c>
      <c r="H5483" t="s">
        <v>309</v>
      </c>
      <c r="I5483" s="41">
        <v>0</v>
      </c>
      <c r="J5483" s="41">
        <v>0</v>
      </c>
    </row>
    <row r="5484" spans="1:10" x14ac:dyDescent="0.35">
      <c r="A5484" t="s">
        <v>315</v>
      </c>
      <c r="B5484">
        <v>110</v>
      </c>
      <c r="C5484">
        <v>15800</v>
      </c>
      <c r="D5484" t="s">
        <v>581</v>
      </c>
      <c r="E5484" s="41">
        <v>56.99</v>
      </c>
      <c r="F5484" s="41">
        <v>35.372916666666669</v>
      </c>
      <c r="G5484" s="70">
        <v>46189</v>
      </c>
      <c r="H5484" t="s">
        <v>310</v>
      </c>
      <c r="I5484" s="41">
        <v>0</v>
      </c>
      <c r="J5484" s="41">
        <v>0</v>
      </c>
    </row>
    <row r="5485" spans="1:10" x14ac:dyDescent="0.35">
      <c r="A5485" t="s">
        <v>315</v>
      </c>
      <c r="B5485">
        <v>110</v>
      </c>
      <c r="C5485">
        <v>15800</v>
      </c>
      <c r="D5485" t="s">
        <v>581</v>
      </c>
      <c r="E5485" s="41">
        <v>56.99</v>
      </c>
      <c r="F5485" s="41">
        <v>35.372916666666669</v>
      </c>
      <c r="G5485" s="70">
        <v>46190</v>
      </c>
      <c r="H5485" t="s">
        <v>314</v>
      </c>
      <c r="I5485" s="41">
        <v>0</v>
      </c>
      <c r="J5485" s="41">
        <v>0</v>
      </c>
    </row>
    <row r="5486" spans="1:10" x14ac:dyDescent="0.35">
      <c r="A5486" t="s">
        <v>315</v>
      </c>
      <c r="B5486">
        <v>110</v>
      </c>
      <c r="C5486">
        <v>15800</v>
      </c>
      <c r="D5486" t="s">
        <v>581</v>
      </c>
      <c r="E5486" s="41">
        <v>56.99</v>
      </c>
      <c r="F5486" s="41">
        <v>35.372916666666669</v>
      </c>
      <c r="G5486" s="70">
        <v>46191</v>
      </c>
      <c r="H5486" t="s">
        <v>958</v>
      </c>
      <c r="I5486" s="41">
        <v>99.113043478260877</v>
      </c>
      <c r="J5486" s="41">
        <v>2</v>
      </c>
    </row>
    <row r="5487" spans="1:10" x14ac:dyDescent="0.35">
      <c r="A5487" t="s">
        <v>315</v>
      </c>
      <c r="B5487">
        <v>110</v>
      </c>
      <c r="C5487">
        <v>15800</v>
      </c>
      <c r="D5487" t="s">
        <v>581</v>
      </c>
      <c r="E5487" s="41">
        <v>56.99</v>
      </c>
      <c r="F5487" s="41">
        <v>35.372916666666669</v>
      </c>
      <c r="G5487" s="70">
        <v>46192</v>
      </c>
      <c r="H5487" t="s">
        <v>967</v>
      </c>
      <c r="I5487" s="41">
        <v>49.556521739130439</v>
      </c>
      <c r="J5487" s="41">
        <v>1</v>
      </c>
    </row>
    <row r="5488" spans="1:10" x14ac:dyDescent="0.35">
      <c r="A5488" t="s">
        <v>315</v>
      </c>
      <c r="B5488">
        <v>110</v>
      </c>
      <c r="C5488">
        <v>15800</v>
      </c>
      <c r="D5488" t="s">
        <v>581</v>
      </c>
      <c r="E5488" s="41">
        <v>56.99</v>
      </c>
      <c r="F5488" s="41">
        <v>35.372916666666669</v>
      </c>
      <c r="G5488" s="70">
        <v>46193</v>
      </c>
      <c r="H5488" t="s">
        <v>973</v>
      </c>
      <c r="I5488" s="41">
        <v>49.556521739130439</v>
      </c>
      <c r="J5488" s="41">
        <v>1</v>
      </c>
    </row>
    <row r="5489" spans="1:10" x14ac:dyDescent="0.35">
      <c r="A5489" t="s">
        <v>315</v>
      </c>
      <c r="B5489">
        <v>110</v>
      </c>
      <c r="C5489">
        <v>15800</v>
      </c>
      <c r="D5489" t="s">
        <v>581</v>
      </c>
      <c r="E5489" s="41">
        <v>56.99</v>
      </c>
      <c r="F5489" s="41">
        <v>35.372916666666669</v>
      </c>
      <c r="G5489" s="70">
        <v>46194</v>
      </c>
      <c r="H5489" t="s">
        <v>974</v>
      </c>
      <c r="I5489" s="41">
        <v>0</v>
      </c>
      <c r="J5489" s="41">
        <v>0</v>
      </c>
    </row>
    <row r="5490" spans="1:10" x14ac:dyDescent="0.35">
      <c r="A5490" t="s">
        <v>315</v>
      </c>
      <c r="B5490">
        <v>101</v>
      </c>
      <c r="C5490">
        <v>15799</v>
      </c>
      <c r="D5490" t="s">
        <v>336</v>
      </c>
      <c r="E5490" s="41">
        <v>59.99</v>
      </c>
      <c r="F5490" s="41">
        <v>37.729750000000003</v>
      </c>
      <c r="G5490" s="70">
        <v>46188</v>
      </c>
      <c r="H5490" t="s">
        <v>309</v>
      </c>
      <c r="I5490" s="41">
        <v>0</v>
      </c>
      <c r="J5490" s="41">
        <v>0</v>
      </c>
    </row>
    <row r="5491" spans="1:10" x14ac:dyDescent="0.35">
      <c r="A5491" t="s">
        <v>315</v>
      </c>
      <c r="B5491">
        <v>101</v>
      </c>
      <c r="C5491">
        <v>15799</v>
      </c>
      <c r="D5491" t="s">
        <v>336</v>
      </c>
      <c r="E5491" s="41">
        <v>59.99</v>
      </c>
      <c r="F5491" s="41">
        <v>37.729750000000003</v>
      </c>
      <c r="G5491" s="70">
        <v>46189</v>
      </c>
      <c r="H5491" t="s">
        <v>310</v>
      </c>
      <c r="I5491" s="41">
        <v>0</v>
      </c>
      <c r="J5491" s="41">
        <v>0</v>
      </c>
    </row>
    <row r="5492" spans="1:10" x14ac:dyDescent="0.35">
      <c r="A5492" t="s">
        <v>315</v>
      </c>
      <c r="B5492">
        <v>101</v>
      </c>
      <c r="C5492">
        <v>15799</v>
      </c>
      <c r="D5492" t="s">
        <v>336</v>
      </c>
      <c r="E5492" s="41">
        <v>59.99</v>
      </c>
      <c r="F5492" s="41">
        <v>37.729750000000003</v>
      </c>
      <c r="G5492" s="70">
        <v>46190</v>
      </c>
      <c r="H5492" t="s">
        <v>314</v>
      </c>
      <c r="I5492" s="41">
        <v>0</v>
      </c>
      <c r="J5492" s="41">
        <v>0</v>
      </c>
    </row>
    <row r="5493" spans="1:10" x14ac:dyDescent="0.35">
      <c r="A5493" t="s">
        <v>315</v>
      </c>
      <c r="B5493">
        <v>101</v>
      </c>
      <c r="C5493">
        <v>15799</v>
      </c>
      <c r="D5493" t="s">
        <v>336</v>
      </c>
      <c r="E5493" s="41">
        <v>59.99</v>
      </c>
      <c r="F5493" s="41">
        <v>37.729750000000003</v>
      </c>
      <c r="G5493" s="70">
        <v>46191</v>
      </c>
      <c r="H5493" t="s">
        <v>958</v>
      </c>
      <c r="I5493" s="41">
        <v>0</v>
      </c>
      <c r="J5493" s="41">
        <v>0</v>
      </c>
    </row>
    <row r="5494" spans="1:10" x14ac:dyDescent="0.35">
      <c r="A5494" t="s">
        <v>315</v>
      </c>
      <c r="B5494">
        <v>101</v>
      </c>
      <c r="C5494">
        <v>15799</v>
      </c>
      <c r="D5494" t="s">
        <v>336</v>
      </c>
      <c r="E5494" s="41">
        <v>59.99</v>
      </c>
      <c r="F5494" s="41">
        <v>37.729750000000003</v>
      </c>
      <c r="G5494" s="70">
        <v>46192</v>
      </c>
      <c r="H5494" t="s">
        <v>967</v>
      </c>
      <c r="I5494" s="41">
        <v>0</v>
      </c>
      <c r="J5494" s="41">
        <v>0</v>
      </c>
    </row>
    <row r="5495" spans="1:10" x14ac:dyDescent="0.35">
      <c r="A5495" t="s">
        <v>315</v>
      </c>
      <c r="B5495">
        <v>101</v>
      </c>
      <c r="C5495">
        <v>15799</v>
      </c>
      <c r="D5495" t="s">
        <v>336</v>
      </c>
      <c r="E5495" s="41">
        <v>59.99</v>
      </c>
      <c r="F5495" s="41">
        <v>37.729750000000003</v>
      </c>
      <c r="G5495" s="70">
        <v>46193</v>
      </c>
      <c r="H5495" t="s">
        <v>973</v>
      </c>
      <c r="I5495" s="41">
        <v>0</v>
      </c>
      <c r="J5495" s="41">
        <v>0</v>
      </c>
    </row>
    <row r="5496" spans="1:10" x14ac:dyDescent="0.35">
      <c r="A5496" t="s">
        <v>315</v>
      </c>
      <c r="B5496">
        <v>101</v>
      </c>
      <c r="C5496">
        <v>15799</v>
      </c>
      <c r="D5496" t="s">
        <v>336</v>
      </c>
      <c r="E5496" s="41">
        <v>59.99</v>
      </c>
      <c r="F5496" s="41">
        <v>37.729750000000003</v>
      </c>
      <c r="G5496" s="70">
        <v>46194</v>
      </c>
      <c r="H5496" t="s">
        <v>974</v>
      </c>
      <c r="I5496" s="41">
        <v>0</v>
      </c>
      <c r="J5496" s="41">
        <v>0</v>
      </c>
    </row>
    <row r="5497" spans="1:10" x14ac:dyDescent="0.35">
      <c r="A5497" t="s">
        <v>315</v>
      </c>
      <c r="B5497">
        <v>101</v>
      </c>
      <c r="C5497">
        <v>15795</v>
      </c>
      <c r="D5497" t="s">
        <v>335</v>
      </c>
      <c r="E5497" s="41">
        <v>945</v>
      </c>
      <c r="F5497" s="41">
        <v>575.39409999999998</v>
      </c>
      <c r="G5497" s="70">
        <v>46188</v>
      </c>
      <c r="H5497" t="s">
        <v>309</v>
      </c>
      <c r="I5497" s="41">
        <v>0</v>
      </c>
      <c r="J5497" s="41">
        <v>0</v>
      </c>
    </row>
    <row r="5498" spans="1:10" x14ac:dyDescent="0.35">
      <c r="A5498" t="s">
        <v>315</v>
      </c>
      <c r="B5498">
        <v>101</v>
      </c>
      <c r="C5498">
        <v>15795</v>
      </c>
      <c r="D5498" t="s">
        <v>335</v>
      </c>
      <c r="E5498" s="41">
        <v>945</v>
      </c>
      <c r="F5498" s="41">
        <v>575.39409999999998</v>
      </c>
      <c r="G5498" s="70">
        <v>46189</v>
      </c>
      <c r="H5498" t="s">
        <v>310</v>
      </c>
      <c r="I5498" s="41">
        <v>0</v>
      </c>
      <c r="J5498" s="41">
        <v>0</v>
      </c>
    </row>
    <row r="5499" spans="1:10" x14ac:dyDescent="0.35">
      <c r="A5499" t="s">
        <v>315</v>
      </c>
      <c r="B5499">
        <v>101</v>
      </c>
      <c r="C5499">
        <v>15795</v>
      </c>
      <c r="D5499" t="s">
        <v>335</v>
      </c>
      <c r="E5499" s="41">
        <v>945</v>
      </c>
      <c r="F5499" s="41">
        <v>575.39409999999998</v>
      </c>
      <c r="G5499" s="70">
        <v>46190</v>
      </c>
      <c r="H5499" t="s">
        <v>314</v>
      </c>
      <c r="I5499" s="41">
        <v>0</v>
      </c>
      <c r="J5499" s="41">
        <v>0</v>
      </c>
    </row>
    <row r="5500" spans="1:10" x14ac:dyDescent="0.35">
      <c r="A5500" t="s">
        <v>315</v>
      </c>
      <c r="B5500">
        <v>101</v>
      </c>
      <c r="C5500">
        <v>15795</v>
      </c>
      <c r="D5500" t="s">
        <v>335</v>
      </c>
      <c r="E5500" s="41">
        <v>945</v>
      </c>
      <c r="F5500" s="41">
        <v>575.39409999999998</v>
      </c>
      <c r="G5500" s="70">
        <v>46191</v>
      </c>
      <c r="H5500" t="s">
        <v>958</v>
      </c>
      <c r="I5500" s="41">
        <v>0</v>
      </c>
      <c r="J5500" s="41">
        <v>0</v>
      </c>
    </row>
    <row r="5501" spans="1:10" x14ac:dyDescent="0.35">
      <c r="A5501" t="s">
        <v>315</v>
      </c>
      <c r="B5501">
        <v>101</v>
      </c>
      <c r="C5501">
        <v>15795</v>
      </c>
      <c r="D5501" t="s">
        <v>335</v>
      </c>
      <c r="E5501" s="41">
        <v>945</v>
      </c>
      <c r="F5501" s="41">
        <v>575.39409999999998</v>
      </c>
      <c r="G5501" s="70">
        <v>46192</v>
      </c>
      <c r="H5501" t="s">
        <v>967</v>
      </c>
      <c r="I5501" s="41">
        <v>0</v>
      </c>
      <c r="J5501" s="41">
        <v>0</v>
      </c>
    </row>
    <row r="5502" spans="1:10" x14ac:dyDescent="0.35">
      <c r="A5502" t="s">
        <v>315</v>
      </c>
      <c r="B5502">
        <v>101</v>
      </c>
      <c r="C5502">
        <v>15795</v>
      </c>
      <c r="D5502" t="s">
        <v>335</v>
      </c>
      <c r="E5502" s="41">
        <v>945</v>
      </c>
      <c r="F5502" s="41">
        <v>575.39409999999998</v>
      </c>
      <c r="G5502" s="70">
        <v>46193</v>
      </c>
      <c r="H5502" t="s">
        <v>973</v>
      </c>
      <c r="I5502" s="41">
        <v>0</v>
      </c>
      <c r="J5502" s="41">
        <v>0</v>
      </c>
    </row>
    <row r="5503" spans="1:10" x14ac:dyDescent="0.35">
      <c r="A5503" t="s">
        <v>315</v>
      </c>
      <c r="B5503">
        <v>101</v>
      </c>
      <c r="C5503">
        <v>15795</v>
      </c>
      <c r="D5503" t="s">
        <v>335</v>
      </c>
      <c r="E5503" s="41">
        <v>945</v>
      </c>
      <c r="F5503" s="41">
        <v>575.39409999999998</v>
      </c>
      <c r="G5503" s="70">
        <v>46194</v>
      </c>
      <c r="H5503" t="s">
        <v>974</v>
      </c>
      <c r="I5503" s="41">
        <v>0</v>
      </c>
      <c r="J5503" s="41">
        <v>0</v>
      </c>
    </row>
    <row r="5504" spans="1:10" x14ac:dyDescent="0.35">
      <c r="A5504" t="s">
        <v>315</v>
      </c>
      <c r="B5504">
        <v>106</v>
      </c>
      <c r="C5504">
        <v>15781</v>
      </c>
      <c r="D5504" t="s">
        <v>580</v>
      </c>
      <c r="E5504" s="41">
        <v>38.99</v>
      </c>
      <c r="F5504" s="41">
        <v>23.88654166666667</v>
      </c>
      <c r="G5504" s="70">
        <v>46188</v>
      </c>
      <c r="H5504" t="s">
        <v>309</v>
      </c>
      <c r="I5504" s="41">
        <v>0</v>
      </c>
      <c r="J5504" s="41">
        <v>0</v>
      </c>
    </row>
    <row r="5505" spans="1:10" x14ac:dyDescent="0.35">
      <c r="A5505" t="s">
        <v>315</v>
      </c>
      <c r="B5505">
        <v>106</v>
      </c>
      <c r="C5505">
        <v>15781</v>
      </c>
      <c r="D5505" t="s">
        <v>580</v>
      </c>
      <c r="E5505" s="41">
        <v>38.99</v>
      </c>
      <c r="F5505" s="41">
        <v>23.88654166666667</v>
      </c>
      <c r="G5505" s="70">
        <v>46189</v>
      </c>
      <c r="H5505" t="s">
        <v>310</v>
      </c>
      <c r="I5505" s="41">
        <v>0</v>
      </c>
      <c r="J5505" s="41">
        <v>0</v>
      </c>
    </row>
    <row r="5506" spans="1:10" x14ac:dyDescent="0.35">
      <c r="A5506" t="s">
        <v>315</v>
      </c>
      <c r="B5506">
        <v>106</v>
      </c>
      <c r="C5506">
        <v>15781</v>
      </c>
      <c r="D5506" t="s">
        <v>580</v>
      </c>
      <c r="E5506" s="41">
        <v>38.99</v>
      </c>
      <c r="F5506" s="41">
        <v>23.88654166666667</v>
      </c>
      <c r="G5506" s="70">
        <v>46190</v>
      </c>
      <c r="H5506" t="s">
        <v>314</v>
      </c>
      <c r="I5506" s="41">
        <v>0</v>
      </c>
      <c r="J5506" s="41">
        <v>0</v>
      </c>
    </row>
    <row r="5507" spans="1:10" x14ac:dyDescent="0.35">
      <c r="A5507" t="s">
        <v>315</v>
      </c>
      <c r="B5507">
        <v>106</v>
      </c>
      <c r="C5507">
        <v>15781</v>
      </c>
      <c r="D5507" t="s">
        <v>580</v>
      </c>
      <c r="E5507" s="41">
        <v>38.99</v>
      </c>
      <c r="F5507" s="41">
        <v>23.88654166666667</v>
      </c>
      <c r="G5507" s="70">
        <v>46191</v>
      </c>
      <c r="H5507" t="s">
        <v>958</v>
      </c>
      <c r="I5507" s="41">
        <v>0</v>
      </c>
      <c r="J5507" s="41">
        <v>0</v>
      </c>
    </row>
    <row r="5508" spans="1:10" x14ac:dyDescent="0.35">
      <c r="A5508" t="s">
        <v>315</v>
      </c>
      <c r="B5508">
        <v>106</v>
      </c>
      <c r="C5508">
        <v>15781</v>
      </c>
      <c r="D5508" t="s">
        <v>580</v>
      </c>
      <c r="E5508" s="41">
        <v>38.99</v>
      </c>
      <c r="F5508" s="41">
        <v>23.88654166666667</v>
      </c>
      <c r="G5508" s="70">
        <v>46192</v>
      </c>
      <c r="H5508" t="s">
        <v>967</v>
      </c>
      <c r="I5508" s="41">
        <v>0</v>
      </c>
      <c r="J5508" s="41">
        <v>0</v>
      </c>
    </row>
    <row r="5509" spans="1:10" x14ac:dyDescent="0.35">
      <c r="A5509" t="s">
        <v>315</v>
      </c>
      <c r="B5509">
        <v>106</v>
      </c>
      <c r="C5509">
        <v>15781</v>
      </c>
      <c r="D5509" t="s">
        <v>580</v>
      </c>
      <c r="E5509" s="41">
        <v>38.99</v>
      </c>
      <c r="F5509" s="41">
        <v>23.88654166666667</v>
      </c>
      <c r="G5509" s="70">
        <v>46193</v>
      </c>
      <c r="H5509" t="s">
        <v>973</v>
      </c>
      <c r="I5509" s="41">
        <v>0</v>
      </c>
      <c r="J5509" s="41">
        <v>0</v>
      </c>
    </row>
    <row r="5510" spans="1:10" x14ac:dyDescent="0.35">
      <c r="A5510" t="s">
        <v>315</v>
      </c>
      <c r="B5510">
        <v>106</v>
      </c>
      <c r="C5510">
        <v>15781</v>
      </c>
      <c r="D5510" t="s">
        <v>580</v>
      </c>
      <c r="E5510" s="41">
        <v>38.99</v>
      </c>
      <c r="F5510" s="41">
        <v>23.88654166666667</v>
      </c>
      <c r="G5510" s="70">
        <v>46194</v>
      </c>
      <c r="H5510" t="s">
        <v>974</v>
      </c>
      <c r="I5510" s="41">
        <v>0</v>
      </c>
      <c r="J5510" s="41">
        <v>0</v>
      </c>
    </row>
    <row r="5511" spans="1:10" x14ac:dyDescent="0.35">
      <c r="A5511" t="s">
        <v>315</v>
      </c>
      <c r="B5511">
        <v>106</v>
      </c>
      <c r="C5511">
        <v>15780</v>
      </c>
      <c r="D5511" t="s">
        <v>579</v>
      </c>
      <c r="E5511" s="41">
        <v>59.99</v>
      </c>
      <c r="F5511" s="41">
        <v>36.994506250000001</v>
      </c>
      <c r="G5511" s="70">
        <v>46188</v>
      </c>
      <c r="H5511" t="s">
        <v>309</v>
      </c>
      <c r="I5511" s="41">
        <v>52.165217391304353</v>
      </c>
      <c r="J5511" s="41">
        <v>1</v>
      </c>
    </row>
    <row r="5512" spans="1:10" x14ac:dyDescent="0.35">
      <c r="A5512" t="s">
        <v>315</v>
      </c>
      <c r="B5512">
        <v>106</v>
      </c>
      <c r="C5512">
        <v>15780</v>
      </c>
      <c r="D5512" t="s">
        <v>579</v>
      </c>
      <c r="E5512" s="41">
        <v>59.99</v>
      </c>
      <c r="F5512" s="41">
        <v>36.994506250000001</v>
      </c>
      <c r="G5512" s="70">
        <v>46189</v>
      </c>
      <c r="H5512" t="s">
        <v>310</v>
      </c>
      <c r="I5512" s="41">
        <v>104.33043478260871</v>
      </c>
      <c r="J5512" s="41">
        <v>2</v>
      </c>
    </row>
    <row r="5513" spans="1:10" x14ac:dyDescent="0.35">
      <c r="A5513" t="s">
        <v>315</v>
      </c>
      <c r="B5513">
        <v>106</v>
      </c>
      <c r="C5513">
        <v>15780</v>
      </c>
      <c r="D5513" t="s">
        <v>579</v>
      </c>
      <c r="E5513" s="41">
        <v>59.99</v>
      </c>
      <c r="F5513" s="41">
        <v>36.994506250000001</v>
      </c>
      <c r="G5513" s="70">
        <v>46190</v>
      </c>
      <c r="H5513" t="s">
        <v>314</v>
      </c>
      <c r="I5513" s="41">
        <v>0</v>
      </c>
      <c r="J5513" s="41">
        <v>0</v>
      </c>
    </row>
    <row r="5514" spans="1:10" x14ac:dyDescent="0.35">
      <c r="A5514" t="s">
        <v>315</v>
      </c>
      <c r="B5514">
        <v>106</v>
      </c>
      <c r="C5514">
        <v>15780</v>
      </c>
      <c r="D5514" t="s">
        <v>579</v>
      </c>
      <c r="E5514" s="41">
        <v>59.99</v>
      </c>
      <c r="F5514" s="41">
        <v>36.994506250000001</v>
      </c>
      <c r="G5514" s="70">
        <v>46191</v>
      </c>
      <c r="H5514" t="s">
        <v>958</v>
      </c>
      <c r="I5514" s="41">
        <v>156.49565217391304</v>
      </c>
      <c r="J5514" s="41">
        <v>3</v>
      </c>
    </row>
    <row r="5515" spans="1:10" x14ac:dyDescent="0.35">
      <c r="A5515" t="s">
        <v>315</v>
      </c>
      <c r="B5515">
        <v>106</v>
      </c>
      <c r="C5515">
        <v>15780</v>
      </c>
      <c r="D5515" t="s">
        <v>579</v>
      </c>
      <c r="E5515" s="41">
        <v>59.99</v>
      </c>
      <c r="F5515" s="41">
        <v>36.994506250000001</v>
      </c>
      <c r="G5515" s="70">
        <v>46192</v>
      </c>
      <c r="H5515" t="s">
        <v>967</v>
      </c>
      <c r="I5515" s="41">
        <v>52.165217391304353</v>
      </c>
      <c r="J5515" s="41">
        <v>1</v>
      </c>
    </row>
    <row r="5516" spans="1:10" x14ac:dyDescent="0.35">
      <c r="A5516" t="s">
        <v>315</v>
      </c>
      <c r="B5516">
        <v>106</v>
      </c>
      <c r="C5516">
        <v>15780</v>
      </c>
      <c r="D5516" t="s">
        <v>579</v>
      </c>
      <c r="E5516" s="41">
        <v>59.99</v>
      </c>
      <c r="F5516" s="41">
        <v>36.994506250000001</v>
      </c>
      <c r="G5516" s="70">
        <v>46193</v>
      </c>
      <c r="H5516" t="s">
        <v>973</v>
      </c>
      <c r="I5516" s="41">
        <v>104.33043478260871</v>
      </c>
      <c r="J5516" s="41">
        <v>2</v>
      </c>
    </row>
    <row r="5517" spans="1:10" x14ac:dyDescent="0.35">
      <c r="A5517" t="s">
        <v>315</v>
      </c>
      <c r="B5517">
        <v>106</v>
      </c>
      <c r="C5517">
        <v>15780</v>
      </c>
      <c r="D5517" t="s">
        <v>579</v>
      </c>
      <c r="E5517" s="41">
        <v>59.99</v>
      </c>
      <c r="F5517" s="41">
        <v>36.994506250000001</v>
      </c>
      <c r="G5517" s="70">
        <v>46194</v>
      </c>
      <c r="H5517" t="s">
        <v>974</v>
      </c>
      <c r="I5517" s="41">
        <v>0</v>
      </c>
      <c r="J5517" s="41">
        <v>0</v>
      </c>
    </row>
    <row r="5518" spans="1:10" x14ac:dyDescent="0.35">
      <c r="A5518" t="s">
        <v>315</v>
      </c>
      <c r="B5518">
        <v>106</v>
      </c>
      <c r="C5518">
        <v>15779</v>
      </c>
      <c r="D5518" t="s">
        <v>578</v>
      </c>
      <c r="E5518" s="41">
        <v>38.99</v>
      </c>
      <c r="F5518" s="41">
        <v>23.88654166666667</v>
      </c>
      <c r="G5518" s="70">
        <v>46188</v>
      </c>
      <c r="H5518" t="s">
        <v>309</v>
      </c>
      <c r="I5518" s="41">
        <v>0</v>
      </c>
      <c r="J5518" s="41">
        <v>0</v>
      </c>
    </row>
    <row r="5519" spans="1:10" x14ac:dyDescent="0.35">
      <c r="A5519" t="s">
        <v>315</v>
      </c>
      <c r="B5519">
        <v>106</v>
      </c>
      <c r="C5519">
        <v>15779</v>
      </c>
      <c r="D5519" t="s">
        <v>578</v>
      </c>
      <c r="E5519" s="41">
        <v>38.99</v>
      </c>
      <c r="F5519" s="41">
        <v>23.88654166666667</v>
      </c>
      <c r="G5519" s="70">
        <v>46189</v>
      </c>
      <c r="H5519" t="s">
        <v>310</v>
      </c>
      <c r="I5519" s="41">
        <v>0</v>
      </c>
      <c r="J5519" s="41">
        <v>0</v>
      </c>
    </row>
    <row r="5520" spans="1:10" x14ac:dyDescent="0.35">
      <c r="A5520" t="s">
        <v>315</v>
      </c>
      <c r="B5520">
        <v>106</v>
      </c>
      <c r="C5520">
        <v>15779</v>
      </c>
      <c r="D5520" t="s">
        <v>578</v>
      </c>
      <c r="E5520" s="41">
        <v>38.99</v>
      </c>
      <c r="F5520" s="41">
        <v>23.88654166666667</v>
      </c>
      <c r="G5520" s="70">
        <v>46190</v>
      </c>
      <c r="H5520" t="s">
        <v>314</v>
      </c>
      <c r="I5520" s="41">
        <v>0</v>
      </c>
      <c r="J5520" s="41">
        <v>0</v>
      </c>
    </row>
    <row r="5521" spans="1:10" x14ac:dyDescent="0.35">
      <c r="A5521" t="s">
        <v>315</v>
      </c>
      <c r="B5521">
        <v>106</v>
      </c>
      <c r="C5521">
        <v>15779</v>
      </c>
      <c r="D5521" t="s">
        <v>578</v>
      </c>
      <c r="E5521" s="41">
        <v>38.99</v>
      </c>
      <c r="F5521" s="41">
        <v>23.88654166666667</v>
      </c>
      <c r="G5521" s="70">
        <v>46191</v>
      </c>
      <c r="H5521" t="s">
        <v>958</v>
      </c>
      <c r="I5521" s="41">
        <v>0</v>
      </c>
      <c r="J5521" s="41">
        <v>0</v>
      </c>
    </row>
    <row r="5522" spans="1:10" x14ac:dyDescent="0.35">
      <c r="A5522" t="s">
        <v>315</v>
      </c>
      <c r="B5522">
        <v>106</v>
      </c>
      <c r="C5522">
        <v>15779</v>
      </c>
      <c r="D5522" t="s">
        <v>578</v>
      </c>
      <c r="E5522" s="41">
        <v>38.99</v>
      </c>
      <c r="F5522" s="41">
        <v>23.88654166666667</v>
      </c>
      <c r="G5522" s="70">
        <v>46192</v>
      </c>
      <c r="H5522" t="s">
        <v>967</v>
      </c>
      <c r="I5522" s="41">
        <v>0</v>
      </c>
      <c r="J5522" s="41">
        <v>0</v>
      </c>
    </row>
    <row r="5523" spans="1:10" x14ac:dyDescent="0.35">
      <c r="A5523" t="s">
        <v>315</v>
      </c>
      <c r="B5523">
        <v>106</v>
      </c>
      <c r="C5523">
        <v>15779</v>
      </c>
      <c r="D5523" t="s">
        <v>578</v>
      </c>
      <c r="E5523" s="41">
        <v>38.99</v>
      </c>
      <c r="F5523" s="41">
        <v>23.88654166666667</v>
      </c>
      <c r="G5523" s="70">
        <v>46193</v>
      </c>
      <c r="H5523" t="s">
        <v>973</v>
      </c>
      <c r="I5523" s="41">
        <v>0</v>
      </c>
      <c r="J5523" s="41">
        <v>0</v>
      </c>
    </row>
    <row r="5524" spans="1:10" x14ac:dyDescent="0.35">
      <c r="A5524" t="s">
        <v>315</v>
      </c>
      <c r="B5524">
        <v>106</v>
      </c>
      <c r="C5524">
        <v>15779</v>
      </c>
      <c r="D5524" t="s">
        <v>578</v>
      </c>
      <c r="E5524" s="41">
        <v>38.99</v>
      </c>
      <c r="F5524" s="41">
        <v>23.88654166666667</v>
      </c>
      <c r="G5524" s="70">
        <v>46194</v>
      </c>
      <c r="H5524" t="s">
        <v>974</v>
      </c>
      <c r="I5524" s="41">
        <v>0</v>
      </c>
      <c r="J5524" s="41">
        <v>0</v>
      </c>
    </row>
    <row r="5525" spans="1:10" x14ac:dyDescent="0.35">
      <c r="A5525" t="s">
        <v>315</v>
      </c>
      <c r="B5525">
        <v>107</v>
      </c>
      <c r="C5525">
        <v>15778</v>
      </c>
      <c r="D5525" t="s">
        <v>577</v>
      </c>
      <c r="E5525" s="41">
        <v>75.989999999999995</v>
      </c>
      <c r="F5525" s="41">
        <v>47.475050000000003</v>
      </c>
      <c r="G5525" s="70">
        <v>46188</v>
      </c>
      <c r="H5525" t="s">
        <v>309</v>
      </c>
      <c r="I5525" s="41">
        <v>0</v>
      </c>
      <c r="J5525" s="41">
        <v>0</v>
      </c>
    </row>
    <row r="5526" spans="1:10" x14ac:dyDescent="0.35">
      <c r="A5526" t="s">
        <v>315</v>
      </c>
      <c r="B5526">
        <v>107</v>
      </c>
      <c r="C5526">
        <v>15778</v>
      </c>
      <c r="D5526" t="s">
        <v>577</v>
      </c>
      <c r="E5526" s="41">
        <v>75.989999999999995</v>
      </c>
      <c r="F5526" s="41">
        <v>47.475050000000003</v>
      </c>
      <c r="G5526" s="70">
        <v>46189</v>
      </c>
      <c r="H5526" t="s">
        <v>310</v>
      </c>
      <c r="I5526" s="41">
        <v>0</v>
      </c>
      <c r="J5526" s="41">
        <v>0</v>
      </c>
    </row>
    <row r="5527" spans="1:10" x14ac:dyDescent="0.35">
      <c r="A5527" t="s">
        <v>315</v>
      </c>
      <c r="B5527">
        <v>107</v>
      </c>
      <c r="C5527">
        <v>15778</v>
      </c>
      <c r="D5527" t="s">
        <v>577</v>
      </c>
      <c r="E5527" s="41">
        <v>75.989999999999995</v>
      </c>
      <c r="F5527" s="41">
        <v>47.475050000000003</v>
      </c>
      <c r="G5527" s="70">
        <v>46190</v>
      </c>
      <c r="H5527" t="s">
        <v>314</v>
      </c>
      <c r="I5527" s="41">
        <v>0</v>
      </c>
      <c r="J5527" s="41">
        <v>0</v>
      </c>
    </row>
    <row r="5528" spans="1:10" x14ac:dyDescent="0.35">
      <c r="A5528" t="s">
        <v>315</v>
      </c>
      <c r="B5528">
        <v>107</v>
      </c>
      <c r="C5528">
        <v>15778</v>
      </c>
      <c r="D5528" t="s">
        <v>577</v>
      </c>
      <c r="E5528" s="41">
        <v>75.989999999999995</v>
      </c>
      <c r="F5528" s="41">
        <v>47.475050000000003</v>
      </c>
      <c r="G5528" s="70">
        <v>46191</v>
      </c>
      <c r="H5528" t="s">
        <v>958</v>
      </c>
      <c r="I5528" s="41">
        <v>0</v>
      </c>
      <c r="J5528" s="41">
        <v>0</v>
      </c>
    </row>
    <row r="5529" spans="1:10" x14ac:dyDescent="0.35">
      <c r="A5529" t="s">
        <v>315</v>
      </c>
      <c r="B5529">
        <v>107</v>
      </c>
      <c r="C5529">
        <v>15778</v>
      </c>
      <c r="D5529" t="s">
        <v>577</v>
      </c>
      <c r="E5529" s="41">
        <v>75.989999999999995</v>
      </c>
      <c r="F5529" s="41">
        <v>47.475050000000003</v>
      </c>
      <c r="G5529" s="70">
        <v>46192</v>
      </c>
      <c r="H5529" t="s">
        <v>967</v>
      </c>
      <c r="I5529" s="41">
        <v>0</v>
      </c>
      <c r="J5529" s="41">
        <v>0</v>
      </c>
    </row>
    <row r="5530" spans="1:10" x14ac:dyDescent="0.35">
      <c r="A5530" t="s">
        <v>315</v>
      </c>
      <c r="B5530">
        <v>107</v>
      </c>
      <c r="C5530">
        <v>15778</v>
      </c>
      <c r="D5530" t="s">
        <v>577</v>
      </c>
      <c r="E5530" s="41">
        <v>75.989999999999995</v>
      </c>
      <c r="F5530" s="41">
        <v>47.475050000000003</v>
      </c>
      <c r="G5530" s="70">
        <v>46193</v>
      </c>
      <c r="H5530" t="s">
        <v>973</v>
      </c>
      <c r="I5530" s="41">
        <v>0</v>
      </c>
      <c r="J5530" s="41">
        <v>0</v>
      </c>
    </row>
    <row r="5531" spans="1:10" x14ac:dyDescent="0.35">
      <c r="A5531" t="s">
        <v>315</v>
      </c>
      <c r="B5531">
        <v>107</v>
      </c>
      <c r="C5531">
        <v>15778</v>
      </c>
      <c r="D5531" t="s">
        <v>577</v>
      </c>
      <c r="E5531" s="41">
        <v>75.989999999999995</v>
      </c>
      <c r="F5531" s="41">
        <v>47.475050000000003</v>
      </c>
      <c r="G5531" s="70">
        <v>46194</v>
      </c>
      <c r="H5531" t="s">
        <v>974</v>
      </c>
      <c r="I5531" s="41">
        <v>0</v>
      </c>
      <c r="J5531" s="41">
        <v>0</v>
      </c>
    </row>
    <row r="5532" spans="1:10" x14ac:dyDescent="0.35">
      <c r="A5532" t="s">
        <v>315</v>
      </c>
      <c r="B5532">
        <v>101</v>
      </c>
      <c r="C5532">
        <v>15777</v>
      </c>
      <c r="D5532" t="s">
        <v>334</v>
      </c>
      <c r="E5532" s="41">
        <v>62.99</v>
      </c>
      <c r="F5532" s="41">
        <v>38.492049999999999</v>
      </c>
      <c r="G5532" s="70">
        <v>46188</v>
      </c>
      <c r="H5532" t="s">
        <v>309</v>
      </c>
      <c r="I5532" s="41">
        <v>0</v>
      </c>
      <c r="J5532" s="41">
        <v>0</v>
      </c>
    </row>
    <row r="5533" spans="1:10" x14ac:dyDescent="0.35">
      <c r="A5533" t="s">
        <v>315</v>
      </c>
      <c r="B5533">
        <v>101</v>
      </c>
      <c r="C5533">
        <v>15777</v>
      </c>
      <c r="D5533" t="s">
        <v>334</v>
      </c>
      <c r="E5533" s="41">
        <v>62.99</v>
      </c>
      <c r="F5533" s="41">
        <v>38.492049999999999</v>
      </c>
      <c r="G5533" s="70">
        <v>46189</v>
      </c>
      <c r="H5533" t="s">
        <v>310</v>
      </c>
      <c r="I5533" s="41">
        <v>0</v>
      </c>
      <c r="J5533" s="41">
        <v>0</v>
      </c>
    </row>
    <row r="5534" spans="1:10" x14ac:dyDescent="0.35">
      <c r="A5534" t="s">
        <v>315</v>
      </c>
      <c r="B5534">
        <v>101</v>
      </c>
      <c r="C5534">
        <v>15777</v>
      </c>
      <c r="D5534" t="s">
        <v>334</v>
      </c>
      <c r="E5534" s="41">
        <v>62.99</v>
      </c>
      <c r="F5534" s="41">
        <v>38.492049999999999</v>
      </c>
      <c r="G5534" s="70">
        <v>46190</v>
      </c>
      <c r="H5534" t="s">
        <v>314</v>
      </c>
      <c r="I5534" s="41">
        <v>0</v>
      </c>
      <c r="J5534" s="41">
        <v>0</v>
      </c>
    </row>
    <row r="5535" spans="1:10" x14ac:dyDescent="0.35">
      <c r="A5535" t="s">
        <v>315</v>
      </c>
      <c r="B5535">
        <v>101</v>
      </c>
      <c r="C5535">
        <v>15777</v>
      </c>
      <c r="D5535" t="s">
        <v>334</v>
      </c>
      <c r="E5535" s="41">
        <v>62.99</v>
      </c>
      <c r="F5535" s="41">
        <v>38.492049999999999</v>
      </c>
      <c r="G5535" s="70">
        <v>46191</v>
      </c>
      <c r="H5535" t="s">
        <v>958</v>
      </c>
      <c r="I5535" s="41">
        <v>0</v>
      </c>
      <c r="J5535" s="41">
        <v>0</v>
      </c>
    </row>
    <row r="5536" spans="1:10" x14ac:dyDescent="0.35">
      <c r="A5536" t="s">
        <v>315</v>
      </c>
      <c r="B5536">
        <v>101</v>
      </c>
      <c r="C5536">
        <v>15777</v>
      </c>
      <c r="D5536" t="s">
        <v>334</v>
      </c>
      <c r="E5536" s="41">
        <v>62.99</v>
      </c>
      <c r="F5536" s="41">
        <v>38.492049999999999</v>
      </c>
      <c r="G5536" s="70">
        <v>46192</v>
      </c>
      <c r="H5536" t="s">
        <v>967</v>
      </c>
      <c r="I5536" s="41">
        <v>0</v>
      </c>
      <c r="J5536" s="41">
        <v>0</v>
      </c>
    </row>
    <row r="5537" spans="1:10" x14ac:dyDescent="0.35">
      <c r="A5537" t="s">
        <v>315</v>
      </c>
      <c r="B5537">
        <v>101</v>
      </c>
      <c r="C5537">
        <v>15777</v>
      </c>
      <c r="D5537" t="s">
        <v>334</v>
      </c>
      <c r="E5537" s="41">
        <v>62.99</v>
      </c>
      <c r="F5537" s="41">
        <v>38.492049999999999</v>
      </c>
      <c r="G5537" s="70">
        <v>46193</v>
      </c>
      <c r="H5537" t="s">
        <v>973</v>
      </c>
      <c r="I5537" s="41">
        <v>0</v>
      </c>
      <c r="J5537" s="41">
        <v>0</v>
      </c>
    </row>
    <row r="5538" spans="1:10" x14ac:dyDescent="0.35">
      <c r="A5538" t="s">
        <v>315</v>
      </c>
      <c r="B5538">
        <v>101</v>
      </c>
      <c r="C5538">
        <v>15777</v>
      </c>
      <c r="D5538" t="s">
        <v>334</v>
      </c>
      <c r="E5538" s="41">
        <v>62.99</v>
      </c>
      <c r="F5538" s="41">
        <v>38.492049999999999</v>
      </c>
      <c r="G5538" s="70">
        <v>46194</v>
      </c>
      <c r="H5538" t="s">
        <v>974</v>
      </c>
      <c r="I5538" s="41">
        <v>0</v>
      </c>
      <c r="J5538" s="41">
        <v>0</v>
      </c>
    </row>
    <row r="5539" spans="1:10" x14ac:dyDescent="0.35">
      <c r="A5539" t="s">
        <v>315</v>
      </c>
      <c r="B5539">
        <v>101</v>
      </c>
      <c r="C5539">
        <v>15774</v>
      </c>
      <c r="D5539" t="s">
        <v>333</v>
      </c>
      <c r="E5539" s="41">
        <v>64.989999999999995</v>
      </c>
      <c r="F5539" s="41">
        <v>39.992016666666665</v>
      </c>
      <c r="G5539" s="70">
        <v>46188</v>
      </c>
      <c r="H5539" t="s">
        <v>309</v>
      </c>
      <c r="I5539" s="41">
        <v>0</v>
      </c>
      <c r="J5539" s="41">
        <v>0</v>
      </c>
    </row>
    <row r="5540" spans="1:10" x14ac:dyDescent="0.35">
      <c r="A5540" t="s">
        <v>315</v>
      </c>
      <c r="B5540">
        <v>101</v>
      </c>
      <c r="C5540">
        <v>15774</v>
      </c>
      <c r="D5540" t="s">
        <v>333</v>
      </c>
      <c r="E5540" s="41">
        <v>64.989999999999995</v>
      </c>
      <c r="F5540" s="41">
        <v>39.992016666666665</v>
      </c>
      <c r="G5540" s="70">
        <v>46189</v>
      </c>
      <c r="H5540" t="s">
        <v>310</v>
      </c>
      <c r="I5540" s="41">
        <v>0</v>
      </c>
      <c r="J5540" s="41">
        <v>0</v>
      </c>
    </row>
    <row r="5541" spans="1:10" x14ac:dyDescent="0.35">
      <c r="A5541" t="s">
        <v>315</v>
      </c>
      <c r="B5541">
        <v>101</v>
      </c>
      <c r="C5541">
        <v>15774</v>
      </c>
      <c r="D5541" t="s">
        <v>333</v>
      </c>
      <c r="E5541" s="41">
        <v>64.989999999999995</v>
      </c>
      <c r="F5541" s="41">
        <v>39.992016666666665</v>
      </c>
      <c r="G5541" s="70">
        <v>46190</v>
      </c>
      <c r="H5541" t="s">
        <v>314</v>
      </c>
      <c r="I5541" s="41">
        <v>0</v>
      </c>
      <c r="J5541" s="41">
        <v>0</v>
      </c>
    </row>
    <row r="5542" spans="1:10" x14ac:dyDescent="0.35">
      <c r="A5542" t="s">
        <v>315</v>
      </c>
      <c r="B5542">
        <v>101</v>
      </c>
      <c r="C5542">
        <v>15774</v>
      </c>
      <c r="D5542" t="s">
        <v>333</v>
      </c>
      <c r="E5542" s="41">
        <v>64.989999999999995</v>
      </c>
      <c r="F5542" s="41">
        <v>39.992016666666665</v>
      </c>
      <c r="G5542" s="70">
        <v>46191</v>
      </c>
      <c r="H5542" t="s">
        <v>958</v>
      </c>
      <c r="I5542" s="41">
        <v>0</v>
      </c>
      <c r="J5542" s="41">
        <v>0</v>
      </c>
    </row>
    <row r="5543" spans="1:10" x14ac:dyDescent="0.35">
      <c r="A5543" t="s">
        <v>315</v>
      </c>
      <c r="B5543">
        <v>101</v>
      </c>
      <c r="C5543">
        <v>15774</v>
      </c>
      <c r="D5543" t="s">
        <v>333</v>
      </c>
      <c r="E5543" s="41">
        <v>64.989999999999995</v>
      </c>
      <c r="F5543" s="41">
        <v>39.992016666666665</v>
      </c>
      <c r="G5543" s="70">
        <v>46192</v>
      </c>
      <c r="H5543" t="s">
        <v>967</v>
      </c>
      <c r="I5543" s="41">
        <v>0</v>
      </c>
      <c r="J5543" s="41">
        <v>0</v>
      </c>
    </row>
    <row r="5544" spans="1:10" x14ac:dyDescent="0.35">
      <c r="A5544" t="s">
        <v>315</v>
      </c>
      <c r="B5544">
        <v>101</v>
      </c>
      <c r="C5544">
        <v>15774</v>
      </c>
      <c r="D5544" t="s">
        <v>333</v>
      </c>
      <c r="E5544" s="41">
        <v>64.989999999999995</v>
      </c>
      <c r="F5544" s="41">
        <v>39.992016666666665</v>
      </c>
      <c r="G5544" s="70">
        <v>46193</v>
      </c>
      <c r="H5544" t="s">
        <v>973</v>
      </c>
      <c r="I5544" s="41">
        <v>0</v>
      </c>
      <c r="J5544" s="41">
        <v>0</v>
      </c>
    </row>
    <row r="5545" spans="1:10" x14ac:dyDescent="0.35">
      <c r="A5545" t="s">
        <v>315</v>
      </c>
      <c r="B5545">
        <v>101</v>
      </c>
      <c r="C5545">
        <v>15774</v>
      </c>
      <c r="D5545" t="s">
        <v>333</v>
      </c>
      <c r="E5545" s="41">
        <v>64.989999999999995</v>
      </c>
      <c r="F5545" s="41">
        <v>39.992016666666665</v>
      </c>
      <c r="G5545" s="70">
        <v>46194</v>
      </c>
      <c r="H5545" t="s">
        <v>974</v>
      </c>
      <c r="I5545" s="41">
        <v>0</v>
      </c>
      <c r="J5545" s="41">
        <v>0</v>
      </c>
    </row>
    <row r="5546" spans="1:10" x14ac:dyDescent="0.35">
      <c r="A5546" t="s">
        <v>315</v>
      </c>
      <c r="B5546">
        <v>101</v>
      </c>
      <c r="C5546">
        <v>15773</v>
      </c>
      <c r="D5546" t="s">
        <v>332</v>
      </c>
      <c r="E5546" s="41">
        <v>57.99</v>
      </c>
      <c r="F5546" s="41">
        <v>35.469050000000003</v>
      </c>
      <c r="G5546" s="70">
        <v>46188</v>
      </c>
      <c r="H5546" t="s">
        <v>309</v>
      </c>
      <c r="I5546" s="41">
        <v>0</v>
      </c>
      <c r="J5546" s="41">
        <v>0</v>
      </c>
    </row>
    <row r="5547" spans="1:10" x14ac:dyDescent="0.35">
      <c r="A5547" t="s">
        <v>315</v>
      </c>
      <c r="B5547">
        <v>101</v>
      </c>
      <c r="C5547">
        <v>15773</v>
      </c>
      <c r="D5547" t="s">
        <v>332</v>
      </c>
      <c r="E5547" s="41">
        <v>57.99</v>
      </c>
      <c r="F5547" s="41">
        <v>35.469050000000003</v>
      </c>
      <c r="G5547" s="70">
        <v>46189</v>
      </c>
      <c r="H5547" t="s">
        <v>310</v>
      </c>
      <c r="I5547" s="41">
        <v>0</v>
      </c>
      <c r="J5547" s="41">
        <v>0</v>
      </c>
    </row>
    <row r="5548" spans="1:10" x14ac:dyDescent="0.35">
      <c r="A5548" t="s">
        <v>315</v>
      </c>
      <c r="B5548">
        <v>101</v>
      </c>
      <c r="C5548">
        <v>15773</v>
      </c>
      <c r="D5548" t="s">
        <v>332</v>
      </c>
      <c r="E5548" s="41">
        <v>57.99</v>
      </c>
      <c r="F5548" s="41">
        <v>35.469050000000003</v>
      </c>
      <c r="G5548" s="70">
        <v>46190</v>
      </c>
      <c r="H5548" t="s">
        <v>314</v>
      </c>
      <c r="I5548" s="41">
        <v>0</v>
      </c>
      <c r="J5548" s="41">
        <v>0</v>
      </c>
    </row>
    <row r="5549" spans="1:10" x14ac:dyDescent="0.35">
      <c r="A5549" t="s">
        <v>315</v>
      </c>
      <c r="B5549">
        <v>101</v>
      </c>
      <c r="C5549">
        <v>15773</v>
      </c>
      <c r="D5549" t="s">
        <v>332</v>
      </c>
      <c r="E5549" s="41">
        <v>57.99</v>
      </c>
      <c r="F5549" s="41">
        <v>35.469050000000003</v>
      </c>
      <c r="G5549" s="70">
        <v>46191</v>
      </c>
      <c r="H5549" t="s">
        <v>958</v>
      </c>
      <c r="I5549" s="41">
        <v>0</v>
      </c>
      <c r="J5549" s="41">
        <v>0</v>
      </c>
    </row>
    <row r="5550" spans="1:10" x14ac:dyDescent="0.35">
      <c r="A5550" t="s">
        <v>315</v>
      </c>
      <c r="B5550">
        <v>101</v>
      </c>
      <c r="C5550">
        <v>15773</v>
      </c>
      <c r="D5550" t="s">
        <v>332</v>
      </c>
      <c r="E5550" s="41">
        <v>57.99</v>
      </c>
      <c r="F5550" s="41">
        <v>35.469050000000003</v>
      </c>
      <c r="G5550" s="70">
        <v>46192</v>
      </c>
      <c r="H5550" t="s">
        <v>967</v>
      </c>
      <c r="I5550" s="41">
        <v>0</v>
      </c>
      <c r="J5550" s="41">
        <v>0</v>
      </c>
    </row>
    <row r="5551" spans="1:10" x14ac:dyDescent="0.35">
      <c r="A5551" t="s">
        <v>315</v>
      </c>
      <c r="B5551">
        <v>101</v>
      </c>
      <c r="C5551">
        <v>15773</v>
      </c>
      <c r="D5551" t="s">
        <v>332</v>
      </c>
      <c r="E5551" s="41">
        <v>57.99</v>
      </c>
      <c r="F5551" s="41">
        <v>35.469050000000003</v>
      </c>
      <c r="G5551" s="70">
        <v>46193</v>
      </c>
      <c r="H5551" t="s">
        <v>973</v>
      </c>
      <c r="I5551" s="41">
        <v>0</v>
      </c>
      <c r="J5551" s="41">
        <v>0</v>
      </c>
    </row>
    <row r="5552" spans="1:10" x14ac:dyDescent="0.35">
      <c r="A5552" t="s">
        <v>315</v>
      </c>
      <c r="B5552">
        <v>101</v>
      </c>
      <c r="C5552">
        <v>15773</v>
      </c>
      <c r="D5552" t="s">
        <v>332</v>
      </c>
      <c r="E5552" s="41">
        <v>57.99</v>
      </c>
      <c r="F5552" s="41">
        <v>35.469050000000003</v>
      </c>
      <c r="G5552" s="70">
        <v>46194</v>
      </c>
      <c r="H5552" t="s">
        <v>974</v>
      </c>
      <c r="I5552" s="41">
        <v>0</v>
      </c>
      <c r="J5552" s="41">
        <v>0</v>
      </c>
    </row>
    <row r="5553" spans="1:10" x14ac:dyDescent="0.35">
      <c r="A5553" t="s">
        <v>315</v>
      </c>
      <c r="B5553">
        <v>101</v>
      </c>
      <c r="C5553">
        <v>15772</v>
      </c>
      <c r="D5553" t="s">
        <v>331</v>
      </c>
      <c r="E5553" s="41">
        <v>52.99</v>
      </c>
      <c r="F5553" s="41">
        <v>33.068858333333331</v>
      </c>
      <c r="G5553" s="70">
        <v>46188</v>
      </c>
      <c r="H5553" t="s">
        <v>309</v>
      </c>
      <c r="I5553" s="41">
        <v>0</v>
      </c>
      <c r="J5553" s="41">
        <v>0</v>
      </c>
    </row>
    <row r="5554" spans="1:10" x14ac:dyDescent="0.35">
      <c r="A5554" t="s">
        <v>315</v>
      </c>
      <c r="B5554">
        <v>101</v>
      </c>
      <c r="C5554">
        <v>15772</v>
      </c>
      <c r="D5554" t="s">
        <v>331</v>
      </c>
      <c r="E5554" s="41">
        <v>52.99</v>
      </c>
      <c r="F5554" s="41">
        <v>33.068858333333331</v>
      </c>
      <c r="G5554" s="70">
        <v>46189</v>
      </c>
      <c r="H5554" t="s">
        <v>310</v>
      </c>
      <c r="I5554" s="41">
        <v>0</v>
      </c>
      <c r="J5554" s="41">
        <v>0</v>
      </c>
    </row>
    <row r="5555" spans="1:10" x14ac:dyDescent="0.35">
      <c r="A5555" t="s">
        <v>315</v>
      </c>
      <c r="B5555">
        <v>101</v>
      </c>
      <c r="C5555">
        <v>15772</v>
      </c>
      <c r="D5555" t="s">
        <v>331</v>
      </c>
      <c r="E5555" s="41">
        <v>52.99</v>
      </c>
      <c r="F5555" s="41">
        <v>33.068858333333331</v>
      </c>
      <c r="G5555" s="70">
        <v>46190</v>
      </c>
      <c r="H5555" t="s">
        <v>314</v>
      </c>
      <c r="I5555" s="41">
        <v>0</v>
      </c>
      <c r="J5555" s="41">
        <v>0</v>
      </c>
    </row>
    <row r="5556" spans="1:10" x14ac:dyDescent="0.35">
      <c r="A5556" t="s">
        <v>315</v>
      </c>
      <c r="B5556">
        <v>101</v>
      </c>
      <c r="C5556">
        <v>15772</v>
      </c>
      <c r="D5556" t="s">
        <v>331</v>
      </c>
      <c r="E5556" s="41">
        <v>52.99</v>
      </c>
      <c r="F5556" s="41">
        <v>33.068858333333331</v>
      </c>
      <c r="G5556" s="70">
        <v>46191</v>
      </c>
      <c r="H5556" t="s">
        <v>958</v>
      </c>
      <c r="I5556" s="41">
        <v>0</v>
      </c>
      <c r="J5556" s="41">
        <v>0</v>
      </c>
    </row>
    <row r="5557" spans="1:10" x14ac:dyDescent="0.35">
      <c r="A5557" t="s">
        <v>315</v>
      </c>
      <c r="B5557">
        <v>101</v>
      </c>
      <c r="C5557">
        <v>15772</v>
      </c>
      <c r="D5557" t="s">
        <v>331</v>
      </c>
      <c r="E5557" s="41">
        <v>52.99</v>
      </c>
      <c r="F5557" s="41">
        <v>33.068858333333331</v>
      </c>
      <c r="G5557" s="70">
        <v>46192</v>
      </c>
      <c r="H5557" t="s">
        <v>967</v>
      </c>
      <c r="I5557" s="41">
        <v>0</v>
      </c>
      <c r="J5557" s="41">
        <v>0</v>
      </c>
    </row>
    <row r="5558" spans="1:10" x14ac:dyDescent="0.35">
      <c r="A5558" t="s">
        <v>315</v>
      </c>
      <c r="B5558">
        <v>101</v>
      </c>
      <c r="C5558">
        <v>15772</v>
      </c>
      <c r="D5558" t="s">
        <v>331</v>
      </c>
      <c r="E5558" s="41">
        <v>52.99</v>
      </c>
      <c r="F5558" s="41">
        <v>33.068858333333331</v>
      </c>
      <c r="G5558" s="70">
        <v>46193</v>
      </c>
      <c r="H5558" t="s">
        <v>973</v>
      </c>
      <c r="I5558" s="41">
        <v>0</v>
      </c>
      <c r="J5558" s="41">
        <v>0</v>
      </c>
    </row>
    <row r="5559" spans="1:10" x14ac:dyDescent="0.35">
      <c r="A5559" t="s">
        <v>315</v>
      </c>
      <c r="B5559">
        <v>101</v>
      </c>
      <c r="C5559">
        <v>15772</v>
      </c>
      <c r="D5559" t="s">
        <v>331</v>
      </c>
      <c r="E5559" s="41">
        <v>52.99</v>
      </c>
      <c r="F5559" s="41">
        <v>33.068858333333331</v>
      </c>
      <c r="G5559" s="70">
        <v>46194</v>
      </c>
      <c r="H5559" t="s">
        <v>974</v>
      </c>
      <c r="I5559" s="41">
        <v>0</v>
      </c>
      <c r="J5559" s="41">
        <v>0</v>
      </c>
    </row>
    <row r="5560" spans="1:10" x14ac:dyDescent="0.35">
      <c r="A5560" t="s">
        <v>315</v>
      </c>
      <c r="B5560">
        <v>101</v>
      </c>
      <c r="C5560">
        <v>15771</v>
      </c>
      <c r="D5560" t="s">
        <v>330</v>
      </c>
      <c r="E5560" s="41">
        <v>52.99</v>
      </c>
      <c r="F5560" s="41">
        <v>32.459833333333329</v>
      </c>
      <c r="G5560" s="70">
        <v>46188</v>
      </c>
      <c r="H5560" t="s">
        <v>309</v>
      </c>
      <c r="I5560" s="41">
        <v>0</v>
      </c>
      <c r="J5560" s="41">
        <v>0</v>
      </c>
    </row>
    <row r="5561" spans="1:10" x14ac:dyDescent="0.35">
      <c r="A5561" t="s">
        <v>315</v>
      </c>
      <c r="B5561">
        <v>101</v>
      </c>
      <c r="C5561">
        <v>15771</v>
      </c>
      <c r="D5561" t="s">
        <v>330</v>
      </c>
      <c r="E5561" s="41">
        <v>52.99</v>
      </c>
      <c r="F5561" s="41">
        <v>32.459833333333329</v>
      </c>
      <c r="G5561" s="70">
        <v>46189</v>
      </c>
      <c r="H5561" t="s">
        <v>310</v>
      </c>
      <c r="I5561" s="41">
        <v>0</v>
      </c>
      <c r="J5561" s="41">
        <v>0</v>
      </c>
    </row>
    <row r="5562" spans="1:10" x14ac:dyDescent="0.35">
      <c r="A5562" t="s">
        <v>315</v>
      </c>
      <c r="B5562">
        <v>101</v>
      </c>
      <c r="C5562">
        <v>15771</v>
      </c>
      <c r="D5562" t="s">
        <v>330</v>
      </c>
      <c r="E5562" s="41">
        <v>52.99</v>
      </c>
      <c r="F5562" s="41">
        <v>32.459833333333329</v>
      </c>
      <c r="G5562" s="70">
        <v>46190</v>
      </c>
      <c r="H5562" t="s">
        <v>314</v>
      </c>
      <c r="I5562" s="41">
        <v>0</v>
      </c>
      <c r="J5562" s="41">
        <v>0</v>
      </c>
    </row>
    <row r="5563" spans="1:10" x14ac:dyDescent="0.35">
      <c r="A5563" t="s">
        <v>315</v>
      </c>
      <c r="B5563">
        <v>101</v>
      </c>
      <c r="C5563">
        <v>15771</v>
      </c>
      <c r="D5563" t="s">
        <v>330</v>
      </c>
      <c r="E5563" s="41">
        <v>52.99</v>
      </c>
      <c r="F5563" s="41">
        <v>32.459833333333329</v>
      </c>
      <c r="G5563" s="70">
        <v>46191</v>
      </c>
      <c r="H5563" t="s">
        <v>958</v>
      </c>
      <c r="I5563" s="41">
        <v>0</v>
      </c>
      <c r="J5563" s="41">
        <v>0</v>
      </c>
    </row>
    <row r="5564" spans="1:10" x14ac:dyDescent="0.35">
      <c r="A5564" t="s">
        <v>315</v>
      </c>
      <c r="B5564">
        <v>101</v>
      </c>
      <c r="C5564">
        <v>15771</v>
      </c>
      <c r="D5564" t="s">
        <v>330</v>
      </c>
      <c r="E5564" s="41">
        <v>52.99</v>
      </c>
      <c r="F5564" s="41">
        <v>32.459833333333329</v>
      </c>
      <c r="G5564" s="70">
        <v>46192</v>
      </c>
      <c r="H5564" t="s">
        <v>967</v>
      </c>
      <c r="I5564" s="41">
        <v>0</v>
      </c>
      <c r="J5564" s="41">
        <v>0</v>
      </c>
    </row>
    <row r="5565" spans="1:10" x14ac:dyDescent="0.35">
      <c r="A5565" t="s">
        <v>315</v>
      </c>
      <c r="B5565">
        <v>101</v>
      </c>
      <c r="C5565">
        <v>15771</v>
      </c>
      <c r="D5565" t="s">
        <v>330</v>
      </c>
      <c r="E5565" s="41">
        <v>52.99</v>
      </c>
      <c r="F5565" s="41">
        <v>32.459833333333329</v>
      </c>
      <c r="G5565" s="70">
        <v>46193</v>
      </c>
      <c r="H5565" t="s">
        <v>973</v>
      </c>
      <c r="I5565" s="41">
        <v>0</v>
      </c>
      <c r="J5565" s="41">
        <v>0</v>
      </c>
    </row>
    <row r="5566" spans="1:10" x14ac:dyDescent="0.35">
      <c r="A5566" t="s">
        <v>315</v>
      </c>
      <c r="B5566">
        <v>101</v>
      </c>
      <c r="C5566">
        <v>15771</v>
      </c>
      <c r="D5566" t="s">
        <v>330</v>
      </c>
      <c r="E5566" s="41">
        <v>52.99</v>
      </c>
      <c r="F5566" s="41">
        <v>32.459833333333329</v>
      </c>
      <c r="G5566" s="70">
        <v>46194</v>
      </c>
      <c r="H5566" t="s">
        <v>974</v>
      </c>
      <c r="I5566" s="41">
        <v>0</v>
      </c>
      <c r="J5566" s="41">
        <v>0</v>
      </c>
    </row>
    <row r="5567" spans="1:10" x14ac:dyDescent="0.35">
      <c r="A5567" t="s">
        <v>315</v>
      </c>
      <c r="B5567">
        <v>101</v>
      </c>
      <c r="C5567">
        <v>15770</v>
      </c>
      <c r="D5567" t="s">
        <v>329</v>
      </c>
      <c r="E5567" s="41">
        <v>52.99</v>
      </c>
      <c r="F5567" s="41">
        <v>32.459833333333329</v>
      </c>
      <c r="G5567" s="70">
        <v>46188</v>
      </c>
      <c r="H5567" t="s">
        <v>309</v>
      </c>
      <c r="I5567" s="41">
        <v>0</v>
      </c>
      <c r="J5567" s="41">
        <v>0</v>
      </c>
    </row>
    <row r="5568" spans="1:10" x14ac:dyDescent="0.35">
      <c r="A5568" t="s">
        <v>315</v>
      </c>
      <c r="B5568">
        <v>101</v>
      </c>
      <c r="C5568">
        <v>15770</v>
      </c>
      <c r="D5568" t="s">
        <v>329</v>
      </c>
      <c r="E5568" s="41">
        <v>52.99</v>
      </c>
      <c r="F5568" s="41">
        <v>32.459833333333329</v>
      </c>
      <c r="G5568" s="70">
        <v>46189</v>
      </c>
      <c r="H5568" t="s">
        <v>310</v>
      </c>
      <c r="I5568" s="41">
        <v>0</v>
      </c>
      <c r="J5568" s="41">
        <v>0</v>
      </c>
    </row>
    <row r="5569" spans="1:10" x14ac:dyDescent="0.35">
      <c r="A5569" t="s">
        <v>315</v>
      </c>
      <c r="B5569">
        <v>101</v>
      </c>
      <c r="C5569">
        <v>15770</v>
      </c>
      <c r="D5569" t="s">
        <v>329</v>
      </c>
      <c r="E5569" s="41">
        <v>52.99</v>
      </c>
      <c r="F5569" s="41">
        <v>32.459833333333329</v>
      </c>
      <c r="G5569" s="70">
        <v>46190</v>
      </c>
      <c r="H5569" t="s">
        <v>314</v>
      </c>
      <c r="I5569" s="41">
        <v>0</v>
      </c>
      <c r="J5569" s="41">
        <v>0</v>
      </c>
    </row>
    <row r="5570" spans="1:10" x14ac:dyDescent="0.35">
      <c r="A5570" t="s">
        <v>315</v>
      </c>
      <c r="B5570">
        <v>101</v>
      </c>
      <c r="C5570">
        <v>15770</v>
      </c>
      <c r="D5570" t="s">
        <v>329</v>
      </c>
      <c r="E5570" s="41">
        <v>52.99</v>
      </c>
      <c r="F5570" s="41">
        <v>32.459833333333329</v>
      </c>
      <c r="G5570" s="70">
        <v>46191</v>
      </c>
      <c r="H5570" t="s">
        <v>958</v>
      </c>
      <c r="I5570" s="41">
        <v>0</v>
      </c>
      <c r="J5570" s="41">
        <v>0</v>
      </c>
    </row>
    <row r="5571" spans="1:10" x14ac:dyDescent="0.35">
      <c r="A5571" t="s">
        <v>315</v>
      </c>
      <c r="B5571">
        <v>101</v>
      </c>
      <c r="C5571">
        <v>15770</v>
      </c>
      <c r="D5571" t="s">
        <v>329</v>
      </c>
      <c r="E5571" s="41">
        <v>52.99</v>
      </c>
      <c r="F5571" s="41">
        <v>32.459833333333329</v>
      </c>
      <c r="G5571" s="70">
        <v>46192</v>
      </c>
      <c r="H5571" t="s">
        <v>967</v>
      </c>
      <c r="I5571" s="41">
        <v>0</v>
      </c>
      <c r="J5571" s="41">
        <v>0</v>
      </c>
    </row>
    <row r="5572" spans="1:10" x14ac:dyDescent="0.35">
      <c r="A5572" t="s">
        <v>315</v>
      </c>
      <c r="B5572">
        <v>101</v>
      </c>
      <c r="C5572">
        <v>15770</v>
      </c>
      <c r="D5572" t="s">
        <v>329</v>
      </c>
      <c r="E5572" s="41">
        <v>52.99</v>
      </c>
      <c r="F5572" s="41">
        <v>32.459833333333329</v>
      </c>
      <c r="G5572" s="70">
        <v>46193</v>
      </c>
      <c r="H5572" t="s">
        <v>973</v>
      </c>
      <c r="I5572" s="41">
        <v>0</v>
      </c>
      <c r="J5572" s="41">
        <v>0</v>
      </c>
    </row>
    <row r="5573" spans="1:10" x14ac:dyDescent="0.35">
      <c r="A5573" t="s">
        <v>315</v>
      </c>
      <c r="B5573">
        <v>101</v>
      </c>
      <c r="C5573">
        <v>15770</v>
      </c>
      <c r="D5573" t="s">
        <v>329</v>
      </c>
      <c r="E5573" s="41">
        <v>52.99</v>
      </c>
      <c r="F5573" s="41">
        <v>32.459833333333329</v>
      </c>
      <c r="G5573" s="70">
        <v>46194</v>
      </c>
      <c r="H5573" t="s">
        <v>974</v>
      </c>
      <c r="I5573" s="41">
        <v>0</v>
      </c>
      <c r="J5573" s="41">
        <v>0</v>
      </c>
    </row>
    <row r="5574" spans="1:10" x14ac:dyDescent="0.35">
      <c r="A5574" t="s">
        <v>315</v>
      </c>
      <c r="B5574">
        <v>101</v>
      </c>
      <c r="C5574">
        <v>15766</v>
      </c>
      <c r="D5574" t="s">
        <v>328</v>
      </c>
      <c r="E5574" s="41">
        <v>52.99</v>
      </c>
      <c r="F5574" s="41">
        <v>32.459833333333329</v>
      </c>
      <c r="G5574" s="70">
        <v>46188</v>
      </c>
      <c r="H5574" t="s">
        <v>309</v>
      </c>
      <c r="I5574" s="41">
        <v>0</v>
      </c>
      <c r="J5574" s="41">
        <v>0</v>
      </c>
    </row>
    <row r="5575" spans="1:10" x14ac:dyDescent="0.35">
      <c r="A5575" t="s">
        <v>315</v>
      </c>
      <c r="B5575">
        <v>101</v>
      </c>
      <c r="C5575">
        <v>15766</v>
      </c>
      <c r="D5575" t="s">
        <v>328</v>
      </c>
      <c r="E5575" s="41">
        <v>52.99</v>
      </c>
      <c r="F5575" s="41">
        <v>32.459833333333329</v>
      </c>
      <c r="G5575" s="70">
        <v>46189</v>
      </c>
      <c r="H5575" t="s">
        <v>310</v>
      </c>
      <c r="I5575" s="41">
        <v>0</v>
      </c>
      <c r="J5575" s="41">
        <v>0</v>
      </c>
    </row>
    <row r="5576" spans="1:10" x14ac:dyDescent="0.35">
      <c r="A5576" t="s">
        <v>315</v>
      </c>
      <c r="B5576">
        <v>101</v>
      </c>
      <c r="C5576">
        <v>15766</v>
      </c>
      <c r="D5576" t="s">
        <v>328</v>
      </c>
      <c r="E5576" s="41">
        <v>52.99</v>
      </c>
      <c r="F5576" s="41">
        <v>32.459833333333329</v>
      </c>
      <c r="G5576" s="70">
        <v>46190</v>
      </c>
      <c r="H5576" t="s">
        <v>314</v>
      </c>
      <c r="I5576" s="41">
        <v>0</v>
      </c>
      <c r="J5576" s="41">
        <v>0</v>
      </c>
    </row>
    <row r="5577" spans="1:10" x14ac:dyDescent="0.35">
      <c r="A5577" t="s">
        <v>315</v>
      </c>
      <c r="B5577">
        <v>101</v>
      </c>
      <c r="C5577">
        <v>15766</v>
      </c>
      <c r="D5577" t="s">
        <v>328</v>
      </c>
      <c r="E5577" s="41">
        <v>52.99</v>
      </c>
      <c r="F5577" s="41">
        <v>32.459833333333329</v>
      </c>
      <c r="G5577" s="70">
        <v>46191</v>
      </c>
      <c r="H5577" t="s">
        <v>958</v>
      </c>
      <c r="I5577" s="41">
        <v>0</v>
      </c>
      <c r="J5577" s="41">
        <v>0</v>
      </c>
    </row>
    <row r="5578" spans="1:10" x14ac:dyDescent="0.35">
      <c r="A5578" t="s">
        <v>315</v>
      </c>
      <c r="B5578">
        <v>101</v>
      </c>
      <c r="C5578">
        <v>15766</v>
      </c>
      <c r="D5578" t="s">
        <v>328</v>
      </c>
      <c r="E5578" s="41">
        <v>52.99</v>
      </c>
      <c r="F5578" s="41">
        <v>32.459833333333329</v>
      </c>
      <c r="G5578" s="70">
        <v>46192</v>
      </c>
      <c r="H5578" t="s">
        <v>967</v>
      </c>
      <c r="I5578" s="41">
        <v>0</v>
      </c>
      <c r="J5578" s="41">
        <v>0</v>
      </c>
    </row>
    <row r="5579" spans="1:10" x14ac:dyDescent="0.35">
      <c r="A5579" t="s">
        <v>315</v>
      </c>
      <c r="B5579">
        <v>101</v>
      </c>
      <c r="C5579">
        <v>15766</v>
      </c>
      <c r="D5579" t="s">
        <v>328</v>
      </c>
      <c r="E5579" s="41">
        <v>52.99</v>
      </c>
      <c r="F5579" s="41">
        <v>32.459833333333329</v>
      </c>
      <c r="G5579" s="70">
        <v>46193</v>
      </c>
      <c r="H5579" t="s">
        <v>973</v>
      </c>
      <c r="I5579" s="41">
        <v>0</v>
      </c>
      <c r="J5579" s="41">
        <v>0</v>
      </c>
    </row>
    <row r="5580" spans="1:10" x14ac:dyDescent="0.35">
      <c r="A5580" t="s">
        <v>315</v>
      </c>
      <c r="B5580">
        <v>101</v>
      </c>
      <c r="C5580">
        <v>15766</v>
      </c>
      <c r="D5580" t="s">
        <v>328</v>
      </c>
      <c r="E5580" s="41">
        <v>52.99</v>
      </c>
      <c r="F5580" s="41">
        <v>32.459833333333329</v>
      </c>
      <c r="G5580" s="70">
        <v>46194</v>
      </c>
      <c r="H5580" t="s">
        <v>974</v>
      </c>
      <c r="I5580" s="41">
        <v>0</v>
      </c>
      <c r="J5580" s="41">
        <v>0</v>
      </c>
    </row>
    <row r="5581" spans="1:10" x14ac:dyDescent="0.35">
      <c r="A5581" t="s">
        <v>315</v>
      </c>
      <c r="B5581">
        <v>107</v>
      </c>
      <c r="C5581">
        <v>15757</v>
      </c>
      <c r="D5581" t="s">
        <v>576</v>
      </c>
      <c r="E5581" s="41">
        <v>79.989999999999995</v>
      </c>
      <c r="F5581" s="41">
        <v>50.088349999999998</v>
      </c>
      <c r="G5581" s="70">
        <v>46188</v>
      </c>
      <c r="H5581" t="s">
        <v>309</v>
      </c>
      <c r="I5581" s="41">
        <v>0</v>
      </c>
      <c r="J5581" s="41">
        <v>0</v>
      </c>
    </row>
    <row r="5582" spans="1:10" x14ac:dyDescent="0.35">
      <c r="A5582" t="s">
        <v>315</v>
      </c>
      <c r="B5582">
        <v>107</v>
      </c>
      <c r="C5582">
        <v>15757</v>
      </c>
      <c r="D5582" t="s">
        <v>576</v>
      </c>
      <c r="E5582" s="41">
        <v>79.989999999999995</v>
      </c>
      <c r="F5582" s="41">
        <v>50.088349999999998</v>
      </c>
      <c r="G5582" s="70">
        <v>46189</v>
      </c>
      <c r="H5582" t="s">
        <v>310</v>
      </c>
      <c r="I5582" s="41">
        <v>0</v>
      </c>
      <c r="J5582" s="41">
        <v>0</v>
      </c>
    </row>
    <row r="5583" spans="1:10" x14ac:dyDescent="0.35">
      <c r="A5583" t="s">
        <v>315</v>
      </c>
      <c r="B5583">
        <v>107</v>
      </c>
      <c r="C5583">
        <v>15757</v>
      </c>
      <c r="D5583" t="s">
        <v>576</v>
      </c>
      <c r="E5583" s="41">
        <v>79.989999999999995</v>
      </c>
      <c r="F5583" s="41">
        <v>50.088349999999998</v>
      </c>
      <c r="G5583" s="70">
        <v>46190</v>
      </c>
      <c r="H5583" t="s">
        <v>314</v>
      </c>
      <c r="I5583" s="41">
        <v>0</v>
      </c>
      <c r="J5583" s="41">
        <v>0</v>
      </c>
    </row>
    <row r="5584" spans="1:10" x14ac:dyDescent="0.35">
      <c r="A5584" t="s">
        <v>315</v>
      </c>
      <c r="B5584">
        <v>107</v>
      </c>
      <c r="C5584">
        <v>15757</v>
      </c>
      <c r="D5584" t="s">
        <v>576</v>
      </c>
      <c r="E5584" s="41">
        <v>79.989999999999995</v>
      </c>
      <c r="F5584" s="41">
        <v>50.088349999999998</v>
      </c>
      <c r="G5584" s="70">
        <v>46191</v>
      </c>
      <c r="H5584" t="s">
        <v>958</v>
      </c>
      <c r="I5584" s="41">
        <v>0</v>
      </c>
      <c r="J5584" s="41">
        <v>0</v>
      </c>
    </row>
    <row r="5585" spans="1:10" x14ac:dyDescent="0.35">
      <c r="A5585" t="s">
        <v>315</v>
      </c>
      <c r="B5585">
        <v>107</v>
      </c>
      <c r="C5585">
        <v>15757</v>
      </c>
      <c r="D5585" t="s">
        <v>576</v>
      </c>
      <c r="E5585" s="41">
        <v>79.989999999999995</v>
      </c>
      <c r="F5585" s="41">
        <v>50.088349999999998</v>
      </c>
      <c r="G5585" s="70">
        <v>46192</v>
      </c>
      <c r="H5585" t="s">
        <v>967</v>
      </c>
      <c r="I5585" s="41">
        <v>0</v>
      </c>
      <c r="J5585" s="41">
        <v>0</v>
      </c>
    </row>
    <row r="5586" spans="1:10" x14ac:dyDescent="0.35">
      <c r="A5586" t="s">
        <v>315</v>
      </c>
      <c r="B5586">
        <v>107</v>
      </c>
      <c r="C5586">
        <v>15757</v>
      </c>
      <c r="D5586" t="s">
        <v>576</v>
      </c>
      <c r="E5586" s="41">
        <v>79.989999999999995</v>
      </c>
      <c r="F5586" s="41">
        <v>50.088349999999998</v>
      </c>
      <c r="G5586" s="70">
        <v>46193</v>
      </c>
      <c r="H5586" t="s">
        <v>973</v>
      </c>
      <c r="I5586" s="41">
        <v>0</v>
      </c>
      <c r="J5586" s="41">
        <v>0</v>
      </c>
    </row>
    <row r="5587" spans="1:10" x14ac:dyDescent="0.35">
      <c r="A5587" t="s">
        <v>315</v>
      </c>
      <c r="B5587">
        <v>107</v>
      </c>
      <c r="C5587">
        <v>15757</v>
      </c>
      <c r="D5587" t="s">
        <v>576</v>
      </c>
      <c r="E5587" s="41">
        <v>79.989999999999995</v>
      </c>
      <c r="F5587" s="41">
        <v>50.088349999999998</v>
      </c>
      <c r="G5587" s="70">
        <v>46194</v>
      </c>
      <c r="H5587" t="s">
        <v>974</v>
      </c>
      <c r="I5587" s="41">
        <v>0</v>
      </c>
      <c r="J5587" s="41">
        <v>0</v>
      </c>
    </row>
    <row r="5588" spans="1:10" x14ac:dyDescent="0.35">
      <c r="A5588" t="s">
        <v>315</v>
      </c>
      <c r="B5588">
        <v>107</v>
      </c>
      <c r="C5588">
        <v>15756</v>
      </c>
      <c r="D5588" t="s">
        <v>575</v>
      </c>
      <c r="E5588" s="41">
        <v>74.989999999999995</v>
      </c>
      <c r="F5588" s="41">
        <v>46.516966666666669</v>
      </c>
      <c r="G5588" s="70">
        <v>46188</v>
      </c>
      <c r="H5588" t="s">
        <v>309</v>
      </c>
      <c r="I5588" s="41">
        <v>0</v>
      </c>
      <c r="J5588" s="41">
        <v>0</v>
      </c>
    </row>
    <row r="5589" spans="1:10" x14ac:dyDescent="0.35">
      <c r="A5589" t="s">
        <v>315</v>
      </c>
      <c r="B5589">
        <v>107</v>
      </c>
      <c r="C5589">
        <v>15756</v>
      </c>
      <c r="D5589" t="s">
        <v>575</v>
      </c>
      <c r="E5589" s="41">
        <v>74.989999999999995</v>
      </c>
      <c r="F5589" s="41">
        <v>46.516966666666669</v>
      </c>
      <c r="G5589" s="70">
        <v>46189</v>
      </c>
      <c r="H5589" t="s">
        <v>310</v>
      </c>
      <c r="I5589" s="41">
        <v>0</v>
      </c>
      <c r="J5589" s="41">
        <v>0</v>
      </c>
    </row>
    <row r="5590" spans="1:10" x14ac:dyDescent="0.35">
      <c r="A5590" t="s">
        <v>315</v>
      </c>
      <c r="B5590">
        <v>107</v>
      </c>
      <c r="C5590">
        <v>15756</v>
      </c>
      <c r="D5590" t="s">
        <v>575</v>
      </c>
      <c r="E5590" s="41">
        <v>74.989999999999995</v>
      </c>
      <c r="F5590" s="41">
        <v>46.516966666666669</v>
      </c>
      <c r="G5590" s="70">
        <v>46190</v>
      </c>
      <c r="H5590" t="s">
        <v>314</v>
      </c>
      <c r="I5590" s="41">
        <v>0</v>
      </c>
      <c r="J5590" s="41">
        <v>0</v>
      </c>
    </row>
    <row r="5591" spans="1:10" x14ac:dyDescent="0.35">
      <c r="A5591" t="s">
        <v>315</v>
      </c>
      <c r="B5591">
        <v>107</v>
      </c>
      <c r="C5591">
        <v>15756</v>
      </c>
      <c r="D5591" t="s">
        <v>575</v>
      </c>
      <c r="E5591" s="41">
        <v>74.989999999999995</v>
      </c>
      <c r="F5591" s="41">
        <v>46.516966666666669</v>
      </c>
      <c r="G5591" s="70">
        <v>46191</v>
      </c>
      <c r="H5591" t="s">
        <v>958</v>
      </c>
      <c r="I5591" s="41">
        <v>0</v>
      </c>
      <c r="J5591" s="41">
        <v>0</v>
      </c>
    </row>
    <row r="5592" spans="1:10" x14ac:dyDescent="0.35">
      <c r="A5592" t="s">
        <v>315</v>
      </c>
      <c r="B5592">
        <v>107</v>
      </c>
      <c r="C5592">
        <v>15756</v>
      </c>
      <c r="D5592" t="s">
        <v>575</v>
      </c>
      <c r="E5592" s="41">
        <v>74.989999999999995</v>
      </c>
      <c r="F5592" s="41">
        <v>46.516966666666669</v>
      </c>
      <c r="G5592" s="70">
        <v>46192</v>
      </c>
      <c r="H5592" t="s">
        <v>967</v>
      </c>
      <c r="I5592" s="41">
        <v>0</v>
      </c>
      <c r="J5592" s="41">
        <v>0</v>
      </c>
    </row>
    <row r="5593" spans="1:10" x14ac:dyDescent="0.35">
      <c r="A5593" t="s">
        <v>315</v>
      </c>
      <c r="B5593">
        <v>107</v>
      </c>
      <c r="C5593">
        <v>15756</v>
      </c>
      <c r="D5593" t="s">
        <v>575</v>
      </c>
      <c r="E5593" s="41">
        <v>74.989999999999995</v>
      </c>
      <c r="F5593" s="41">
        <v>46.516966666666669</v>
      </c>
      <c r="G5593" s="70">
        <v>46193</v>
      </c>
      <c r="H5593" t="s">
        <v>973</v>
      </c>
      <c r="I5593" s="41">
        <v>0</v>
      </c>
      <c r="J5593" s="41">
        <v>0</v>
      </c>
    </row>
    <row r="5594" spans="1:10" x14ac:dyDescent="0.35">
      <c r="A5594" t="s">
        <v>315</v>
      </c>
      <c r="B5594">
        <v>107</v>
      </c>
      <c r="C5594">
        <v>15756</v>
      </c>
      <c r="D5594" t="s">
        <v>575</v>
      </c>
      <c r="E5594" s="41">
        <v>74.989999999999995</v>
      </c>
      <c r="F5594" s="41">
        <v>46.516966666666669</v>
      </c>
      <c r="G5594" s="70">
        <v>46194</v>
      </c>
      <c r="H5594" t="s">
        <v>974</v>
      </c>
      <c r="I5594" s="41">
        <v>0</v>
      </c>
      <c r="J5594" s="41">
        <v>0</v>
      </c>
    </row>
    <row r="5595" spans="1:10" x14ac:dyDescent="0.35">
      <c r="A5595" t="s">
        <v>315</v>
      </c>
      <c r="B5595">
        <v>105</v>
      </c>
      <c r="C5595">
        <v>15755</v>
      </c>
      <c r="D5595" t="s">
        <v>574</v>
      </c>
      <c r="E5595" s="41">
        <v>51.99</v>
      </c>
      <c r="F5595" s="41">
        <v>31.62275</v>
      </c>
      <c r="G5595" s="70">
        <v>46188</v>
      </c>
      <c r="H5595" t="s">
        <v>309</v>
      </c>
      <c r="I5595" s="41">
        <v>0</v>
      </c>
      <c r="J5595" s="41">
        <v>0</v>
      </c>
    </row>
    <row r="5596" spans="1:10" x14ac:dyDescent="0.35">
      <c r="A5596" t="s">
        <v>315</v>
      </c>
      <c r="B5596">
        <v>105</v>
      </c>
      <c r="C5596">
        <v>15755</v>
      </c>
      <c r="D5596" t="s">
        <v>574</v>
      </c>
      <c r="E5596" s="41">
        <v>51.99</v>
      </c>
      <c r="F5596" s="41">
        <v>31.62275</v>
      </c>
      <c r="G5596" s="70">
        <v>46189</v>
      </c>
      <c r="H5596" t="s">
        <v>310</v>
      </c>
      <c r="I5596" s="41">
        <v>0</v>
      </c>
      <c r="J5596" s="41">
        <v>0</v>
      </c>
    </row>
    <row r="5597" spans="1:10" x14ac:dyDescent="0.35">
      <c r="A5597" t="s">
        <v>315</v>
      </c>
      <c r="B5597">
        <v>105</v>
      </c>
      <c r="C5597">
        <v>15755</v>
      </c>
      <c r="D5597" t="s">
        <v>574</v>
      </c>
      <c r="E5597" s="41">
        <v>51.99</v>
      </c>
      <c r="F5597" s="41">
        <v>31.62275</v>
      </c>
      <c r="G5597" s="70">
        <v>46190</v>
      </c>
      <c r="H5597" t="s">
        <v>314</v>
      </c>
      <c r="I5597" s="41">
        <v>0</v>
      </c>
      <c r="J5597" s="41">
        <v>0</v>
      </c>
    </row>
    <row r="5598" spans="1:10" x14ac:dyDescent="0.35">
      <c r="A5598" t="s">
        <v>315</v>
      </c>
      <c r="B5598">
        <v>105</v>
      </c>
      <c r="C5598">
        <v>15755</v>
      </c>
      <c r="D5598" t="s">
        <v>574</v>
      </c>
      <c r="E5598" s="41">
        <v>51.99</v>
      </c>
      <c r="F5598" s="41">
        <v>31.62275</v>
      </c>
      <c r="G5598" s="70">
        <v>46191</v>
      </c>
      <c r="H5598" t="s">
        <v>958</v>
      </c>
      <c r="I5598" s="41">
        <v>0</v>
      </c>
      <c r="J5598" s="41">
        <v>0</v>
      </c>
    </row>
    <row r="5599" spans="1:10" x14ac:dyDescent="0.35">
      <c r="A5599" t="s">
        <v>315</v>
      </c>
      <c r="B5599">
        <v>105</v>
      </c>
      <c r="C5599">
        <v>15755</v>
      </c>
      <c r="D5599" t="s">
        <v>574</v>
      </c>
      <c r="E5599" s="41">
        <v>51.99</v>
      </c>
      <c r="F5599" s="41">
        <v>31.62275</v>
      </c>
      <c r="G5599" s="70">
        <v>46192</v>
      </c>
      <c r="H5599" t="s">
        <v>967</v>
      </c>
      <c r="I5599" s="41">
        <v>0</v>
      </c>
      <c r="J5599" s="41">
        <v>0</v>
      </c>
    </row>
    <row r="5600" spans="1:10" x14ac:dyDescent="0.35">
      <c r="A5600" t="s">
        <v>315</v>
      </c>
      <c r="B5600">
        <v>105</v>
      </c>
      <c r="C5600">
        <v>15755</v>
      </c>
      <c r="D5600" t="s">
        <v>574</v>
      </c>
      <c r="E5600" s="41">
        <v>51.99</v>
      </c>
      <c r="F5600" s="41">
        <v>31.62275</v>
      </c>
      <c r="G5600" s="70">
        <v>46193</v>
      </c>
      <c r="H5600" t="s">
        <v>973</v>
      </c>
      <c r="I5600" s="41">
        <v>0</v>
      </c>
      <c r="J5600" s="41">
        <v>0</v>
      </c>
    </row>
    <row r="5601" spans="1:10" x14ac:dyDescent="0.35">
      <c r="A5601" t="s">
        <v>315</v>
      </c>
      <c r="B5601">
        <v>105</v>
      </c>
      <c r="C5601">
        <v>15755</v>
      </c>
      <c r="D5601" t="s">
        <v>574</v>
      </c>
      <c r="E5601" s="41">
        <v>51.99</v>
      </c>
      <c r="F5601" s="41">
        <v>31.62275</v>
      </c>
      <c r="G5601" s="70">
        <v>46194</v>
      </c>
      <c r="H5601" t="s">
        <v>974</v>
      </c>
      <c r="I5601" s="41">
        <v>0</v>
      </c>
      <c r="J5601" s="41">
        <v>0</v>
      </c>
    </row>
    <row r="5602" spans="1:10" x14ac:dyDescent="0.35">
      <c r="A5602" t="s">
        <v>315</v>
      </c>
      <c r="B5602">
        <v>107</v>
      </c>
      <c r="C5602">
        <v>15339</v>
      </c>
      <c r="D5602" t="s">
        <v>573</v>
      </c>
      <c r="E5602" s="41">
        <v>109.99</v>
      </c>
      <c r="F5602" s="41">
        <v>68.574399999999997</v>
      </c>
      <c r="G5602" s="70">
        <v>46188</v>
      </c>
      <c r="H5602" t="s">
        <v>309</v>
      </c>
      <c r="I5602" s="41">
        <v>0</v>
      </c>
      <c r="J5602" s="41">
        <v>0</v>
      </c>
    </row>
    <row r="5603" spans="1:10" x14ac:dyDescent="0.35">
      <c r="A5603" t="s">
        <v>315</v>
      </c>
      <c r="B5603">
        <v>107</v>
      </c>
      <c r="C5603">
        <v>15339</v>
      </c>
      <c r="D5603" t="s">
        <v>573</v>
      </c>
      <c r="E5603" s="41">
        <v>109.99</v>
      </c>
      <c r="F5603" s="41">
        <v>68.574399999999997</v>
      </c>
      <c r="G5603" s="70">
        <v>46189</v>
      </c>
      <c r="H5603" t="s">
        <v>310</v>
      </c>
      <c r="I5603" s="41">
        <v>0</v>
      </c>
      <c r="J5603" s="41">
        <v>0</v>
      </c>
    </row>
    <row r="5604" spans="1:10" x14ac:dyDescent="0.35">
      <c r="A5604" t="s">
        <v>315</v>
      </c>
      <c r="B5604">
        <v>107</v>
      </c>
      <c r="C5604">
        <v>15339</v>
      </c>
      <c r="D5604" t="s">
        <v>573</v>
      </c>
      <c r="E5604" s="41">
        <v>109.99</v>
      </c>
      <c r="F5604" s="41">
        <v>68.574399999999997</v>
      </c>
      <c r="G5604" s="70">
        <v>46190</v>
      </c>
      <c r="H5604" t="s">
        <v>314</v>
      </c>
      <c r="I5604" s="41">
        <v>0</v>
      </c>
      <c r="J5604" s="41">
        <v>0</v>
      </c>
    </row>
    <row r="5605" spans="1:10" x14ac:dyDescent="0.35">
      <c r="A5605" t="s">
        <v>315</v>
      </c>
      <c r="B5605">
        <v>107</v>
      </c>
      <c r="C5605">
        <v>15339</v>
      </c>
      <c r="D5605" t="s">
        <v>573</v>
      </c>
      <c r="E5605" s="41">
        <v>109.99</v>
      </c>
      <c r="F5605" s="41">
        <v>68.574399999999997</v>
      </c>
      <c r="G5605" s="70">
        <v>46191</v>
      </c>
      <c r="H5605" t="s">
        <v>958</v>
      </c>
      <c r="I5605" s="41">
        <v>0</v>
      </c>
      <c r="J5605" s="41">
        <v>0</v>
      </c>
    </row>
    <row r="5606" spans="1:10" x14ac:dyDescent="0.35">
      <c r="A5606" t="s">
        <v>315</v>
      </c>
      <c r="B5606">
        <v>107</v>
      </c>
      <c r="C5606">
        <v>15339</v>
      </c>
      <c r="D5606" t="s">
        <v>573</v>
      </c>
      <c r="E5606" s="41">
        <v>109.99</v>
      </c>
      <c r="F5606" s="41">
        <v>68.574399999999997</v>
      </c>
      <c r="G5606" s="70">
        <v>46192</v>
      </c>
      <c r="H5606" t="s">
        <v>967</v>
      </c>
      <c r="I5606" s="41">
        <v>0</v>
      </c>
      <c r="J5606" s="41">
        <v>0</v>
      </c>
    </row>
    <row r="5607" spans="1:10" x14ac:dyDescent="0.35">
      <c r="A5607" t="s">
        <v>315</v>
      </c>
      <c r="B5607">
        <v>107</v>
      </c>
      <c r="C5607">
        <v>15339</v>
      </c>
      <c r="D5607" t="s">
        <v>573</v>
      </c>
      <c r="E5607" s="41">
        <v>109.99</v>
      </c>
      <c r="F5607" s="41">
        <v>68.574399999999997</v>
      </c>
      <c r="G5607" s="70">
        <v>46193</v>
      </c>
      <c r="H5607" t="s">
        <v>973</v>
      </c>
      <c r="I5607" s="41">
        <v>0</v>
      </c>
      <c r="J5607" s="41">
        <v>0</v>
      </c>
    </row>
    <row r="5608" spans="1:10" x14ac:dyDescent="0.35">
      <c r="A5608" t="s">
        <v>315</v>
      </c>
      <c r="B5608">
        <v>107</v>
      </c>
      <c r="C5608">
        <v>15339</v>
      </c>
      <c r="D5608" t="s">
        <v>573</v>
      </c>
      <c r="E5608" s="41">
        <v>109.99</v>
      </c>
      <c r="F5608" s="41">
        <v>68.574399999999997</v>
      </c>
      <c r="G5608" s="70">
        <v>46194</v>
      </c>
      <c r="H5608" t="s">
        <v>974</v>
      </c>
      <c r="I5608" s="41">
        <v>0</v>
      </c>
      <c r="J5608" s="41">
        <v>0</v>
      </c>
    </row>
    <row r="5609" spans="1:10" x14ac:dyDescent="0.35">
      <c r="A5609" t="s">
        <v>315</v>
      </c>
      <c r="B5609">
        <v>101</v>
      </c>
      <c r="C5609">
        <v>15337</v>
      </c>
      <c r="D5609" t="s">
        <v>327</v>
      </c>
      <c r="E5609" s="41">
        <v>71.989999999999995</v>
      </c>
      <c r="F5609" s="41">
        <v>44.50665</v>
      </c>
      <c r="G5609" s="70">
        <v>46188</v>
      </c>
      <c r="H5609" t="s">
        <v>309</v>
      </c>
      <c r="I5609" s="41">
        <v>0</v>
      </c>
      <c r="J5609" s="41">
        <v>0</v>
      </c>
    </row>
    <row r="5610" spans="1:10" x14ac:dyDescent="0.35">
      <c r="A5610" t="s">
        <v>315</v>
      </c>
      <c r="B5610">
        <v>101</v>
      </c>
      <c r="C5610">
        <v>15337</v>
      </c>
      <c r="D5610" t="s">
        <v>327</v>
      </c>
      <c r="E5610" s="41">
        <v>71.989999999999995</v>
      </c>
      <c r="F5610" s="41">
        <v>44.50665</v>
      </c>
      <c r="G5610" s="70">
        <v>46189</v>
      </c>
      <c r="H5610" t="s">
        <v>310</v>
      </c>
      <c r="I5610" s="41">
        <v>0</v>
      </c>
      <c r="J5610" s="41">
        <v>0</v>
      </c>
    </row>
    <row r="5611" spans="1:10" x14ac:dyDescent="0.35">
      <c r="A5611" t="s">
        <v>315</v>
      </c>
      <c r="B5611">
        <v>101</v>
      </c>
      <c r="C5611">
        <v>15337</v>
      </c>
      <c r="D5611" t="s">
        <v>327</v>
      </c>
      <c r="E5611" s="41">
        <v>71.989999999999995</v>
      </c>
      <c r="F5611" s="41">
        <v>44.50665</v>
      </c>
      <c r="G5611" s="70">
        <v>46190</v>
      </c>
      <c r="H5611" t="s">
        <v>314</v>
      </c>
      <c r="I5611" s="41">
        <v>0</v>
      </c>
      <c r="J5611" s="41">
        <v>0</v>
      </c>
    </row>
    <row r="5612" spans="1:10" x14ac:dyDescent="0.35">
      <c r="A5612" t="s">
        <v>315</v>
      </c>
      <c r="B5612">
        <v>101</v>
      </c>
      <c r="C5612">
        <v>15337</v>
      </c>
      <c r="D5612" t="s">
        <v>327</v>
      </c>
      <c r="E5612" s="41">
        <v>71.989999999999995</v>
      </c>
      <c r="F5612" s="41">
        <v>44.50665</v>
      </c>
      <c r="G5612" s="70">
        <v>46191</v>
      </c>
      <c r="H5612" t="s">
        <v>958</v>
      </c>
      <c r="I5612" s="41">
        <v>0</v>
      </c>
      <c r="J5612" s="41">
        <v>0</v>
      </c>
    </row>
    <row r="5613" spans="1:10" x14ac:dyDescent="0.35">
      <c r="A5613" t="s">
        <v>315</v>
      </c>
      <c r="B5613">
        <v>101</v>
      </c>
      <c r="C5613">
        <v>15337</v>
      </c>
      <c r="D5613" t="s">
        <v>327</v>
      </c>
      <c r="E5613" s="41">
        <v>71.989999999999995</v>
      </c>
      <c r="F5613" s="41">
        <v>44.50665</v>
      </c>
      <c r="G5613" s="70">
        <v>46192</v>
      </c>
      <c r="H5613" t="s">
        <v>967</v>
      </c>
      <c r="I5613" s="41">
        <v>0</v>
      </c>
      <c r="J5613" s="41">
        <v>0</v>
      </c>
    </row>
    <row r="5614" spans="1:10" x14ac:dyDescent="0.35">
      <c r="A5614" t="s">
        <v>315</v>
      </c>
      <c r="B5614">
        <v>101</v>
      </c>
      <c r="C5614">
        <v>15337</v>
      </c>
      <c r="D5614" t="s">
        <v>327</v>
      </c>
      <c r="E5614" s="41">
        <v>71.989999999999995</v>
      </c>
      <c r="F5614" s="41">
        <v>44.50665</v>
      </c>
      <c r="G5614" s="70">
        <v>46193</v>
      </c>
      <c r="H5614" t="s">
        <v>973</v>
      </c>
      <c r="I5614" s="41">
        <v>0</v>
      </c>
      <c r="J5614" s="41">
        <v>0</v>
      </c>
    </row>
    <row r="5615" spans="1:10" x14ac:dyDescent="0.35">
      <c r="A5615" t="s">
        <v>315</v>
      </c>
      <c r="B5615">
        <v>101</v>
      </c>
      <c r="C5615">
        <v>15337</v>
      </c>
      <c r="D5615" t="s">
        <v>327</v>
      </c>
      <c r="E5615" s="41">
        <v>71.989999999999995</v>
      </c>
      <c r="F5615" s="41">
        <v>44.50665</v>
      </c>
      <c r="G5615" s="70">
        <v>46194</v>
      </c>
      <c r="H5615" t="s">
        <v>974</v>
      </c>
      <c r="I5615" s="41">
        <v>0</v>
      </c>
      <c r="J5615" s="41">
        <v>0</v>
      </c>
    </row>
    <row r="5616" spans="1:10" x14ac:dyDescent="0.35">
      <c r="A5616" t="s">
        <v>315</v>
      </c>
      <c r="B5616">
        <v>107</v>
      </c>
      <c r="C5616">
        <v>15336</v>
      </c>
      <c r="D5616" t="s">
        <v>327</v>
      </c>
      <c r="E5616" s="41">
        <v>39.99</v>
      </c>
      <c r="F5616" s="41">
        <v>30.655766666666665</v>
      </c>
      <c r="G5616" s="70">
        <v>46188</v>
      </c>
      <c r="H5616" t="s">
        <v>309</v>
      </c>
      <c r="I5616" s="41">
        <v>0</v>
      </c>
      <c r="J5616" s="41">
        <v>0</v>
      </c>
    </row>
    <row r="5617" spans="1:10" x14ac:dyDescent="0.35">
      <c r="A5617" t="s">
        <v>315</v>
      </c>
      <c r="B5617">
        <v>107</v>
      </c>
      <c r="C5617">
        <v>15336</v>
      </c>
      <c r="D5617" t="s">
        <v>327</v>
      </c>
      <c r="E5617" s="41">
        <v>39.99</v>
      </c>
      <c r="F5617" s="41">
        <v>30.655766666666665</v>
      </c>
      <c r="G5617" s="70">
        <v>46189</v>
      </c>
      <c r="H5617" t="s">
        <v>310</v>
      </c>
      <c r="I5617" s="41">
        <v>0</v>
      </c>
      <c r="J5617" s="41">
        <v>0</v>
      </c>
    </row>
    <row r="5618" spans="1:10" x14ac:dyDescent="0.35">
      <c r="A5618" t="s">
        <v>315</v>
      </c>
      <c r="B5618">
        <v>107</v>
      </c>
      <c r="C5618">
        <v>15336</v>
      </c>
      <c r="D5618" t="s">
        <v>327</v>
      </c>
      <c r="E5618" s="41">
        <v>39.99</v>
      </c>
      <c r="F5618" s="41">
        <v>30.655766666666665</v>
      </c>
      <c r="G5618" s="70">
        <v>46190</v>
      </c>
      <c r="H5618" t="s">
        <v>314</v>
      </c>
      <c r="I5618" s="41">
        <v>0</v>
      </c>
      <c r="J5618" s="41">
        <v>0</v>
      </c>
    </row>
    <row r="5619" spans="1:10" x14ac:dyDescent="0.35">
      <c r="A5619" t="s">
        <v>315</v>
      </c>
      <c r="B5619">
        <v>107</v>
      </c>
      <c r="C5619">
        <v>15336</v>
      </c>
      <c r="D5619" t="s">
        <v>327</v>
      </c>
      <c r="E5619" s="41">
        <v>39.99</v>
      </c>
      <c r="F5619" s="41">
        <v>30.655766666666665</v>
      </c>
      <c r="G5619" s="70">
        <v>46191</v>
      </c>
      <c r="H5619" t="s">
        <v>958</v>
      </c>
      <c r="I5619" s="41">
        <v>0</v>
      </c>
      <c r="J5619" s="41">
        <v>0</v>
      </c>
    </row>
    <row r="5620" spans="1:10" x14ac:dyDescent="0.35">
      <c r="A5620" t="s">
        <v>315</v>
      </c>
      <c r="B5620">
        <v>107</v>
      </c>
      <c r="C5620">
        <v>15336</v>
      </c>
      <c r="D5620" t="s">
        <v>327</v>
      </c>
      <c r="E5620" s="41">
        <v>39.99</v>
      </c>
      <c r="F5620" s="41">
        <v>30.655766666666665</v>
      </c>
      <c r="G5620" s="70">
        <v>46192</v>
      </c>
      <c r="H5620" t="s">
        <v>967</v>
      </c>
      <c r="I5620" s="41">
        <v>0</v>
      </c>
      <c r="J5620" s="41">
        <v>0</v>
      </c>
    </row>
    <row r="5621" spans="1:10" x14ac:dyDescent="0.35">
      <c r="A5621" t="s">
        <v>315</v>
      </c>
      <c r="B5621">
        <v>107</v>
      </c>
      <c r="C5621">
        <v>15336</v>
      </c>
      <c r="D5621" t="s">
        <v>327</v>
      </c>
      <c r="E5621" s="41">
        <v>39.99</v>
      </c>
      <c r="F5621" s="41">
        <v>30.655766666666665</v>
      </c>
      <c r="G5621" s="70">
        <v>46193</v>
      </c>
      <c r="H5621" t="s">
        <v>973</v>
      </c>
      <c r="I5621" s="41">
        <v>0</v>
      </c>
      <c r="J5621" s="41">
        <v>0</v>
      </c>
    </row>
    <row r="5622" spans="1:10" x14ac:dyDescent="0.35">
      <c r="A5622" t="s">
        <v>315</v>
      </c>
      <c r="B5622">
        <v>107</v>
      </c>
      <c r="C5622">
        <v>15336</v>
      </c>
      <c r="D5622" t="s">
        <v>327</v>
      </c>
      <c r="E5622" s="41">
        <v>39.99</v>
      </c>
      <c r="F5622" s="41">
        <v>30.655766666666665</v>
      </c>
      <c r="G5622" s="70">
        <v>46194</v>
      </c>
      <c r="H5622" t="s">
        <v>974</v>
      </c>
      <c r="I5622" s="41">
        <v>0</v>
      </c>
      <c r="J5622" s="41">
        <v>0</v>
      </c>
    </row>
    <row r="5623" spans="1:10" x14ac:dyDescent="0.35">
      <c r="A5623" t="s">
        <v>315</v>
      </c>
      <c r="B5623">
        <v>107</v>
      </c>
      <c r="C5623">
        <v>15335</v>
      </c>
      <c r="D5623" t="s">
        <v>572</v>
      </c>
      <c r="E5623" s="41">
        <v>39.99</v>
      </c>
      <c r="F5623" s="41">
        <v>30.655766666666665</v>
      </c>
      <c r="G5623" s="70">
        <v>46188</v>
      </c>
      <c r="H5623" t="s">
        <v>309</v>
      </c>
      <c r="I5623" s="41">
        <v>0</v>
      </c>
      <c r="J5623" s="41">
        <v>0</v>
      </c>
    </row>
    <row r="5624" spans="1:10" x14ac:dyDescent="0.35">
      <c r="A5624" t="s">
        <v>315</v>
      </c>
      <c r="B5624">
        <v>107</v>
      </c>
      <c r="C5624">
        <v>15335</v>
      </c>
      <c r="D5624" t="s">
        <v>572</v>
      </c>
      <c r="E5624" s="41">
        <v>39.99</v>
      </c>
      <c r="F5624" s="41">
        <v>30.655766666666665</v>
      </c>
      <c r="G5624" s="70">
        <v>46189</v>
      </c>
      <c r="H5624" t="s">
        <v>310</v>
      </c>
      <c r="I5624" s="41">
        <v>0</v>
      </c>
      <c r="J5624" s="41">
        <v>0</v>
      </c>
    </row>
    <row r="5625" spans="1:10" x14ac:dyDescent="0.35">
      <c r="A5625" t="s">
        <v>315</v>
      </c>
      <c r="B5625">
        <v>107</v>
      </c>
      <c r="C5625">
        <v>15335</v>
      </c>
      <c r="D5625" t="s">
        <v>572</v>
      </c>
      <c r="E5625" s="41">
        <v>39.99</v>
      </c>
      <c r="F5625" s="41">
        <v>30.655766666666665</v>
      </c>
      <c r="G5625" s="70">
        <v>46190</v>
      </c>
      <c r="H5625" t="s">
        <v>314</v>
      </c>
      <c r="I5625" s="41">
        <v>0</v>
      </c>
      <c r="J5625" s="41">
        <v>0</v>
      </c>
    </row>
    <row r="5626" spans="1:10" x14ac:dyDescent="0.35">
      <c r="A5626" t="s">
        <v>315</v>
      </c>
      <c r="B5626">
        <v>107</v>
      </c>
      <c r="C5626">
        <v>15335</v>
      </c>
      <c r="D5626" t="s">
        <v>572</v>
      </c>
      <c r="E5626" s="41">
        <v>39.99</v>
      </c>
      <c r="F5626" s="41">
        <v>30.655766666666665</v>
      </c>
      <c r="G5626" s="70">
        <v>46191</v>
      </c>
      <c r="H5626" t="s">
        <v>958</v>
      </c>
      <c r="I5626" s="41">
        <v>0</v>
      </c>
      <c r="J5626" s="41">
        <v>0</v>
      </c>
    </row>
    <row r="5627" spans="1:10" x14ac:dyDescent="0.35">
      <c r="A5627" t="s">
        <v>315</v>
      </c>
      <c r="B5627">
        <v>107</v>
      </c>
      <c r="C5627">
        <v>15335</v>
      </c>
      <c r="D5627" t="s">
        <v>572</v>
      </c>
      <c r="E5627" s="41">
        <v>39.99</v>
      </c>
      <c r="F5627" s="41">
        <v>30.655766666666665</v>
      </c>
      <c r="G5627" s="70">
        <v>46192</v>
      </c>
      <c r="H5627" t="s">
        <v>967</v>
      </c>
      <c r="I5627" s="41">
        <v>0</v>
      </c>
      <c r="J5627" s="41">
        <v>0</v>
      </c>
    </row>
    <row r="5628" spans="1:10" x14ac:dyDescent="0.35">
      <c r="A5628" t="s">
        <v>315</v>
      </c>
      <c r="B5628">
        <v>107</v>
      </c>
      <c r="C5628">
        <v>15335</v>
      </c>
      <c r="D5628" t="s">
        <v>572</v>
      </c>
      <c r="E5628" s="41">
        <v>39.99</v>
      </c>
      <c r="F5628" s="41">
        <v>30.655766666666665</v>
      </c>
      <c r="G5628" s="70">
        <v>46193</v>
      </c>
      <c r="H5628" t="s">
        <v>973</v>
      </c>
      <c r="I5628" s="41">
        <v>0</v>
      </c>
      <c r="J5628" s="41">
        <v>0</v>
      </c>
    </row>
    <row r="5629" spans="1:10" x14ac:dyDescent="0.35">
      <c r="A5629" t="s">
        <v>315</v>
      </c>
      <c r="B5629">
        <v>107</v>
      </c>
      <c r="C5629">
        <v>15335</v>
      </c>
      <c r="D5629" t="s">
        <v>572</v>
      </c>
      <c r="E5629" s="41">
        <v>39.99</v>
      </c>
      <c r="F5629" s="41">
        <v>30.655766666666665</v>
      </c>
      <c r="G5629" s="70">
        <v>46194</v>
      </c>
      <c r="H5629" t="s">
        <v>974</v>
      </c>
      <c r="I5629" s="41">
        <v>0</v>
      </c>
      <c r="J5629" s="41">
        <v>0</v>
      </c>
    </row>
    <row r="5630" spans="1:10" x14ac:dyDescent="0.35">
      <c r="A5630" t="s">
        <v>315</v>
      </c>
      <c r="B5630">
        <v>107</v>
      </c>
      <c r="C5630">
        <v>15334</v>
      </c>
      <c r="D5630" t="s">
        <v>571</v>
      </c>
      <c r="E5630" s="41">
        <v>39.99</v>
      </c>
      <c r="F5630" s="41">
        <v>30.655766666666665</v>
      </c>
      <c r="G5630" s="70">
        <v>46188</v>
      </c>
      <c r="H5630" t="s">
        <v>309</v>
      </c>
      <c r="I5630" s="41">
        <v>0</v>
      </c>
      <c r="J5630" s="41">
        <v>0</v>
      </c>
    </row>
    <row r="5631" spans="1:10" x14ac:dyDescent="0.35">
      <c r="A5631" t="s">
        <v>315</v>
      </c>
      <c r="B5631">
        <v>107</v>
      </c>
      <c r="C5631">
        <v>15334</v>
      </c>
      <c r="D5631" t="s">
        <v>571</v>
      </c>
      <c r="E5631" s="41">
        <v>39.99</v>
      </c>
      <c r="F5631" s="41">
        <v>30.655766666666665</v>
      </c>
      <c r="G5631" s="70">
        <v>46189</v>
      </c>
      <c r="H5631" t="s">
        <v>310</v>
      </c>
      <c r="I5631" s="41">
        <v>0</v>
      </c>
      <c r="J5631" s="41">
        <v>0</v>
      </c>
    </row>
    <row r="5632" spans="1:10" x14ac:dyDescent="0.35">
      <c r="A5632" t="s">
        <v>315</v>
      </c>
      <c r="B5632">
        <v>107</v>
      </c>
      <c r="C5632">
        <v>15334</v>
      </c>
      <c r="D5632" t="s">
        <v>571</v>
      </c>
      <c r="E5632" s="41">
        <v>39.99</v>
      </c>
      <c r="F5632" s="41">
        <v>30.655766666666665</v>
      </c>
      <c r="G5632" s="70">
        <v>46190</v>
      </c>
      <c r="H5632" t="s">
        <v>314</v>
      </c>
      <c r="I5632" s="41">
        <v>0</v>
      </c>
      <c r="J5632" s="41">
        <v>0</v>
      </c>
    </row>
    <row r="5633" spans="1:10" x14ac:dyDescent="0.35">
      <c r="A5633" t="s">
        <v>315</v>
      </c>
      <c r="B5633">
        <v>107</v>
      </c>
      <c r="C5633">
        <v>15334</v>
      </c>
      <c r="D5633" t="s">
        <v>571</v>
      </c>
      <c r="E5633" s="41">
        <v>39.99</v>
      </c>
      <c r="F5633" s="41">
        <v>30.655766666666665</v>
      </c>
      <c r="G5633" s="70">
        <v>46191</v>
      </c>
      <c r="H5633" t="s">
        <v>958</v>
      </c>
      <c r="I5633" s="41">
        <v>0</v>
      </c>
      <c r="J5633" s="41">
        <v>0</v>
      </c>
    </row>
    <row r="5634" spans="1:10" x14ac:dyDescent="0.35">
      <c r="A5634" t="s">
        <v>315</v>
      </c>
      <c r="B5634">
        <v>107</v>
      </c>
      <c r="C5634">
        <v>15334</v>
      </c>
      <c r="D5634" t="s">
        <v>571</v>
      </c>
      <c r="E5634" s="41">
        <v>39.99</v>
      </c>
      <c r="F5634" s="41">
        <v>30.655766666666665</v>
      </c>
      <c r="G5634" s="70">
        <v>46192</v>
      </c>
      <c r="H5634" t="s">
        <v>967</v>
      </c>
      <c r="I5634" s="41">
        <v>0</v>
      </c>
      <c r="J5634" s="41">
        <v>0</v>
      </c>
    </row>
    <row r="5635" spans="1:10" x14ac:dyDescent="0.35">
      <c r="A5635" t="s">
        <v>315</v>
      </c>
      <c r="B5635">
        <v>107</v>
      </c>
      <c r="C5635">
        <v>15334</v>
      </c>
      <c r="D5635" t="s">
        <v>571</v>
      </c>
      <c r="E5635" s="41">
        <v>39.99</v>
      </c>
      <c r="F5635" s="41">
        <v>30.655766666666665</v>
      </c>
      <c r="G5635" s="70">
        <v>46193</v>
      </c>
      <c r="H5635" t="s">
        <v>973</v>
      </c>
      <c r="I5635" s="41">
        <v>0</v>
      </c>
      <c r="J5635" s="41">
        <v>0</v>
      </c>
    </row>
    <row r="5636" spans="1:10" x14ac:dyDescent="0.35">
      <c r="A5636" t="s">
        <v>315</v>
      </c>
      <c r="B5636">
        <v>107</v>
      </c>
      <c r="C5636">
        <v>15334</v>
      </c>
      <c r="D5636" t="s">
        <v>571</v>
      </c>
      <c r="E5636" s="41">
        <v>39.99</v>
      </c>
      <c r="F5636" s="41">
        <v>30.655766666666665</v>
      </c>
      <c r="G5636" s="70">
        <v>46194</v>
      </c>
      <c r="H5636" t="s">
        <v>974</v>
      </c>
      <c r="I5636" s="41">
        <v>0</v>
      </c>
      <c r="J5636" s="41">
        <v>0</v>
      </c>
    </row>
    <row r="5637" spans="1:10" x14ac:dyDescent="0.35">
      <c r="A5637" t="s">
        <v>315</v>
      </c>
      <c r="B5637">
        <v>107</v>
      </c>
      <c r="C5637">
        <v>15306</v>
      </c>
      <c r="D5637" t="s">
        <v>570</v>
      </c>
      <c r="E5637" s="41">
        <v>71.989999999999995</v>
      </c>
      <c r="F5637" s="41">
        <v>44.50665</v>
      </c>
      <c r="G5637" s="70">
        <v>46188</v>
      </c>
      <c r="H5637" t="s">
        <v>309</v>
      </c>
      <c r="I5637" s="41">
        <v>0</v>
      </c>
      <c r="J5637" s="41">
        <v>0</v>
      </c>
    </row>
    <row r="5638" spans="1:10" x14ac:dyDescent="0.35">
      <c r="A5638" t="s">
        <v>315</v>
      </c>
      <c r="B5638">
        <v>107</v>
      </c>
      <c r="C5638">
        <v>15306</v>
      </c>
      <c r="D5638" t="s">
        <v>570</v>
      </c>
      <c r="E5638" s="41">
        <v>71.989999999999995</v>
      </c>
      <c r="F5638" s="41">
        <v>44.50665</v>
      </c>
      <c r="G5638" s="70">
        <v>46189</v>
      </c>
      <c r="H5638" t="s">
        <v>310</v>
      </c>
      <c r="I5638" s="41">
        <v>62.599999999999994</v>
      </c>
      <c r="J5638" s="41">
        <v>1</v>
      </c>
    </row>
    <row r="5639" spans="1:10" x14ac:dyDescent="0.35">
      <c r="A5639" t="s">
        <v>315</v>
      </c>
      <c r="B5639">
        <v>107</v>
      </c>
      <c r="C5639">
        <v>15306</v>
      </c>
      <c r="D5639" t="s">
        <v>570</v>
      </c>
      <c r="E5639" s="41">
        <v>71.989999999999995</v>
      </c>
      <c r="F5639" s="41">
        <v>44.50665</v>
      </c>
      <c r="G5639" s="70">
        <v>46190</v>
      </c>
      <c r="H5639" t="s">
        <v>314</v>
      </c>
      <c r="I5639" s="41">
        <v>0</v>
      </c>
      <c r="J5639" s="41">
        <v>0</v>
      </c>
    </row>
    <row r="5640" spans="1:10" x14ac:dyDescent="0.35">
      <c r="A5640" t="s">
        <v>315</v>
      </c>
      <c r="B5640">
        <v>107</v>
      </c>
      <c r="C5640">
        <v>15306</v>
      </c>
      <c r="D5640" t="s">
        <v>570</v>
      </c>
      <c r="E5640" s="41">
        <v>71.989999999999995</v>
      </c>
      <c r="F5640" s="41">
        <v>44.50665</v>
      </c>
      <c r="G5640" s="70">
        <v>46191</v>
      </c>
      <c r="H5640" t="s">
        <v>958</v>
      </c>
      <c r="I5640" s="41">
        <v>0</v>
      </c>
      <c r="J5640" s="41">
        <v>0</v>
      </c>
    </row>
    <row r="5641" spans="1:10" x14ac:dyDescent="0.35">
      <c r="A5641" t="s">
        <v>315</v>
      </c>
      <c r="B5641">
        <v>107</v>
      </c>
      <c r="C5641">
        <v>15306</v>
      </c>
      <c r="D5641" t="s">
        <v>570</v>
      </c>
      <c r="E5641" s="41">
        <v>71.989999999999995</v>
      </c>
      <c r="F5641" s="41">
        <v>44.50665</v>
      </c>
      <c r="G5641" s="70">
        <v>46192</v>
      </c>
      <c r="H5641" t="s">
        <v>967</v>
      </c>
      <c r="I5641" s="41">
        <v>0</v>
      </c>
      <c r="J5641" s="41">
        <v>0</v>
      </c>
    </row>
    <row r="5642" spans="1:10" x14ac:dyDescent="0.35">
      <c r="A5642" t="s">
        <v>315</v>
      </c>
      <c r="B5642">
        <v>107</v>
      </c>
      <c r="C5642">
        <v>15306</v>
      </c>
      <c r="D5642" t="s">
        <v>570</v>
      </c>
      <c r="E5642" s="41">
        <v>71.989999999999995</v>
      </c>
      <c r="F5642" s="41">
        <v>44.50665</v>
      </c>
      <c r="G5642" s="70">
        <v>46193</v>
      </c>
      <c r="H5642" t="s">
        <v>973</v>
      </c>
      <c r="I5642" s="41">
        <v>0</v>
      </c>
      <c r="J5642" s="41">
        <v>0</v>
      </c>
    </row>
    <row r="5643" spans="1:10" x14ac:dyDescent="0.35">
      <c r="A5643" t="s">
        <v>315</v>
      </c>
      <c r="B5643">
        <v>107</v>
      </c>
      <c r="C5643">
        <v>15306</v>
      </c>
      <c r="D5643" t="s">
        <v>570</v>
      </c>
      <c r="E5643" s="41">
        <v>71.989999999999995</v>
      </c>
      <c r="F5643" s="41">
        <v>44.50665</v>
      </c>
      <c r="G5643" s="70">
        <v>46194</v>
      </c>
      <c r="H5643" t="s">
        <v>974</v>
      </c>
      <c r="I5643" s="41">
        <v>0</v>
      </c>
      <c r="J5643" s="41">
        <v>0</v>
      </c>
    </row>
    <row r="5644" spans="1:10" x14ac:dyDescent="0.35">
      <c r="A5644" t="s">
        <v>315</v>
      </c>
      <c r="B5644">
        <v>101</v>
      </c>
      <c r="C5644">
        <v>15305</v>
      </c>
      <c r="D5644" t="s">
        <v>326</v>
      </c>
      <c r="E5644" s="41">
        <v>71.989999999999995</v>
      </c>
      <c r="F5644" s="41">
        <v>44.50665</v>
      </c>
      <c r="G5644" s="70">
        <v>46188</v>
      </c>
      <c r="H5644" t="s">
        <v>309</v>
      </c>
      <c r="I5644" s="41">
        <v>0</v>
      </c>
      <c r="J5644" s="41">
        <v>0</v>
      </c>
    </row>
    <row r="5645" spans="1:10" x14ac:dyDescent="0.35">
      <c r="A5645" t="s">
        <v>315</v>
      </c>
      <c r="B5645">
        <v>101</v>
      </c>
      <c r="C5645">
        <v>15305</v>
      </c>
      <c r="D5645" t="s">
        <v>326</v>
      </c>
      <c r="E5645" s="41">
        <v>71.989999999999995</v>
      </c>
      <c r="F5645" s="41">
        <v>44.50665</v>
      </c>
      <c r="G5645" s="70">
        <v>46189</v>
      </c>
      <c r="H5645" t="s">
        <v>310</v>
      </c>
      <c r="I5645" s="41">
        <v>62.599999999999994</v>
      </c>
      <c r="J5645" s="41">
        <v>1</v>
      </c>
    </row>
    <row r="5646" spans="1:10" x14ac:dyDescent="0.35">
      <c r="A5646" t="s">
        <v>315</v>
      </c>
      <c r="B5646">
        <v>101</v>
      </c>
      <c r="C5646">
        <v>15305</v>
      </c>
      <c r="D5646" t="s">
        <v>326</v>
      </c>
      <c r="E5646" s="41">
        <v>71.989999999999995</v>
      </c>
      <c r="F5646" s="41">
        <v>44.50665</v>
      </c>
      <c r="G5646" s="70">
        <v>46190</v>
      </c>
      <c r="H5646" t="s">
        <v>314</v>
      </c>
      <c r="I5646" s="41">
        <v>0</v>
      </c>
      <c r="J5646" s="41">
        <v>0</v>
      </c>
    </row>
    <row r="5647" spans="1:10" x14ac:dyDescent="0.35">
      <c r="A5647" t="s">
        <v>315</v>
      </c>
      <c r="B5647">
        <v>101</v>
      </c>
      <c r="C5647">
        <v>15305</v>
      </c>
      <c r="D5647" t="s">
        <v>326</v>
      </c>
      <c r="E5647" s="41">
        <v>71.989999999999995</v>
      </c>
      <c r="F5647" s="41">
        <v>44.50665</v>
      </c>
      <c r="G5647" s="70">
        <v>46191</v>
      </c>
      <c r="H5647" t="s">
        <v>958</v>
      </c>
      <c r="I5647" s="41">
        <v>0</v>
      </c>
      <c r="J5647" s="41">
        <v>0</v>
      </c>
    </row>
    <row r="5648" spans="1:10" x14ac:dyDescent="0.35">
      <c r="A5648" t="s">
        <v>315</v>
      </c>
      <c r="B5648">
        <v>101</v>
      </c>
      <c r="C5648">
        <v>15305</v>
      </c>
      <c r="D5648" t="s">
        <v>326</v>
      </c>
      <c r="E5648" s="41">
        <v>71.989999999999995</v>
      </c>
      <c r="F5648" s="41">
        <v>44.50665</v>
      </c>
      <c r="G5648" s="70">
        <v>46192</v>
      </c>
      <c r="H5648" t="s">
        <v>967</v>
      </c>
      <c r="I5648" s="41">
        <v>0</v>
      </c>
      <c r="J5648" s="41">
        <v>0</v>
      </c>
    </row>
    <row r="5649" spans="1:10" x14ac:dyDescent="0.35">
      <c r="A5649" t="s">
        <v>315</v>
      </c>
      <c r="B5649">
        <v>101</v>
      </c>
      <c r="C5649">
        <v>15305</v>
      </c>
      <c r="D5649" t="s">
        <v>326</v>
      </c>
      <c r="E5649" s="41">
        <v>71.989999999999995</v>
      </c>
      <c r="F5649" s="41">
        <v>44.50665</v>
      </c>
      <c r="G5649" s="70">
        <v>46193</v>
      </c>
      <c r="H5649" t="s">
        <v>973</v>
      </c>
      <c r="I5649" s="41">
        <v>0</v>
      </c>
      <c r="J5649" s="41">
        <v>0</v>
      </c>
    </row>
    <row r="5650" spans="1:10" x14ac:dyDescent="0.35">
      <c r="A5650" t="s">
        <v>315</v>
      </c>
      <c r="B5650">
        <v>101</v>
      </c>
      <c r="C5650">
        <v>15305</v>
      </c>
      <c r="D5650" t="s">
        <v>326</v>
      </c>
      <c r="E5650" s="41">
        <v>71.989999999999995</v>
      </c>
      <c r="F5650" s="41">
        <v>44.50665</v>
      </c>
      <c r="G5650" s="70">
        <v>46194</v>
      </c>
      <c r="H5650" t="s">
        <v>974</v>
      </c>
      <c r="I5650" s="41">
        <v>0</v>
      </c>
      <c r="J5650" s="41">
        <v>0</v>
      </c>
    </row>
    <row r="5651" spans="1:10" x14ac:dyDescent="0.35">
      <c r="A5651" t="s">
        <v>315</v>
      </c>
      <c r="B5651">
        <v>101</v>
      </c>
      <c r="C5651">
        <v>15304</v>
      </c>
      <c r="D5651" t="s">
        <v>325</v>
      </c>
      <c r="E5651" s="41">
        <v>71.989999999999995</v>
      </c>
      <c r="F5651" s="41">
        <v>44.50665</v>
      </c>
      <c r="G5651" s="70">
        <v>46188</v>
      </c>
      <c r="H5651" t="s">
        <v>309</v>
      </c>
      <c r="I5651" s="41">
        <v>0</v>
      </c>
      <c r="J5651" s="41">
        <v>0</v>
      </c>
    </row>
    <row r="5652" spans="1:10" x14ac:dyDescent="0.35">
      <c r="A5652" t="s">
        <v>315</v>
      </c>
      <c r="B5652">
        <v>101</v>
      </c>
      <c r="C5652">
        <v>15304</v>
      </c>
      <c r="D5652" t="s">
        <v>325</v>
      </c>
      <c r="E5652" s="41">
        <v>71.989999999999995</v>
      </c>
      <c r="F5652" s="41">
        <v>44.50665</v>
      </c>
      <c r="G5652" s="70">
        <v>46189</v>
      </c>
      <c r="H5652" t="s">
        <v>310</v>
      </c>
      <c r="I5652" s="41">
        <v>0</v>
      </c>
      <c r="J5652" s="41">
        <v>0</v>
      </c>
    </row>
    <row r="5653" spans="1:10" x14ac:dyDescent="0.35">
      <c r="A5653" t="s">
        <v>315</v>
      </c>
      <c r="B5653">
        <v>101</v>
      </c>
      <c r="C5653">
        <v>15304</v>
      </c>
      <c r="D5653" t="s">
        <v>325</v>
      </c>
      <c r="E5653" s="41">
        <v>71.989999999999995</v>
      </c>
      <c r="F5653" s="41">
        <v>44.50665</v>
      </c>
      <c r="G5653" s="70">
        <v>46190</v>
      </c>
      <c r="H5653" t="s">
        <v>314</v>
      </c>
      <c r="I5653" s="41">
        <v>0</v>
      </c>
      <c r="J5653" s="41">
        <v>0</v>
      </c>
    </row>
    <row r="5654" spans="1:10" x14ac:dyDescent="0.35">
      <c r="A5654" t="s">
        <v>315</v>
      </c>
      <c r="B5654">
        <v>101</v>
      </c>
      <c r="C5654">
        <v>15304</v>
      </c>
      <c r="D5654" t="s">
        <v>325</v>
      </c>
      <c r="E5654" s="41">
        <v>71.989999999999995</v>
      </c>
      <c r="F5654" s="41">
        <v>44.50665</v>
      </c>
      <c r="G5654" s="70">
        <v>46191</v>
      </c>
      <c r="H5654" t="s">
        <v>958</v>
      </c>
      <c r="I5654" s="41">
        <v>0</v>
      </c>
      <c r="J5654" s="41">
        <v>0</v>
      </c>
    </row>
    <row r="5655" spans="1:10" x14ac:dyDescent="0.35">
      <c r="A5655" t="s">
        <v>315</v>
      </c>
      <c r="B5655">
        <v>101</v>
      </c>
      <c r="C5655">
        <v>15304</v>
      </c>
      <c r="D5655" t="s">
        <v>325</v>
      </c>
      <c r="E5655" s="41">
        <v>71.989999999999995</v>
      </c>
      <c r="F5655" s="41">
        <v>44.50665</v>
      </c>
      <c r="G5655" s="70">
        <v>46192</v>
      </c>
      <c r="H5655" t="s">
        <v>967</v>
      </c>
      <c r="I5655" s="41">
        <v>0</v>
      </c>
      <c r="J5655" s="41">
        <v>0</v>
      </c>
    </row>
    <row r="5656" spans="1:10" x14ac:dyDescent="0.35">
      <c r="A5656" t="s">
        <v>315</v>
      </c>
      <c r="B5656">
        <v>101</v>
      </c>
      <c r="C5656">
        <v>15304</v>
      </c>
      <c r="D5656" t="s">
        <v>325</v>
      </c>
      <c r="E5656" s="41">
        <v>71.989999999999995</v>
      </c>
      <c r="F5656" s="41">
        <v>44.50665</v>
      </c>
      <c r="G5656" s="70">
        <v>46193</v>
      </c>
      <c r="H5656" t="s">
        <v>973</v>
      </c>
      <c r="I5656" s="41">
        <v>0</v>
      </c>
      <c r="J5656" s="41">
        <v>0</v>
      </c>
    </row>
    <row r="5657" spans="1:10" x14ac:dyDescent="0.35">
      <c r="A5657" t="s">
        <v>315</v>
      </c>
      <c r="B5657">
        <v>101</v>
      </c>
      <c r="C5657">
        <v>15304</v>
      </c>
      <c r="D5657" t="s">
        <v>325</v>
      </c>
      <c r="E5657" s="41">
        <v>71.989999999999995</v>
      </c>
      <c r="F5657" s="41">
        <v>44.50665</v>
      </c>
      <c r="G5657" s="70">
        <v>46194</v>
      </c>
      <c r="H5657" t="s">
        <v>974</v>
      </c>
      <c r="I5657" s="41">
        <v>0</v>
      </c>
      <c r="J5657" s="41">
        <v>0</v>
      </c>
    </row>
    <row r="5658" spans="1:10" x14ac:dyDescent="0.35">
      <c r="A5658" t="s">
        <v>315</v>
      </c>
      <c r="B5658">
        <v>107</v>
      </c>
      <c r="C5658">
        <v>15297</v>
      </c>
      <c r="D5658" t="s">
        <v>569</v>
      </c>
      <c r="E5658" s="41">
        <v>39.99</v>
      </c>
      <c r="F5658" s="41">
        <v>30.655766666666665</v>
      </c>
      <c r="G5658" s="70">
        <v>46188</v>
      </c>
      <c r="H5658" t="s">
        <v>309</v>
      </c>
      <c r="I5658" s="41">
        <v>0</v>
      </c>
      <c r="J5658" s="41">
        <v>0</v>
      </c>
    </row>
    <row r="5659" spans="1:10" x14ac:dyDescent="0.35">
      <c r="A5659" t="s">
        <v>315</v>
      </c>
      <c r="B5659">
        <v>107</v>
      </c>
      <c r="C5659">
        <v>15297</v>
      </c>
      <c r="D5659" t="s">
        <v>569</v>
      </c>
      <c r="E5659" s="41">
        <v>39.99</v>
      </c>
      <c r="F5659" s="41">
        <v>30.655766666666665</v>
      </c>
      <c r="G5659" s="70">
        <v>46189</v>
      </c>
      <c r="H5659" t="s">
        <v>310</v>
      </c>
      <c r="I5659" s="41">
        <v>43.469565217391306</v>
      </c>
      <c r="J5659" s="41">
        <v>1</v>
      </c>
    </row>
    <row r="5660" spans="1:10" x14ac:dyDescent="0.35">
      <c r="A5660" t="s">
        <v>315</v>
      </c>
      <c r="B5660">
        <v>107</v>
      </c>
      <c r="C5660">
        <v>15297</v>
      </c>
      <c r="D5660" t="s">
        <v>569</v>
      </c>
      <c r="E5660" s="41">
        <v>39.99</v>
      </c>
      <c r="F5660" s="41">
        <v>30.655766666666665</v>
      </c>
      <c r="G5660" s="70">
        <v>46190</v>
      </c>
      <c r="H5660" t="s">
        <v>314</v>
      </c>
      <c r="I5660" s="41">
        <v>0</v>
      </c>
      <c r="J5660" s="41">
        <v>0</v>
      </c>
    </row>
    <row r="5661" spans="1:10" x14ac:dyDescent="0.35">
      <c r="A5661" t="s">
        <v>315</v>
      </c>
      <c r="B5661">
        <v>107</v>
      </c>
      <c r="C5661">
        <v>15297</v>
      </c>
      <c r="D5661" t="s">
        <v>569</v>
      </c>
      <c r="E5661" s="41">
        <v>39.99</v>
      </c>
      <c r="F5661" s="41">
        <v>30.655766666666665</v>
      </c>
      <c r="G5661" s="70">
        <v>46191</v>
      </c>
      <c r="H5661" t="s">
        <v>958</v>
      </c>
      <c r="I5661" s="41">
        <v>43.469565217391306</v>
      </c>
      <c r="J5661" s="41">
        <v>1</v>
      </c>
    </row>
    <row r="5662" spans="1:10" x14ac:dyDescent="0.35">
      <c r="A5662" t="s">
        <v>315</v>
      </c>
      <c r="B5662">
        <v>107</v>
      </c>
      <c r="C5662">
        <v>15297</v>
      </c>
      <c r="D5662" t="s">
        <v>569</v>
      </c>
      <c r="E5662" s="41">
        <v>39.99</v>
      </c>
      <c r="F5662" s="41">
        <v>30.655766666666665</v>
      </c>
      <c r="G5662" s="70">
        <v>46192</v>
      </c>
      <c r="H5662" t="s">
        <v>967</v>
      </c>
      <c r="I5662" s="41">
        <v>0</v>
      </c>
      <c r="J5662" s="41">
        <v>0</v>
      </c>
    </row>
    <row r="5663" spans="1:10" x14ac:dyDescent="0.35">
      <c r="A5663" t="s">
        <v>315</v>
      </c>
      <c r="B5663">
        <v>107</v>
      </c>
      <c r="C5663">
        <v>15297</v>
      </c>
      <c r="D5663" t="s">
        <v>569</v>
      </c>
      <c r="E5663" s="41">
        <v>39.99</v>
      </c>
      <c r="F5663" s="41">
        <v>30.655766666666665</v>
      </c>
      <c r="G5663" s="70">
        <v>46193</v>
      </c>
      <c r="H5663" t="s">
        <v>973</v>
      </c>
      <c r="I5663" s="41">
        <v>0</v>
      </c>
      <c r="J5663" s="41">
        <v>0</v>
      </c>
    </row>
    <row r="5664" spans="1:10" x14ac:dyDescent="0.35">
      <c r="A5664" t="s">
        <v>315</v>
      </c>
      <c r="B5664">
        <v>107</v>
      </c>
      <c r="C5664">
        <v>15297</v>
      </c>
      <c r="D5664" t="s">
        <v>569</v>
      </c>
      <c r="E5664" s="41">
        <v>39.99</v>
      </c>
      <c r="F5664" s="41">
        <v>30.655766666666665</v>
      </c>
      <c r="G5664" s="70">
        <v>46194</v>
      </c>
      <c r="H5664" t="s">
        <v>974</v>
      </c>
      <c r="I5664" s="41">
        <v>0</v>
      </c>
      <c r="J5664" s="41">
        <v>0</v>
      </c>
    </row>
    <row r="5665" spans="1:10" x14ac:dyDescent="0.35">
      <c r="A5665" t="s">
        <v>315</v>
      </c>
      <c r="B5665">
        <v>107</v>
      </c>
      <c r="C5665">
        <v>15296</v>
      </c>
      <c r="D5665" t="s">
        <v>556</v>
      </c>
      <c r="E5665" s="41">
        <v>39.99</v>
      </c>
      <c r="F5665" s="41">
        <v>30.655766666666665</v>
      </c>
      <c r="G5665" s="70">
        <v>46188</v>
      </c>
      <c r="H5665" t="s">
        <v>309</v>
      </c>
      <c r="I5665" s="41">
        <v>0</v>
      </c>
      <c r="J5665" s="41">
        <v>0</v>
      </c>
    </row>
    <row r="5666" spans="1:10" x14ac:dyDescent="0.35">
      <c r="A5666" t="s">
        <v>315</v>
      </c>
      <c r="B5666">
        <v>107</v>
      </c>
      <c r="C5666">
        <v>15296</v>
      </c>
      <c r="D5666" t="s">
        <v>556</v>
      </c>
      <c r="E5666" s="41">
        <v>39.99</v>
      </c>
      <c r="F5666" s="41">
        <v>30.655766666666665</v>
      </c>
      <c r="G5666" s="70">
        <v>46189</v>
      </c>
      <c r="H5666" t="s">
        <v>310</v>
      </c>
      <c r="I5666" s="41">
        <v>0</v>
      </c>
      <c r="J5666" s="41">
        <v>0</v>
      </c>
    </row>
    <row r="5667" spans="1:10" x14ac:dyDescent="0.35">
      <c r="A5667" t="s">
        <v>315</v>
      </c>
      <c r="B5667">
        <v>107</v>
      </c>
      <c r="C5667">
        <v>15296</v>
      </c>
      <c r="D5667" t="s">
        <v>556</v>
      </c>
      <c r="E5667" s="41">
        <v>39.99</v>
      </c>
      <c r="F5667" s="41">
        <v>30.655766666666665</v>
      </c>
      <c r="G5667" s="70">
        <v>46190</v>
      </c>
      <c r="H5667" t="s">
        <v>314</v>
      </c>
      <c r="I5667" s="41">
        <v>0</v>
      </c>
      <c r="J5667" s="41">
        <v>0</v>
      </c>
    </row>
    <row r="5668" spans="1:10" x14ac:dyDescent="0.35">
      <c r="A5668" t="s">
        <v>315</v>
      </c>
      <c r="B5668">
        <v>107</v>
      </c>
      <c r="C5668">
        <v>15296</v>
      </c>
      <c r="D5668" t="s">
        <v>556</v>
      </c>
      <c r="E5668" s="41">
        <v>39.99</v>
      </c>
      <c r="F5668" s="41">
        <v>30.655766666666665</v>
      </c>
      <c r="G5668" s="70">
        <v>46191</v>
      </c>
      <c r="H5668" t="s">
        <v>958</v>
      </c>
      <c r="I5668" s="41">
        <v>0</v>
      </c>
      <c r="J5668" s="41">
        <v>0</v>
      </c>
    </row>
    <row r="5669" spans="1:10" x14ac:dyDescent="0.35">
      <c r="A5669" t="s">
        <v>315</v>
      </c>
      <c r="B5669">
        <v>107</v>
      </c>
      <c r="C5669">
        <v>15296</v>
      </c>
      <c r="D5669" t="s">
        <v>556</v>
      </c>
      <c r="E5669" s="41">
        <v>39.99</v>
      </c>
      <c r="F5669" s="41">
        <v>30.655766666666665</v>
      </c>
      <c r="G5669" s="70">
        <v>46192</v>
      </c>
      <c r="H5669" t="s">
        <v>967</v>
      </c>
      <c r="I5669" s="41">
        <v>0</v>
      </c>
      <c r="J5669" s="41">
        <v>0</v>
      </c>
    </row>
    <row r="5670" spans="1:10" x14ac:dyDescent="0.35">
      <c r="A5670" t="s">
        <v>315</v>
      </c>
      <c r="B5670">
        <v>107</v>
      </c>
      <c r="C5670">
        <v>15296</v>
      </c>
      <c r="D5670" t="s">
        <v>556</v>
      </c>
      <c r="E5670" s="41">
        <v>39.99</v>
      </c>
      <c r="F5670" s="41">
        <v>30.655766666666665</v>
      </c>
      <c r="G5670" s="70">
        <v>46193</v>
      </c>
      <c r="H5670" t="s">
        <v>973</v>
      </c>
      <c r="I5670" s="41">
        <v>0</v>
      </c>
      <c r="J5670" s="41">
        <v>0</v>
      </c>
    </row>
    <row r="5671" spans="1:10" x14ac:dyDescent="0.35">
      <c r="A5671" t="s">
        <v>315</v>
      </c>
      <c r="B5671">
        <v>107</v>
      </c>
      <c r="C5671">
        <v>15296</v>
      </c>
      <c r="D5671" t="s">
        <v>556</v>
      </c>
      <c r="E5671" s="41">
        <v>39.99</v>
      </c>
      <c r="F5671" s="41">
        <v>30.655766666666665</v>
      </c>
      <c r="G5671" s="70">
        <v>46194</v>
      </c>
      <c r="H5671" t="s">
        <v>974</v>
      </c>
      <c r="I5671" s="41">
        <v>0</v>
      </c>
      <c r="J5671" s="41">
        <v>0</v>
      </c>
    </row>
    <row r="5672" spans="1:10" x14ac:dyDescent="0.35">
      <c r="A5672" t="s">
        <v>315</v>
      </c>
      <c r="B5672">
        <v>107</v>
      </c>
      <c r="C5672">
        <v>15295</v>
      </c>
      <c r="D5672" t="s">
        <v>561</v>
      </c>
      <c r="E5672" s="41">
        <v>39.99</v>
      </c>
      <c r="F5672" s="41">
        <v>30.655766666666665</v>
      </c>
      <c r="G5672" s="70">
        <v>46188</v>
      </c>
      <c r="H5672" t="s">
        <v>309</v>
      </c>
      <c r="I5672" s="41">
        <v>0</v>
      </c>
      <c r="J5672" s="41">
        <v>0</v>
      </c>
    </row>
    <row r="5673" spans="1:10" x14ac:dyDescent="0.35">
      <c r="A5673" t="s">
        <v>315</v>
      </c>
      <c r="B5673">
        <v>107</v>
      </c>
      <c r="C5673">
        <v>15295</v>
      </c>
      <c r="D5673" t="s">
        <v>561</v>
      </c>
      <c r="E5673" s="41">
        <v>39.99</v>
      </c>
      <c r="F5673" s="41">
        <v>30.655766666666665</v>
      </c>
      <c r="G5673" s="70">
        <v>46189</v>
      </c>
      <c r="H5673" t="s">
        <v>310</v>
      </c>
      <c r="I5673" s="41">
        <v>0</v>
      </c>
      <c r="J5673" s="41">
        <v>0</v>
      </c>
    </row>
    <row r="5674" spans="1:10" x14ac:dyDescent="0.35">
      <c r="A5674" t="s">
        <v>315</v>
      </c>
      <c r="B5674">
        <v>107</v>
      </c>
      <c r="C5674">
        <v>15295</v>
      </c>
      <c r="D5674" t="s">
        <v>561</v>
      </c>
      <c r="E5674" s="41">
        <v>39.99</v>
      </c>
      <c r="F5674" s="41">
        <v>30.655766666666665</v>
      </c>
      <c r="G5674" s="70">
        <v>46190</v>
      </c>
      <c r="H5674" t="s">
        <v>314</v>
      </c>
      <c r="I5674" s="41">
        <v>0</v>
      </c>
      <c r="J5674" s="41">
        <v>0</v>
      </c>
    </row>
    <row r="5675" spans="1:10" x14ac:dyDescent="0.35">
      <c r="A5675" t="s">
        <v>315</v>
      </c>
      <c r="B5675">
        <v>107</v>
      </c>
      <c r="C5675">
        <v>15295</v>
      </c>
      <c r="D5675" t="s">
        <v>561</v>
      </c>
      <c r="E5675" s="41">
        <v>39.99</v>
      </c>
      <c r="F5675" s="41">
        <v>30.655766666666665</v>
      </c>
      <c r="G5675" s="70">
        <v>46191</v>
      </c>
      <c r="H5675" t="s">
        <v>958</v>
      </c>
      <c r="I5675" s="41">
        <v>0</v>
      </c>
      <c r="J5675" s="41">
        <v>0</v>
      </c>
    </row>
    <row r="5676" spans="1:10" x14ac:dyDescent="0.35">
      <c r="A5676" t="s">
        <v>315</v>
      </c>
      <c r="B5676">
        <v>107</v>
      </c>
      <c r="C5676">
        <v>15295</v>
      </c>
      <c r="D5676" t="s">
        <v>561</v>
      </c>
      <c r="E5676" s="41">
        <v>39.99</v>
      </c>
      <c r="F5676" s="41">
        <v>30.655766666666665</v>
      </c>
      <c r="G5676" s="70">
        <v>46192</v>
      </c>
      <c r="H5676" t="s">
        <v>967</v>
      </c>
      <c r="I5676" s="41">
        <v>0</v>
      </c>
      <c r="J5676" s="41">
        <v>0</v>
      </c>
    </row>
    <row r="5677" spans="1:10" x14ac:dyDescent="0.35">
      <c r="A5677" t="s">
        <v>315</v>
      </c>
      <c r="B5677">
        <v>107</v>
      </c>
      <c r="C5677">
        <v>15295</v>
      </c>
      <c r="D5677" t="s">
        <v>561</v>
      </c>
      <c r="E5677" s="41">
        <v>39.99</v>
      </c>
      <c r="F5677" s="41">
        <v>30.655766666666665</v>
      </c>
      <c r="G5677" s="70">
        <v>46193</v>
      </c>
      <c r="H5677" t="s">
        <v>973</v>
      </c>
      <c r="I5677" s="41">
        <v>0</v>
      </c>
      <c r="J5677" s="41">
        <v>0</v>
      </c>
    </row>
    <row r="5678" spans="1:10" x14ac:dyDescent="0.35">
      <c r="A5678" t="s">
        <v>315</v>
      </c>
      <c r="B5678">
        <v>107</v>
      </c>
      <c r="C5678">
        <v>15295</v>
      </c>
      <c r="D5678" t="s">
        <v>561</v>
      </c>
      <c r="E5678" s="41">
        <v>39.99</v>
      </c>
      <c r="F5678" s="41">
        <v>30.655766666666665</v>
      </c>
      <c r="G5678" s="70">
        <v>46194</v>
      </c>
      <c r="H5678" t="s">
        <v>974</v>
      </c>
      <c r="I5678" s="41">
        <v>0</v>
      </c>
      <c r="J5678" s="41">
        <v>0</v>
      </c>
    </row>
    <row r="5679" spans="1:10" x14ac:dyDescent="0.35">
      <c r="A5679" t="s">
        <v>315</v>
      </c>
      <c r="B5679">
        <v>111</v>
      </c>
      <c r="C5679">
        <v>15289</v>
      </c>
      <c r="D5679" t="s">
        <v>567</v>
      </c>
      <c r="E5679" s="41">
        <v>65.989999999999995</v>
      </c>
      <c r="F5679" s="41">
        <v>41.177616666666665</v>
      </c>
      <c r="G5679" s="70">
        <v>46188</v>
      </c>
      <c r="H5679" t="s">
        <v>309</v>
      </c>
      <c r="I5679" s="41">
        <v>0</v>
      </c>
      <c r="J5679" s="41">
        <v>0</v>
      </c>
    </row>
    <row r="5680" spans="1:10" x14ac:dyDescent="0.35">
      <c r="A5680" t="s">
        <v>315</v>
      </c>
      <c r="B5680">
        <v>111</v>
      </c>
      <c r="C5680">
        <v>15289</v>
      </c>
      <c r="D5680" t="s">
        <v>567</v>
      </c>
      <c r="E5680" s="41">
        <v>65.989999999999995</v>
      </c>
      <c r="F5680" s="41">
        <v>41.177616666666665</v>
      </c>
      <c r="G5680" s="70">
        <v>46189</v>
      </c>
      <c r="H5680" t="s">
        <v>310</v>
      </c>
      <c r="I5680" s="41">
        <v>0</v>
      </c>
      <c r="J5680" s="41">
        <v>0</v>
      </c>
    </row>
    <row r="5681" spans="1:10" x14ac:dyDescent="0.35">
      <c r="A5681" t="s">
        <v>315</v>
      </c>
      <c r="B5681">
        <v>111</v>
      </c>
      <c r="C5681">
        <v>15289</v>
      </c>
      <c r="D5681" t="s">
        <v>567</v>
      </c>
      <c r="E5681" s="41">
        <v>65.989999999999995</v>
      </c>
      <c r="F5681" s="41">
        <v>41.177616666666665</v>
      </c>
      <c r="G5681" s="70">
        <v>46190</v>
      </c>
      <c r="H5681" t="s">
        <v>314</v>
      </c>
      <c r="I5681" s="41">
        <v>0</v>
      </c>
      <c r="J5681" s="41">
        <v>0</v>
      </c>
    </row>
    <row r="5682" spans="1:10" x14ac:dyDescent="0.35">
      <c r="A5682" t="s">
        <v>315</v>
      </c>
      <c r="B5682">
        <v>111</v>
      </c>
      <c r="C5682">
        <v>15289</v>
      </c>
      <c r="D5682" t="s">
        <v>567</v>
      </c>
      <c r="E5682" s="41">
        <v>65.989999999999995</v>
      </c>
      <c r="F5682" s="41">
        <v>41.177616666666665</v>
      </c>
      <c r="G5682" s="70">
        <v>46191</v>
      </c>
      <c r="H5682" t="s">
        <v>958</v>
      </c>
      <c r="I5682" s="41">
        <v>0</v>
      </c>
      <c r="J5682" s="41">
        <v>0</v>
      </c>
    </row>
    <row r="5683" spans="1:10" x14ac:dyDescent="0.35">
      <c r="A5683" t="s">
        <v>315</v>
      </c>
      <c r="B5683">
        <v>111</v>
      </c>
      <c r="C5683">
        <v>15289</v>
      </c>
      <c r="D5683" t="s">
        <v>567</v>
      </c>
      <c r="E5683" s="41">
        <v>65.989999999999995</v>
      </c>
      <c r="F5683" s="41">
        <v>41.177616666666665</v>
      </c>
      <c r="G5683" s="70">
        <v>46192</v>
      </c>
      <c r="H5683" t="s">
        <v>967</v>
      </c>
      <c r="I5683" s="41">
        <v>0</v>
      </c>
      <c r="J5683" s="41">
        <v>0</v>
      </c>
    </row>
    <row r="5684" spans="1:10" x14ac:dyDescent="0.35">
      <c r="A5684" t="s">
        <v>315</v>
      </c>
      <c r="B5684">
        <v>111</v>
      </c>
      <c r="C5684">
        <v>15289</v>
      </c>
      <c r="D5684" t="s">
        <v>567</v>
      </c>
      <c r="E5684" s="41">
        <v>65.989999999999995</v>
      </c>
      <c r="F5684" s="41">
        <v>41.177616666666665</v>
      </c>
      <c r="G5684" s="70">
        <v>46193</v>
      </c>
      <c r="H5684" t="s">
        <v>973</v>
      </c>
      <c r="I5684" s="41">
        <v>0</v>
      </c>
      <c r="J5684" s="41">
        <v>0</v>
      </c>
    </row>
    <row r="5685" spans="1:10" x14ac:dyDescent="0.35">
      <c r="A5685" t="s">
        <v>315</v>
      </c>
      <c r="B5685">
        <v>111</v>
      </c>
      <c r="C5685">
        <v>15289</v>
      </c>
      <c r="D5685" t="s">
        <v>567</v>
      </c>
      <c r="E5685" s="41">
        <v>65.989999999999995</v>
      </c>
      <c r="F5685" s="41">
        <v>41.177616666666665</v>
      </c>
      <c r="G5685" s="70">
        <v>46194</v>
      </c>
      <c r="H5685" t="s">
        <v>974</v>
      </c>
      <c r="I5685" s="41">
        <v>0</v>
      </c>
      <c r="J5685" s="41">
        <v>0</v>
      </c>
    </row>
    <row r="5686" spans="1:10" x14ac:dyDescent="0.35">
      <c r="A5686" t="s">
        <v>315</v>
      </c>
      <c r="B5686">
        <v>111</v>
      </c>
      <c r="C5686">
        <v>15288</v>
      </c>
      <c r="D5686" t="s">
        <v>566</v>
      </c>
      <c r="E5686" s="41">
        <v>49.99</v>
      </c>
      <c r="F5686" s="41">
        <v>31.051583333333337</v>
      </c>
      <c r="G5686" s="70">
        <v>46188</v>
      </c>
      <c r="H5686" t="s">
        <v>309</v>
      </c>
      <c r="I5686" s="41">
        <v>0</v>
      </c>
      <c r="J5686" s="41">
        <v>0</v>
      </c>
    </row>
    <row r="5687" spans="1:10" x14ac:dyDescent="0.35">
      <c r="A5687" t="s">
        <v>315</v>
      </c>
      <c r="B5687">
        <v>111</v>
      </c>
      <c r="C5687">
        <v>15288</v>
      </c>
      <c r="D5687" t="s">
        <v>566</v>
      </c>
      <c r="E5687" s="41">
        <v>49.99</v>
      </c>
      <c r="F5687" s="41">
        <v>31.051583333333337</v>
      </c>
      <c r="G5687" s="70">
        <v>46189</v>
      </c>
      <c r="H5687" t="s">
        <v>310</v>
      </c>
      <c r="I5687" s="41">
        <v>0</v>
      </c>
      <c r="J5687" s="41">
        <v>0</v>
      </c>
    </row>
    <row r="5688" spans="1:10" x14ac:dyDescent="0.35">
      <c r="A5688" t="s">
        <v>315</v>
      </c>
      <c r="B5688">
        <v>111</v>
      </c>
      <c r="C5688">
        <v>15288</v>
      </c>
      <c r="D5688" t="s">
        <v>566</v>
      </c>
      <c r="E5688" s="41">
        <v>49.99</v>
      </c>
      <c r="F5688" s="41">
        <v>31.051583333333337</v>
      </c>
      <c r="G5688" s="70">
        <v>46190</v>
      </c>
      <c r="H5688" t="s">
        <v>314</v>
      </c>
      <c r="I5688" s="41">
        <v>0</v>
      </c>
      <c r="J5688" s="41">
        <v>0</v>
      </c>
    </row>
    <row r="5689" spans="1:10" x14ac:dyDescent="0.35">
      <c r="A5689" t="s">
        <v>315</v>
      </c>
      <c r="B5689">
        <v>111</v>
      </c>
      <c r="C5689">
        <v>15288</v>
      </c>
      <c r="D5689" t="s">
        <v>566</v>
      </c>
      <c r="E5689" s="41">
        <v>49.99</v>
      </c>
      <c r="F5689" s="41">
        <v>31.051583333333337</v>
      </c>
      <c r="G5689" s="70">
        <v>46191</v>
      </c>
      <c r="H5689" t="s">
        <v>958</v>
      </c>
      <c r="I5689" s="41">
        <v>0</v>
      </c>
      <c r="J5689" s="41">
        <v>0</v>
      </c>
    </row>
    <row r="5690" spans="1:10" x14ac:dyDescent="0.35">
      <c r="A5690" t="s">
        <v>315</v>
      </c>
      <c r="B5690">
        <v>111</v>
      </c>
      <c r="C5690">
        <v>15288</v>
      </c>
      <c r="D5690" t="s">
        <v>566</v>
      </c>
      <c r="E5690" s="41">
        <v>49.99</v>
      </c>
      <c r="F5690" s="41">
        <v>31.051583333333337</v>
      </c>
      <c r="G5690" s="70">
        <v>46192</v>
      </c>
      <c r="H5690" t="s">
        <v>967</v>
      </c>
      <c r="I5690" s="41">
        <v>0</v>
      </c>
      <c r="J5690" s="41">
        <v>0</v>
      </c>
    </row>
    <row r="5691" spans="1:10" x14ac:dyDescent="0.35">
      <c r="A5691" t="s">
        <v>315</v>
      </c>
      <c r="B5691">
        <v>111</v>
      </c>
      <c r="C5691">
        <v>15288</v>
      </c>
      <c r="D5691" t="s">
        <v>566</v>
      </c>
      <c r="E5691" s="41">
        <v>49.99</v>
      </c>
      <c r="F5691" s="41">
        <v>31.051583333333337</v>
      </c>
      <c r="G5691" s="70">
        <v>46193</v>
      </c>
      <c r="H5691" t="s">
        <v>973</v>
      </c>
      <c r="I5691" s="41">
        <v>0</v>
      </c>
      <c r="J5691" s="41">
        <v>0</v>
      </c>
    </row>
    <row r="5692" spans="1:10" x14ac:dyDescent="0.35">
      <c r="A5692" t="s">
        <v>315</v>
      </c>
      <c r="B5692">
        <v>111</v>
      </c>
      <c r="C5692">
        <v>15288</v>
      </c>
      <c r="D5692" t="s">
        <v>566</v>
      </c>
      <c r="E5692" s="41">
        <v>49.99</v>
      </c>
      <c r="F5692" s="41">
        <v>31.051583333333337</v>
      </c>
      <c r="G5692" s="70">
        <v>46194</v>
      </c>
      <c r="H5692" t="s">
        <v>974</v>
      </c>
      <c r="I5692" s="41">
        <v>0</v>
      </c>
      <c r="J5692" s="41">
        <v>0</v>
      </c>
    </row>
    <row r="5693" spans="1:10" x14ac:dyDescent="0.35">
      <c r="A5693" t="s">
        <v>315</v>
      </c>
      <c r="B5693">
        <v>109</v>
      </c>
      <c r="C5693">
        <v>15287</v>
      </c>
      <c r="D5693" t="s">
        <v>565</v>
      </c>
      <c r="E5693" s="41">
        <v>43.99</v>
      </c>
      <c r="F5693" s="41">
        <v>27.522083333333331</v>
      </c>
      <c r="G5693" s="70">
        <v>46188</v>
      </c>
      <c r="H5693" t="s">
        <v>309</v>
      </c>
      <c r="I5693" s="41">
        <v>76.504347826086956</v>
      </c>
      <c r="J5693" s="41">
        <v>2</v>
      </c>
    </row>
    <row r="5694" spans="1:10" x14ac:dyDescent="0.35">
      <c r="A5694" t="s">
        <v>315</v>
      </c>
      <c r="B5694">
        <v>109</v>
      </c>
      <c r="C5694">
        <v>15287</v>
      </c>
      <c r="D5694" t="s">
        <v>565</v>
      </c>
      <c r="E5694" s="41">
        <v>43.99</v>
      </c>
      <c r="F5694" s="41">
        <v>27.522083333333331</v>
      </c>
      <c r="G5694" s="70">
        <v>46189</v>
      </c>
      <c r="H5694" t="s">
        <v>310</v>
      </c>
      <c r="I5694" s="41">
        <v>0</v>
      </c>
      <c r="J5694" s="41">
        <v>0</v>
      </c>
    </row>
    <row r="5695" spans="1:10" x14ac:dyDescent="0.35">
      <c r="A5695" t="s">
        <v>315</v>
      </c>
      <c r="B5695">
        <v>109</v>
      </c>
      <c r="C5695">
        <v>15287</v>
      </c>
      <c r="D5695" t="s">
        <v>565</v>
      </c>
      <c r="E5695" s="41">
        <v>43.99</v>
      </c>
      <c r="F5695" s="41">
        <v>27.522083333333331</v>
      </c>
      <c r="G5695" s="70">
        <v>46190</v>
      </c>
      <c r="H5695" t="s">
        <v>314</v>
      </c>
      <c r="I5695" s="41">
        <v>0</v>
      </c>
      <c r="J5695" s="41">
        <v>0</v>
      </c>
    </row>
    <row r="5696" spans="1:10" x14ac:dyDescent="0.35">
      <c r="A5696" t="s">
        <v>315</v>
      </c>
      <c r="B5696">
        <v>109</v>
      </c>
      <c r="C5696">
        <v>15287</v>
      </c>
      <c r="D5696" t="s">
        <v>565</v>
      </c>
      <c r="E5696" s="41">
        <v>43.99</v>
      </c>
      <c r="F5696" s="41">
        <v>27.522083333333331</v>
      </c>
      <c r="G5696" s="70">
        <v>46191</v>
      </c>
      <c r="H5696" t="s">
        <v>958</v>
      </c>
      <c r="I5696" s="41">
        <v>0</v>
      </c>
      <c r="J5696" s="41">
        <v>0</v>
      </c>
    </row>
    <row r="5697" spans="1:10" x14ac:dyDescent="0.35">
      <c r="A5697" t="s">
        <v>315</v>
      </c>
      <c r="B5697">
        <v>109</v>
      </c>
      <c r="C5697">
        <v>15287</v>
      </c>
      <c r="D5697" t="s">
        <v>565</v>
      </c>
      <c r="E5697" s="41">
        <v>43.99</v>
      </c>
      <c r="F5697" s="41">
        <v>27.522083333333331</v>
      </c>
      <c r="G5697" s="70">
        <v>46192</v>
      </c>
      <c r="H5697" t="s">
        <v>967</v>
      </c>
      <c r="I5697" s="41">
        <v>0</v>
      </c>
      <c r="J5697" s="41">
        <v>0</v>
      </c>
    </row>
    <row r="5698" spans="1:10" x14ac:dyDescent="0.35">
      <c r="A5698" t="s">
        <v>315</v>
      </c>
      <c r="B5698">
        <v>109</v>
      </c>
      <c r="C5698">
        <v>15287</v>
      </c>
      <c r="D5698" t="s">
        <v>565</v>
      </c>
      <c r="E5698" s="41">
        <v>43.99</v>
      </c>
      <c r="F5698" s="41">
        <v>27.522083333333331</v>
      </c>
      <c r="G5698" s="70">
        <v>46193</v>
      </c>
      <c r="H5698" t="s">
        <v>973</v>
      </c>
      <c r="I5698" s="41">
        <v>0</v>
      </c>
      <c r="J5698" s="41">
        <v>0</v>
      </c>
    </row>
    <row r="5699" spans="1:10" x14ac:dyDescent="0.35">
      <c r="A5699" t="s">
        <v>315</v>
      </c>
      <c r="B5699">
        <v>109</v>
      </c>
      <c r="C5699">
        <v>15287</v>
      </c>
      <c r="D5699" t="s">
        <v>565</v>
      </c>
      <c r="E5699" s="41">
        <v>43.99</v>
      </c>
      <c r="F5699" s="41">
        <v>27.522083333333331</v>
      </c>
      <c r="G5699" s="70">
        <v>46194</v>
      </c>
      <c r="H5699" t="s">
        <v>974</v>
      </c>
      <c r="I5699" s="41">
        <v>0</v>
      </c>
      <c r="J5699" s="41">
        <v>0</v>
      </c>
    </row>
    <row r="5700" spans="1:10" x14ac:dyDescent="0.35">
      <c r="A5700" t="s">
        <v>315</v>
      </c>
      <c r="B5700">
        <v>107</v>
      </c>
      <c r="C5700">
        <v>15286</v>
      </c>
      <c r="D5700" t="s">
        <v>564</v>
      </c>
      <c r="E5700" s="41">
        <v>71.989999999999995</v>
      </c>
      <c r="F5700" s="41">
        <v>44.50665</v>
      </c>
      <c r="G5700" s="70">
        <v>46188</v>
      </c>
      <c r="H5700" t="s">
        <v>309</v>
      </c>
      <c r="I5700" s="41">
        <v>0</v>
      </c>
      <c r="J5700" s="41">
        <v>0</v>
      </c>
    </row>
    <row r="5701" spans="1:10" x14ac:dyDescent="0.35">
      <c r="A5701" t="s">
        <v>315</v>
      </c>
      <c r="B5701">
        <v>107</v>
      </c>
      <c r="C5701">
        <v>15286</v>
      </c>
      <c r="D5701" t="s">
        <v>564</v>
      </c>
      <c r="E5701" s="41">
        <v>71.989999999999995</v>
      </c>
      <c r="F5701" s="41">
        <v>44.50665</v>
      </c>
      <c r="G5701" s="70">
        <v>46189</v>
      </c>
      <c r="H5701" t="s">
        <v>310</v>
      </c>
      <c r="I5701" s="41">
        <v>0</v>
      </c>
      <c r="J5701" s="41">
        <v>0</v>
      </c>
    </row>
    <row r="5702" spans="1:10" x14ac:dyDescent="0.35">
      <c r="A5702" t="s">
        <v>315</v>
      </c>
      <c r="B5702">
        <v>107</v>
      </c>
      <c r="C5702">
        <v>15286</v>
      </c>
      <c r="D5702" t="s">
        <v>564</v>
      </c>
      <c r="E5702" s="41">
        <v>71.989999999999995</v>
      </c>
      <c r="F5702" s="41">
        <v>44.50665</v>
      </c>
      <c r="G5702" s="70">
        <v>46190</v>
      </c>
      <c r="H5702" t="s">
        <v>314</v>
      </c>
      <c r="I5702" s="41">
        <v>0</v>
      </c>
      <c r="J5702" s="41">
        <v>0</v>
      </c>
    </row>
    <row r="5703" spans="1:10" x14ac:dyDescent="0.35">
      <c r="A5703" t="s">
        <v>315</v>
      </c>
      <c r="B5703">
        <v>107</v>
      </c>
      <c r="C5703">
        <v>15286</v>
      </c>
      <c r="D5703" t="s">
        <v>564</v>
      </c>
      <c r="E5703" s="41">
        <v>71.989999999999995</v>
      </c>
      <c r="F5703" s="41">
        <v>44.50665</v>
      </c>
      <c r="G5703" s="70">
        <v>46191</v>
      </c>
      <c r="H5703" t="s">
        <v>958</v>
      </c>
      <c r="I5703" s="41">
        <v>0</v>
      </c>
      <c r="J5703" s="41">
        <v>0</v>
      </c>
    </row>
    <row r="5704" spans="1:10" x14ac:dyDescent="0.35">
      <c r="A5704" t="s">
        <v>315</v>
      </c>
      <c r="B5704">
        <v>107</v>
      </c>
      <c r="C5704">
        <v>15286</v>
      </c>
      <c r="D5704" t="s">
        <v>564</v>
      </c>
      <c r="E5704" s="41">
        <v>71.989999999999995</v>
      </c>
      <c r="F5704" s="41">
        <v>44.50665</v>
      </c>
      <c r="G5704" s="70">
        <v>46192</v>
      </c>
      <c r="H5704" t="s">
        <v>967</v>
      </c>
      <c r="I5704" s="41">
        <v>0</v>
      </c>
      <c r="J5704" s="41">
        <v>0</v>
      </c>
    </row>
    <row r="5705" spans="1:10" x14ac:dyDescent="0.35">
      <c r="A5705" t="s">
        <v>315</v>
      </c>
      <c r="B5705">
        <v>107</v>
      </c>
      <c r="C5705">
        <v>15286</v>
      </c>
      <c r="D5705" t="s">
        <v>564</v>
      </c>
      <c r="E5705" s="41">
        <v>71.989999999999995</v>
      </c>
      <c r="F5705" s="41">
        <v>44.50665</v>
      </c>
      <c r="G5705" s="70">
        <v>46193</v>
      </c>
      <c r="H5705" t="s">
        <v>973</v>
      </c>
      <c r="I5705" s="41">
        <v>0</v>
      </c>
      <c r="J5705" s="41">
        <v>0</v>
      </c>
    </row>
    <row r="5706" spans="1:10" x14ac:dyDescent="0.35">
      <c r="A5706" t="s">
        <v>315</v>
      </c>
      <c r="B5706">
        <v>107</v>
      </c>
      <c r="C5706">
        <v>15286</v>
      </c>
      <c r="D5706" t="s">
        <v>564</v>
      </c>
      <c r="E5706" s="41">
        <v>71.989999999999995</v>
      </c>
      <c r="F5706" s="41">
        <v>44.50665</v>
      </c>
      <c r="G5706" s="70">
        <v>46194</v>
      </c>
      <c r="H5706" t="s">
        <v>974</v>
      </c>
      <c r="I5706" s="41">
        <v>0</v>
      </c>
      <c r="J5706" s="41">
        <v>0</v>
      </c>
    </row>
    <row r="5707" spans="1:10" x14ac:dyDescent="0.35">
      <c r="A5707" t="s">
        <v>315</v>
      </c>
      <c r="B5707">
        <v>107</v>
      </c>
      <c r="C5707">
        <v>15285</v>
      </c>
      <c r="D5707" t="s">
        <v>563</v>
      </c>
      <c r="E5707" s="41">
        <v>71.989999999999995</v>
      </c>
      <c r="F5707" s="41">
        <v>44.50665</v>
      </c>
      <c r="G5707" s="70">
        <v>46188</v>
      </c>
      <c r="H5707" t="s">
        <v>309</v>
      </c>
      <c r="I5707" s="41">
        <v>0</v>
      </c>
      <c r="J5707" s="41">
        <v>0</v>
      </c>
    </row>
    <row r="5708" spans="1:10" x14ac:dyDescent="0.35">
      <c r="A5708" t="s">
        <v>315</v>
      </c>
      <c r="B5708">
        <v>107</v>
      </c>
      <c r="C5708">
        <v>15285</v>
      </c>
      <c r="D5708" t="s">
        <v>563</v>
      </c>
      <c r="E5708" s="41">
        <v>71.989999999999995</v>
      </c>
      <c r="F5708" s="41">
        <v>44.50665</v>
      </c>
      <c r="G5708" s="70">
        <v>46189</v>
      </c>
      <c r="H5708" t="s">
        <v>310</v>
      </c>
      <c r="I5708" s="41">
        <v>0</v>
      </c>
      <c r="J5708" s="41">
        <v>0</v>
      </c>
    </row>
    <row r="5709" spans="1:10" x14ac:dyDescent="0.35">
      <c r="A5709" t="s">
        <v>315</v>
      </c>
      <c r="B5709">
        <v>107</v>
      </c>
      <c r="C5709">
        <v>15285</v>
      </c>
      <c r="D5709" t="s">
        <v>563</v>
      </c>
      <c r="E5709" s="41">
        <v>71.989999999999995</v>
      </c>
      <c r="F5709" s="41">
        <v>44.50665</v>
      </c>
      <c r="G5709" s="70">
        <v>46190</v>
      </c>
      <c r="H5709" t="s">
        <v>314</v>
      </c>
      <c r="I5709" s="41">
        <v>62.599999999999994</v>
      </c>
      <c r="J5709" s="41">
        <v>1</v>
      </c>
    </row>
    <row r="5710" spans="1:10" x14ac:dyDescent="0.35">
      <c r="A5710" t="s">
        <v>315</v>
      </c>
      <c r="B5710">
        <v>107</v>
      </c>
      <c r="C5710">
        <v>15285</v>
      </c>
      <c r="D5710" t="s">
        <v>563</v>
      </c>
      <c r="E5710" s="41">
        <v>71.989999999999995</v>
      </c>
      <c r="F5710" s="41">
        <v>44.50665</v>
      </c>
      <c r="G5710" s="70">
        <v>46191</v>
      </c>
      <c r="H5710" t="s">
        <v>958</v>
      </c>
      <c r="I5710" s="41">
        <v>0</v>
      </c>
      <c r="J5710" s="41">
        <v>0</v>
      </c>
    </row>
    <row r="5711" spans="1:10" x14ac:dyDescent="0.35">
      <c r="A5711" t="s">
        <v>315</v>
      </c>
      <c r="B5711">
        <v>107</v>
      </c>
      <c r="C5711">
        <v>15285</v>
      </c>
      <c r="D5711" t="s">
        <v>563</v>
      </c>
      <c r="E5711" s="41">
        <v>71.989999999999995</v>
      </c>
      <c r="F5711" s="41">
        <v>44.50665</v>
      </c>
      <c r="G5711" s="70">
        <v>46192</v>
      </c>
      <c r="H5711" t="s">
        <v>967</v>
      </c>
      <c r="I5711" s="41">
        <v>0</v>
      </c>
      <c r="J5711" s="41">
        <v>0</v>
      </c>
    </row>
    <row r="5712" spans="1:10" x14ac:dyDescent="0.35">
      <c r="A5712" t="s">
        <v>315</v>
      </c>
      <c r="B5712">
        <v>107</v>
      </c>
      <c r="C5712">
        <v>15285</v>
      </c>
      <c r="D5712" t="s">
        <v>563</v>
      </c>
      <c r="E5712" s="41">
        <v>71.989999999999995</v>
      </c>
      <c r="F5712" s="41">
        <v>44.50665</v>
      </c>
      <c r="G5712" s="70">
        <v>46193</v>
      </c>
      <c r="H5712" t="s">
        <v>973</v>
      </c>
      <c r="I5712" s="41">
        <v>0</v>
      </c>
      <c r="J5712" s="41">
        <v>0</v>
      </c>
    </row>
    <row r="5713" spans="1:10" x14ac:dyDescent="0.35">
      <c r="A5713" t="s">
        <v>315</v>
      </c>
      <c r="B5713">
        <v>107</v>
      </c>
      <c r="C5713">
        <v>15285</v>
      </c>
      <c r="D5713" t="s">
        <v>563</v>
      </c>
      <c r="E5713" s="41">
        <v>71.989999999999995</v>
      </c>
      <c r="F5713" s="41">
        <v>44.50665</v>
      </c>
      <c r="G5713" s="70">
        <v>46194</v>
      </c>
      <c r="H5713" t="s">
        <v>974</v>
      </c>
      <c r="I5713" s="41">
        <v>0</v>
      </c>
      <c r="J5713" s="41">
        <v>0</v>
      </c>
    </row>
    <row r="5714" spans="1:10" x14ac:dyDescent="0.35">
      <c r="A5714" t="s">
        <v>315</v>
      </c>
      <c r="B5714">
        <v>107</v>
      </c>
      <c r="C5714">
        <v>15284</v>
      </c>
      <c r="D5714" t="s">
        <v>562</v>
      </c>
      <c r="E5714" s="41">
        <v>71.989999999999995</v>
      </c>
      <c r="F5714" s="41">
        <v>44.50665</v>
      </c>
      <c r="G5714" s="70">
        <v>46188</v>
      </c>
      <c r="H5714" t="s">
        <v>309</v>
      </c>
      <c r="I5714" s="41">
        <v>0</v>
      </c>
      <c r="J5714" s="41">
        <v>0</v>
      </c>
    </row>
    <row r="5715" spans="1:10" x14ac:dyDescent="0.35">
      <c r="A5715" t="s">
        <v>315</v>
      </c>
      <c r="B5715">
        <v>107</v>
      </c>
      <c r="C5715">
        <v>15284</v>
      </c>
      <c r="D5715" t="s">
        <v>562</v>
      </c>
      <c r="E5715" s="41">
        <v>71.989999999999995</v>
      </c>
      <c r="F5715" s="41">
        <v>44.50665</v>
      </c>
      <c r="G5715" s="70">
        <v>46189</v>
      </c>
      <c r="H5715" t="s">
        <v>310</v>
      </c>
      <c r="I5715" s="41">
        <v>0</v>
      </c>
      <c r="J5715" s="41">
        <v>0</v>
      </c>
    </row>
    <row r="5716" spans="1:10" x14ac:dyDescent="0.35">
      <c r="A5716" t="s">
        <v>315</v>
      </c>
      <c r="B5716">
        <v>107</v>
      </c>
      <c r="C5716">
        <v>15284</v>
      </c>
      <c r="D5716" t="s">
        <v>562</v>
      </c>
      <c r="E5716" s="41">
        <v>71.989999999999995</v>
      </c>
      <c r="F5716" s="41">
        <v>44.50665</v>
      </c>
      <c r="G5716" s="70">
        <v>46190</v>
      </c>
      <c r="H5716" t="s">
        <v>314</v>
      </c>
      <c r="I5716" s="41">
        <v>0</v>
      </c>
      <c r="J5716" s="41">
        <v>0</v>
      </c>
    </row>
    <row r="5717" spans="1:10" x14ac:dyDescent="0.35">
      <c r="A5717" t="s">
        <v>315</v>
      </c>
      <c r="B5717">
        <v>107</v>
      </c>
      <c r="C5717">
        <v>15284</v>
      </c>
      <c r="D5717" t="s">
        <v>562</v>
      </c>
      <c r="E5717" s="41">
        <v>71.989999999999995</v>
      </c>
      <c r="F5717" s="41">
        <v>44.50665</v>
      </c>
      <c r="G5717" s="70">
        <v>46191</v>
      </c>
      <c r="H5717" t="s">
        <v>958</v>
      </c>
      <c r="I5717" s="41">
        <v>0</v>
      </c>
      <c r="J5717" s="41">
        <v>0</v>
      </c>
    </row>
    <row r="5718" spans="1:10" x14ac:dyDescent="0.35">
      <c r="A5718" t="s">
        <v>315</v>
      </c>
      <c r="B5718">
        <v>107</v>
      </c>
      <c r="C5718">
        <v>15284</v>
      </c>
      <c r="D5718" t="s">
        <v>562</v>
      </c>
      <c r="E5718" s="41">
        <v>71.989999999999995</v>
      </c>
      <c r="F5718" s="41">
        <v>44.50665</v>
      </c>
      <c r="G5718" s="70">
        <v>46192</v>
      </c>
      <c r="H5718" t="s">
        <v>967</v>
      </c>
      <c r="I5718" s="41">
        <v>0</v>
      </c>
      <c r="J5718" s="41">
        <v>0</v>
      </c>
    </row>
    <row r="5719" spans="1:10" x14ac:dyDescent="0.35">
      <c r="A5719" t="s">
        <v>315</v>
      </c>
      <c r="B5719">
        <v>107</v>
      </c>
      <c r="C5719">
        <v>15284</v>
      </c>
      <c r="D5719" t="s">
        <v>562</v>
      </c>
      <c r="E5719" s="41">
        <v>71.989999999999995</v>
      </c>
      <c r="F5719" s="41">
        <v>44.50665</v>
      </c>
      <c r="G5719" s="70">
        <v>46193</v>
      </c>
      <c r="H5719" t="s">
        <v>973</v>
      </c>
      <c r="I5719" s="41">
        <v>0</v>
      </c>
      <c r="J5719" s="41">
        <v>0</v>
      </c>
    </row>
    <row r="5720" spans="1:10" x14ac:dyDescent="0.35">
      <c r="A5720" t="s">
        <v>315</v>
      </c>
      <c r="B5720">
        <v>107</v>
      </c>
      <c r="C5720">
        <v>15284</v>
      </c>
      <c r="D5720" t="s">
        <v>562</v>
      </c>
      <c r="E5720" s="41">
        <v>71.989999999999995</v>
      </c>
      <c r="F5720" s="41">
        <v>44.50665</v>
      </c>
      <c r="G5720" s="70">
        <v>46194</v>
      </c>
      <c r="H5720" t="s">
        <v>974</v>
      </c>
      <c r="I5720" s="41">
        <v>0</v>
      </c>
      <c r="J5720" s="41">
        <v>0</v>
      </c>
    </row>
    <row r="5721" spans="1:10" x14ac:dyDescent="0.35">
      <c r="A5721" t="s">
        <v>315</v>
      </c>
      <c r="B5721">
        <v>107</v>
      </c>
      <c r="C5721">
        <v>15283</v>
      </c>
      <c r="D5721" t="s">
        <v>561</v>
      </c>
      <c r="E5721" s="41">
        <v>71.989999999999995</v>
      </c>
      <c r="F5721" s="41">
        <v>44.50665</v>
      </c>
      <c r="G5721" s="70">
        <v>46188</v>
      </c>
      <c r="H5721" t="s">
        <v>309</v>
      </c>
      <c r="I5721" s="41">
        <v>0</v>
      </c>
      <c r="J5721" s="41">
        <v>0</v>
      </c>
    </row>
    <row r="5722" spans="1:10" x14ac:dyDescent="0.35">
      <c r="A5722" t="s">
        <v>315</v>
      </c>
      <c r="B5722">
        <v>107</v>
      </c>
      <c r="C5722">
        <v>15283</v>
      </c>
      <c r="D5722" t="s">
        <v>561</v>
      </c>
      <c r="E5722" s="41">
        <v>71.989999999999995</v>
      </c>
      <c r="F5722" s="41">
        <v>44.50665</v>
      </c>
      <c r="G5722" s="70">
        <v>46189</v>
      </c>
      <c r="H5722" t="s">
        <v>310</v>
      </c>
      <c r="I5722" s="41">
        <v>0</v>
      </c>
      <c r="J5722" s="41">
        <v>0</v>
      </c>
    </row>
    <row r="5723" spans="1:10" x14ac:dyDescent="0.35">
      <c r="A5723" t="s">
        <v>315</v>
      </c>
      <c r="B5723">
        <v>107</v>
      </c>
      <c r="C5723">
        <v>15283</v>
      </c>
      <c r="D5723" t="s">
        <v>561</v>
      </c>
      <c r="E5723" s="41">
        <v>71.989999999999995</v>
      </c>
      <c r="F5723" s="41">
        <v>44.50665</v>
      </c>
      <c r="G5723" s="70">
        <v>46190</v>
      </c>
      <c r="H5723" t="s">
        <v>314</v>
      </c>
      <c r="I5723" s="41">
        <v>62.599999999999994</v>
      </c>
      <c r="J5723" s="41">
        <v>1</v>
      </c>
    </row>
    <row r="5724" spans="1:10" x14ac:dyDescent="0.35">
      <c r="A5724" t="s">
        <v>315</v>
      </c>
      <c r="B5724">
        <v>107</v>
      </c>
      <c r="C5724">
        <v>15283</v>
      </c>
      <c r="D5724" t="s">
        <v>561</v>
      </c>
      <c r="E5724" s="41">
        <v>71.989999999999995</v>
      </c>
      <c r="F5724" s="41">
        <v>44.50665</v>
      </c>
      <c r="G5724" s="70">
        <v>46191</v>
      </c>
      <c r="H5724" t="s">
        <v>958</v>
      </c>
      <c r="I5724" s="41">
        <v>0</v>
      </c>
      <c r="J5724" s="41">
        <v>0</v>
      </c>
    </row>
    <row r="5725" spans="1:10" x14ac:dyDescent="0.35">
      <c r="A5725" t="s">
        <v>315</v>
      </c>
      <c r="B5725">
        <v>107</v>
      </c>
      <c r="C5725">
        <v>15283</v>
      </c>
      <c r="D5725" t="s">
        <v>561</v>
      </c>
      <c r="E5725" s="41">
        <v>71.989999999999995</v>
      </c>
      <c r="F5725" s="41">
        <v>44.50665</v>
      </c>
      <c r="G5725" s="70">
        <v>46192</v>
      </c>
      <c r="H5725" t="s">
        <v>967</v>
      </c>
      <c r="I5725" s="41">
        <v>0</v>
      </c>
      <c r="J5725" s="41">
        <v>0</v>
      </c>
    </row>
    <row r="5726" spans="1:10" x14ac:dyDescent="0.35">
      <c r="A5726" t="s">
        <v>315</v>
      </c>
      <c r="B5726">
        <v>107</v>
      </c>
      <c r="C5726">
        <v>15283</v>
      </c>
      <c r="D5726" t="s">
        <v>561</v>
      </c>
      <c r="E5726" s="41">
        <v>71.989999999999995</v>
      </c>
      <c r="F5726" s="41">
        <v>44.50665</v>
      </c>
      <c r="G5726" s="70">
        <v>46193</v>
      </c>
      <c r="H5726" t="s">
        <v>973</v>
      </c>
      <c r="I5726" s="41">
        <v>0</v>
      </c>
      <c r="J5726" s="41">
        <v>0</v>
      </c>
    </row>
    <row r="5727" spans="1:10" x14ac:dyDescent="0.35">
      <c r="A5727" t="s">
        <v>315</v>
      </c>
      <c r="B5727">
        <v>107</v>
      </c>
      <c r="C5727">
        <v>15283</v>
      </c>
      <c r="D5727" t="s">
        <v>561</v>
      </c>
      <c r="E5727" s="41">
        <v>71.989999999999995</v>
      </c>
      <c r="F5727" s="41">
        <v>44.50665</v>
      </c>
      <c r="G5727" s="70">
        <v>46194</v>
      </c>
      <c r="H5727" t="s">
        <v>974</v>
      </c>
      <c r="I5727" s="41">
        <v>0</v>
      </c>
      <c r="J5727" s="41">
        <v>0</v>
      </c>
    </row>
    <row r="5728" spans="1:10" x14ac:dyDescent="0.35">
      <c r="A5728" t="s">
        <v>315</v>
      </c>
      <c r="B5728">
        <v>107</v>
      </c>
      <c r="C5728">
        <v>15282</v>
      </c>
      <c r="D5728" t="s">
        <v>560</v>
      </c>
      <c r="E5728" s="41">
        <v>71.989999999999995</v>
      </c>
      <c r="F5728" s="41">
        <v>44.50665</v>
      </c>
      <c r="G5728" s="70">
        <v>46188</v>
      </c>
      <c r="H5728" t="s">
        <v>309</v>
      </c>
      <c r="I5728" s="41">
        <v>0</v>
      </c>
      <c r="J5728" s="41">
        <v>0</v>
      </c>
    </row>
    <row r="5729" spans="1:10" x14ac:dyDescent="0.35">
      <c r="A5729" t="s">
        <v>315</v>
      </c>
      <c r="B5729">
        <v>107</v>
      </c>
      <c r="C5729">
        <v>15282</v>
      </c>
      <c r="D5729" t="s">
        <v>560</v>
      </c>
      <c r="E5729" s="41">
        <v>71.989999999999995</v>
      </c>
      <c r="F5729" s="41">
        <v>44.50665</v>
      </c>
      <c r="G5729" s="70">
        <v>46189</v>
      </c>
      <c r="H5729" t="s">
        <v>310</v>
      </c>
      <c r="I5729" s="41">
        <v>0</v>
      </c>
      <c r="J5729" s="41">
        <v>0</v>
      </c>
    </row>
    <row r="5730" spans="1:10" x14ac:dyDescent="0.35">
      <c r="A5730" t="s">
        <v>315</v>
      </c>
      <c r="B5730">
        <v>107</v>
      </c>
      <c r="C5730">
        <v>15282</v>
      </c>
      <c r="D5730" t="s">
        <v>560</v>
      </c>
      <c r="E5730" s="41">
        <v>71.989999999999995</v>
      </c>
      <c r="F5730" s="41">
        <v>44.50665</v>
      </c>
      <c r="G5730" s="70">
        <v>46190</v>
      </c>
      <c r="H5730" t="s">
        <v>314</v>
      </c>
      <c r="I5730" s="41">
        <v>0</v>
      </c>
      <c r="J5730" s="41">
        <v>0</v>
      </c>
    </row>
    <row r="5731" spans="1:10" x14ac:dyDescent="0.35">
      <c r="A5731" t="s">
        <v>315</v>
      </c>
      <c r="B5731">
        <v>107</v>
      </c>
      <c r="C5731">
        <v>15282</v>
      </c>
      <c r="D5731" t="s">
        <v>560</v>
      </c>
      <c r="E5731" s="41">
        <v>71.989999999999995</v>
      </c>
      <c r="F5731" s="41">
        <v>44.50665</v>
      </c>
      <c r="G5731" s="70">
        <v>46191</v>
      </c>
      <c r="H5731" t="s">
        <v>958</v>
      </c>
      <c r="I5731" s="41">
        <v>0</v>
      </c>
      <c r="J5731" s="41">
        <v>0</v>
      </c>
    </row>
    <row r="5732" spans="1:10" x14ac:dyDescent="0.35">
      <c r="A5732" t="s">
        <v>315</v>
      </c>
      <c r="B5732">
        <v>107</v>
      </c>
      <c r="C5732">
        <v>15282</v>
      </c>
      <c r="D5732" t="s">
        <v>560</v>
      </c>
      <c r="E5732" s="41">
        <v>71.989999999999995</v>
      </c>
      <c r="F5732" s="41">
        <v>44.50665</v>
      </c>
      <c r="G5732" s="70">
        <v>46192</v>
      </c>
      <c r="H5732" t="s">
        <v>967</v>
      </c>
      <c r="I5732" s="41">
        <v>0</v>
      </c>
      <c r="J5732" s="41">
        <v>0</v>
      </c>
    </row>
    <row r="5733" spans="1:10" x14ac:dyDescent="0.35">
      <c r="A5733" t="s">
        <v>315</v>
      </c>
      <c r="B5733">
        <v>107</v>
      </c>
      <c r="C5733">
        <v>15282</v>
      </c>
      <c r="D5733" t="s">
        <v>560</v>
      </c>
      <c r="E5733" s="41">
        <v>71.989999999999995</v>
      </c>
      <c r="F5733" s="41">
        <v>44.50665</v>
      </c>
      <c r="G5733" s="70">
        <v>46193</v>
      </c>
      <c r="H5733" t="s">
        <v>973</v>
      </c>
      <c r="I5733" s="41">
        <v>0</v>
      </c>
      <c r="J5733" s="41">
        <v>0</v>
      </c>
    </row>
    <row r="5734" spans="1:10" x14ac:dyDescent="0.35">
      <c r="A5734" t="s">
        <v>315</v>
      </c>
      <c r="B5734">
        <v>107</v>
      </c>
      <c r="C5734">
        <v>15282</v>
      </c>
      <c r="D5734" t="s">
        <v>560</v>
      </c>
      <c r="E5734" s="41">
        <v>71.989999999999995</v>
      </c>
      <c r="F5734" s="41">
        <v>44.50665</v>
      </c>
      <c r="G5734" s="70">
        <v>46194</v>
      </c>
      <c r="H5734" t="s">
        <v>974</v>
      </c>
      <c r="I5734" s="41">
        <v>0</v>
      </c>
      <c r="J5734" s="41">
        <v>0</v>
      </c>
    </row>
    <row r="5735" spans="1:10" x14ac:dyDescent="0.35">
      <c r="A5735" t="s">
        <v>315</v>
      </c>
      <c r="B5735">
        <v>107</v>
      </c>
      <c r="C5735">
        <v>15281</v>
      </c>
      <c r="D5735" t="s">
        <v>559</v>
      </c>
      <c r="E5735" s="41">
        <v>71.989999999999995</v>
      </c>
      <c r="F5735" s="41">
        <v>44.50665</v>
      </c>
      <c r="G5735" s="70">
        <v>46188</v>
      </c>
      <c r="H5735" t="s">
        <v>309</v>
      </c>
      <c r="I5735" s="41">
        <v>0</v>
      </c>
      <c r="J5735" s="41">
        <v>0</v>
      </c>
    </row>
    <row r="5736" spans="1:10" x14ac:dyDescent="0.35">
      <c r="A5736" t="s">
        <v>315</v>
      </c>
      <c r="B5736">
        <v>107</v>
      </c>
      <c r="C5736">
        <v>15281</v>
      </c>
      <c r="D5736" t="s">
        <v>559</v>
      </c>
      <c r="E5736" s="41">
        <v>71.989999999999995</v>
      </c>
      <c r="F5736" s="41">
        <v>44.50665</v>
      </c>
      <c r="G5736" s="70">
        <v>46189</v>
      </c>
      <c r="H5736" t="s">
        <v>310</v>
      </c>
      <c r="I5736" s="41">
        <v>0</v>
      </c>
      <c r="J5736" s="41">
        <v>0</v>
      </c>
    </row>
    <row r="5737" spans="1:10" x14ac:dyDescent="0.35">
      <c r="A5737" t="s">
        <v>315</v>
      </c>
      <c r="B5737">
        <v>107</v>
      </c>
      <c r="C5737">
        <v>15281</v>
      </c>
      <c r="D5737" t="s">
        <v>559</v>
      </c>
      <c r="E5737" s="41">
        <v>71.989999999999995</v>
      </c>
      <c r="F5737" s="41">
        <v>44.50665</v>
      </c>
      <c r="G5737" s="70">
        <v>46190</v>
      </c>
      <c r="H5737" t="s">
        <v>314</v>
      </c>
      <c r="I5737" s="41">
        <v>0</v>
      </c>
      <c r="J5737" s="41">
        <v>0</v>
      </c>
    </row>
    <row r="5738" spans="1:10" x14ac:dyDescent="0.35">
      <c r="A5738" t="s">
        <v>315</v>
      </c>
      <c r="B5738">
        <v>107</v>
      </c>
      <c r="C5738">
        <v>15281</v>
      </c>
      <c r="D5738" t="s">
        <v>559</v>
      </c>
      <c r="E5738" s="41">
        <v>71.989999999999995</v>
      </c>
      <c r="F5738" s="41">
        <v>44.50665</v>
      </c>
      <c r="G5738" s="70">
        <v>46191</v>
      </c>
      <c r="H5738" t="s">
        <v>958</v>
      </c>
      <c r="I5738" s="41">
        <v>0</v>
      </c>
      <c r="J5738" s="41">
        <v>0</v>
      </c>
    </row>
    <row r="5739" spans="1:10" x14ac:dyDescent="0.35">
      <c r="A5739" t="s">
        <v>315</v>
      </c>
      <c r="B5739">
        <v>107</v>
      </c>
      <c r="C5739">
        <v>15281</v>
      </c>
      <c r="D5739" t="s">
        <v>559</v>
      </c>
      <c r="E5739" s="41">
        <v>71.989999999999995</v>
      </c>
      <c r="F5739" s="41">
        <v>44.50665</v>
      </c>
      <c r="G5739" s="70">
        <v>46192</v>
      </c>
      <c r="H5739" t="s">
        <v>967</v>
      </c>
      <c r="I5739" s="41">
        <v>0</v>
      </c>
      <c r="J5739" s="41">
        <v>0</v>
      </c>
    </row>
    <row r="5740" spans="1:10" x14ac:dyDescent="0.35">
      <c r="A5740" t="s">
        <v>315</v>
      </c>
      <c r="B5740">
        <v>107</v>
      </c>
      <c r="C5740">
        <v>15281</v>
      </c>
      <c r="D5740" t="s">
        <v>559</v>
      </c>
      <c r="E5740" s="41">
        <v>71.989999999999995</v>
      </c>
      <c r="F5740" s="41">
        <v>44.50665</v>
      </c>
      <c r="G5740" s="70">
        <v>46193</v>
      </c>
      <c r="H5740" t="s">
        <v>973</v>
      </c>
      <c r="I5740" s="41">
        <v>0</v>
      </c>
      <c r="J5740" s="41">
        <v>0</v>
      </c>
    </row>
    <row r="5741" spans="1:10" x14ac:dyDescent="0.35">
      <c r="A5741" t="s">
        <v>315</v>
      </c>
      <c r="B5741">
        <v>107</v>
      </c>
      <c r="C5741">
        <v>15281</v>
      </c>
      <c r="D5741" t="s">
        <v>559</v>
      </c>
      <c r="E5741" s="41">
        <v>71.989999999999995</v>
      </c>
      <c r="F5741" s="41">
        <v>44.50665</v>
      </c>
      <c r="G5741" s="70">
        <v>46194</v>
      </c>
      <c r="H5741" t="s">
        <v>974</v>
      </c>
      <c r="I5741" s="41">
        <v>0</v>
      </c>
      <c r="J5741" s="41">
        <v>0</v>
      </c>
    </row>
    <row r="5742" spans="1:10" x14ac:dyDescent="0.35">
      <c r="A5742" t="s">
        <v>315</v>
      </c>
      <c r="B5742">
        <v>109</v>
      </c>
      <c r="C5742">
        <v>15280</v>
      </c>
      <c r="D5742" t="s">
        <v>558</v>
      </c>
      <c r="E5742" s="41">
        <v>43.99</v>
      </c>
      <c r="F5742" s="41">
        <v>27.522083333333331</v>
      </c>
      <c r="G5742" s="70">
        <v>46188</v>
      </c>
      <c r="H5742" t="s">
        <v>309</v>
      </c>
      <c r="I5742" s="41">
        <v>0</v>
      </c>
      <c r="J5742" s="41">
        <v>0</v>
      </c>
    </row>
    <row r="5743" spans="1:10" x14ac:dyDescent="0.35">
      <c r="A5743" t="s">
        <v>315</v>
      </c>
      <c r="B5743">
        <v>109</v>
      </c>
      <c r="C5743">
        <v>15280</v>
      </c>
      <c r="D5743" t="s">
        <v>558</v>
      </c>
      <c r="E5743" s="41">
        <v>43.99</v>
      </c>
      <c r="F5743" s="41">
        <v>27.522083333333331</v>
      </c>
      <c r="G5743" s="70">
        <v>46189</v>
      </c>
      <c r="H5743" t="s">
        <v>310</v>
      </c>
      <c r="I5743" s="41">
        <v>0</v>
      </c>
      <c r="J5743" s="41">
        <v>0</v>
      </c>
    </row>
    <row r="5744" spans="1:10" x14ac:dyDescent="0.35">
      <c r="A5744" t="s">
        <v>315</v>
      </c>
      <c r="B5744">
        <v>109</v>
      </c>
      <c r="C5744">
        <v>15280</v>
      </c>
      <c r="D5744" t="s">
        <v>558</v>
      </c>
      <c r="E5744" s="41">
        <v>43.99</v>
      </c>
      <c r="F5744" s="41">
        <v>27.522083333333331</v>
      </c>
      <c r="G5744" s="70">
        <v>46190</v>
      </c>
      <c r="H5744" t="s">
        <v>314</v>
      </c>
      <c r="I5744" s="41">
        <v>0</v>
      </c>
      <c r="J5744" s="41">
        <v>0</v>
      </c>
    </row>
    <row r="5745" spans="1:10" x14ac:dyDescent="0.35">
      <c r="A5745" t="s">
        <v>315</v>
      </c>
      <c r="B5745">
        <v>109</v>
      </c>
      <c r="C5745">
        <v>15280</v>
      </c>
      <c r="D5745" t="s">
        <v>558</v>
      </c>
      <c r="E5745" s="41">
        <v>43.99</v>
      </c>
      <c r="F5745" s="41">
        <v>27.522083333333331</v>
      </c>
      <c r="G5745" s="70">
        <v>46191</v>
      </c>
      <c r="H5745" t="s">
        <v>958</v>
      </c>
      <c r="I5745" s="41">
        <v>0</v>
      </c>
      <c r="J5745" s="41">
        <v>0</v>
      </c>
    </row>
    <row r="5746" spans="1:10" x14ac:dyDescent="0.35">
      <c r="A5746" t="s">
        <v>315</v>
      </c>
      <c r="B5746">
        <v>109</v>
      </c>
      <c r="C5746">
        <v>15280</v>
      </c>
      <c r="D5746" t="s">
        <v>558</v>
      </c>
      <c r="E5746" s="41">
        <v>43.99</v>
      </c>
      <c r="F5746" s="41">
        <v>27.522083333333331</v>
      </c>
      <c r="G5746" s="70">
        <v>46192</v>
      </c>
      <c r="H5746" t="s">
        <v>967</v>
      </c>
      <c r="I5746" s="41">
        <v>0</v>
      </c>
      <c r="J5746" s="41">
        <v>0</v>
      </c>
    </row>
    <row r="5747" spans="1:10" x14ac:dyDescent="0.35">
      <c r="A5747" t="s">
        <v>315</v>
      </c>
      <c r="B5747">
        <v>109</v>
      </c>
      <c r="C5747">
        <v>15280</v>
      </c>
      <c r="D5747" t="s">
        <v>558</v>
      </c>
      <c r="E5747" s="41">
        <v>43.99</v>
      </c>
      <c r="F5747" s="41">
        <v>27.522083333333331</v>
      </c>
      <c r="G5747" s="70">
        <v>46193</v>
      </c>
      <c r="H5747" t="s">
        <v>973</v>
      </c>
      <c r="I5747" s="41">
        <v>0</v>
      </c>
      <c r="J5747" s="41">
        <v>0</v>
      </c>
    </row>
    <row r="5748" spans="1:10" x14ac:dyDescent="0.35">
      <c r="A5748" t="s">
        <v>315</v>
      </c>
      <c r="B5748">
        <v>109</v>
      </c>
      <c r="C5748">
        <v>15280</v>
      </c>
      <c r="D5748" t="s">
        <v>558</v>
      </c>
      <c r="E5748" s="41">
        <v>43.99</v>
      </c>
      <c r="F5748" s="41">
        <v>27.522083333333331</v>
      </c>
      <c r="G5748" s="70">
        <v>46194</v>
      </c>
      <c r="H5748" t="s">
        <v>974</v>
      </c>
      <c r="I5748" s="41">
        <v>0</v>
      </c>
      <c r="J5748" s="41">
        <v>0</v>
      </c>
    </row>
    <row r="5749" spans="1:10" x14ac:dyDescent="0.35">
      <c r="A5749" t="s">
        <v>315</v>
      </c>
      <c r="B5749">
        <v>109</v>
      </c>
      <c r="C5749">
        <v>15278</v>
      </c>
      <c r="D5749" t="s">
        <v>557</v>
      </c>
      <c r="E5749" s="41">
        <v>43.99</v>
      </c>
      <c r="F5749" s="41">
        <v>27.522083333333331</v>
      </c>
      <c r="G5749" s="70">
        <v>46188</v>
      </c>
      <c r="H5749" t="s">
        <v>309</v>
      </c>
      <c r="I5749" s="41">
        <v>0</v>
      </c>
      <c r="J5749" s="41">
        <v>0</v>
      </c>
    </row>
    <row r="5750" spans="1:10" x14ac:dyDescent="0.35">
      <c r="A5750" t="s">
        <v>315</v>
      </c>
      <c r="B5750">
        <v>109</v>
      </c>
      <c r="C5750">
        <v>15278</v>
      </c>
      <c r="D5750" t="s">
        <v>557</v>
      </c>
      <c r="E5750" s="41">
        <v>43.99</v>
      </c>
      <c r="F5750" s="41">
        <v>27.522083333333331</v>
      </c>
      <c r="G5750" s="70">
        <v>46189</v>
      </c>
      <c r="H5750" t="s">
        <v>310</v>
      </c>
      <c r="I5750" s="41">
        <v>0</v>
      </c>
      <c r="J5750" s="41">
        <v>0</v>
      </c>
    </row>
    <row r="5751" spans="1:10" x14ac:dyDescent="0.35">
      <c r="A5751" t="s">
        <v>315</v>
      </c>
      <c r="B5751">
        <v>109</v>
      </c>
      <c r="C5751">
        <v>15278</v>
      </c>
      <c r="D5751" t="s">
        <v>557</v>
      </c>
      <c r="E5751" s="41">
        <v>43.99</v>
      </c>
      <c r="F5751" s="41">
        <v>27.522083333333331</v>
      </c>
      <c r="G5751" s="70">
        <v>46190</v>
      </c>
      <c r="H5751" t="s">
        <v>314</v>
      </c>
      <c r="I5751" s="41">
        <v>0</v>
      </c>
      <c r="J5751" s="41">
        <v>0</v>
      </c>
    </row>
    <row r="5752" spans="1:10" x14ac:dyDescent="0.35">
      <c r="A5752" t="s">
        <v>315</v>
      </c>
      <c r="B5752">
        <v>109</v>
      </c>
      <c r="C5752">
        <v>15278</v>
      </c>
      <c r="D5752" t="s">
        <v>557</v>
      </c>
      <c r="E5752" s="41">
        <v>43.99</v>
      </c>
      <c r="F5752" s="41">
        <v>27.522083333333331</v>
      </c>
      <c r="G5752" s="70">
        <v>46191</v>
      </c>
      <c r="H5752" t="s">
        <v>958</v>
      </c>
      <c r="I5752" s="41">
        <v>0</v>
      </c>
      <c r="J5752" s="41">
        <v>0</v>
      </c>
    </row>
    <row r="5753" spans="1:10" x14ac:dyDescent="0.35">
      <c r="A5753" t="s">
        <v>315</v>
      </c>
      <c r="B5753">
        <v>109</v>
      </c>
      <c r="C5753">
        <v>15278</v>
      </c>
      <c r="D5753" t="s">
        <v>557</v>
      </c>
      <c r="E5753" s="41">
        <v>43.99</v>
      </c>
      <c r="F5753" s="41">
        <v>27.522083333333331</v>
      </c>
      <c r="G5753" s="70">
        <v>46192</v>
      </c>
      <c r="H5753" t="s">
        <v>967</v>
      </c>
      <c r="I5753" s="41">
        <v>0</v>
      </c>
      <c r="J5753" s="41">
        <v>0</v>
      </c>
    </row>
    <row r="5754" spans="1:10" x14ac:dyDescent="0.35">
      <c r="A5754" t="s">
        <v>315</v>
      </c>
      <c r="B5754">
        <v>109</v>
      </c>
      <c r="C5754">
        <v>15278</v>
      </c>
      <c r="D5754" t="s">
        <v>557</v>
      </c>
      <c r="E5754" s="41">
        <v>43.99</v>
      </c>
      <c r="F5754" s="41">
        <v>27.522083333333331</v>
      </c>
      <c r="G5754" s="70">
        <v>46193</v>
      </c>
      <c r="H5754" t="s">
        <v>973</v>
      </c>
      <c r="I5754" s="41">
        <v>0</v>
      </c>
      <c r="J5754" s="41">
        <v>0</v>
      </c>
    </row>
    <row r="5755" spans="1:10" x14ac:dyDescent="0.35">
      <c r="A5755" t="s">
        <v>315</v>
      </c>
      <c r="B5755">
        <v>109</v>
      </c>
      <c r="C5755">
        <v>15278</v>
      </c>
      <c r="D5755" t="s">
        <v>557</v>
      </c>
      <c r="E5755" s="41">
        <v>43.99</v>
      </c>
      <c r="F5755" s="41">
        <v>27.522083333333331</v>
      </c>
      <c r="G5755" s="70">
        <v>46194</v>
      </c>
      <c r="H5755" t="s">
        <v>974</v>
      </c>
      <c r="I5755" s="41">
        <v>0</v>
      </c>
      <c r="J5755" s="41">
        <v>0</v>
      </c>
    </row>
    <row r="5756" spans="1:10" x14ac:dyDescent="0.35">
      <c r="A5756" t="s">
        <v>315</v>
      </c>
      <c r="B5756">
        <v>107</v>
      </c>
      <c r="C5756">
        <v>15277</v>
      </c>
      <c r="D5756" t="s">
        <v>556</v>
      </c>
      <c r="E5756" s="41">
        <v>71.989999999999995</v>
      </c>
      <c r="F5756" s="41">
        <v>44.50665</v>
      </c>
      <c r="G5756" s="70">
        <v>46188</v>
      </c>
      <c r="H5756" t="s">
        <v>309</v>
      </c>
      <c r="I5756" s="41">
        <v>0</v>
      </c>
      <c r="J5756" s="41">
        <v>0</v>
      </c>
    </row>
    <row r="5757" spans="1:10" x14ac:dyDescent="0.35">
      <c r="A5757" t="s">
        <v>315</v>
      </c>
      <c r="B5757">
        <v>107</v>
      </c>
      <c r="C5757">
        <v>15277</v>
      </c>
      <c r="D5757" t="s">
        <v>556</v>
      </c>
      <c r="E5757" s="41">
        <v>71.989999999999995</v>
      </c>
      <c r="F5757" s="41">
        <v>44.50665</v>
      </c>
      <c r="G5757" s="70">
        <v>46189</v>
      </c>
      <c r="H5757" t="s">
        <v>310</v>
      </c>
      <c r="I5757" s="41">
        <v>0</v>
      </c>
      <c r="J5757" s="41">
        <v>0</v>
      </c>
    </row>
    <row r="5758" spans="1:10" x14ac:dyDescent="0.35">
      <c r="A5758" t="s">
        <v>315</v>
      </c>
      <c r="B5758">
        <v>107</v>
      </c>
      <c r="C5758">
        <v>15277</v>
      </c>
      <c r="D5758" t="s">
        <v>556</v>
      </c>
      <c r="E5758" s="41">
        <v>71.989999999999995</v>
      </c>
      <c r="F5758" s="41">
        <v>44.50665</v>
      </c>
      <c r="G5758" s="70">
        <v>46190</v>
      </c>
      <c r="H5758" t="s">
        <v>314</v>
      </c>
      <c r="I5758" s="41">
        <v>0</v>
      </c>
      <c r="J5758" s="41">
        <v>0</v>
      </c>
    </row>
    <row r="5759" spans="1:10" x14ac:dyDescent="0.35">
      <c r="A5759" t="s">
        <v>315</v>
      </c>
      <c r="B5759">
        <v>107</v>
      </c>
      <c r="C5759">
        <v>15277</v>
      </c>
      <c r="D5759" t="s">
        <v>556</v>
      </c>
      <c r="E5759" s="41">
        <v>71.989999999999995</v>
      </c>
      <c r="F5759" s="41">
        <v>44.50665</v>
      </c>
      <c r="G5759" s="70">
        <v>46191</v>
      </c>
      <c r="H5759" t="s">
        <v>958</v>
      </c>
      <c r="I5759" s="41">
        <v>0</v>
      </c>
      <c r="J5759" s="41">
        <v>0</v>
      </c>
    </row>
    <row r="5760" spans="1:10" x14ac:dyDescent="0.35">
      <c r="A5760" t="s">
        <v>315</v>
      </c>
      <c r="B5760">
        <v>107</v>
      </c>
      <c r="C5760">
        <v>15277</v>
      </c>
      <c r="D5760" t="s">
        <v>556</v>
      </c>
      <c r="E5760" s="41">
        <v>71.989999999999995</v>
      </c>
      <c r="F5760" s="41">
        <v>44.50665</v>
      </c>
      <c r="G5760" s="70">
        <v>46192</v>
      </c>
      <c r="H5760" t="s">
        <v>967</v>
      </c>
      <c r="I5760" s="41">
        <v>0</v>
      </c>
      <c r="J5760" s="41">
        <v>0</v>
      </c>
    </row>
    <row r="5761" spans="1:10" x14ac:dyDescent="0.35">
      <c r="A5761" t="s">
        <v>315</v>
      </c>
      <c r="B5761">
        <v>107</v>
      </c>
      <c r="C5761">
        <v>15277</v>
      </c>
      <c r="D5761" t="s">
        <v>556</v>
      </c>
      <c r="E5761" s="41">
        <v>71.989999999999995</v>
      </c>
      <c r="F5761" s="41">
        <v>44.50665</v>
      </c>
      <c r="G5761" s="70">
        <v>46193</v>
      </c>
      <c r="H5761" t="s">
        <v>973</v>
      </c>
      <c r="I5761" s="41">
        <v>0</v>
      </c>
      <c r="J5761" s="41">
        <v>0</v>
      </c>
    </row>
    <row r="5762" spans="1:10" x14ac:dyDescent="0.35">
      <c r="A5762" t="s">
        <v>315</v>
      </c>
      <c r="B5762">
        <v>107</v>
      </c>
      <c r="C5762">
        <v>15277</v>
      </c>
      <c r="D5762" t="s">
        <v>556</v>
      </c>
      <c r="E5762" s="41">
        <v>71.989999999999995</v>
      </c>
      <c r="F5762" s="41">
        <v>44.50665</v>
      </c>
      <c r="G5762" s="70">
        <v>46194</v>
      </c>
      <c r="H5762" t="s">
        <v>974</v>
      </c>
      <c r="I5762" s="41">
        <v>0</v>
      </c>
      <c r="J5762" s="41">
        <v>0</v>
      </c>
    </row>
    <row r="5763" spans="1:10" x14ac:dyDescent="0.35">
      <c r="A5763" t="s">
        <v>315</v>
      </c>
      <c r="B5763">
        <v>101</v>
      </c>
      <c r="C5763">
        <v>15273</v>
      </c>
      <c r="D5763" t="s">
        <v>324</v>
      </c>
      <c r="E5763" s="41">
        <v>71.989999999999995</v>
      </c>
      <c r="F5763" s="41">
        <v>44.50665</v>
      </c>
      <c r="G5763" s="70">
        <v>46188</v>
      </c>
      <c r="H5763" t="s">
        <v>309</v>
      </c>
      <c r="I5763" s="41">
        <v>0</v>
      </c>
      <c r="J5763" s="41">
        <v>0</v>
      </c>
    </row>
    <row r="5764" spans="1:10" x14ac:dyDescent="0.35">
      <c r="A5764" t="s">
        <v>315</v>
      </c>
      <c r="B5764">
        <v>101</v>
      </c>
      <c r="C5764">
        <v>15273</v>
      </c>
      <c r="D5764" t="s">
        <v>324</v>
      </c>
      <c r="E5764" s="41">
        <v>71.989999999999995</v>
      </c>
      <c r="F5764" s="41">
        <v>44.50665</v>
      </c>
      <c r="G5764" s="70">
        <v>46189</v>
      </c>
      <c r="H5764" t="s">
        <v>310</v>
      </c>
      <c r="I5764" s="41">
        <v>0</v>
      </c>
      <c r="J5764" s="41">
        <v>0</v>
      </c>
    </row>
    <row r="5765" spans="1:10" x14ac:dyDescent="0.35">
      <c r="A5765" t="s">
        <v>315</v>
      </c>
      <c r="B5765">
        <v>101</v>
      </c>
      <c r="C5765">
        <v>15273</v>
      </c>
      <c r="D5765" t="s">
        <v>324</v>
      </c>
      <c r="E5765" s="41">
        <v>71.989999999999995</v>
      </c>
      <c r="F5765" s="41">
        <v>44.50665</v>
      </c>
      <c r="G5765" s="70">
        <v>46190</v>
      </c>
      <c r="H5765" t="s">
        <v>314</v>
      </c>
      <c r="I5765" s="41">
        <v>0</v>
      </c>
      <c r="J5765" s="41">
        <v>0</v>
      </c>
    </row>
    <row r="5766" spans="1:10" x14ac:dyDescent="0.35">
      <c r="A5766" t="s">
        <v>315</v>
      </c>
      <c r="B5766">
        <v>101</v>
      </c>
      <c r="C5766">
        <v>15273</v>
      </c>
      <c r="D5766" t="s">
        <v>324</v>
      </c>
      <c r="E5766" s="41">
        <v>71.989999999999995</v>
      </c>
      <c r="F5766" s="41">
        <v>44.50665</v>
      </c>
      <c r="G5766" s="70">
        <v>46191</v>
      </c>
      <c r="H5766" t="s">
        <v>958</v>
      </c>
      <c r="I5766" s="41">
        <v>0</v>
      </c>
      <c r="J5766" s="41">
        <v>0</v>
      </c>
    </row>
    <row r="5767" spans="1:10" x14ac:dyDescent="0.35">
      <c r="A5767" t="s">
        <v>315</v>
      </c>
      <c r="B5767">
        <v>101</v>
      </c>
      <c r="C5767">
        <v>15273</v>
      </c>
      <c r="D5767" t="s">
        <v>324</v>
      </c>
      <c r="E5767" s="41">
        <v>71.989999999999995</v>
      </c>
      <c r="F5767" s="41">
        <v>44.50665</v>
      </c>
      <c r="G5767" s="70">
        <v>46192</v>
      </c>
      <c r="H5767" t="s">
        <v>967</v>
      </c>
      <c r="I5767" s="41">
        <v>0</v>
      </c>
      <c r="J5767" s="41">
        <v>0</v>
      </c>
    </row>
    <row r="5768" spans="1:10" x14ac:dyDescent="0.35">
      <c r="A5768" t="s">
        <v>315</v>
      </c>
      <c r="B5768">
        <v>101</v>
      </c>
      <c r="C5768">
        <v>15273</v>
      </c>
      <c r="D5768" t="s">
        <v>324</v>
      </c>
      <c r="E5768" s="41">
        <v>71.989999999999995</v>
      </c>
      <c r="F5768" s="41">
        <v>44.50665</v>
      </c>
      <c r="G5768" s="70">
        <v>46193</v>
      </c>
      <c r="H5768" t="s">
        <v>973</v>
      </c>
      <c r="I5768" s="41">
        <v>0</v>
      </c>
      <c r="J5768" s="41">
        <v>0</v>
      </c>
    </row>
    <row r="5769" spans="1:10" x14ac:dyDescent="0.35">
      <c r="A5769" t="s">
        <v>315</v>
      </c>
      <c r="B5769">
        <v>101</v>
      </c>
      <c r="C5769">
        <v>15273</v>
      </c>
      <c r="D5769" t="s">
        <v>324</v>
      </c>
      <c r="E5769" s="41">
        <v>71.989999999999995</v>
      </c>
      <c r="F5769" s="41">
        <v>44.50665</v>
      </c>
      <c r="G5769" s="70">
        <v>46194</v>
      </c>
      <c r="H5769" t="s">
        <v>974</v>
      </c>
      <c r="I5769" s="41">
        <v>0</v>
      </c>
      <c r="J5769" s="41">
        <v>0</v>
      </c>
    </row>
    <row r="5770" spans="1:10" x14ac:dyDescent="0.35">
      <c r="A5770" t="s">
        <v>315</v>
      </c>
      <c r="B5770">
        <v>107</v>
      </c>
      <c r="C5770">
        <v>15272</v>
      </c>
      <c r="D5770" t="s">
        <v>555</v>
      </c>
      <c r="E5770" s="41">
        <v>71.989999999999995</v>
      </c>
      <c r="F5770" s="41">
        <v>44.50665</v>
      </c>
      <c r="G5770" s="70">
        <v>46188</v>
      </c>
      <c r="H5770" t="s">
        <v>309</v>
      </c>
      <c r="I5770" s="41">
        <v>0</v>
      </c>
      <c r="J5770" s="41">
        <v>0</v>
      </c>
    </row>
    <row r="5771" spans="1:10" x14ac:dyDescent="0.35">
      <c r="A5771" t="s">
        <v>315</v>
      </c>
      <c r="B5771">
        <v>107</v>
      </c>
      <c r="C5771">
        <v>15272</v>
      </c>
      <c r="D5771" t="s">
        <v>555</v>
      </c>
      <c r="E5771" s="41">
        <v>71.989999999999995</v>
      </c>
      <c r="F5771" s="41">
        <v>44.50665</v>
      </c>
      <c r="G5771" s="70">
        <v>46189</v>
      </c>
      <c r="H5771" t="s">
        <v>310</v>
      </c>
      <c r="I5771" s="41">
        <v>0</v>
      </c>
      <c r="J5771" s="41">
        <v>0</v>
      </c>
    </row>
    <row r="5772" spans="1:10" x14ac:dyDescent="0.35">
      <c r="A5772" t="s">
        <v>315</v>
      </c>
      <c r="B5772">
        <v>107</v>
      </c>
      <c r="C5772">
        <v>15272</v>
      </c>
      <c r="D5772" t="s">
        <v>555</v>
      </c>
      <c r="E5772" s="41">
        <v>71.989999999999995</v>
      </c>
      <c r="F5772" s="41">
        <v>44.50665</v>
      </c>
      <c r="G5772" s="70">
        <v>46190</v>
      </c>
      <c r="H5772" t="s">
        <v>314</v>
      </c>
      <c r="I5772" s="41">
        <v>0</v>
      </c>
      <c r="J5772" s="41">
        <v>0</v>
      </c>
    </row>
    <row r="5773" spans="1:10" x14ac:dyDescent="0.35">
      <c r="A5773" t="s">
        <v>315</v>
      </c>
      <c r="B5773">
        <v>107</v>
      </c>
      <c r="C5773">
        <v>15272</v>
      </c>
      <c r="D5773" t="s">
        <v>555</v>
      </c>
      <c r="E5773" s="41">
        <v>71.989999999999995</v>
      </c>
      <c r="F5773" s="41">
        <v>44.50665</v>
      </c>
      <c r="G5773" s="70">
        <v>46191</v>
      </c>
      <c r="H5773" t="s">
        <v>958</v>
      </c>
      <c r="I5773" s="41">
        <v>0</v>
      </c>
      <c r="J5773" s="41">
        <v>0</v>
      </c>
    </row>
    <row r="5774" spans="1:10" x14ac:dyDescent="0.35">
      <c r="A5774" t="s">
        <v>315</v>
      </c>
      <c r="B5774">
        <v>107</v>
      </c>
      <c r="C5774">
        <v>15272</v>
      </c>
      <c r="D5774" t="s">
        <v>555</v>
      </c>
      <c r="E5774" s="41">
        <v>71.989999999999995</v>
      </c>
      <c r="F5774" s="41">
        <v>44.50665</v>
      </c>
      <c r="G5774" s="70">
        <v>46192</v>
      </c>
      <c r="H5774" t="s">
        <v>967</v>
      </c>
      <c r="I5774" s="41">
        <v>0</v>
      </c>
      <c r="J5774" s="41">
        <v>0</v>
      </c>
    </row>
    <row r="5775" spans="1:10" x14ac:dyDescent="0.35">
      <c r="A5775" t="s">
        <v>315</v>
      </c>
      <c r="B5775">
        <v>107</v>
      </c>
      <c r="C5775">
        <v>15272</v>
      </c>
      <c r="D5775" t="s">
        <v>555</v>
      </c>
      <c r="E5775" s="41">
        <v>71.989999999999995</v>
      </c>
      <c r="F5775" s="41">
        <v>44.50665</v>
      </c>
      <c r="G5775" s="70">
        <v>46193</v>
      </c>
      <c r="H5775" t="s">
        <v>973</v>
      </c>
      <c r="I5775" s="41">
        <v>0</v>
      </c>
      <c r="J5775" s="41">
        <v>0</v>
      </c>
    </row>
    <row r="5776" spans="1:10" x14ac:dyDescent="0.35">
      <c r="A5776" t="s">
        <v>315</v>
      </c>
      <c r="B5776">
        <v>107</v>
      </c>
      <c r="C5776">
        <v>15272</v>
      </c>
      <c r="D5776" t="s">
        <v>555</v>
      </c>
      <c r="E5776" s="41">
        <v>71.989999999999995</v>
      </c>
      <c r="F5776" s="41">
        <v>44.50665</v>
      </c>
      <c r="G5776" s="70">
        <v>46194</v>
      </c>
      <c r="H5776" t="s">
        <v>974</v>
      </c>
      <c r="I5776" s="41">
        <v>0</v>
      </c>
      <c r="J5776" s="41">
        <v>0</v>
      </c>
    </row>
    <row r="5777" spans="1:10" x14ac:dyDescent="0.35">
      <c r="A5777" t="s">
        <v>315</v>
      </c>
      <c r="B5777">
        <v>107</v>
      </c>
      <c r="C5777">
        <v>15270</v>
      </c>
      <c r="D5777" t="s">
        <v>554</v>
      </c>
      <c r="E5777" s="41">
        <v>72.989999999999995</v>
      </c>
      <c r="F5777" s="41">
        <v>45.359116666666665</v>
      </c>
      <c r="G5777" s="70">
        <v>46188</v>
      </c>
      <c r="H5777" t="s">
        <v>309</v>
      </c>
      <c r="I5777" s="41">
        <v>0</v>
      </c>
      <c r="J5777" s="41">
        <v>0</v>
      </c>
    </row>
    <row r="5778" spans="1:10" x14ac:dyDescent="0.35">
      <c r="A5778" t="s">
        <v>315</v>
      </c>
      <c r="B5778">
        <v>107</v>
      </c>
      <c r="C5778">
        <v>15270</v>
      </c>
      <c r="D5778" t="s">
        <v>554</v>
      </c>
      <c r="E5778" s="41">
        <v>72.989999999999995</v>
      </c>
      <c r="F5778" s="41">
        <v>45.359116666666665</v>
      </c>
      <c r="G5778" s="70">
        <v>46189</v>
      </c>
      <c r="H5778" t="s">
        <v>310</v>
      </c>
      <c r="I5778" s="41">
        <v>0</v>
      </c>
      <c r="J5778" s="41">
        <v>0</v>
      </c>
    </row>
    <row r="5779" spans="1:10" x14ac:dyDescent="0.35">
      <c r="A5779" t="s">
        <v>315</v>
      </c>
      <c r="B5779">
        <v>107</v>
      </c>
      <c r="C5779">
        <v>15270</v>
      </c>
      <c r="D5779" t="s">
        <v>554</v>
      </c>
      <c r="E5779" s="41">
        <v>72.989999999999995</v>
      </c>
      <c r="F5779" s="41">
        <v>45.359116666666665</v>
      </c>
      <c r="G5779" s="70">
        <v>46190</v>
      </c>
      <c r="H5779" t="s">
        <v>314</v>
      </c>
      <c r="I5779" s="41">
        <v>0</v>
      </c>
      <c r="J5779" s="41">
        <v>0</v>
      </c>
    </row>
    <row r="5780" spans="1:10" x14ac:dyDescent="0.35">
      <c r="A5780" t="s">
        <v>315</v>
      </c>
      <c r="B5780">
        <v>107</v>
      </c>
      <c r="C5780">
        <v>15270</v>
      </c>
      <c r="D5780" t="s">
        <v>554</v>
      </c>
      <c r="E5780" s="41">
        <v>72.989999999999995</v>
      </c>
      <c r="F5780" s="41">
        <v>45.359116666666665</v>
      </c>
      <c r="G5780" s="70">
        <v>46191</v>
      </c>
      <c r="H5780" t="s">
        <v>958</v>
      </c>
      <c r="I5780" s="41">
        <v>0</v>
      </c>
      <c r="J5780" s="41">
        <v>0</v>
      </c>
    </row>
    <row r="5781" spans="1:10" x14ac:dyDescent="0.35">
      <c r="A5781" t="s">
        <v>315</v>
      </c>
      <c r="B5781">
        <v>107</v>
      </c>
      <c r="C5781">
        <v>15270</v>
      </c>
      <c r="D5781" t="s">
        <v>554</v>
      </c>
      <c r="E5781" s="41">
        <v>72.989999999999995</v>
      </c>
      <c r="F5781" s="41">
        <v>45.359116666666665</v>
      </c>
      <c r="G5781" s="70">
        <v>46192</v>
      </c>
      <c r="H5781" t="s">
        <v>967</v>
      </c>
      <c r="I5781" s="41">
        <v>0</v>
      </c>
      <c r="J5781" s="41">
        <v>0</v>
      </c>
    </row>
    <row r="5782" spans="1:10" x14ac:dyDescent="0.35">
      <c r="A5782" t="s">
        <v>315</v>
      </c>
      <c r="B5782">
        <v>107</v>
      </c>
      <c r="C5782">
        <v>15270</v>
      </c>
      <c r="D5782" t="s">
        <v>554</v>
      </c>
      <c r="E5782" s="41">
        <v>72.989999999999995</v>
      </c>
      <c r="F5782" s="41">
        <v>45.359116666666665</v>
      </c>
      <c r="G5782" s="70">
        <v>46193</v>
      </c>
      <c r="H5782" t="s">
        <v>973</v>
      </c>
      <c r="I5782" s="41">
        <v>0</v>
      </c>
      <c r="J5782" s="41">
        <v>0</v>
      </c>
    </row>
    <row r="5783" spans="1:10" x14ac:dyDescent="0.35">
      <c r="A5783" t="s">
        <v>315</v>
      </c>
      <c r="B5783">
        <v>107</v>
      </c>
      <c r="C5783">
        <v>15270</v>
      </c>
      <c r="D5783" t="s">
        <v>554</v>
      </c>
      <c r="E5783" s="41">
        <v>72.989999999999995</v>
      </c>
      <c r="F5783" s="41">
        <v>45.359116666666665</v>
      </c>
      <c r="G5783" s="70">
        <v>46194</v>
      </c>
      <c r="H5783" t="s">
        <v>974</v>
      </c>
      <c r="I5783" s="41">
        <v>0</v>
      </c>
      <c r="J5783" s="41">
        <v>0</v>
      </c>
    </row>
    <row r="5784" spans="1:10" x14ac:dyDescent="0.35">
      <c r="A5784" t="s">
        <v>315</v>
      </c>
      <c r="B5784">
        <v>104</v>
      </c>
      <c r="C5784">
        <v>15214</v>
      </c>
      <c r="D5784" t="s">
        <v>553</v>
      </c>
      <c r="E5784" s="41">
        <v>35.99</v>
      </c>
      <c r="F5784" s="41">
        <v>22.5837</v>
      </c>
      <c r="G5784" s="70">
        <v>46188</v>
      </c>
      <c r="H5784" t="s">
        <v>309</v>
      </c>
      <c r="I5784" s="41">
        <v>0</v>
      </c>
      <c r="J5784" s="41">
        <v>0</v>
      </c>
    </row>
    <row r="5785" spans="1:10" x14ac:dyDescent="0.35">
      <c r="A5785" t="s">
        <v>315</v>
      </c>
      <c r="B5785">
        <v>104</v>
      </c>
      <c r="C5785">
        <v>15214</v>
      </c>
      <c r="D5785" t="s">
        <v>553</v>
      </c>
      <c r="E5785" s="41">
        <v>35.99</v>
      </c>
      <c r="F5785" s="41">
        <v>22.5837</v>
      </c>
      <c r="G5785" s="70">
        <v>46189</v>
      </c>
      <c r="H5785" t="s">
        <v>310</v>
      </c>
      <c r="I5785" s="41">
        <v>0</v>
      </c>
      <c r="J5785" s="41">
        <v>0</v>
      </c>
    </row>
    <row r="5786" spans="1:10" x14ac:dyDescent="0.35">
      <c r="A5786" t="s">
        <v>315</v>
      </c>
      <c r="B5786">
        <v>104</v>
      </c>
      <c r="C5786">
        <v>15214</v>
      </c>
      <c r="D5786" t="s">
        <v>553</v>
      </c>
      <c r="E5786" s="41">
        <v>35.99</v>
      </c>
      <c r="F5786" s="41">
        <v>22.5837</v>
      </c>
      <c r="G5786" s="70">
        <v>46190</v>
      </c>
      <c r="H5786" t="s">
        <v>314</v>
      </c>
      <c r="I5786" s="41">
        <v>0</v>
      </c>
      <c r="J5786" s="41">
        <v>0</v>
      </c>
    </row>
    <row r="5787" spans="1:10" x14ac:dyDescent="0.35">
      <c r="A5787" t="s">
        <v>315</v>
      </c>
      <c r="B5787">
        <v>104</v>
      </c>
      <c r="C5787">
        <v>15214</v>
      </c>
      <c r="D5787" t="s">
        <v>553</v>
      </c>
      <c r="E5787" s="41">
        <v>35.99</v>
      </c>
      <c r="F5787" s="41">
        <v>22.5837</v>
      </c>
      <c r="G5787" s="70">
        <v>46191</v>
      </c>
      <c r="H5787" t="s">
        <v>958</v>
      </c>
      <c r="I5787" s="41">
        <v>0</v>
      </c>
      <c r="J5787" s="41">
        <v>0</v>
      </c>
    </row>
    <row r="5788" spans="1:10" x14ac:dyDescent="0.35">
      <c r="A5788" t="s">
        <v>315</v>
      </c>
      <c r="B5788">
        <v>104</v>
      </c>
      <c r="C5788">
        <v>15214</v>
      </c>
      <c r="D5788" t="s">
        <v>553</v>
      </c>
      <c r="E5788" s="41">
        <v>35.99</v>
      </c>
      <c r="F5788" s="41">
        <v>22.5837</v>
      </c>
      <c r="G5788" s="70">
        <v>46192</v>
      </c>
      <c r="H5788" t="s">
        <v>967</v>
      </c>
      <c r="I5788" s="41">
        <v>0</v>
      </c>
      <c r="J5788" s="41">
        <v>0</v>
      </c>
    </row>
    <row r="5789" spans="1:10" x14ac:dyDescent="0.35">
      <c r="A5789" t="s">
        <v>315</v>
      </c>
      <c r="B5789">
        <v>104</v>
      </c>
      <c r="C5789">
        <v>15214</v>
      </c>
      <c r="D5789" t="s">
        <v>553</v>
      </c>
      <c r="E5789" s="41">
        <v>35.99</v>
      </c>
      <c r="F5789" s="41">
        <v>22.5837</v>
      </c>
      <c r="G5789" s="70">
        <v>46193</v>
      </c>
      <c r="H5789" t="s">
        <v>973</v>
      </c>
      <c r="I5789" s="41">
        <v>0</v>
      </c>
      <c r="J5789" s="41">
        <v>0</v>
      </c>
    </row>
    <row r="5790" spans="1:10" x14ac:dyDescent="0.35">
      <c r="A5790" t="s">
        <v>315</v>
      </c>
      <c r="B5790">
        <v>104</v>
      </c>
      <c r="C5790">
        <v>15214</v>
      </c>
      <c r="D5790" t="s">
        <v>553</v>
      </c>
      <c r="E5790" s="41">
        <v>35.99</v>
      </c>
      <c r="F5790" s="41">
        <v>22.5837</v>
      </c>
      <c r="G5790" s="70">
        <v>46194</v>
      </c>
      <c r="H5790" t="s">
        <v>974</v>
      </c>
      <c r="I5790" s="41">
        <v>0</v>
      </c>
      <c r="J5790" s="41">
        <v>0</v>
      </c>
    </row>
    <row r="5791" spans="1:10" x14ac:dyDescent="0.35">
      <c r="A5791" t="s">
        <v>315</v>
      </c>
      <c r="B5791">
        <v>104</v>
      </c>
      <c r="C5791">
        <v>15213</v>
      </c>
      <c r="D5791" t="s">
        <v>552</v>
      </c>
      <c r="E5791" s="41">
        <v>35.99</v>
      </c>
      <c r="F5791" s="41">
        <v>22.5837</v>
      </c>
      <c r="G5791" s="70">
        <v>46188</v>
      </c>
      <c r="H5791" t="s">
        <v>309</v>
      </c>
      <c r="I5791" s="41">
        <v>0</v>
      </c>
      <c r="J5791" s="41">
        <v>0</v>
      </c>
    </row>
    <row r="5792" spans="1:10" x14ac:dyDescent="0.35">
      <c r="A5792" t="s">
        <v>315</v>
      </c>
      <c r="B5792">
        <v>104</v>
      </c>
      <c r="C5792">
        <v>15213</v>
      </c>
      <c r="D5792" t="s">
        <v>552</v>
      </c>
      <c r="E5792" s="41">
        <v>35.99</v>
      </c>
      <c r="F5792" s="41">
        <v>22.5837</v>
      </c>
      <c r="G5792" s="70">
        <v>46189</v>
      </c>
      <c r="H5792" t="s">
        <v>310</v>
      </c>
      <c r="I5792" s="41">
        <v>0</v>
      </c>
      <c r="J5792" s="41">
        <v>0</v>
      </c>
    </row>
    <row r="5793" spans="1:10" x14ac:dyDescent="0.35">
      <c r="A5793" t="s">
        <v>315</v>
      </c>
      <c r="B5793">
        <v>104</v>
      </c>
      <c r="C5793">
        <v>15213</v>
      </c>
      <c r="D5793" t="s">
        <v>552</v>
      </c>
      <c r="E5793" s="41">
        <v>35.99</v>
      </c>
      <c r="F5793" s="41">
        <v>22.5837</v>
      </c>
      <c r="G5793" s="70">
        <v>46190</v>
      </c>
      <c r="H5793" t="s">
        <v>314</v>
      </c>
      <c r="I5793" s="41">
        <v>0</v>
      </c>
      <c r="J5793" s="41">
        <v>0</v>
      </c>
    </row>
    <row r="5794" spans="1:10" x14ac:dyDescent="0.35">
      <c r="A5794" t="s">
        <v>315</v>
      </c>
      <c r="B5794">
        <v>104</v>
      </c>
      <c r="C5794">
        <v>15213</v>
      </c>
      <c r="D5794" t="s">
        <v>552</v>
      </c>
      <c r="E5794" s="41">
        <v>35.99</v>
      </c>
      <c r="F5794" s="41">
        <v>22.5837</v>
      </c>
      <c r="G5794" s="70">
        <v>46191</v>
      </c>
      <c r="H5794" t="s">
        <v>958</v>
      </c>
      <c r="I5794" s="41">
        <v>0</v>
      </c>
      <c r="J5794" s="41">
        <v>0</v>
      </c>
    </row>
    <row r="5795" spans="1:10" x14ac:dyDescent="0.35">
      <c r="A5795" t="s">
        <v>315</v>
      </c>
      <c r="B5795">
        <v>104</v>
      </c>
      <c r="C5795">
        <v>15213</v>
      </c>
      <c r="D5795" t="s">
        <v>552</v>
      </c>
      <c r="E5795" s="41">
        <v>35.99</v>
      </c>
      <c r="F5795" s="41">
        <v>22.5837</v>
      </c>
      <c r="G5795" s="70">
        <v>46192</v>
      </c>
      <c r="H5795" t="s">
        <v>967</v>
      </c>
      <c r="I5795" s="41">
        <v>0</v>
      </c>
      <c r="J5795" s="41">
        <v>0</v>
      </c>
    </row>
    <row r="5796" spans="1:10" x14ac:dyDescent="0.35">
      <c r="A5796" t="s">
        <v>315</v>
      </c>
      <c r="B5796">
        <v>104</v>
      </c>
      <c r="C5796">
        <v>15213</v>
      </c>
      <c r="D5796" t="s">
        <v>552</v>
      </c>
      <c r="E5796" s="41">
        <v>35.99</v>
      </c>
      <c r="F5796" s="41">
        <v>22.5837</v>
      </c>
      <c r="G5796" s="70">
        <v>46193</v>
      </c>
      <c r="H5796" t="s">
        <v>973</v>
      </c>
      <c r="I5796" s="41">
        <v>0</v>
      </c>
      <c r="J5796" s="41">
        <v>0</v>
      </c>
    </row>
    <row r="5797" spans="1:10" x14ac:dyDescent="0.35">
      <c r="A5797" t="s">
        <v>315</v>
      </c>
      <c r="B5797">
        <v>104</v>
      </c>
      <c r="C5797">
        <v>15213</v>
      </c>
      <c r="D5797" t="s">
        <v>552</v>
      </c>
      <c r="E5797" s="41">
        <v>35.99</v>
      </c>
      <c r="F5797" s="41">
        <v>22.5837</v>
      </c>
      <c r="G5797" s="70">
        <v>46194</v>
      </c>
      <c r="H5797" t="s">
        <v>974</v>
      </c>
      <c r="I5797" s="41">
        <v>0</v>
      </c>
      <c r="J5797" s="41">
        <v>0</v>
      </c>
    </row>
    <row r="5798" spans="1:10" x14ac:dyDescent="0.35">
      <c r="A5798" t="s">
        <v>315</v>
      </c>
      <c r="B5798">
        <v>104</v>
      </c>
      <c r="C5798">
        <v>15212</v>
      </c>
      <c r="D5798" t="s">
        <v>551</v>
      </c>
      <c r="E5798" s="41">
        <v>35.99</v>
      </c>
      <c r="F5798" s="41">
        <v>22.5837</v>
      </c>
      <c r="G5798" s="70">
        <v>46188</v>
      </c>
      <c r="H5798" t="s">
        <v>309</v>
      </c>
      <c r="I5798" s="41">
        <v>0</v>
      </c>
      <c r="J5798" s="41">
        <v>0</v>
      </c>
    </row>
    <row r="5799" spans="1:10" x14ac:dyDescent="0.35">
      <c r="A5799" t="s">
        <v>315</v>
      </c>
      <c r="B5799">
        <v>104</v>
      </c>
      <c r="C5799">
        <v>15212</v>
      </c>
      <c r="D5799" t="s">
        <v>551</v>
      </c>
      <c r="E5799" s="41">
        <v>35.99</v>
      </c>
      <c r="F5799" s="41">
        <v>22.5837</v>
      </c>
      <c r="G5799" s="70">
        <v>46189</v>
      </c>
      <c r="H5799" t="s">
        <v>310</v>
      </c>
      <c r="I5799" s="41">
        <v>0</v>
      </c>
      <c r="J5799" s="41">
        <v>0</v>
      </c>
    </row>
    <row r="5800" spans="1:10" x14ac:dyDescent="0.35">
      <c r="A5800" t="s">
        <v>315</v>
      </c>
      <c r="B5800">
        <v>104</v>
      </c>
      <c r="C5800">
        <v>15212</v>
      </c>
      <c r="D5800" t="s">
        <v>551</v>
      </c>
      <c r="E5800" s="41">
        <v>35.99</v>
      </c>
      <c r="F5800" s="41">
        <v>22.5837</v>
      </c>
      <c r="G5800" s="70">
        <v>46190</v>
      </c>
      <c r="H5800" t="s">
        <v>314</v>
      </c>
      <c r="I5800" s="41">
        <v>0</v>
      </c>
      <c r="J5800" s="41">
        <v>0</v>
      </c>
    </row>
    <row r="5801" spans="1:10" x14ac:dyDescent="0.35">
      <c r="A5801" t="s">
        <v>315</v>
      </c>
      <c r="B5801">
        <v>104</v>
      </c>
      <c r="C5801">
        <v>15212</v>
      </c>
      <c r="D5801" t="s">
        <v>551</v>
      </c>
      <c r="E5801" s="41">
        <v>35.99</v>
      </c>
      <c r="F5801" s="41">
        <v>22.5837</v>
      </c>
      <c r="G5801" s="70">
        <v>46191</v>
      </c>
      <c r="H5801" t="s">
        <v>958</v>
      </c>
      <c r="I5801" s="41">
        <v>0</v>
      </c>
      <c r="J5801" s="41">
        <v>0</v>
      </c>
    </row>
    <row r="5802" spans="1:10" x14ac:dyDescent="0.35">
      <c r="A5802" t="s">
        <v>315</v>
      </c>
      <c r="B5802">
        <v>104</v>
      </c>
      <c r="C5802">
        <v>15212</v>
      </c>
      <c r="D5802" t="s">
        <v>551</v>
      </c>
      <c r="E5802" s="41">
        <v>35.99</v>
      </c>
      <c r="F5802" s="41">
        <v>22.5837</v>
      </c>
      <c r="G5802" s="70">
        <v>46192</v>
      </c>
      <c r="H5802" t="s">
        <v>967</v>
      </c>
      <c r="I5802" s="41">
        <v>0</v>
      </c>
      <c r="J5802" s="41">
        <v>0</v>
      </c>
    </row>
    <row r="5803" spans="1:10" x14ac:dyDescent="0.35">
      <c r="A5803" t="s">
        <v>315</v>
      </c>
      <c r="B5803">
        <v>104</v>
      </c>
      <c r="C5803">
        <v>15212</v>
      </c>
      <c r="D5803" t="s">
        <v>551</v>
      </c>
      <c r="E5803" s="41">
        <v>35.99</v>
      </c>
      <c r="F5803" s="41">
        <v>22.5837</v>
      </c>
      <c r="G5803" s="70">
        <v>46193</v>
      </c>
      <c r="H5803" t="s">
        <v>973</v>
      </c>
      <c r="I5803" s="41">
        <v>0</v>
      </c>
      <c r="J5803" s="41">
        <v>0</v>
      </c>
    </row>
    <row r="5804" spans="1:10" x14ac:dyDescent="0.35">
      <c r="A5804" t="s">
        <v>315</v>
      </c>
      <c r="B5804">
        <v>104</v>
      </c>
      <c r="C5804">
        <v>15212</v>
      </c>
      <c r="D5804" t="s">
        <v>551</v>
      </c>
      <c r="E5804" s="41">
        <v>35.99</v>
      </c>
      <c r="F5804" s="41">
        <v>22.5837</v>
      </c>
      <c r="G5804" s="70">
        <v>46194</v>
      </c>
      <c r="H5804" t="s">
        <v>974</v>
      </c>
      <c r="I5804" s="41">
        <v>0</v>
      </c>
      <c r="J5804" s="41">
        <v>0</v>
      </c>
    </row>
    <row r="5805" spans="1:10" x14ac:dyDescent="0.35">
      <c r="A5805" t="s">
        <v>315</v>
      </c>
      <c r="B5805">
        <v>104</v>
      </c>
      <c r="C5805">
        <v>15208</v>
      </c>
      <c r="D5805" t="s">
        <v>551</v>
      </c>
      <c r="E5805" s="41">
        <v>14.99</v>
      </c>
      <c r="F5805" s="41">
        <v>9.3998474999999999</v>
      </c>
      <c r="G5805" s="70">
        <v>46188</v>
      </c>
      <c r="H5805" t="s">
        <v>309</v>
      </c>
      <c r="I5805" s="41">
        <v>0</v>
      </c>
      <c r="J5805" s="41">
        <v>0</v>
      </c>
    </row>
    <row r="5806" spans="1:10" x14ac:dyDescent="0.35">
      <c r="A5806" t="s">
        <v>315</v>
      </c>
      <c r="B5806">
        <v>104</v>
      </c>
      <c r="C5806">
        <v>15208</v>
      </c>
      <c r="D5806" t="s">
        <v>551</v>
      </c>
      <c r="E5806" s="41">
        <v>14.99</v>
      </c>
      <c r="F5806" s="41">
        <v>9.3998474999999999</v>
      </c>
      <c r="G5806" s="70">
        <v>46189</v>
      </c>
      <c r="H5806" t="s">
        <v>310</v>
      </c>
      <c r="I5806" s="41">
        <v>0</v>
      </c>
      <c r="J5806" s="41">
        <v>0</v>
      </c>
    </row>
    <row r="5807" spans="1:10" x14ac:dyDescent="0.35">
      <c r="A5807" t="s">
        <v>315</v>
      </c>
      <c r="B5807">
        <v>104</v>
      </c>
      <c r="C5807">
        <v>15208</v>
      </c>
      <c r="D5807" t="s">
        <v>551</v>
      </c>
      <c r="E5807" s="41">
        <v>14.99</v>
      </c>
      <c r="F5807" s="41">
        <v>9.3998474999999999</v>
      </c>
      <c r="G5807" s="70">
        <v>46190</v>
      </c>
      <c r="H5807" t="s">
        <v>314</v>
      </c>
      <c r="I5807" s="41">
        <v>0</v>
      </c>
      <c r="J5807" s="41">
        <v>0</v>
      </c>
    </row>
    <row r="5808" spans="1:10" x14ac:dyDescent="0.35">
      <c r="A5808" t="s">
        <v>315</v>
      </c>
      <c r="B5808">
        <v>104</v>
      </c>
      <c r="C5808">
        <v>15208</v>
      </c>
      <c r="D5808" t="s">
        <v>551</v>
      </c>
      <c r="E5808" s="41">
        <v>14.99</v>
      </c>
      <c r="F5808" s="41">
        <v>9.3998474999999999</v>
      </c>
      <c r="G5808" s="70">
        <v>46191</v>
      </c>
      <c r="H5808" t="s">
        <v>958</v>
      </c>
      <c r="I5808" s="41">
        <v>0</v>
      </c>
      <c r="J5808" s="41">
        <v>0</v>
      </c>
    </row>
    <row r="5809" spans="1:10" x14ac:dyDescent="0.35">
      <c r="A5809" t="s">
        <v>315</v>
      </c>
      <c r="B5809">
        <v>104</v>
      </c>
      <c r="C5809">
        <v>15208</v>
      </c>
      <c r="D5809" t="s">
        <v>551</v>
      </c>
      <c r="E5809" s="41">
        <v>14.99</v>
      </c>
      <c r="F5809" s="41">
        <v>9.3998474999999999</v>
      </c>
      <c r="G5809" s="70">
        <v>46192</v>
      </c>
      <c r="H5809" t="s">
        <v>967</v>
      </c>
      <c r="I5809" s="41">
        <v>0</v>
      </c>
      <c r="J5809" s="41">
        <v>0</v>
      </c>
    </row>
    <row r="5810" spans="1:10" x14ac:dyDescent="0.35">
      <c r="A5810" t="s">
        <v>315</v>
      </c>
      <c r="B5810">
        <v>104</v>
      </c>
      <c r="C5810">
        <v>15208</v>
      </c>
      <c r="D5810" t="s">
        <v>551</v>
      </c>
      <c r="E5810" s="41">
        <v>14.99</v>
      </c>
      <c r="F5810" s="41">
        <v>9.3998474999999999</v>
      </c>
      <c r="G5810" s="70">
        <v>46193</v>
      </c>
      <c r="H5810" t="s">
        <v>973</v>
      </c>
      <c r="I5810" s="41">
        <v>0</v>
      </c>
      <c r="J5810" s="41">
        <v>0</v>
      </c>
    </row>
    <row r="5811" spans="1:10" x14ac:dyDescent="0.35">
      <c r="A5811" t="s">
        <v>315</v>
      </c>
      <c r="B5811">
        <v>104</v>
      </c>
      <c r="C5811">
        <v>15208</v>
      </c>
      <c r="D5811" t="s">
        <v>551</v>
      </c>
      <c r="E5811" s="41">
        <v>14.99</v>
      </c>
      <c r="F5811" s="41">
        <v>9.3998474999999999</v>
      </c>
      <c r="G5811" s="70">
        <v>46194</v>
      </c>
      <c r="H5811" t="s">
        <v>974</v>
      </c>
      <c r="I5811" s="41">
        <v>0</v>
      </c>
      <c r="J5811" s="41">
        <v>0</v>
      </c>
    </row>
    <row r="5812" spans="1:10" x14ac:dyDescent="0.35">
      <c r="A5812" t="s">
        <v>315</v>
      </c>
      <c r="B5812">
        <v>101</v>
      </c>
      <c r="C5812">
        <v>15205</v>
      </c>
      <c r="D5812" t="s">
        <v>323</v>
      </c>
      <c r="E5812" s="41">
        <v>14.99</v>
      </c>
      <c r="F5812" s="41">
        <v>9.3998474999999999</v>
      </c>
      <c r="G5812" s="70">
        <v>46188</v>
      </c>
      <c r="H5812" t="s">
        <v>309</v>
      </c>
      <c r="I5812" s="41">
        <v>0</v>
      </c>
      <c r="J5812" s="41">
        <v>0</v>
      </c>
    </row>
    <row r="5813" spans="1:10" x14ac:dyDescent="0.35">
      <c r="A5813" t="s">
        <v>315</v>
      </c>
      <c r="B5813">
        <v>101</v>
      </c>
      <c r="C5813">
        <v>15205</v>
      </c>
      <c r="D5813" t="s">
        <v>323</v>
      </c>
      <c r="E5813" s="41">
        <v>14.99</v>
      </c>
      <c r="F5813" s="41">
        <v>9.3998474999999999</v>
      </c>
      <c r="G5813" s="70">
        <v>46189</v>
      </c>
      <c r="H5813" t="s">
        <v>310</v>
      </c>
      <c r="I5813" s="41">
        <v>0</v>
      </c>
      <c r="J5813" s="41">
        <v>0</v>
      </c>
    </row>
    <row r="5814" spans="1:10" x14ac:dyDescent="0.35">
      <c r="A5814" t="s">
        <v>315</v>
      </c>
      <c r="B5814">
        <v>101</v>
      </c>
      <c r="C5814">
        <v>15205</v>
      </c>
      <c r="D5814" t="s">
        <v>323</v>
      </c>
      <c r="E5814" s="41">
        <v>14.99</v>
      </c>
      <c r="F5814" s="41">
        <v>9.3998474999999999</v>
      </c>
      <c r="G5814" s="70">
        <v>46190</v>
      </c>
      <c r="H5814" t="s">
        <v>314</v>
      </c>
      <c r="I5814" s="41">
        <v>0</v>
      </c>
      <c r="J5814" s="41">
        <v>0</v>
      </c>
    </row>
    <row r="5815" spans="1:10" x14ac:dyDescent="0.35">
      <c r="A5815" t="s">
        <v>315</v>
      </c>
      <c r="B5815">
        <v>101</v>
      </c>
      <c r="C5815">
        <v>15205</v>
      </c>
      <c r="D5815" t="s">
        <v>323</v>
      </c>
      <c r="E5815" s="41">
        <v>14.99</v>
      </c>
      <c r="F5815" s="41">
        <v>9.3998474999999999</v>
      </c>
      <c r="G5815" s="70">
        <v>46191</v>
      </c>
      <c r="H5815" t="s">
        <v>958</v>
      </c>
      <c r="I5815" s="41">
        <v>0</v>
      </c>
      <c r="J5815" s="41">
        <v>0</v>
      </c>
    </row>
    <row r="5816" spans="1:10" x14ac:dyDescent="0.35">
      <c r="A5816" t="s">
        <v>315</v>
      </c>
      <c r="B5816">
        <v>101</v>
      </c>
      <c r="C5816">
        <v>15205</v>
      </c>
      <c r="D5816" t="s">
        <v>323</v>
      </c>
      <c r="E5816" s="41">
        <v>14.99</v>
      </c>
      <c r="F5816" s="41">
        <v>9.3998474999999999</v>
      </c>
      <c r="G5816" s="70">
        <v>46192</v>
      </c>
      <c r="H5816" t="s">
        <v>967</v>
      </c>
      <c r="I5816" s="41">
        <v>0</v>
      </c>
      <c r="J5816" s="41">
        <v>0</v>
      </c>
    </row>
    <row r="5817" spans="1:10" x14ac:dyDescent="0.35">
      <c r="A5817" t="s">
        <v>315</v>
      </c>
      <c r="B5817">
        <v>101</v>
      </c>
      <c r="C5817">
        <v>15205</v>
      </c>
      <c r="D5817" t="s">
        <v>323</v>
      </c>
      <c r="E5817" s="41">
        <v>14.99</v>
      </c>
      <c r="F5817" s="41">
        <v>9.3998474999999999</v>
      </c>
      <c r="G5817" s="70">
        <v>46193</v>
      </c>
      <c r="H5817" t="s">
        <v>973</v>
      </c>
      <c r="I5817" s="41">
        <v>0</v>
      </c>
      <c r="J5817" s="41">
        <v>0</v>
      </c>
    </row>
    <row r="5818" spans="1:10" x14ac:dyDescent="0.35">
      <c r="A5818" t="s">
        <v>315</v>
      </c>
      <c r="B5818">
        <v>101</v>
      </c>
      <c r="C5818">
        <v>15205</v>
      </c>
      <c r="D5818" t="s">
        <v>323</v>
      </c>
      <c r="E5818" s="41">
        <v>14.99</v>
      </c>
      <c r="F5818" s="41">
        <v>9.3998474999999999</v>
      </c>
      <c r="G5818" s="70">
        <v>46194</v>
      </c>
      <c r="H5818" t="s">
        <v>974</v>
      </c>
      <c r="I5818" s="41">
        <v>0</v>
      </c>
      <c r="J5818" s="41">
        <v>0</v>
      </c>
    </row>
    <row r="5819" spans="1:10" x14ac:dyDescent="0.35">
      <c r="A5819" t="s">
        <v>315</v>
      </c>
      <c r="B5819">
        <v>107</v>
      </c>
      <c r="C5819">
        <v>15142</v>
      </c>
      <c r="D5819" t="s">
        <v>550</v>
      </c>
      <c r="E5819" s="41">
        <v>51.99</v>
      </c>
      <c r="F5819" s="41">
        <v>31.952175</v>
      </c>
      <c r="G5819" s="70">
        <v>46188</v>
      </c>
      <c r="H5819" t="s">
        <v>309</v>
      </c>
      <c r="I5819" s="41">
        <v>0</v>
      </c>
      <c r="J5819" s="41">
        <v>0</v>
      </c>
    </row>
    <row r="5820" spans="1:10" x14ac:dyDescent="0.35">
      <c r="A5820" t="s">
        <v>315</v>
      </c>
      <c r="B5820">
        <v>107</v>
      </c>
      <c r="C5820">
        <v>15142</v>
      </c>
      <c r="D5820" t="s">
        <v>550</v>
      </c>
      <c r="E5820" s="41">
        <v>51.99</v>
      </c>
      <c r="F5820" s="41">
        <v>31.952175</v>
      </c>
      <c r="G5820" s="70">
        <v>46189</v>
      </c>
      <c r="H5820" t="s">
        <v>310</v>
      </c>
      <c r="I5820" s="41">
        <v>0</v>
      </c>
      <c r="J5820" s="41">
        <v>0</v>
      </c>
    </row>
    <row r="5821" spans="1:10" x14ac:dyDescent="0.35">
      <c r="A5821" t="s">
        <v>315</v>
      </c>
      <c r="B5821">
        <v>107</v>
      </c>
      <c r="C5821">
        <v>15142</v>
      </c>
      <c r="D5821" t="s">
        <v>550</v>
      </c>
      <c r="E5821" s="41">
        <v>51.99</v>
      </c>
      <c r="F5821" s="41">
        <v>31.952175</v>
      </c>
      <c r="G5821" s="70">
        <v>46190</v>
      </c>
      <c r="H5821" t="s">
        <v>314</v>
      </c>
      <c r="I5821" s="41">
        <v>0</v>
      </c>
      <c r="J5821" s="41">
        <v>0</v>
      </c>
    </row>
    <row r="5822" spans="1:10" x14ac:dyDescent="0.35">
      <c r="A5822" t="s">
        <v>315</v>
      </c>
      <c r="B5822">
        <v>107</v>
      </c>
      <c r="C5822">
        <v>15142</v>
      </c>
      <c r="D5822" t="s">
        <v>550</v>
      </c>
      <c r="E5822" s="41">
        <v>51.99</v>
      </c>
      <c r="F5822" s="41">
        <v>31.952175</v>
      </c>
      <c r="G5822" s="70">
        <v>46191</v>
      </c>
      <c r="H5822" t="s">
        <v>958</v>
      </c>
      <c r="I5822" s="41">
        <v>0</v>
      </c>
      <c r="J5822" s="41">
        <v>0</v>
      </c>
    </row>
    <row r="5823" spans="1:10" x14ac:dyDescent="0.35">
      <c r="A5823" t="s">
        <v>315</v>
      </c>
      <c r="B5823">
        <v>107</v>
      </c>
      <c r="C5823">
        <v>15142</v>
      </c>
      <c r="D5823" t="s">
        <v>550</v>
      </c>
      <c r="E5823" s="41">
        <v>51.99</v>
      </c>
      <c r="F5823" s="41">
        <v>31.952175</v>
      </c>
      <c r="G5823" s="70">
        <v>46192</v>
      </c>
      <c r="H5823" t="s">
        <v>967</v>
      </c>
      <c r="I5823" s="41">
        <v>0</v>
      </c>
      <c r="J5823" s="41">
        <v>0</v>
      </c>
    </row>
    <row r="5824" spans="1:10" x14ac:dyDescent="0.35">
      <c r="A5824" t="s">
        <v>315</v>
      </c>
      <c r="B5824">
        <v>107</v>
      </c>
      <c r="C5824">
        <v>15142</v>
      </c>
      <c r="D5824" t="s">
        <v>550</v>
      </c>
      <c r="E5824" s="41">
        <v>51.99</v>
      </c>
      <c r="F5824" s="41">
        <v>31.952175</v>
      </c>
      <c r="G5824" s="70">
        <v>46193</v>
      </c>
      <c r="H5824" t="s">
        <v>973</v>
      </c>
      <c r="I5824" s="41">
        <v>0</v>
      </c>
      <c r="J5824" s="41">
        <v>0</v>
      </c>
    </row>
    <row r="5825" spans="1:10" x14ac:dyDescent="0.35">
      <c r="A5825" t="s">
        <v>315</v>
      </c>
      <c r="B5825">
        <v>107</v>
      </c>
      <c r="C5825">
        <v>15142</v>
      </c>
      <c r="D5825" t="s">
        <v>550</v>
      </c>
      <c r="E5825" s="41">
        <v>51.99</v>
      </c>
      <c r="F5825" s="41">
        <v>31.952175</v>
      </c>
      <c r="G5825" s="70">
        <v>46194</v>
      </c>
      <c r="H5825" t="s">
        <v>974</v>
      </c>
      <c r="I5825" s="41">
        <v>0</v>
      </c>
      <c r="J5825" s="41">
        <v>0</v>
      </c>
    </row>
    <row r="5826" spans="1:10" x14ac:dyDescent="0.35">
      <c r="A5826" t="s">
        <v>315</v>
      </c>
      <c r="B5826">
        <v>107</v>
      </c>
      <c r="C5826">
        <v>15141</v>
      </c>
      <c r="D5826" t="s">
        <v>549</v>
      </c>
      <c r="E5826" s="41">
        <v>49.99</v>
      </c>
      <c r="F5826" s="41">
        <v>31.320666666666668</v>
      </c>
      <c r="G5826" s="70">
        <v>46188</v>
      </c>
      <c r="H5826" t="s">
        <v>309</v>
      </c>
      <c r="I5826" s="41">
        <v>0</v>
      </c>
      <c r="J5826" s="41">
        <v>0</v>
      </c>
    </row>
    <row r="5827" spans="1:10" x14ac:dyDescent="0.35">
      <c r="A5827" t="s">
        <v>315</v>
      </c>
      <c r="B5827">
        <v>107</v>
      </c>
      <c r="C5827">
        <v>15141</v>
      </c>
      <c r="D5827" t="s">
        <v>549</v>
      </c>
      <c r="E5827" s="41">
        <v>49.99</v>
      </c>
      <c r="F5827" s="41">
        <v>31.320666666666668</v>
      </c>
      <c r="G5827" s="70">
        <v>46189</v>
      </c>
      <c r="H5827" t="s">
        <v>310</v>
      </c>
      <c r="I5827" s="41">
        <v>0</v>
      </c>
      <c r="J5827" s="41">
        <v>0</v>
      </c>
    </row>
    <row r="5828" spans="1:10" x14ac:dyDescent="0.35">
      <c r="A5828" t="s">
        <v>315</v>
      </c>
      <c r="B5828">
        <v>107</v>
      </c>
      <c r="C5828">
        <v>15141</v>
      </c>
      <c r="D5828" t="s">
        <v>549</v>
      </c>
      <c r="E5828" s="41">
        <v>49.99</v>
      </c>
      <c r="F5828" s="41">
        <v>31.320666666666668</v>
      </c>
      <c r="G5828" s="70">
        <v>46190</v>
      </c>
      <c r="H5828" t="s">
        <v>314</v>
      </c>
      <c r="I5828" s="41">
        <v>0</v>
      </c>
      <c r="J5828" s="41">
        <v>0</v>
      </c>
    </row>
    <row r="5829" spans="1:10" x14ac:dyDescent="0.35">
      <c r="A5829" t="s">
        <v>315</v>
      </c>
      <c r="B5829">
        <v>107</v>
      </c>
      <c r="C5829">
        <v>15141</v>
      </c>
      <c r="D5829" t="s">
        <v>549</v>
      </c>
      <c r="E5829" s="41">
        <v>49.99</v>
      </c>
      <c r="F5829" s="41">
        <v>31.320666666666668</v>
      </c>
      <c r="G5829" s="70">
        <v>46191</v>
      </c>
      <c r="H5829" t="s">
        <v>958</v>
      </c>
      <c r="I5829" s="41">
        <v>0</v>
      </c>
      <c r="J5829" s="41">
        <v>0</v>
      </c>
    </row>
    <row r="5830" spans="1:10" x14ac:dyDescent="0.35">
      <c r="A5830" t="s">
        <v>315</v>
      </c>
      <c r="B5830">
        <v>107</v>
      </c>
      <c r="C5830">
        <v>15141</v>
      </c>
      <c r="D5830" t="s">
        <v>549</v>
      </c>
      <c r="E5830" s="41">
        <v>49.99</v>
      </c>
      <c r="F5830" s="41">
        <v>31.320666666666668</v>
      </c>
      <c r="G5830" s="70">
        <v>46192</v>
      </c>
      <c r="H5830" t="s">
        <v>967</v>
      </c>
      <c r="I5830" s="41">
        <v>0</v>
      </c>
      <c r="J5830" s="41">
        <v>0</v>
      </c>
    </row>
    <row r="5831" spans="1:10" x14ac:dyDescent="0.35">
      <c r="A5831" t="s">
        <v>315</v>
      </c>
      <c r="B5831">
        <v>107</v>
      </c>
      <c r="C5831">
        <v>15141</v>
      </c>
      <c r="D5831" t="s">
        <v>549</v>
      </c>
      <c r="E5831" s="41">
        <v>49.99</v>
      </c>
      <c r="F5831" s="41">
        <v>31.320666666666668</v>
      </c>
      <c r="G5831" s="70">
        <v>46193</v>
      </c>
      <c r="H5831" t="s">
        <v>973</v>
      </c>
      <c r="I5831" s="41">
        <v>0</v>
      </c>
      <c r="J5831" s="41">
        <v>0</v>
      </c>
    </row>
    <row r="5832" spans="1:10" x14ac:dyDescent="0.35">
      <c r="A5832" t="s">
        <v>315</v>
      </c>
      <c r="B5832">
        <v>107</v>
      </c>
      <c r="C5832">
        <v>15141</v>
      </c>
      <c r="D5832" t="s">
        <v>549</v>
      </c>
      <c r="E5832" s="41">
        <v>49.99</v>
      </c>
      <c r="F5832" s="41">
        <v>31.320666666666668</v>
      </c>
      <c r="G5832" s="70">
        <v>46194</v>
      </c>
      <c r="H5832" t="s">
        <v>974</v>
      </c>
      <c r="I5832" s="41">
        <v>0</v>
      </c>
      <c r="J5832" s="41">
        <v>0</v>
      </c>
    </row>
    <row r="5833" spans="1:10" x14ac:dyDescent="0.35">
      <c r="A5833" t="s">
        <v>315</v>
      </c>
      <c r="B5833">
        <v>107</v>
      </c>
      <c r="C5833">
        <v>15120</v>
      </c>
      <c r="D5833" t="s">
        <v>548</v>
      </c>
      <c r="E5833" s="41">
        <v>59.99</v>
      </c>
      <c r="F5833" s="41">
        <v>37.144833333333331</v>
      </c>
      <c r="G5833" s="70">
        <v>46188</v>
      </c>
      <c r="H5833" t="s">
        <v>309</v>
      </c>
      <c r="I5833" s="41">
        <v>0</v>
      </c>
      <c r="J5833" s="41">
        <v>0</v>
      </c>
    </row>
    <row r="5834" spans="1:10" x14ac:dyDescent="0.35">
      <c r="A5834" t="s">
        <v>315</v>
      </c>
      <c r="B5834">
        <v>107</v>
      </c>
      <c r="C5834">
        <v>15120</v>
      </c>
      <c r="D5834" t="s">
        <v>548</v>
      </c>
      <c r="E5834" s="41">
        <v>59.99</v>
      </c>
      <c r="F5834" s="41">
        <v>37.144833333333331</v>
      </c>
      <c r="G5834" s="70">
        <v>46189</v>
      </c>
      <c r="H5834" t="s">
        <v>310</v>
      </c>
      <c r="I5834" s="41">
        <v>0</v>
      </c>
      <c r="J5834" s="41">
        <v>0</v>
      </c>
    </row>
    <row r="5835" spans="1:10" x14ac:dyDescent="0.35">
      <c r="A5835" t="s">
        <v>315</v>
      </c>
      <c r="B5835">
        <v>107</v>
      </c>
      <c r="C5835">
        <v>15120</v>
      </c>
      <c r="D5835" t="s">
        <v>548</v>
      </c>
      <c r="E5835" s="41">
        <v>59.99</v>
      </c>
      <c r="F5835" s="41">
        <v>37.144833333333331</v>
      </c>
      <c r="G5835" s="70">
        <v>46190</v>
      </c>
      <c r="H5835" t="s">
        <v>314</v>
      </c>
      <c r="I5835" s="41">
        <v>0</v>
      </c>
      <c r="J5835" s="41">
        <v>0</v>
      </c>
    </row>
    <row r="5836" spans="1:10" x14ac:dyDescent="0.35">
      <c r="A5836" t="s">
        <v>315</v>
      </c>
      <c r="B5836">
        <v>107</v>
      </c>
      <c r="C5836">
        <v>15120</v>
      </c>
      <c r="D5836" t="s">
        <v>548</v>
      </c>
      <c r="E5836" s="41">
        <v>59.99</v>
      </c>
      <c r="F5836" s="41">
        <v>37.144833333333331</v>
      </c>
      <c r="G5836" s="70">
        <v>46191</v>
      </c>
      <c r="H5836" t="s">
        <v>958</v>
      </c>
      <c r="I5836" s="41">
        <v>0</v>
      </c>
      <c r="J5836" s="41">
        <v>0</v>
      </c>
    </row>
    <row r="5837" spans="1:10" x14ac:dyDescent="0.35">
      <c r="A5837" t="s">
        <v>315</v>
      </c>
      <c r="B5837">
        <v>107</v>
      </c>
      <c r="C5837">
        <v>15120</v>
      </c>
      <c r="D5837" t="s">
        <v>548</v>
      </c>
      <c r="E5837" s="41">
        <v>59.99</v>
      </c>
      <c r="F5837" s="41">
        <v>37.144833333333331</v>
      </c>
      <c r="G5837" s="70">
        <v>46192</v>
      </c>
      <c r="H5837" t="s">
        <v>967</v>
      </c>
      <c r="I5837" s="41">
        <v>0</v>
      </c>
      <c r="J5837" s="41">
        <v>0</v>
      </c>
    </row>
    <row r="5838" spans="1:10" x14ac:dyDescent="0.35">
      <c r="A5838" t="s">
        <v>315</v>
      </c>
      <c r="B5838">
        <v>107</v>
      </c>
      <c r="C5838">
        <v>15120</v>
      </c>
      <c r="D5838" t="s">
        <v>548</v>
      </c>
      <c r="E5838" s="41">
        <v>59.99</v>
      </c>
      <c r="F5838" s="41">
        <v>37.144833333333331</v>
      </c>
      <c r="G5838" s="70">
        <v>46193</v>
      </c>
      <c r="H5838" t="s">
        <v>973</v>
      </c>
      <c r="I5838" s="41">
        <v>0</v>
      </c>
      <c r="J5838" s="41">
        <v>0</v>
      </c>
    </row>
    <row r="5839" spans="1:10" x14ac:dyDescent="0.35">
      <c r="A5839" t="s">
        <v>315</v>
      </c>
      <c r="B5839">
        <v>107</v>
      </c>
      <c r="C5839">
        <v>15120</v>
      </c>
      <c r="D5839" t="s">
        <v>548</v>
      </c>
      <c r="E5839" s="41">
        <v>59.99</v>
      </c>
      <c r="F5839" s="41">
        <v>37.144833333333331</v>
      </c>
      <c r="G5839" s="70">
        <v>46194</v>
      </c>
      <c r="H5839" t="s">
        <v>974</v>
      </c>
      <c r="I5839" s="41">
        <v>0</v>
      </c>
      <c r="J5839" s="41">
        <v>0</v>
      </c>
    </row>
    <row r="5840" spans="1:10" x14ac:dyDescent="0.35">
      <c r="A5840" t="s">
        <v>315</v>
      </c>
      <c r="B5840">
        <v>111</v>
      </c>
      <c r="C5840">
        <v>15118</v>
      </c>
      <c r="D5840" t="s">
        <v>547</v>
      </c>
      <c r="E5840" s="41">
        <v>89.99</v>
      </c>
      <c r="F5840" s="41">
        <v>55.882350000000002</v>
      </c>
      <c r="G5840" s="70">
        <v>46188</v>
      </c>
      <c r="H5840" t="s">
        <v>309</v>
      </c>
      <c r="I5840" s="41">
        <v>0</v>
      </c>
      <c r="J5840" s="41">
        <v>0</v>
      </c>
    </row>
    <row r="5841" spans="1:10" x14ac:dyDescent="0.35">
      <c r="A5841" t="s">
        <v>315</v>
      </c>
      <c r="B5841">
        <v>111</v>
      </c>
      <c r="C5841">
        <v>15118</v>
      </c>
      <c r="D5841" t="s">
        <v>547</v>
      </c>
      <c r="E5841" s="41">
        <v>89.99</v>
      </c>
      <c r="F5841" s="41">
        <v>55.882350000000002</v>
      </c>
      <c r="G5841" s="70">
        <v>46189</v>
      </c>
      <c r="H5841" t="s">
        <v>310</v>
      </c>
      <c r="I5841" s="41">
        <v>0</v>
      </c>
      <c r="J5841" s="41">
        <v>0</v>
      </c>
    </row>
    <row r="5842" spans="1:10" x14ac:dyDescent="0.35">
      <c r="A5842" t="s">
        <v>315</v>
      </c>
      <c r="B5842">
        <v>111</v>
      </c>
      <c r="C5842">
        <v>15118</v>
      </c>
      <c r="D5842" t="s">
        <v>547</v>
      </c>
      <c r="E5842" s="41">
        <v>89.99</v>
      </c>
      <c r="F5842" s="41">
        <v>55.882350000000002</v>
      </c>
      <c r="G5842" s="70">
        <v>46190</v>
      </c>
      <c r="H5842" t="s">
        <v>314</v>
      </c>
      <c r="I5842" s="41">
        <v>0</v>
      </c>
      <c r="J5842" s="41">
        <v>0</v>
      </c>
    </row>
    <row r="5843" spans="1:10" x14ac:dyDescent="0.35">
      <c r="A5843" t="s">
        <v>315</v>
      </c>
      <c r="B5843">
        <v>111</v>
      </c>
      <c r="C5843">
        <v>15118</v>
      </c>
      <c r="D5843" t="s">
        <v>547</v>
      </c>
      <c r="E5843" s="41">
        <v>89.99</v>
      </c>
      <c r="F5843" s="41">
        <v>55.882350000000002</v>
      </c>
      <c r="G5843" s="70">
        <v>46191</v>
      </c>
      <c r="H5843" t="s">
        <v>958</v>
      </c>
      <c r="I5843" s="41">
        <v>0</v>
      </c>
      <c r="J5843" s="41">
        <v>0</v>
      </c>
    </row>
    <row r="5844" spans="1:10" x14ac:dyDescent="0.35">
      <c r="A5844" t="s">
        <v>315</v>
      </c>
      <c r="B5844">
        <v>111</v>
      </c>
      <c r="C5844">
        <v>15118</v>
      </c>
      <c r="D5844" t="s">
        <v>547</v>
      </c>
      <c r="E5844" s="41">
        <v>89.99</v>
      </c>
      <c r="F5844" s="41">
        <v>55.882350000000002</v>
      </c>
      <c r="G5844" s="70">
        <v>46192</v>
      </c>
      <c r="H5844" t="s">
        <v>967</v>
      </c>
      <c r="I5844" s="41">
        <v>0</v>
      </c>
      <c r="J5844" s="41">
        <v>0</v>
      </c>
    </row>
    <row r="5845" spans="1:10" x14ac:dyDescent="0.35">
      <c r="A5845" t="s">
        <v>315</v>
      </c>
      <c r="B5845">
        <v>111</v>
      </c>
      <c r="C5845">
        <v>15118</v>
      </c>
      <c r="D5845" t="s">
        <v>547</v>
      </c>
      <c r="E5845" s="41">
        <v>89.99</v>
      </c>
      <c r="F5845" s="41">
        <v>55.882350000000002</v>
      </c>
      <c r="G5845" s="70">
        <v>46193</v>
      </c>
      <c r="H5845" t="s">
        <v>973</v>
      </c>
      <c r="I5845" s="41">
        <v>0</v>
      </c>
      <c r="J5845" s="41">
        <v>0</v>
      </c>
    </row>
    <row r="5846" spans="1:10" x14ac:dyDescent="0.35">
      <c r="A5846" t="s">
        <v>315</v>
      </c>
      <c r="B5846">
        <v>111</v>
      </c>
      <c r="C5846">
        <v>15118</v>
      </c>
      <c r="D5846" t="s">
        <v>547</v>
      </c>
      <c r="E5846" s="41">
        <v>89.99</v>
      </c>
      <c r="F5846" s="41">
        <v>55.882350000000002</v>
      </c>
      <c r="G5846" s="70">
        <v>46194</v>
      </c>
      <c r="H5846" t="s">
        <v>974</v>
      </c>
      <c r="I5846" s="41">
        <v>0</v>
      </c>
      <c r="J5846" s="41">
        <v>0</v>
      </c>
    </row>
    <row r="5847" spans="1:10" x14ac:dyDescent="0.35">
      <c r="A5847" t="s">
        <v>315</v>
      </c>
      <c r="B5847">
        <v>111</v>
      </c>
      <c r="C5847">
        <v>15116</v>
      </c>
      <c r="D5847" t="s">
        <v>546</v>
      </c>
      <c r="E5847" s="41">
        <v>89.99</v>
      </c>
      <c r="F5847" s="41">
        <v>56.055387500000002</v>
      </c>
      <c r="G5847" s="70">
        <v>46188</v>
      </c>
      <c r="H5847" t="s">
        <v>309</v>
      </c>
      <c r="I5847" s="41">
        <v>0</v>
      </c>
      <c r="J5847" s="41">
        <v>0</v>
      </c>
    </row>
    <row r="5848" spans="1:10" x14ac:dyDescent="0.35">
      <c r="A5848" t="s">
        <v>315</v>
      </c>
      <c r="B5848">
        <v>111</v>
      </c>
      <c r="C5848">
        <v>15116</v>
      </c>
      <c r="D5848" t="s">
        <v>546</v>
      </c>
      <c r="E5848" s="41">
        <v>89.99</v>
      </c>
      <c r="F5848" s="41">
        <v>56.055387500000002</v>
      </c>
      <c r="G5848" s="70">
        <v>46189</v>
      </c>
      <c r="H5848" t="s">
        <v>310</v>
      </c>
      <c r="I5848" s="41">
        <v>0</v>
      </c>
      <c r="J5848" s="41">
        <v>0</v>
      </c>
    </row>
    <row r="5849" spans="1:10" x14ac:dyDescent="0.35">
      <c r="A5849" t="s">
        <v>315</v>
      </c>
      <c r="B5849">
        <v>111</v>
      </c>
      <c r="C5849">
        <v>15116</v>
      </c>
      <c r="D5849" t="s">
        <v>546</v>
      </c>
      <c r="E5849" s="41">
        <v>89.99</v>
      </c>
      <c r="F5849" s="41">
        <v>56.055387500000002</v>
      </c>
      <c r="G5849" s="70">
        <v>46190</v>
      </c>
      <c r="H5849" t="s">
        <v>314</v>
      </c>
      <c r="I5849" s="41">
        <v>0</v>
      </c>
      <c r="J5849" s="41">
        <v>0</v>
      </c>
    </row>
    <row r="5850" spans="1:10" x14ac:dyDescent="0.35">
      <c r="A5850" t="s">
        <v>315</v>
      </c>
      <c r="B5850">
        <v>111</v>
      </c>
      <c r="C5850">
        <v>15116</v>
      </c>
      <c r="D5850" t="s">
        <v>546</v>
      </c>
      <c r="E5850" s="41">
        <v>89.99</v>
      </c>
      <c r="F5850" s="41">
        <v>56.055387500000002</v>
      </c>
      <c r="G5850" s="70">
        <v>46191</v>
      </c>
      <c r="H5850" t="s">
        <v>958</v>
      </c>
      <c r="I5850" s="41">
        <v>0</v>
      </c>
      <c r="J5850" s="41">
        <v>0</v>
      </c>
    </row>
    <row r="5851" spans="1:10" x14ac:dyDescent="0.35">
      <c r="A5851" t="s">
        <v>315</v>
      </c>
      <c r="B5851">
        <v>111</v>
      </c>
      <c r="C5851">
        <v>15116</v>
      </c>
      <c r="D5851" t="s">
        <v>546</v>
      </c>
      <c r="E5851" s="41">
        <v>89.99</v>
      </c>
      <c r="F5851" s="41">
        <v>56.055387500000002</v>
      </c>
      <c r="G5851" s="70">
        <v>46192</v>
      </c>
      <c r="H5851" t="s">
        <v>967</v>
      </c>
      <c r="I5851" s="41">
        <v>0</v>
      </c>
      <c r="J5851" s="41">
        <v>0</v>
      </c>
    </row>
    <row r="5852" spans="1:10" x14ac:dyDescent="0.35">
      <c r="A5852" t="s">
        <v>315</v>
      </c>
      <c r="B5852">
        <v>111</v>
      </c>
      <c r="C5852">
        <v>15116</v>
      </c>
      <c r="D5852" t="s">
        <v>546</v>
      </c>
      <c r="E5852" s="41">
        <v>89.99</v>
      </c>
      <c r="F5852" s="41">
        <v>56.055387500000002</v>
      </c>
      <c r="G5852" s="70">
        <v>46193</v>
      </c>
      <c r="H5852" t="s">
        <v>973</v>
      </c>
      <c r="I5852" s="41">
        <v>0</v>
      </c>
      <c r="J5852" s="41">
        <v>0</v>
      </c>
    </row>
    <row r="5853" spans="1:10" x14ac:dyDescent="0.35">
      <c r="A5853" t="s">
        <v>315</v>
      </c>
      <c r="B5853">
        <v>111</v>
      </c>
      <c r="C5853">
        <v>15116</v>
      </c>
      <c r="D5853" t="s">
        <v>546</v>
      </c>
      <c r="E5853" s="41">
        <v>89.99</v>
      </c>
      <c r="F5853" s="41">
        <v>56.055387500000002</v>
      </c>
      <c r="G5853" s="70">
        <v>46194</v>
      </c>
      <c r="H5853" t="s">
        <v>974</v>
      </c>
      <c r="I5853" s="41">
        <v>0</v>
      </c>
      <c r="J5853" s="41">
        <v>0</v>
      </c>
    </row>
    <row r="5854" spans="1:10" x14ac:dyDescent="0.35">
      <c r="A5854" t="s">
        <v>315</v>
      </c>
      <c r="B5854">
        <v>111</v>
      </c>
      <c r="C5854">
        <v>15115</v>
      </c>
      <c r="D5854" t="s">
        <v>545</v>
      </c>
      <c r="E5854" s="41">
        <v>89.99</v>
      </c>
      <c r="F5854" s="41">
        <v>56.050874999999998</v>
      </c>
      <c r="G5854" s="70">
        <v>46188</v>
      </c>
      <c r="H5854" t="s">
        <v>309</v>
      </c>
      <c r="I5854" s="41">
        <v>0</v>
      </c>
      <c r="J5854" s="41">
        <v>0</v>
      </c>
    </row>
    <row r="5855" spans="1:10" x14ac:dyDescent="0.35">
      <c r="A5855" t="s">
        <v>315</v>
      </c>
      <c r="B5855">
        <v>111</v>
      </c>
      <c r="C5855">
        <v>15115</v>
      </c>
      <c r="D5855" t="s">
        <v>545</v>
      </c>
      <c r="E5855" s="41">
        <v>89.99</v>
      </c>
      <c r="F5855" s="41">
        <v>56.050874999999998</v>
      </c>
      <c r="G5855" s="70">
        <v>46189</v>
      </c>
      <c r="H5855" t="s">
        <v>310</v>
      </c>
      <c r="I5855" s="41">
        <v>0</v>
      </c>
      <c r="J5855" s="41">
        <v>0</v>
      </c>
    </row>
    <row r="5856" spans="1:10" x14ac:dyDescent="0.35">
      <c r="A5856" t="s">
        <v>315</v>
      </c>
      <c r="B5856">
        <v>111</v>
      </c>
      <c r="C5856">
        <v>15115</v>
      </c>
      <c r="D5856" t="s">
        <v>545</v>
      </c>
      <c r="E5856" s="41">
        <v>89.99</v>
      </c>
      <c r="F5856" s="41">
        <v>56.050874999999998</v>
      </c>
      <c r="G5856" s="70">
        <v>46190</v>
      </c>
      <c r="H5856" t="s">
        <v>314</v>
      </c>
      <c r="I5856" s="41">
        <v>0</v>
      </c>
      <c r="J5856" s="41">
        <v>0</v>
      </c>
    </row>
    <row r="5857" spans="1:10" x14ac:dyDescent="0.35">
      <c r="A5857" t="s">
        <v>315</v>
      </c>
      <c r="B5857">
        <v>111</v>
      </c>
      <c r="C5857">
        <v>15115</v>
      </c>
      <c r="D5857" t="s">
        <v>545</v>
      </c>
      <c r="E5857" s="41">
        <v>89.99</v>
      </c>
      <c r="F5857" s="41">
        <v>56.050874999999998</v>
      </c>
      <c r="G5857" s="70">
        <v>46191</v>
      </c>
      <c r="H5857" t="s">
        <v>958</v>
      </c>
      <c r="I5857" s="41">
        <v>0</v>
      </c>
      <c r="J5857" s="41">
        <v>0</v>
      </c>
    </row>
    <row r="5858" spans="1:10" x14ac:dyDescent="0.35">
      <c r="A5858" t="s">
        <v>315</v>
      </c>
      <c r="B5858">
        <v>111</v>
      </c>
      <c r="C5858">
        <v>15115</v>
      </c>
      <c r="D5858" t="s">
        <v>545</v>
      </c>
      <c r="E5858" s="41">
        <v>89.99</v>
      </c>
      <c r="F5858" s="41">
        <v>56.050874999999998</v>
      </c>
      <c r="G5858" s="70">
        <v>46192</v>
      </c>
      <c r="H5858" t="s">
        <v>967</v>
      </c>
      <c r="I5858" s="41">
        <v>0</v>
      </c>
      <c r="J5858" s="41">
        <v>0</v>
      </c>
    </row>
    <row r="5859" spans="1:10" x14ac:dyDescent="0.35">
      <c r="A5859" t="s">
        <v>315</v>
      </c>
      <c r="B5859">
        <v>111</v>
      </c>
      <c r="C5859">
        <v>15115</v>
      </c>
      <c r="D5859" t="s">
        <v>545</v>
      </c>
      <c r="E5859" s="41">
        <v>89.99</v>
      </c>
      <c r="F5859" s="41">
        <v>56.050874999999998</v>
      </c>
      <c r="G5859" s="70">
        <v>46193</v>
      </c>
      <c r="H5859" t="s">
        <v>973</v>
      </c>
      <c r="I5859" s="41">
        <v>0</v>
      </c>
      <c r="J5859" s="41">
        <v>0</v>
      </c>
    </row>
    <row r="5860" spans="1:10" x14ac:dyDescent="0.35">
      <c r="A5860" t="s">
        <v>315</v>
      </c>
      <c r="B5860">
        <v>111</v>
      </c>
      <c r="C5860">
        <v>15115</v>
      </c>
      <c r="D5860" t="s">
        <v>545</v>
      </c>
      <c r="E5860" s="41">
        <v>89.99</v>
      </c>
      <c r="F5860" s="41">
        <v>56.050874999999998</v>
      </c>
      <c r="G5860" s="70">
        <v>46194</v>
      </c>
      <c r="H5860" t="s">
        <v>974</v>
      </c>
      <c r="I5860" s="41">
        <v>0</v>
      </c>
      <c r="J5860" s="41">
        <v>0</v>
      </c>
    </row>
    <row r="5861" spans="1:10" x14ac:dyDescent="0.35">
      <c r="A5861" t="s">
        <v>315</v>
      </c>
      <c r="B5861">
        <v>111</v>
      </c>
      <c r="C5861">
        <v>15113</v>
      </c>
      <c r="D5861" t="s">
        <v>544</v>
      </c>
      <c r="E5861" s="41">
        <v>89.99</v>
      </c>
      <c r="F5861" s="41">
        <v>56.050874999999998</v>
      </c>
      <c r="G5861" s="70">
        <v>46188</v>
      </c>
      <c r="H5861" t="s">
        <v>309</v>
      </c>
      <c r="I5861" s="41">
        <v>0</v>
      </c>
      <c r="J5861" s="41">
        <v>0</v>
      </c>
    </row>
    <row r="5862" spans="1:10" x14ac:dyDescent="0.35">
      <c r="A5862" t="s">
        <v>315</v>
      </c>
      <c r="B5862">
        <v>111</v>
      </c>
      <c r="C5862">
        <v>15113</v>
      </c>
      <c r="D5862" t="s">
        <v>544</v>
      </c>
      <c r="E5862" s="41">
        <v>89.99</v>
      </c>
      <c r="F5862" s="41">
        <v>56.050874999999998</v>
      </c>
      <c r="G5862" s="70">
        <v>46189</v>
      </c>
      <c r="H5862" t="s">
        <v>310</v>
      </c>
      <c r="I5862" s="41">
        <v>0</v>
      </c>
      <c r="J5862" s="41">
        <v>0</v>
      </c>
    </row>
    <row r="5863" spans="1:10" x14ac:dyDescent="0.35">
      <c r="A5863" t="s">
        <v>315</v>
      </c>
      <c r="B5863">
        <v>111</v>
      </c>
      <c r="C5863">
        <v>15113</v>
      </c>
      <c r="D5863" t="s">
        <v>544</v>
      </c>
      <c r="E5863" s="41">
        <v>89.99</v>
      </c>
      <c r="F5863" s="41">
        <v>56.050874999999998</v>
      </c>
      <c r="G5863" s="70">
        <v>46190</v>
      </c>
      <c r="H5863" t="s">
        <v>314</v>
      </c>
      <c r="I5863" s="41">
        <v>0</v>
      </c>
      <c r="J5863" s="41">
        <v>0</v>
      </c>
    </row>
    <row r="5864" spans="1:10" x14ac:dyDescent="0.35">
      <c r="A5864" t="s">
        <v>315</v>
      </c>
      <c r="B5864">
        <v>111</v>
      </c>
      <c r="C5864">
        <v>15113</v>
      </c>
      <c r="D5864" t="s">
        <v>544</v>
      </c>
      <c r="E5864" s="41">
        <v>89.99</v>
      </c>
      <c r="F5864" s="41">
        <v>56.050874999999998</v>
      </c>
      <c r="G5864" s="70">
        <v>46191</v>
      </c>
      <c r="H5864" t="s">
        <v>958</v>
      </c>
      <c r="I5864" s="41">
        <v>0</v>
      </c>
      <c r="J5864" s="41">
        <v>0</v>
      </c>
    </row>
    <row r="5865" spans="1:10" x14ac:dyDescent="0.35">
      <c r="A5865" t="s">
        <v>315</v>
      </c>
      <c r="B5865">
        <v>111</v>
      </c>
      <c r="C5865">
        <v>15113</v>
      </c>
      <c r="D5865" t="s">
        <v>544</v>
      </c>
      <c r="E5865" s="41">
        <v>89.99</v>
      </c>
      <c r="F5865" s="41">
        <v>56.050874999999998</v>
      </c>
      <c r="G5865" s="70">
        <v>46192</v>
      </c>
      <c r="H5865" t="s">
        <v>967</v>
      </c>
      <c r="I5865" s="41">
        <v>0</v>
      </c>
      <c r="J5865" s="41">
        <v>0</v>
      </c>
    </row>
    <row r="5866" spans="1:10" x14ac:dyDescent="0.35">
      <c r="A5866" t="s">
        <v>315</v>
      </c>
      <c r="B5866">
        <v>111</v>
      </c>
      <c r="C5866">
        <v>15113</v>
      </c>
      <c r="D5866" t="s">
        <v>544</v>
      </c>
      <c r="E5866" s="41">
        <v>89.99</v>
      </c>
      <c r="F5866" s="41">
        <v>56.050874999999998</v>
      </c>
      <c r="G5866" s="70">
        <v>46193</v>
      </c>
      <c r="H5866" t="s">
        <v>973</v>
      </c>
      <c r="I5866" s="41">
        <v>0</v>
      </c>
      <c r="J5866" s="41">
        <v>0</v>
      </c>
    </row>
    <row r="5867" spans="1:10" x14ac:dyDescent="0.35">
      <c r="A5867" t="s">
        <v>315</v>
      </c>
      <c r="B5867">
        <v>111</v>
      </c>
      <c r="C5867">
        <v>15113</v>
      </c>
      <c r="D5867" t="s">
        <v>544</v>
      </c>
      <c r="E5867" s="41">
        <v>89.99</v>
      </c>
      <c r="F5867" s="41">
        <v>56.050874999999998</v>
      </c>
      <c r="G5867" s="70">
        <v>46194</v>
      </c>
      <c r="H5867" t="s">
        <v>974</v>
      </c>
      <c r="I5867" s="41">
        <v>0</v>
      </c>
      <c r="J5867" s="41">
        <v>0</v>
      </c>
    </row>
    <row r="5868" spans="1:10" x14ac:dyDescent="0.35">
      <c r="A5868" t="s">
        <v>315</v>
      </c>
      <c r="B5868">
        <v>111</v>
      </c>
      <c r="C5868">
        <v>15112</v>
      </c>
      <c r="D5868" t="s">
        <v>543</v>
      </c>
      <c r="E5868" s="41">
        <v>89.99</v>
      </c>
      <c r="F5868" s="41">
        <v>56.050874999999998</v>
      </c>
      <c r="G5868" s="70">
        <v>46188</v>
      </c>
      <c r="H5868" t="s">
        <v>309</v>
      </c>
      <c r="I5868" s="41">
        <v>0</v>
      </c>
      <c r="J5868" s="41">
        <v>0</v>
      </c>
    </row>
    <row r="5869" spans="1:10" x14ac:dyDescent="0.35">
      <c r="A5869" t="s">
        <v>315</v>
      </c>
      <c r="B5869">
        <v>111</v>
      </c>
      <c r="C5869">
        <v>15112</v>
      </c>
      <c r="D5869" t="s">
        <v>543</v>
      </c>
      <c r="E5869" s="41">
        <v>89.99</v>
      </c>
      <c r="F5869" s="41">
        <v>56.050874999999998</v>
      </c>
      <c r="G5869" s="70">
        <v>46189</v>
      </c>
      <c r="H5869" t="s">
        <v>310</v>
      </c>
      <c r="I5869" s="41">
        <v>0</v>
      </c>
      <c r="J5869" s="41">
        <v>0</v>
      </c>
    </row>
    <row r="5870" spans="1:10" x14ac:dyDescent="0.35">
      <c r="A5870" t="s">
        <v>315</v>
      </c>
      <c r="B5870">
        <v>111</v>
      </c>
      <c r="C5870">
        <v>15112</v>
      </c>
      <c r="D5870" t="s">
        <v>543</v>
      </c>
      <c r="E5870" s="41">
        <v>89.99</v>
      </c>
      <c r="F5870" s="41">
        <v>56.050874999999998</v>
      </c>
      <c r="G5870" s="70">
        <v>46190</v>
      </c>
      <c r="H5870" t="s">
        <v>314</v>
      </c>
      <c r="I5870" s="41">
        <v>0</v>
      </c>
      <c r="J5870" s="41">
        <v>0</v>
      </c>
    </row>
    <row r="5871" spans="1:10" x14ac:dyDescent="0.35">
      <c r="A5871" t="s">
        <v>315</v>
      </c>
      <c r="B5871">
        <v>111</v>
      </c>
      <c r="C5871">
        <v>15112</v>
      </c>
      <c r="D5871" t="s">
        <v>543</v>
      </c>
      <c r="E5871" s="41">
        <v>89.99</v>
      </c>
      <c r="F5871" s="41">
        <v>56.050874999999998</v>
      </c>
      <c r="G5871" s="70">
        <v>46191</v>
      </c>
      <c r="H5871" t="s">
        <v>958</v>
      </c>
      <c r="I5871" s="41">
        <v>0</v>
      </c>
      <c r="J5871" s="41">
        <v>0</v>
      </c>
    </row>
    <row r="5872" spans="1:10" x14ac:dyDescent="0.35">
      <c r="A5872" t="s">
        <v>315</v>
      </c>
      <c r="B5872">
        <v>111</v>
      </c>
      <c r="C5872">
        <v>15112</v>
      </c>
      <c r="D5872" t="s">
        <v>543</v>
      </c>
      <c r="E5872" s="41">
        <v>89.99</v>
      </c>
      <c r="F5872" s="41">
        <v>56.050874999999998</v>
      </c>
      <c r="G5872" s="70">
        <v>46192</v>
      </c>
      <c r="H5872" t="s">
        <v>967</v>
      </c>
      <c r="I5872" s="41">
        <v>0</v>
      </c>
      <c r="J5872" s="41">
        <v>0</v>
      </c>
    </row>
    <row r="5873" spans="1:10" x14ac:dyDescent="0.35">
      <c r="A5873" t="s">
        <v>315</v>
      </c>
      <c r="B5873">
        <v>111</v>
      </c>
      <c r="C5873">
        <v>15112</v>
      </c>
      <c r="D5873" t="s">
        <v>543</v>
      </c>
      <c r="E5873" s="41">
        <v>89.99</v>
      </c>
      <c r="F5873" s="41">
        <v>56.050874999999998</v>
      </c>
      <c r="G5873" s="70">
        <v>46193</v>
      </c>
      <c r="H5873" t="s">
        <v>973</v>
      </c>
      <c r="I5873" s="41">
        <v>0</v>
      </c>
      <c r="J5873" s="41">
        <v>0</v>
      </c>
    </row>
    <row r="5874" spans="1:10" x14ac:dyDescent="0.35">
      <c r="A5874" t="s">
        <v>315</v>
      </c>
      <c r="B5874">
        <v>111</v>
      </c>
      <c r="C5874">
        <v>15112</v>
      </c>
      <c r="D5874" t="s">
        <v>543</v>
      </c>
      <c r="E5874" s="41">
        <v>89.99</v>
      </c>
      <c r="F5874" s="41">
        <v>56.050874999999998</v>
      </c>
      <c r="G5874" s="70">
        <v>46194</v>
      </c>
      <c r="H5874" t="s">
        <v>974</v>
      </c>
      <c r="I5874" s="41">
        <v>0</v>
      </c>
      <c r="J5874" s="41">
        <v>0</v>
      </c>
    </row>
    <row r="5875" spans="1:10" x14ac:dyDescent="0.35">
      <c r="A5875" t="s">
        <v>315</v>
      </c>
      <c r="B5875">
        <v>107</v>
      </c>
      <c r="C5875">
        <v>15111</v>
      </c>
      <c r="D5875" t="s">
        <v>542</v>
      </c>
      <c r="E5875" s="41">
        <v>89.99</v>
      </c>
      <c r="F5875" s="41">
        <v>56.050874999999998</v>
      </c>
      <c r="G5875" s="70">
        <v>46188</v>
      </c>
      <c r="H5875" t="s">
        <v>309</v>
      </c>
      <c r="I5875" s="41">
        <v>0</v>
      </c>
      <c r="J5875" s="41">
        <v>0</v>
      </c>
    </row>
    <row r="5876" spans="1:10" x14ac:dyDescent="0.35">
      <c r="A5876" t="s">
        <v>315</v>
      </c>
      <c r="B5876">
        <v>107</v>
      </c>
      <c r="C5876">
        <v>15111</v>
      </c>
      <c r="D5876" t="s">
        <v>542</v>
      </c>
      <c r="E5876" s="41">
        <v>89.99</v>
      </c>
      <c r="F5876" s="41">
        <v>56.050874999999998</v>
      </c>
      <c r="G5876" s="70">
        <v>46189</v>
      </c>
      <c r="H5876" t="s">
        <v>310</v>
      </c>
      <c r="I5876" s="41">
        <v>0</v>
      </c>
      <c r="J5876" s="41">
        <v>0</v>
      </c>
    </row>
    <row r="5877" spans="1:10" x14ac:dyDescent="0.35">
      <c r="A5877" t="s">
        <v>315</v>
      </c>
      <c r="B5877">
        <v>107</v>
      </c>
      <c r="C5877">
        <v>15111</v>
      </c>
      <c r="D5877" t="s">
        <v>542</v>
      </c>
      <c r="E5877" s="41">
        <v>89.99</v>
      </c>
      <c r="F5877" s="41">
        <v>56.050874999999998</v>
      </c>
      <c r="G5877" s="70">
        <v>46190</v>
      </c>
      <c r="H5877" t="s">
        <v>314</v>
      </c>
      <c r="I5877" s="41">
        <v>0</v>
      </c>
      <c r="J5877" s="41">
        <v>0</v>
      </c>
    </row>
    <row r="5878" spans="1:10" x14ac:dyDescent="0.35">
      <c r="A5878" t="s">
        <v>315</v>
      </c>
      <c r="B5878">
        <v>107</v>
      </c>
      <c r="C5878">
        <v>15111</v>
      </c>
      <c r="D5878" t="s">
        <v>542</v>
      </c>
      <c r="E5878" s="41">
        <v>89.99</v>
      </c>
      <c r="F5878" s="41">
        <v>56.050874999999998</v>
      </c>
      <c r="G5878" s="70">
        <v>46191</v>
      </c>
      <c r="H5878" t="s">
        <v>958</v>
      </c>
      <c r="I5878" s="41">
        <v>0</v>
      </c>
      <c r="J5878" s="41">
        <v>0</v>
      </c>
    </row>
    <row r="5879" spans="1:10" x14ac:dyDescent="0.35">
      <c r="A5879" t="s">
        <v>315</v>
      </c>
      <c r="B5879">
        <v>107</v>
      </c>
      <c r="C5879">
        <v>15111</v>
      </c>
      <c r="D5879" t="s">
        <v>542</v>
      </c>
      <c r="E5879" s="41">
        <v>89.99</v>
      </c>
      <c r="F5879" s="41">
        <v>56.050874999999998</v>
      </c>
      <c r="G5879" s="70">
        <v>46192</v>
      </c>
      <c r="H5879" t="s">
        <v>967</v>
      </c>
      <c r="I5879" s="41">
        <v>0</v>
      </c>
      <c r="J5879" s="41">
        <v>0</v>
      </c>
    </row>
    <row r="5880" spans="1:10" x14ac:dyDescent="0.35">
      <c r="A5880" t="s">
        <v>315</v>
      </c>
      <c r="B5880">
        <v>107</v>
      </c>
      <c r="C5880">
        <v>15111</v>
      </c>
      <c r="D5880" t="s">
        <v>542</v>
      </c>
      <c r="E5880" s="41">
        <v>89.99</v>
      </c>
      <c r="F5880" s="41">
        <v>56.050874999999998</v>
      </c>
      <c r="G5880" s="70">
        <v>46193</v>
      </c>
      <c r="H5880" t="s">
        <v>973</v>
      </c>
      <c r="I5880" s="41">
        <v>0</v>
      </c>
      <c r="J5880" s="41">
        <v>0</v>
      </c>
    </row>
    <row r="5881" spans="1:10" x14ac:dyDescent="0.35">
      <c r="A5881" t="s">
        <v>315</v>
      </c>
      <c r="B5881">
        <v>107</v>
      </c>
      <c r="C5881">
        <v>15111</v>
      </c>
      <c r="D5881" t="s">
        <v>542</v>
      </c>
      <c r="E5881" s="41">
        <v>89.99</v>
      </c>
      <c r="F5881" s="41">
        <v>56.050874999999998</v>
      </c>
      <c r="G5881" s="70">
        <v>46194</v>
      </c>
      <c r="H5881" t="s">
        <v>974</v>
      </c>
      <c r="I5881" s="41">
        <v>0</v>
      </c>
      <c r="J5881" s="41">
        <v>0</v>
      </c>
    </row>
    <row r="5882" spans="1:10" x14ac:dyDescent="0.35">
      <c r="A5882" t="s">
        <v>315</v>
      </c>
      <c r="B5882">
        <v>107</v>
      </c>
      <c r="C5882">
        <v>15101</v>
      </c>
      <c r="D5882" t="s">
        <v>541</v>
      </c>
      <c r="E5882" s="41">
        <v>45.99</v>
      </c>
      <c r="F5882" s="41">
        <v>28.530116666666668</v>
      </c>
      <c r="G5882" s="70">
        <v>46188</v>
      </c>
      <c r="H5882" t="s">
        <v>309</v>
      </c>
      <c r="I5882" s="41">
        <v>0</v>
      </c>
      <c r="J5882" s="41">
        <v>0</v>
      </c>
    </row>
    <row r="5883" spans="1:10" x14ac:dyDescent="0.35">
      <c r="A5883" t="s">
        <v>315</v>
      </c>
      <c r="B5883">
        <v>107</v>
      </c>
      <c r="C5883">
        <v>15101</v>
      </c>
      <c r="D5883" t="s">
        <v>541</v>
      </c>
      <c r="E5883" s="41">
        <v>45.99</v>
      </c>
      <c r="F5883" s="41">
        <v>28.530116666666668</v>
      </c>
      <c r="G5883" s="70">
        <v>46189</v>
      </c>
      <c r="H5883" t="s">
        <v>310</v>
      </c>
      <c r="I5883" s="41">
        <v>0</v>
      </c>
      <c r="J5883" s="41">
        <v>0</v>
      </c>
    </row>
    <row r="5884" spans="1:10" x14ac:dyDescent="0.35">
      <c r="A5884" t="s">
        <v>315</v>
      </c>
      <c r="B5884">
        <v>107</v>
      </c>
      <c r="C5884">
        <v>15101</v>
      </c>
      <c r="D5884" t="s">
        <v>541</v>
      </c>
      <c r="E5884" s="41">
        <v>45.99</v>
      </c>
      <c r="F5884" s="41">
        <v>28.530116666666668</v>
      </c>
      <c r="G5884" s="70">
        <v>46190</v>
      </c>
      <c r="H5884" t="s">
        <v>314</v>
      </c>
      <c r="I5884" s="41">
        <v>0</v>
      </c>
      <c r="J5884" s="41">
        <v>0</v>
      </c>
    </row>
    <row r="5885" spans="1:10" x14ac:dyDescent="0.35">
      <c r="A5885" t="s">
        <v>315</v>
      </c>
      <c r="B5885">
        <v>107</v>
      </c>
      <c r="C5885">
        <v>15101</v>
      </c>
      <c r="D5885" t="s">
        <v>541</v>
      </c>
      <c r="E5885" s="41">
        <v>45.99</v>
      </c>
      <c r="F5885" s="41">
        <v>28.530116666666668</v>
      </c>
      <c r="G5885" s="70">
        <v>46191</v>
      </c>
      <c r="H5885" t="s">
        <v>958</v>
      </c>
      <c r="I5885" s="41">
        <v>0</v>
      </c>
      <c r="J5885" s="41">
        <v>0</v>
      </c>
    </row>
    <row r="5886" spans="1:10" x14ac:dyDescent="0.35">
      <c r="A5886" t="s">
        <v>315</v>
      </c>
      <c r="B5886">
        <v>107</v>
      </c>
      <c r="C5886">
        <v>15101</v>
      </c>
      <c r="D5886" t="s">
        <v>541</v>
      </c>
      <c r="E5886" s="41">
        <v>45.99</v>
      </c>
      <c r="F5886" s="41">
        <v>28.530116666666668</v>
      </c>
      <c r="G5886" s="70">
        <v>46192</v>
      </c>
      <c r="H5886" t="s">
        <v>967</v>
      </c>
      <c r="I5886" s="41">
        <v>0</v>
      </c>
      <c r="J5886" s="41">
        <v>0</v>
      </c>
    </row>
    <row r="5887" spans="1:10" x14ac:dyDescent="0.35">
      <c r="A5887" t="s">
        <v>315</v>
      </c>
      <c r="B5887">
        <v>107</v>
      </c>
      <c r="C5887">
        <v>15101</v>
      </c>
      <c r="D5887" t="s">
        <v>541</v>
      </c>
      <c r="E5887" s="41">
        <v>45.99</v>
      </c>
      <c r="F5887" s="41">
        <v>28.530116666666668</v>
      </c>
      <c r="G5887" s="70">
        <v>46193</v>
      </c>
      <c r="H5887" t="s">
        <v>973</v>
      </c>
      <c r="I5887" s="41">
        <v>0</v>
      </c>
      <c r="J5887" s="41">
        <v>0</v>
      </c>
    </row>
    <row r="5888" spans="1:10" x14ac:dyDescent="0.35">
      <c r="A5888" t="s">
        <v>315</v>
      </c>
      <c r="B5888">
        <v>107</v>
      </c>
      <c r="C5888">
        <v>15101</v>
      </c>
      <c r="D5888" t="s">
        <v>541</v>
      </c>
      <c r="E5888" s="41">
        <v>45.99</v>
      </c>
      <c r="F5888" s="41">
        <v>28.530116666666668</v>
      </c>
      <c r="G5888" s="70">
        <v>46194</v>
      </c>
      <c r="H5888" t="s">
        <v>974</v>
      </c>
      <c r="I5888" s="41">
        <v>0</v>
      </c>
      <c r="J5888" s="41">
        <v>0</v>
      </c>
    </row>
    <row r="5889" spans="1:10" x14ac:dyDescent="0.35">
      <c r="A5889" t="s">
        <v>315</v>
      </c>
      <c r="B5889">
        <v>107</v>
      </c>
      <c r="C5889">
        <v>15098</v>
      </c>
      <c r="D5889" t="s">
        <v>540</v>
      </c>
      <c r="E5889" s="41">
        <v>45.99</v>
      </c>
      <c r="F5889" s="41">
        <v>28.530116666666668</v>
      </c>
      <c r="G5889" s="70">
        <v>46188</v>
      </c>
      <c r="H5889" t="s">
        <v>309</v>
      </c>
      <c r="I5889" s="41">
        <v>0</v>
      </c>
      <c r="J5889" s="41">
        <v>0</v>
      </c>
    </row>
    <row r="5890" spans="1:10" x14ac:dyDescent="0.35">
      <c r="A5890" t="s">
        <v>315</v>
      </c>
      <c r="B5890">
        <v>107</v>
      </c>
      <c r="C5890">
        <v>15098</v>
      </c>
      <c r="D5890" t="s">
        <v>540</v>
      </c>
      <c r="E5890" s="41">
        <v>45.99</v>
      </c>
      <c r="F5890" s="41">
        <v>28.530116666666668</v>
      </c>
      <c r="G5890" s="70">
        <v>46189</v>
      </c>
      <c r="H5890" t="s">
        <v>310</v>
      </c>
      <c r="I5890" s="41">
        <v>0</v>
      </c>
      <c r="J5890" s="41">
        <v>0</v>
      </c>
    </row>
    <row r="5891" spans="1:10" x14ac:dyDescent="0.35">
      <c r="A5891" t="s">
        <v>315</v>
      </c>
      <c r="B5891">
        <v>107</v>
      </c>
      <c r="C5891">
        <v>15098</v>
      </c>
      <c r="D5891" t="s">
        <v>540</v>
      </c>
      <c r="E5891" s="41">
        <v>45.99</v>
      </c>
      <c r="F5891" s="41">
        <v>28.530116666666668</v>
      </c>
      <c r="G5891" s="70">
        <v>46190</v>
      </c>
      <c r="H5891" t="s">
        <v>314</v>
      </c>
      <c r="I5891" s="41">
        <v>0</v>
      </c>
      <c r="J5891" s="41">
        <v>0</v>
      </c>
    </row>
    <row r="5892" spans="1:10" x14ac:dyDescent="0.35">
      <c r="A5892" t="s">
        <v>315</v>
      </c>
      <c r="B5892">
        <v>107</v>
      </c>
      <c r="C5892">
        <v>15098</v>
      </c>
      <c r="D5892" t="s">
        <v>540</v>
      </c>
      <c r="E5892" s="41">
        <v>45.99</v>
      </c>
      <c r="F5892" s="41">
        <v>28.530116666666668</v>
      </c>
      <c r="G5892" s="70">
        <v>46191</v>
      </c>
      <c r="H5892" t="s">
        <v>958</v>
      </c>
      <c r="I5892" s="41">
        <v>0</v>
      </c>
      <c r="J5892" s="41">
        <v>0</v>
      </c>
    </row>
    <row r="5893" spans="1:10" x14ac:dyDescent="0.35">
      <c r="A5893" t="s">
        <v>315</v>
      </c>
      <c r="B5893">
        <v>107</v>
      </c>
      <c r="C5893">
        <v>15098</v>
      </c>
      <c r="D5893" t="s">
        <v>540</v>
      </c>
      <c r="E5893" s="41">
        <v>45.99</v>
      </c>
      <c r="F5893" s="41">
        <v>28.530116666666668</v>
      </c>
      <c r="G5893" s="70">
        <v>46192</v>
      </c>
      <c r="H5893" t="s">
        <v>967</v>
      </c>
      <c r="I5893" s="41">
        <v>0</v>
      </c>
      <c r="J5893" s="41">
        <v>0</v>
      </c>
    </row>
    <row r="5894" spans="1:10" x14ac:dyDescent="0.35">
      <c r="A5894" t="s">
        <v>315</v>
      </c>
      <c r="B5894">
        <v>107</v>
      </c>
      <c r="C5894">
        <v>15098</v>
      </c>
      <c r="D5894" t="s">
        <v>540</v>
      </c>
      <c r="E5894" s="41">
        <v>45.99</v>
      </c>
      <c r="F5894" s="41">
        <v>28.530116666666668</v>
      </c>
      <c r="G5894" s="70">
        <v>46193</v>
      </c>
      <c r="H5894" t="s">
        <v>973</v>
      </c>
      <c r="I5894" s="41">
        <v>0</v>
      </c>
      <c r="J5894" s="41">
        <v>0</v>
      </c>
    </row>
    <row r="5895" spans="1:10" x14ac:dyDescent="0.35">
      <c r="A5895" t="s">
        <v>315</v>
      </c>
      <c r="B5895">
        <v>107</v>
      </c>
      <c r="C5895">
        <v>15098</v>
      </c>
      <c r="D5895" t="s">
        <v>540</v>
      </c>
      <c r="E5895" s="41">
        <v>45.99</v>
      </c>
      <c r="F5895" s="41">
        <v>28.530116666666668</v>
      </c>
      <c r="G5895" s="70">
        <v>46194</v>
      </c>
      <c r="H5895" t="s">
        <v>974</v>
      </c>
      <c r="I5895" s="41">
        <v>0</v>
      </c>
      <c r="J5895" s="41">
        <v>0</v>
      </c>
    </row>
    <row r="5896" spans="1:10" x14ac:dyDescent="0.35">
      <c r="A5896" t="s">
        <v>315</v>
      </c>
      <c r="B5896">
        <v>107</v>
      </c>
      <c r="C5896">
        <v>15097</v>
      </c>
      <c r="D5896" t="s">
        <v>539</v>
      </c>
      <c r="E5896" s="41">
        <v>45.99</v>
      </c>
      <c r="F5896" s="41">
        <v>28.530116666666668</v>
      </c>
      <c r="G5896" s="70">
        <v>46188</v>
      </c>
      <c r="H5896" t="s">
        <v>309</v>
      </c>
      <c r="I5896" s="41">
        <v>0</v>
      </c>
      <c r="J5896" s="41">
        <v>0</v>
      </c>
    </row>
    <row r="5897" spans="1:10" x14ac:dyDescent="0.35">
      <c r="A5897" t="s">
        <v>315</v>
      </c>
      <c r="B5897">
        <v>107</v>
      </c>
      <c r="C5897">
        <v>15097</v>
      </c>
      <c r="D5897" t="s">
        <v>539</v>
      </c>
      <c r="E5897" s="41">
        <v>45.99</v>
      </c>
      <c r="F5897" s="41">
        <v>28.530116666666668</v>
      </c>
      <c r="G5897" s="70">
        <v>46189</v>
      </c>
      <c r="H5897" t="s">
        <v>310</v>
      </c>
      <c r="I5897" s="41">
        <v>0</v>
      </c>
      <c r="J5897" s="41">
        <v>0</v>
      </c>
    </row>
    <row r="5898" spans="1:10" x14ac:dyDescent="0.35">
      <c r="A5898" t="s">
        <v>315</v>
      </c>
      <c r="B5898">
        <v>107</v>
      </c>
      <c r="C5898">
        <v>15097</v>
      </c>
      <c r="D5898" t="s">
        <v>539</v>
      </c>
      <c r="E5898" s="41">
        <v>45.99</v>
      </c>
      <c r="F5898" s="41">
        <v>28.530116666666668</v>
      </c>
      <c r="G5898" s="70">
        <v>46190</v>
      </c>
      <c r="H5898" t="s">
        <v>314</v>
      </c>
      <c r="I5898" s="41">
        <v>0</v>
      </c>
      <c r="J5898" s="41">
        <v>0</v>
      </c>
    </row>
    <row r="5899" spans="1:10" x14ac:dyDescent="0.35">
      <c r="A5899" t="s">
        <v>315</v>
      </c>
      <c r="B5899">
        <v>107</v>
      </c>
      <c r="C5899">
        <v>15097</v>
      </c>
      <c r="D5899" t="s">
        <v>539</v>
      </c>
      <c r="E5899" s="41">
        <v>45.99</v>
      </c>
      <c r="F5899" s="41">
        <v>28.530116666666668</v>
      </c>
      <c r="G5899" s="70">
        <v>46191</v>
      </c>
      <c r="H5899" t="s">
        <v>958</v>
      </c>
      <c r="I5899" s="41">
        <v>79.982608695652175</v>
      </c>
      <c r="J5899" s="41">
        <v>2</v>
      </c>
    </row>
    <row r="5900" spans="1:10" x14ac:dyDescent="0.35">
      <c r="A5900" t="s">
        <v>315</v>
      </c>
      <c r="B5900">
        <v>107</v>
      </c>
      <c r="C5900">
        <v>15097</v>
      </c>
      <c r="D5900" t="s">
        <v>539</v>
      </c>
      <c r="E5900" s="41">
        <v>45.99</v>
      </c>
      <c r="F5900" s="41">
        <v>28.530116666666668</v>
      </c>
      <c r="G5900" s="70">
        <v>46192</v>
      </c>
      <c r="H5900" t="s">
        <v>967</v>
      </c>
      <c r="I5900" s="41">
        <v>119.97391304347826</v>
      </c>
      <c r="J5900" s="41">
        <v>3</v>
      </c>
    </row>
    <row r="5901" spans="1:10" x14ac:dyDescent="0.35">
      <c r="A5901" t="s">
        <v>315</v>
      </c>
      <c r="B5901">
        <v>107</v>
      </c>
      <c r="C5901">
        <v>15097</v>
      </c>
      <c r="D5901" t="s">
        <v>539</v>
      </c>
      <c r="E5901" s="41">
        <v>45.99</v>
      </c>
      <c r="F5901" s="41">
        <v>28.530116666666668</v>
      </c>
      <c r="G5901" s="70">
        <v>46193</v>
      </c>
      <c r="H5901" t="s">
        <v>973</v>
      </c>
      <c r="I5901" s="41">
        <v>0</v>
      </c>
      <c r="J5901" s="41">
        <v>0</v>
      </c>
    </row>
    <row r="5902" spans="1:10" x14ac:dyDescent="0.35">
      <c r="A5902" t="s">
        <v>315</v>
      </c>
      <c r="B5902">
        <v>107</v>
      </c>
      <c r="C5902">
        <v>15097</v>
      </c>
      <c r="D5902" t="s">
        <v>539</v>
      </c>
      <c r="E5902" s="41">
        <v>45.99</v>
      </c>
      <c r="F5902" s="41">
        <v>28.530116666666668</v>
      </c>
      <c r="G5902" s="70">
        <v>46194</v>
      </c>
      <c r="H5902" t="s">
        <v>974</v>
      </c>
      <c r="I5902" s="41">
        <v>0</v>
      </c>
      <c r="J5902" s="41">
        <v>0</v>
      </c>
    </row>
    <row r="5903" spans="1:10" x14ac:dyDescent="0.35">
      <c r="A5903" t="s">
        <v>315</v>
      </c>
      <c r="B5903">
        <v>107</v>
      </c>
      <c r="C5903">
        <v>15096</v>
      </c>
      <c r="D5903" t="s">
        <v>538</v>
      </c>
      <c r="E5903" s="41">
        <v>45.99</v>
      </c>
      <c r="F5903" s="41">
        <v>28.530116666666668</v>
      </c>
      <c r="G5903" s="70">
        <v>46188</v>
      </c>
      <c r="H5903" t="s">
        <v>309</v>
      </c>
      <c r="I5903" s="41">
        <v>0</v>
      </c>
      <c r="J5903" s="41">
        <v>0</v>
      </c>
    </row>
    <row r="5904" spans="1:10" x14ac:dyDescent="0.35">
      <c r="A5904" t="s">
        <v>315</v>
      </c>
      <c r="B5904">
        <v>107</v>
      </c>
      <c r="C5904">
        <v>15096</v>
      </c>
      <c r="D5904" t="s">
        <v>538</v>
      </c>
      <c r="E5904" s="41">
        <v>45.99</v>
      </c>
      <c r="F5904" s="41">
        <v>28.530116666666668</v>
      </c>
      <c r="G5904" s="70">
        <v>46189</v>
      </c>
      <c r="H5904" t="s">
        <v>310</v>
      </c>
      <c r="I5904" s="41">
        <v>0</v>
      </c>
      <c r="J5904" s="41">
        <v>0</v>
      </c>
    </row>
    <row r="5905" spans="1:10" x14ac:dyDescent="0.35">
      <c r="A5905" t="s">
        <v>315</v>
      </c>
      <c r="B5905">
        <v>107</v>
      </c>
      <c r="C5905">
        <v>15096</v>
      </c>
      <c r="D5905" t="s">
        <v>538</v>
      </c>
      <c r="E5905" s="41">
        <v>45.99</v>
      </c>
      <c r="F5905" s="41">
        <v>28.530116666666668</v>
      </c>
      <c r="G5905" s="70">
        <v>46190</v>
      </c>
      <c r="H5905" t="s">
        <v>314</v>
      </c>
      <c r="I5905" s="41">
        <v>0</v>
      </c>
      <c r="J5905" s="41">
        <v>0</v>
      </c>
    </row>
    <row r="5906" spans="1:10" x14ac:dyDescent="0.35">
      <c r="A5906" t="s">
        <v>315</v>
      </c>
      <c r="B5906">
        <v>107</v>
      </c>
      <c r="C5906">
        <v>15096</v>
      </c>
      <c r="D5906" t="s">
        <v>538</v>
      </c>
      <c r="E5906" s="41">
        <v>45.99</v>
      </c>
      <c r="F5906" s="41">
        <v>28.530116666666668</v>
      </c>
      <c r="G5906" s="70">
        <v>46191</v>
      </c>
      <c r="H5906" t="s">
        <v>958</v>
      </c>
      <c r="I5906" s="41">
        <v>0</v>
      </c>
      <c r="J5906" s="41">
        <v>0</v>
      </c>
    </row>
    <row r="5907" spans="1:10" x14ac:dyDescent="0.35">
      <c r="A5907" t="s">
        <v>315</v>
      </c>
      <c r="B5907">
        <v>107</v>
      </c>
      <c r="C5907">
        <v>15096</v>
      </c>
      <c r="D5907" t="s">
        <v>538</v>
      </c>
      <c r="E5907" s="41">
        <v>45.99</v>
      </c>
      <c r="F5907" s="41">
        <v>28.530116666666668</v>
      </c>
      <c r="G5907" s="70">
        <v>46192</v>
      </c>
      <c r="H5907" t="s">
        <v>967</v>
      </c>
      <c r="I5907" s="41">
        <v>0</v>
      </c>
      <c r="J5907" s="41">
        <v>0</v>
      </c>
    </row>
    <row r="5908" spans="1:10" x14ac:dyDescent="0.35">
      <c r="A5908" t="s">
        <v>315</v>
      </c>
      <c r="B5908">
        <v>107</v>
      </c>
      <c r="C5908">
        <v>15096</v>
      </c>
      <c r="D5908" t="s">
        <v>538</v>
      </c>
      <c r="E5908" s="41">
        <v>45.99</v>
      </c>
      <c r="F5908" s="41">
        <v>28.530116666666668</v>
      </c>
      <c r="G5908" s="70">
        <v>46193</v>
      </c>
      <c r="H5908" t="s">
        <v>973</v>
      </c>
      <c r="I5908" s="41">
        <v>0</v>
      </c>
      <c r="J5908" s="41">
        <v>0</v>
      </c>
    </row>
    <row r="5909" spans="1:10" x14ac:dyDescent="0.35">
      <c r="A5909" t="s">
        <v>315</v>
      </c>
      <c r="B5909">
        <v>107</v>
      </c>
      <c r="C5909">
        <v>15096</v>
      </c>
      <c r="D5909" t="s">
        <v>538</v>
      </c>
      <c r="E5909" s="41">
        <v>45.99</v>
      </c>
      <c r="F5909" s="41">
        <v>28.530116666666668</v>
      </c>
      <c r="G5909" s="70">
        <v>46194</v>
      </c>
      <c r="H5909" t="s">
        <v>974</v>
      </c>
      <c r="I5909" s="41">
        <v>0</v>
      </c>
      <c r="J5909" s="41">
        <v>0</v>
      </c>
    </row>
    <row r="5910" spans="1:10" x14ac:dyDescent="0.35">
      <c r="A5910" t="s">
        <v>315</v>
      </c>
      <c r="B5910">
        <v>111</v>
      </c>
      <c r="C5910">
        <v>15092</v>
      </c>
      <c r="D5910" t="s">
        <v>537</v>
      </c>
      <c r="E5910" s="41">
        <v>59.99</v>
      </c>
      <c r="F5910" s="41">
        <v>37.301583333333333</v>
      </c>
      <c r="G5910" s="70">
        <v>46188</v>
      </c>
      <c r="H5910" t="s">
        <v>309</v>
      </c>
      <c r="I5910" s="41">
        <v>0</v>
      </c>
      <c r="J5910" s="41">
        <v>0</v>
      </c>
    </row>
    <row r="5911" spans="1:10" x14ac:dyDescent="0.35">
      <c r="A5911" t="s">
        <v>315</v>
      </c>
      <c r="B5911">
        <v>111</v>
      </c>
      <c r="C5911">
        <v>15092</v>
      </c>
      <c r="D5911" t="s">
        <v>537</v>
      </c>
      <c r="E5911" s="41">
        <v>59.99</v>
      </c>
      <c r="F5911" s="41">
        <v>37.301583333333333</v>
      </c>
      <c r="G5911" s="70">
        <v>46189</v>
      </c>
      <c r="H5911" t="s">
        <v>310</v>
      </c>
      <c r="I5911" s="41">
        <v>0</v>
      </c>
      <c r="J5911" s="41">
        <v>0</v>
      </c>
    </row>
    <row r="5912" spans="1:10" x14ac:dyDescent="0.35">
      <c r="A5912" t="s">
        <v>315</v>
      </c>
      <c r="B5912">
        <v>111</v>
      </c>
      <c r="C5912">
        <v>15092</v>
      </c>
      <c r="D5912" t="s">
        <v>537</v>
      </c>
      <c r="E5912" s="41">
        <v>59.99</v>
      </c>
      <c r="F5912" s="41">
        <v>37.301583333333333</v>
      </c>
      <c r="G5912" s="70">
        <v>46190</v>
      </c>
      <c r="H5912" t="s">
        <v>314</v>
      </c>
      <c r="I5912" s="41">
        <v>0</v>
      </c>
      <c r="J5912" s="41">
        <v>0</v>
      </c>
    </row>
    <row r="5913" spans="1:10" x14ac:dyDescent="0.35">
      <c r="A5913" t="s">
        <v>315</v>
      </c>
      <c r="B5913">
        <v>111</v>
      </c>
      <c r="C5913">
        <v>15092</v>
      </c>
      <c r="D5913" t="s">
        <v>537</v>
      </c>
      <c r="E5913" s="41">
        <v>59.99</v>
      </c>
      <c r="F5913" s="41">
        <v>37.301583333333333</v>
      </c>
      <c r="G5913" s="70">
        <v>46191</v>
      </c>
      <c r="H5913" t="s">
        <v>958</v>
      </c>
      <c r="I5913" s="41">
        <v>0</v>
      </c>
      <c r="J5913" s="41">
        <v>0</v>
      </c>
    </row>
    <row r="5914" spans="1:10" x14ac:dyDescent="0.35">
      <c r="A5914" t="s">
        <v>315</v>
      </c>
      <c r="B5914">
        <v>111</v>
      </c>
      <c r="C5914">
        <v>15092</v>
      </c>
      <c r="D5914" t="s">
        <v>537</v>
      </c>
      <c r="E5914" s="41">
        <v>59.99</v>
      </c>
      <c r="F5914" s="41">
        <v>37.301583333333333</v>
      </c>
      <c r="G5914" s="70">
        <v>46192</v>
      </c>
      <c r="H5914" t="s">
        <v>967</v>
      </c>
      <c r="I5914" s="41">
        <v>0</v>
      </c>
      <c r="J5914" s="41">
        <v>0</v>
      </c>
    </row>
    <row r="5915" spans="1:10" x14ac:dyDescent="0.35">
      <c r="A5915" t="s">
        <v>315</v>
      </c>
      <c r="B5915">
        <v>111</v>
      </c>
      <c r="C5915">
        <v>15092</v>
      </c>
      <c r="D5915" t="s">
        <v>537</v>
      </c>
      <c r="E5915" s="41">
        <v>59.99</v>
      </c>
      <c r="F5915" s="41">
        <v>37.301583333333333</v>
      </c>
      <c r="G5915" s="70">
        <v>46193</v>
      </c>
      <c r="H5915" t="s">
        <v>973</v>
      </c>
      <c r="I5915" s="41">
        <v>0</v>
      </c>
      <c r="J5915" s="41">
        <v>0</v>
      </c>
    </row>
    <row r="5916" spans="1:10" x14ac:dyDescent="0.35">
      <c r="A5916" t="s">
        <v>315</v>
      </c>
      <c r="B5916">
        <v>111</v>
      </c>
      <c r="C5916">
        <v>15092</v>
      </c>
      <c r="D5916" t="s">
        <v>537</v>
      </c>
      <c r="E5916" s="41">
        <v>59.99</v>
      </c>
      <c r="F5916" s="41">
        <v>37.301583333333333</v>
      </c>
      <c r="G5916" s="70">
        <v>46194</v>
      </c>
      <c r="H5916" t="s">
        <v>974</v>
      </c>
      <c r="I5916" s="41">
        <v>0</v>
      </c>
      <c r="J5916" s="41">
        <v>0</v>
      </c>
    </row>
    <row r="5917" spans="1:10" x14ac:dyDescent="0.35">
      <c r="A5917" t="s">
        <v>315</v>
      </c>
      <c r="B5917">
        <v>111</v>
      </c>
      <c r="C5917">
        <v>15081</v>
      </c>
      <c r="D5917" t="s">
        <v>536</v>
      </c>
      <c r="E5917" s="41">
        <v>72.989999999999995</v>
      </c>
      <c r="F5917" s="41">
        <v>45.088233333333335</v>
      </c>
      <c r="G5917" s="70">
        <v>46188</v>
      </c>
      <c r="H5917" t="s">
        <v>309</v>
      </c>
      <c r="I5917" s="41">
        <v>0</v>
      </c>
      <c r="J5917" s="41">
        <v>0</v>
      </c>
    </row>
    <row r="5918" spans="1:10" x14ac:dyDescent="0.35">
      <c r="A5918" t="s">
        <v>315</v>
      </c>
      <c r="B5918">
        <v>111</v>
      </c>
      <c r="C5918">
        <v>15081</v>
      </c>
      <c r="D5918" t="s">
        <v>536</v>
      </c>
      <c r="E5918" s="41">
        <v>72.989999999999995</v>
      </c>
      <c r="F5918" s="41">
        <v>45.088233333333335</v>
      </c>
      <c r="G5918" s="70">
        <v>46189</v>
      </c>
      <c r="H5918" t="s">
        <v>310</v>
      </c>
      <c r="I5918" s="41">
        <v>0</v>
      </c>
      <c r="J5918" s="41">
        <v>0</v>
      </c>
    </row>
    <row r="5919" spans="1:10" x14ac:dyDescent="0.35">
      <c r="A5919" t="s">
        <v>315</v>
      </c>
      <c r="B5919">
        <v>111</v>
      </c>
      <c r="C5919">
        <v>15081</v>
      </c>
      <c r="D5919" t="s">
        <v>536</v>
      </c>
      <c r="E5919" s="41">
        <v>72.989999999999995</v>
      </c>
      <c r="F5919" s="41">
        <v>45.088233333333335</v>
      </c>
      <c r="G5919" s="70">
        <v>46190</v>
      </c>
      <c r="H5919" t="s">
        <v>314</v>
      </c>
      <c r="I5919" s="41">
        <v>0</v>
      </c>
      <c r="J5919" s="41">
        <v>0</v>
      </c>
    </row>
    <row r="5920" spans="1:10" x14ac:dyDescent="0.35">
      <c r="A5920" t="s">
        <v>315</v>
      </c>
      <c r="B5920">
        <v>111</v>
      </c>
      <c r="C5920">
        <v>15081</v>
      </c>
      <c r="D5920" t="s">
        <v>536</v>
      </c>
      <c r="E5920" s="41">
        <v>72.989999999999995</v>
      </c>
      <c r="F5920" s="41">
        <v>45.088233333333335</v>
      </c>
      <c r="G5920" s="70">
        <v>46191</v>
      </c>
      <c r="H5920" t="s">
        <v>958</v>
      </c>
      <c r="I5920" s="41">
        <v>0</v>
      </c>
      <c r="J5920" s="41">
        <v>0</v>
      </c>
    </row>
    <row r="5921" spans="1:10" x14ac:dyDescent="0.35">
      <c r="A5921" t="s">
        <v>315</v>
      </c>
      <c r="B5921">
        <v>111</v>
      </c>
      <c r="C5921">
        <v>15081</v>
      </c>
      <c r="D5921" t="s">
        <v>536</v>
      </c>
      <c r="E5921" s="41">
        <v>72.989999999999995</v>
      </c>
      <c r="F5921" s="41">
        <v>45.088233333333335</v>
      </c>
      <c r="G5921" s="70">
        <v>46192</v>
      </c>
      <c r="H5921" t="s">
        <v>967</v>
      </c>
      <c r="I5921" s="41">
        <v>0</v>
      </c>
      <c r="J5921" s="41">
        <v>0</v>
      </c>
    </row>
    <row r="5922" spans="1:10" x14ac:dyDescent="0.35">
      <c r="A5922" t="s">
        <v>315</v>
      </c>
      <c r="B5922">
        <v>111</v>
      </c>
      <c r="C5922">
        <v>15081</v>
      </c>
      <c r="D5922" t="s">
        <v>536</v>
      </c>
      <c r="E5922" s="41">
        <v>72.989999999999995</v>
      </c>
      <c r="F5922" s="41">
        <v>45.088233333333335</v>
      </c>
      <c r="G5922" s="70">
        <v>46193</v>
      </c>
      <c r="H5922" t="s">
        <v>973</v>
      </c>
      <c r="I5922" s="41">
        <v>0</v>
      </c>
      <c r="J5922" s="41">
        <v>0</v>
      </c>
    </row>
    <row r="5923" spans="1:10" x14ac:dyDescent="0.35">
      <c r="A5923" t="s">
        <v>315</v>
      </c>
      <c r="B5923">
        <v>111</v>
      </c>
      <c r="C5923">
        <v>15081</v>
      </c>
      <c r="D5923" t="s">
        <v>536</v>
      </c>
      <c r="E5923" s="41">
        <v>72.989999999999995</v>
      </c>
      <c r="F5923" s="41">
        <v>45.088233333333335</v>
      </c>
      <c r="G5923" s="70">
        <v>46194</v>
      </c>
      <c r="H5923" t="s">
        <v>974</v>
      </c>
      <c r="I5923" s="41">
        <v>0</v>
      </c>
      <c r="J5923" s="41">
        <v>0</v>
      </c>
    </row>
    <row r="5924" spans="1:10" x14ac:dyDescent="0.35">
      <c r="A5924" t="s">
        <v>315</v>
      </c>
      <c r="B5924">
        <v>111</v>
      </c>
      <c r="C5924">
        <v>14991</v>
      </c>
      <c r="D5924" t="s">
        <v>534</v>
      </c>
      <c r="E5924" s="41">
        <v>34.99</v>
      </c>
      <c r="F5924" s="41">
        <v>20.451219999999999</v>
      </c>
      <c r="G5924" s="70">
        <v>46188</v>
      </c>
      <c r="H5924" t="s">
        <v>309</v>
      </c>
      <c r="I5924" s="41">
        <v>0</v>
      </c>
      <c r="J5924" s="41">
        <v>0</v>
      </c>
    </row>
    <row r="5925" spans="1:10" x14ac:dyDescent="0.35">
      <c r="A5925" t="s">
        <v>315</v>
      </c>
      <c r="B5925">
        <v>111</v>
      </c>
      <c r="C5925">
        <v>14991</v>
      </c>
      <c r="D5925" t="s">
        <v>534</v>
      </c>
      <c r="E5925" s="41">
        <v>34.99</v>
      </c>
      <c r="F5925" s="41">
        <v>20.451219999999999</v>
      </c>
      <c r="G5925" s="70">
        <v>46189</v>
      </c>
      <c r="H5925" t="s">
        <v>310</v>
      </c>
      <c r="I5925" s="41">
        <v>0</v>
      </c>
      <c r="J5925" s="41">
        <v>0</v>
      </c>
    </row>
    <row r="5926" spans="1:10" x14ac:dyDescent="0.35">
      <c r="A5926" t="s">
        <v>315</v>
      </c>
      <c r="B5926">
        <v>111</v>
      </c>
      <c r="C5926">
        <v>14991</v>
      </c>
      <c r="D5926" t="s">
        <v>534</v>
      </c>
      <c r="E5926" s="41">
        <v>34.99</v>
      </c>
      <c r="F5926" s="41">
        <v>20.451219999999999</v>
      </c>
      <c r="G5926" s="70">
        <v>46190</v>
      </c>
      <c r="H5926" t="s">
        <v>314</v>
      </c>
      <c r="I5926" s="41">
        <v>0</v>
      </c>
      <c r="J5926" s="41">
        <v>0</v>
      </c>
    </row>
    <row r="5927" spans="1:10" x14ac:dyDescent="0.35">
      <c r="A5927" t="s">
        <v>315</v>
      </c>
      <c r="B5927">
        <v>111</v>
      </c>
      <c r="C5927">
        <v>14991</v>
      </c>
      <c r="D5927" t="s">
        <v>534</v>
      </c>
      <c r="E5927" s="41">
        <v>34.99</v>
      </c>
      <c r="F5927" s="41">
        <v>20.451219999999999</v>
      </c>
      <c r="G5927" s="70">
        <v>46191</v>
      </c>
      <c r="H5927" t="s">
        <v>958</v>
      </c>
      <c r="I5927" s="41">
        <v>0</v>
      </c>
      <c r="J5927" s="41">
        <v>0</v>
      </c>
    </row>
    <row r="5928" spans="1:10" x14ac:dyDescent="0.35">
      <c r="A5928" t="s">
        <v>315</v>
      </c>
      <c r="B5928">
        <v>111</v>
      </c>
      <c r="C5928">
        <v>14991</v>
      </c>
      <c r="D5928" t="s">
        <v>534</v>
      </c>
      <c r="E5928" s="41">
        <v>34.99</v>
      </c>
      <c r="F5928" s="41">
        <v>20.451219999999999</v>
      </c>
      <c r="G5928" s="70">
        <v>46192</v>
      </c>
      <c r="H5928" t="s">
        <v>967</v>
      </c>
      <c r="I5928" s="41">
        <v>0</v>
      </c>
      <c r="J5928" s="41">
        <v>0</v>
      </c>
    </row>
    <row r="5929" spans="1:10" x14ac:dyDescent="0.35">
      <c r="A5929" t="s">
        <v>315</v>
      </c>
      <c r="B5929">
        <v>111</v>
      </c>
      <c r="C5929">
        <v>14991</v>
      </c>
      <c r="D5929" t="s">
        <v>534</v>
      </c>
      <c r="E5929" s="41">
        <v>34.99</v>
      </c>
      <c r="F5929" s="41">
        <v>20.451219999999999</v>
      </c>
      <c r="G5929" s="70">
        <v>46193</v>
      </c>
      <c r="H5929" t="s">
        <v>973</v>
      </c>
      <c r="I5929" s="41">
        <v>0</v>
      </c>
      <c r="J5929" s="41">
        <v>0</v>
      </c>
    </row>
    <row r="5930" spans="1:10" x14ac:dyDescent="0.35">
      <c r="A5930" t="s">
        <v>315</v>
      </c>
      <c r="B5930">
        <v>111</v>
      </c>
      <c r="C5930">
        <v>14991</v>
      </c>
      <c r="D5930" t="s">
        <v>534</v>
      </c>
      <c r="E5930" s="41">
        <v>34.99</v>
      </c>
      <c r="F5930" s="41">
        <v>20.451219999999999</v>
      </c>
      <c r="G5930" s="70">
        <v>46194</v>
      </c>
      <c r="H5930" t="s">
        <v>974</v>
      </c>
      <c r="I5930" s="41">
        <v>0</v>
      </c>
      <c r="J5930" s="41">
        <v>0</v>
      </c>
    </row>
    <row r="5931" spans="1:10" x14ac:dyDescent="0.35">
      <c r="A5931" t="s">
        <v>315</v>
      </c>
      <c r="B5931">
        <v>106</v>
      </c>
      <c r="C5931">
        <v>14989</v>
      </c>
      <c r="D5931" t="s">
        <v>533</v>
      </c>
      <c r="E5931" s="41">
        <v>41.99</v>
      </c>
      <c r="F5931" s="41">
        <v>25.6656625</v>
      </c>
      <c r="G5931" s="70">
        <v>46188</v>
      </c>
      <c r="H5931" t="s">
        <v>309</v>
      </c>
      <c r="I5931" s="41">
        <v>0</v>
      </c>
      <c r="J5931" s="41">
        <v>0</v>
      </c>
    </row>
    <row r="5932" spans="1:10" x14ac:dyDescent="0.35">
      <c r="A5932" t="s">
        <v>315</v>
      </c>
      <c r="B5932">
        <v>106</v>
      </c>
      <c r="C5932">
        <v>14989</v>
      </c>
      <c r="D5932" t="s">
        <v>533</v>
      </c>
      <c r="E5932" s="41">
        <v>41.99</v>
      </c>
      <c r="F5932" s="41">
        <v>25.6656625</v>
      </c>
      <c r="G5932" s="70">
        <v>46189</v>
      </c>
      <c r="H5932" t="s">
        <v>310</v>
      </c>
      <c r="I5932" s="41">
        <v>0</v>
      </c>
      <c r="J5932" s="41">
        <v>0</v>
      </c>
    </row>
    <row r="5933" spans="1:10" x14ac:dyDescent="0.35">
      <c r="A5933" t="s">
        <v>315</v>
      </c>
      <c r="B5933">
        <v>106</v>
      </c>
      <c r="C5933">
        <v>14989</v>
      </c>
      <c r="D5933" t="s">
        <v>533</v>
      </c>
      <c r="E5933" s="41">
        <v>41.99</v>
      </c>
      <c r="F5933" s="41">
        <v>25.6656625</v>
      </c>
      <c r="G5933" s="70">
        <v>46190</v>
      </c>
      <c r="H5933" t="s">
        <v>314</v>
      </c>
      <c r="I5933" s="41">
        <v>0</v>
      </c>
      <c r="J5933" s="41">
        <v>0</v>
      </c>
    </row>
    <row r="5934" spans="1:10" x14ac:dyDescent="0.35">
      <c r="A5934" t="s">
        <v>315</v>
      </c>
      <c r="B5934">
        <v>106</v>
      </c>
      <c r="C5934">
        <v>14989</v>
      </c>
      <c r="D5934" t="s">
        <v>533</v>
      </c>
      <c r="E5934" s="41">
        <v>41.99</v>
      </c>
      <c r="F5934" s="41">
        <v>25.6656625</v>
      </c>
      <c r="G5934" s="70">
        <v>46191</v>
      </c>
      <c r="H5934" t="s">
        <v>958</v>
      </c>
      <c r="I5934" s="41">
        <v>0</v>
      </c>
      <c r="J5934" s="41">
        <v>0</v>
      </c>
    </row>
    <row r="5935" spans="1:10" x14ac:dyDescent="0.35">
      <c r="A5935" t="s">
        <v>315</v>
      </c>
      <c r="B5935">
        <v>106</v>
      </c>
      <c r="C5935">
        <v>14989</v>
      </c>
      <c r="D5935" t="s">
        <v>533</v>
      </c>
      <c r="E5935" s="41">
        <v>41.99</v>
      </c>
      <c r="F5935" s="41">
        <v>25.6656625</v>
      </c>
      <c r="G5935" s="70">
        <v>46192</v>
      </c>
      <c r="H5935" t="s">
        <v>967</v>
      </c>
      <c r="I5935" s="41">
        <v>0</v>
      </c>
      <c r="J5935" s="41">
        <v>0</v>
      </c>
    </row>
    <row r="5936" spans="1:10" x14ac:dyDescent="0.35">
      <c r="A5936" t="s">
        <v>315</v>
      </c>
      <c r="B5936">
        <v>106</v>
      </c>
      <c r="C5936">
        <v>14989</v>
      </c>
      <c r="D5936" t="s">
        <v>533</v>
      </c>
      <c r="E5936" s="41">
        <v>41.99</v>
      </c>
      <c r="F5936" s="41">
        <v>25.6656625</v>
      </c>
      <c r="G5936" s="70">
        <v>46193</v>
      </c>
      <c r="H5936" t="s">
        <v>973</v>
      </c>
      <c r="I5936" s="41">
        <v>0</v>
      </c>
      <c r="J5936" s="41">
        <v>0</v>
      </c>
    </row>
    <row r="5937" spans="1:10" x14ac:dyDescent="0.35">
      <c r="A5937" t="s">
        <v>315</v>
      </c>
      <c r="B5937">
        <v>106</v>
      </c>
      <c r="C5937">
        <v>14989</v>
      </c>
      <c r="D5937" t="s">
        <v>533</v>
      </c>
      <c r="E5937" s="41">
        <v>41.99</v>
      </c>
      <c r="F5937" s="41">
        <v>25.6656625</v>
      </c>
      <c r="G5937" s="70">
        <v>46194</v>
      </c>
      <c r="H5937" t="s">
        <v>974</v>
      </c>
      <c r="I5937" s="41">
        <v>0</v>
      </c>
      <c r="J5937" s="41">
        <v>0</v>
      </c>
    </row>
    <row r="5938" spans="1:10" x14ac:dyDescent="0.35">
      <c r="A5938" t="s">
        <v>315</v>
      </c>
      <c r="B5938">
        <v>106</v>
      </c>
      <c r="C5938">
        <v>14988</v>
      </c>
      <c r="D5938" t="s">
        <v>532</v>
      </c>
      <c r="E5938" s="41">
        <v>48.99</v>
      </c>
      <c r="F5938" s="41">
        <v>30.384766666666668</v>
      </c>
      <c r="G5938" s="70">
        <v>46188</v>
      </c>
      <c r="H5938" t="s">
        <v>309</v>
      </c>
      <c r="I5938" s="41">
        <v>0</v>
      </c>
      <c r="J5938" s="41">
        <v>0</v>
      </c>
    </row>
    <row r="5939" spans="1:10" x14ac:dyDescent="0.35">
      <c r="A5939" t="s">
        <v>315</v>
      </c>
      <c r="B5939">
        <v>106</v>
      </c>
      <c r="C5939">
        <v>14988</v>
      </c>
      <c r="D5939" t="s">
        <v>532</v>
      </c>
      <c r="E5939" s="41">
        <v>48.99</v>
      </c>
      <c r="F5939" s="41">
        <v>30.384766666666668</v>
      </c>
      <c r="G5939" s="70">
        <v>46189</v>
      </c>
      <c r="H5939" t="s">
        <v>310</v>
      </c>
      <c r="I5939" s="41">
        <v>0</v>
      </c>
      <c r="J5939" s="41">
        <v>0</v>
      </c>
    </row>
    <row r="5940" spans="1:10" x14ac:dyDescent="0.35">
      <c r="A5940" t="s">
        <v>315</v>
      </c>
      <c r="B5940">
        <v>106</v>
      </c>
      <c r="C5940">
        <v>14988</v>
      </c>
      <c r="D5940" t="s">
        <v>532</v>
      </c>
      <c r="E5940" s="41">
        <v>48.99</v>
      </c>
      <c r="F5940" s="41">
        <v>30.384766666666668</v>
      </c>
      <c r="G5940" s="70">
        <v>46190</v>
      </c>
      <c r="H5940" t="s">
        <v>314</v>
      </c>
      <c r="I5940" s="41">
        <v>0</v>
      </c>
      <c r="J5940" s="41">
        <v>0</v>
      </c>
    </row>
    <row r="5941" spans="1:10" x14ac:dyDescent="0.35">
      <c r="A5941" t="s">
        <v>315</v>
      </c>
      <c r="B5941">
        <v>106</v>
      </c>
      <c r="C5941">
        <v>14988</v>
      </c>
      <c r="D5941" t="s">
        <v>532</v>
      </c>
      <c r="E5941" s="41">
        <v>48.99</v>
      </c>
      <c r="F5941" s="41">
        <v>30.384766666666668</v>
      </c>
      <c r="G5941" s="70">
        <v>46191</v>
      </c>
      <c r="H5941" t="s">
        <v>958</v>
      </c>
      <c r="I5941" s="41">
        <v>0</v>
      </c>
      <c r="J5941" s="41">
        <v>0</v>
      </c>
    </row>
    <row r="5942" spans="1:10" x14ac:dyDescent="0.35">
      <c r="A5942" t="s">
        <v>315</v>
      </c>
      <c r="B5942">
        <v>106</v>
      </c>
      <c r="C5942">
        <v>14988</v>
      </c>
      <c r="D5942" t="s">
        <v>532</v>
      </c>
      <c r="E5942" s="41">
        <v>48.99</v>
      </c>
      <c r="F5942" s="41">
        <v>30.384766666666668</v>
      </c>
      <c r="G5942" s="70">
        <v>46192</v>
      </c>
      <c r="H5942" t="s">
        <v>967</v>
      </c>
      <c r="I5942" s="41">
        <v>0</v>
      </c>
      <c r="J5942" s="41">
        <v>0</v>
      </c>
    </row>
    <row r="5943" spans="1:10" x14ac:dyDescent="0.35">
      <c r="A5943" t="s">
        <v>315</v>
      </c>
      <c r="B5943">
        <v>106</v>
      </c>
      <c r="C5943">
        <v>14988</v>
      </c>
      <c r="D5943" t="s">
        <v>532</v>
      </c>
      <c r="E5943" s="41">
        <v>48.99</v>
      </c>
      <c r="F5943" s="41">
        <v>30.384766666666668</v>
      </c>
      <c r="G5943" s="70">
        <v>46193</v>
      </c>
      <c r="H5943" t="s">
        <v>973</v>
      </c>
      <c r="I5943" s="41">
        <v>0</v>
      </c>
      <c r="J5943" s="41">
        <v>0</v>
      </c>
    </row>
    <row r="5944" spans="1:10" x14ac:dyDescent="0.35">
      <c r="A5944" t="s">
        <v>315</v>
      </c>
      <c r="B5944">
        <v>106</v>
      </c>
      <c r="C5944">
        <v>14988</v>
      </c>
      <c r="D5944" t="s">
        <v>532</v>
      </c>
      <c r="E5944" s="41">
        <v>48.99</v>
      </c>
      <c r="F5944" s="41">
        <v>30.384766666666668</v>
      </c>
      <c r="G5944" s="70">
        <v>46194</v>
      </c>
      <c r="H5944" t="s">
        <v>974</v>
      </c>
      <c r="I5944" s="41">
        <v>0</v>
      </c>
      <c r="J5944" s="41">
        <v>0</v>
      </c>
    </row>
    <row r="5945" spans="1:10" x14ac:dyDescent="0.35">
      <c r="A5945" t="s">
        <v>315</v>
      </c>
      <c r="B5945">
        <v>106</v>
      </c>
      <c r="C5945">
        <v>14987</v>
      </c>
      <c r="D5945" t="s">
        <v>531</v>
      </c>
      <c r="E5945" s="41">
        <v>43.99</v>
      </c>
      <c r="F5945" s="41">
        <v>27.406949999999998</v>
      </c>
      <c r="G5945" s="70">
        <v>46188</v>
      </c>
      <c r="H5945" t="s">
        <v>309</v>
      </c>
      <c r="I5945" s="41">
        <v>0</v>
      </c>
      <c r="J5945" s="41">
        <v>0</v>
      </c>
    </row>
    <row r="5946" spans="1:10" x14ac:dyDescent="0.35">
      <c r="A5946" t="s">
        <v>315</v>
      </c>
      <c r="B5946">
        <v>106</v>
      </c>
      <c r="C5946">
        <v>14987</v>
      </c>
      <c r="D5946" t="s">
        <v>531</v>
      </c>
      <c r="E5946" s="41">
        <v>43.99</v>
      </c>
      <c r="F5946" s="41">
        <v>27.406949999999998</v>
      </c>
      <c r="G5946" s="70">
        <v>46189</v>
      </c>
      <c r="H5946" t="s">
        <v>310</v>
      </c>
      <c r="I5946" s="41">
        <v>0</v>
      </c>
      <c r="J5946" s="41">
        <v>0</v>
      </c>
    </row>
    <row r="5947" spans="1:10" x14ac:dyDescent="0.35">
      <c r="A5947" t="s">
        <v>315</v>
      </c>
      <c r="B5947">
        <v>106</v>
      </c>
      <c r="C5947">
        <v>14987</v>
      </c>
      <c r="D5947" t="s">
        <v>531</v>
      </c>
      <c r="E5947" s="41">
        <v>43.99</v>
      </c>
      <c r="F5947" s="41">
        <v>27.406949999999998</v>
      </c>
      <c r="G5947" s="70">
        <v>46190</v>
      </c>
      <c r="H5947" t="s">
        <v>314</v>
      </c>
      <c r="I5947" s="41">
        <v>0</v>
      </c>
      <c r="J5947" s="41">
        <v>0</v>
      </c>
    </row>
    <row r="5948" spans="1:10" x14ac:dyDescent="0.35">
      <c r="A5948" t="s">
        <v>315</v>
      </c>
      <c r="B5948">
        <v>106</v>
      </c>
      <c r="C5948">
        <v>14987</v>
      </c>
      <c r="D5948" t="s">
        <v>531</v>
      </c>
      <c r="E5948" s="41">
        <v>43.99</v>
      </c>
      <c r="F5948" s="41">
        <v>27.406949999999998</v>
      </c>
      <c r="G5948" s="70">
        <v>46191</v>
      </c>
      <c r="H5948" t="s">
        <v>958</v>
      </c>
      <c r="I5948" s="41">
        <v>0</v>
      </c>
      <c r="J5948" s="41">
        <v>0</v>
      </c>
    </row>
    <row r="5949" spans="1:10" x14ac:dyDescent="0.35">
      <c r="A5949" t="s">
        <v>315</v>
      </c>
      <c r="B5949">
        <v>106</v>
      </c>
      <c r="C5949">
        <v>14987</v>
      </c>
      <c r="D5949" t="s">
        <v>531</v>
      </c>
      <c r="E5949" s="41">
        <v>43.99</v>
      </c>
      <c r="F5949" s="41">
        <v>27.406949999999998</v>
      </c>
      <c r="G5949" s="70">
        <v>46192</v>
      </c>
      <c r="H5949" t="s">
        <v>967</v>
      </c>
      <c r="I5949" s="41">
        <v>38.252173913043478</v>
      </c>
      <c r="J5949" s="41">
        <v>1</v>
      </c>
    </row>
    <row r="5950" spans="1:10" x14ac:dyDescent="0.35">
      <c r="A5950" t="s">
        <v>315</v>
      </c>
      <c r="B5950">
        <v>106</v>
      </c>
      <c r="C5950">
        <v>14987</v>
      </c>
      <c r="D5950" t="s">
        <v>531</v>
      </c>
      <c r="E5950" s="41">
        <v>43.99</v>
      </c>
      <c r="F5950" s="41">
        <v>27.406949999999998</v>
      </c>
      <c r="G5950" s="70">
        <v>46193</v>
      </c>
      <c r="H5950" t="s">
        <v>973</v>
      </c>
      <c r="I5950" s="41">
        <v>0</v>
      </c>
      <c r="J5950" s="41">
        <v>0</v>
      </c>
    </row>
    <row r="5951" spans="1:10" x14ac:dyDescent="0.35">
      <c r="A5951" t="s">
        <v>315</v>
      </c>
      <c r="B5951">
        <v>106</v>
      </c>
      <c r="C5951">
        <v>14987</v>
      </c>
      <c r="D5951" t="s">
        <v>531</v>
      </c>
      <c r="E5951" s="41">
        <v>43.99</v>
      </c>
      <c r="F5951" s="41">
        <v>27.406949999999998</v>
      </c>
      <c r="G5951" s="70">
        <v>46194</v>
      </c>
      <c r="H5951" t="s">
        <v>974</v>
      </c>
      <c r="I5951" s="41">
        <v>0</v>
      </c>
      <c r="J5951" s="41">
        <v>0</v>
      </c>
    </row>
    <row r="5952" spans="1:10" x14ac:dyDescent="0.35">
      <c r="A5952" t="s">
        <v>315</v>
      </c>
      <c r="B5952">
        <v>106</v>
      </c>
      <c r="C5952">
        <v>14986</v>
      </c>
      <c r="D5952" t="s">
        <v>530</v>
      </c>
      <c r="E5952" s="41">
        <v>38.99</v>
      </c>
      <c r="F5952" s="41">
        <v>24.194766666666666</v>
      </c>
      <c r="G5952" s="70">
        <v>46188</v>
      </c>
      <c r="H5952" t="s">
        <v>309</v>
      </c>
      <c r="I5952" s="41">
        <v>0</v>
      </c>
      <c r="J5952" s="41">
        <v>0</v>
      </c>
    </row>
    <row r="5953" spans="1:10" x14ac:dyDescent="0.35">
      <c r="A5953" t="s">
        <v>315</v>
      </c>
      <c r="B5953">
        <v>106</v>
      </c>
      <c r="C5953">
        <v>14986</v>
      </c>
      <c r="D5953" t="s">
        <v>530</v>
      </c>
      <c r="E5953" s="41">
        <v>38.99</v>
      </c>
      <c r="F5953" s="41">
        <v>24.194766666666666</v>
      </c>
      <c r="G5953" s="70">
        <v>46189</v>
      </c>
      <c r="H5953" t="s">
        <v>310</v>
      </c>
      <c r="I5953" s="41">
        <v>0</v>
      </c>
      <c r="J5953" s="41">
        <v>0</v>
      </c>
    </row>
    <row r="5954" spans="1:10" x14ac:dyDescent="0.35">
      <c r="A5954" t="s">
        <v>315</v>
      </c>
      <c r="B5954">
        <v>106</v>
      </c>
      <c r="C5954">
        <v>14986</v>
      </c>
      <c r="D5954" t="s">
        <v>530</v>
      </c>
      <c r="E5954" s="41">
        <v>38.99</v>
      </c>
      <c r="F5954" s="41">
        <v>24.194766666666666</v>
      </c>
      <c r="G5954" s="70">
        <v>46190</v>
      </c>
      <c r="H5954" t="s">
        <v>314</v>
      </c>
      <c r="I5954" s="41">
        <v>0</v>
      </c>
      <c r="J5954" s="41">
        <v>0</v>
      </c>
    </row>
    <row r="5955" spans="1:10" x14ac:dyDescent="0.35">
      <c r="A5955" t="s">
        <v>315</v>
      </c>
      <c r="B5955">
        <v>106</v>
      </c>
      <c r="C5955">
        <v>14986</v>
      </c>
      <c r="D5955" t="s">
        <v>530</v>
      </c>
      <c r="E5955" s="41">
        <v>38.99</v>
      </c>
      <c r="F5955" s="41">
        <v>24.194766666666666</v>
      </c>
      <c r="G5955" s="70">
        <v>46191</v>
      </c>
      <c r="H5955" t="s">
        <v>958</v>
      </c>
      <c r="I5955" s="41">
        <v>0</v>
      </c>
      <c r="J5955" s="41">
        <v>0</v>
      </c>
    </row>
    <row r="5956" spans="1:10" x14ac:dyDescent="0.35">
      <c r="A5956" t="s">
        <v>315</v>
      </c>
      <c r="B5956">
        <v>106</v>
      </c>
      <c r="C5956">
        <v>14986</v>
      </c>
      <c r="D5956" t="s">
        <v>530</v>
      </c>
      <c r="E5956" s="41">
        <v>38.99</v>
      </c>
      <c r="F5956" s="41">
        <v>24.194766666666666</v>
      </c>
      <c r="G5956" s="70">
        <v>46192</v>
      </c>
      <c r="H5956" t="s">
        <v>967</v>
      </c>
      <c r="I5956" s="41">
        <v>0</v>
      </c>
      <c r="J5956" s="41">
        <v>0</v>
      </c>
    </row>
    <row r="5957" spans="1:10" x14ac:dyDescent="0.35">
      <c r="A5957" t="s">
        <v>315</v>
      </c>
      <c r="B5957">
        <v>106</v>
      </c>
      <c r="C5957">
        <v>14986</v>
      </c>
      <c r="D5957" t="s">
        <v>530</v>
      </c>
      <c r="E5957" s="41">
        <v>38.99</v>
      </c>
      <c r="F5957" s="41">
        <v>24.194766666666666</v>
      </c>
      <c r="G5957" s="70">
        <v>46193</v>
      </c>
      <c r="H5957" t="s">
        <v>973</v>
      </c>
      <c r="I5957" s="41">
        <v>67.808695652173924</v>
      </c>
      <c r="J5957" s="41">
        <v>2</v>
      </c>
    </row>
    <row r="5958" spans="1:10" x14ac:dyDescent="0.35">
      <c r="A5958" t="s">
        <v>315</v>
      </c>
      <c r="B5958">
        <v>106</v>
      </c>
      <c r="C5958">
        <v>14986</v>
      </c>
      <c r="D5958" t="s">
        <v>530</v>
      </c>
      <c r="E5958" s="41">
        <v>38.99</v>
      </c>
      <c r="F5958" s="41">
        <v>24.194766666666666</v>
      </c>
      <c r="G5958" s="70">
        <v>46194</v>
      </c>
      <c r="H5958" t="s">
        <v>974</v>
      </c>
      <c r="I5958" s="41">
        <v>0</v>
      </c>
      <c r="J5958" s="41">
        <v>0</v>
      </c>
    </row>
    <row r="5959" spans="1:10" x14ac:dyDescent="0.35">
      <c r="A5959" t="s">
        <v>315</v>
      </c>
      <c r="B5959">
        <v>106</v>
      </c>
      <c r="C5959">
        <v>14984</v>
      </c>
      <c r="D5959" t="s">
        <v>529</v>
      </c>
      <c r="E5959" s="41">
        <v>38.99</v>
      </c>
      <c r="F5959" s="41">
        <v>24.260149999999999</v>
      </c>
      <c r="G5959" s="70">
        <v>46188</v>
      </c>
      <c r="H5959" t="s">
        <v>309</v>
      </c>
      <c r="I5959" s="41">
        <v>33.904347826086962</v>
      </c>
      <c r="J5959" s="41">
        <v>1</v>
      </c>
    </row>
    <row r="5960" spans="1:10" x14ac:dyDescent="0.35">
      <c r="A5960" t="s">
        <v>315</v>
      </c>
      <c r="B5960">
        <v>106</v>
      </c>
      <c r="C5960">
        <v>14984</v>
      </c>
      <c r="D5960" t="s">
        <v>529</v>
      </c>
      <c r="E5960" s="41">
        <v>38.99</v>
      </c>
      <c r="F5960" s="41">
        <v>24.260149999999999</v>
      </c>
      <c r="G5960" s="70">
        <v>46189</v>
      </c>
      <c r="H5960" t="s">
        <v>310</v>
      </c>
      <c r="I5960" s="41">
        <v>0</v>
      </c>
      <c r="J5960" s="41">
        <v>0</v>
      </c>
    </row>
    <row r="5961" spans="1:10" x14ac:dyDescent="0.35">
      <c r="A5961" t="s">
        <v>315</v>
      </c>
      <c r="B5961">
        <v>106</v>
      </c>
      <c r="C5961">
        <v>14984</v>
      </c>
      <c r="D5961" t="s">
        <v>529</v>
      </c>
      <c r="E5961" s="41">
        <v>38.99</v>
      </c>
      <c r="F5961" s="41">
        <v>24.260149999999999</v>
      </c>
      <c r="G5961" s="70">
        <v>46190</v>
      </c>
      <c r="H5961" t="s">
        <v>314</v>
      </c>
      <c r="I5961" s="41">
        <v>0</v>
      </c>
      <c r="J5961" s="41">
        <v>0</v>
      </c>
    </row>
    <row r="5962" spans="1:10" x14ac:dyDescent="0.35">
      <c r="A5962" t="s">
        <v>315</v>
      </c>
      <c r="B5962">
        <v>106</v>
      </c>
      <c r="C5962">
        <v>14984</v>
      </c>
      <c r="D5962" t="s">
        <v>529</v>
      </c>
      <c r="E5962" s="41">
        <v>38.99</v>
      </c>
      <c r="F5962" s="41">
        <v>24.260149999999999</v>
      </c>
      <c r="G5962" s="70">
        <v>46191</v>
      </c>
      <c r="H5962" t="s">
        <v>958</v>
      </c>
      <c r="I5962" s="41">
        <v>0</v>
      </c>
      <c r="J5962" s="41">
        <v>0</v>
      </c>
    </row>
    <row r="5963" spans="1:10" x14ac:dyDescent="0.35">
      <c r="A5963" t="s">
        <v>315</v>
      </c>
      <c r="B5963">
        <v>106</v>
      </c>
      <c r="C5963">
        <v>14984</v>
      </c>
      <c r="D5963" t="s">
        <v>529</v>
      </c>
      <c r="E5963" s="41">
        <v>38.99</v>
      </c>
      <c r="F5963" s="41">
        <v>24.260149999999999</v>
      </c>
      <c r="G5963" s="70">
        <v>46192</v>
      </c>
      <c r="H5963" t="s">
        <v>967</v>
      </c>
      <c r="I5963" s="41">
        <v>0</v>
      </c>
      <c r="J5963" s="41">
        <v>0</v>
      </c>
    </row>
    <row r="5964" spans="1:10" x14ac:dyDescent="0.35">
      <c r="A5964" t="s">
        <v>315</v>
      </c>
      <c r="B5964">
        <v>106</v>
      </c>
      <c r="C5964">
        <v>14984</v>
      </c>
      <c r="D5964" t="s">
        <v>529</v>
      </c>
      <c r="E5964" s="41">
        <v>38.99</v>
      </c>
      <c r="F5964" s="41">
        <v>24.260149999999999</v>
      </c>
      <c r="G5964" s="70">
        <v>46193</v>
      </c>
      <c r="H5964" t="s">
        <v>973</v>
      </c>
      <c r="I5964" s="41">
        <v>33.904347826086962</v>
      </c>
      <c r="J5964" s="41">
        <v>1</v>
      </c>
    </row>
    <row r="5965" spans="1:10" x14ac:dyDescent="0.35">
      <c r="A5965" t="s">
        <v>315</v>
      </c>
      <c r="B5965">
        <v>106</v>
      </c>
      <c r="C5965">
        <v>14984</v>
      </c>
      <c r="D5965" t="s">
        <v>529</v>
      </c>
      <c r="E5965" s="41">
        <v>38.99</v>
      </c>
      <c r="F5965" s="41">
        <v>24.260149999999999</v>
      </c>
      <c r="G5965" s="70">
        <v>46194</v>
      </c>
      <c r="H5965" t="s">
        <v>974</v>
      </c>
      <c r="I5965" s="41">
        <v>0</v>
      </c>
      <c r="J5965" s="41">
        <v>0</v>
      </c>
    </row>
    <row r="5966" spans="1:10" x14ac:dyDescent="0.35">
      <c r="A5966" t="s">
        <v>315</v>
      </c>
      <c r="B5966">
        <v>101</v>
      </c>
      <c r="C5966">
        <v>14976</v>
      </c>
      <c r="D5966" t="s">
        <v>322</v>
      </c>
      <c r="E5966" s="41">
        <v>62.99</v>
      </c>
      <c r="F5966" s="41">
        <v>39.031133333333337</v>
      </c>
      <c r="G5966" s="70">
        <v>46188</v>
      </c>
      <c r="H5966" t="s">
        <v>309</v>
      </c>
      <c r="I5966" s="41">
        <v>0</v>
      </c>
      <c r="J5966" s="41">
        <v>0</v>
      </c>
    </row>
    <row r="5967" spans="1:10" x14ac:dyDescent="0.35">
      <c r="A5967" t="s">
        <v>315</v>
      </c>
      <c r="B5967">
        <v>101</v>
      </c>
      <c r="C5967">
        <v>14976</v>
      </c>
      <c r="D5967" t="s">
        <v>322</v>
      </c>
      <c r="E5967" s="41">
        <v>62.99</v>
      </c>
      <c r="F5967" s="41">
        <v>39.031133333333337</v>
      </c>
      <c r="G5967" s="70">
        <v>46189</v>
      </c>
      <c r="H5967" t="s">
        <v>310</v>
      </c>
      <c r="I5967" s="41">
        <v>54.77391304347826</v>
      </c>
      <c r="J5967" s="41">
        <v>1</v>
      </c>
    </row>
    <row r="5968" spans="1:10" x14ac:dyDescent="0.35">
      <c r="A5968" t="s">
        <v>315</v>
      </c>
      <c r="B5968">
        <v>101</v>
      </c>
      <c r="C5968">
        <v>14976</v>
      </c>
      <c r="D5968" t="s">
        <v>322</v>
      </c>
      <c r="E5968" s="41">
        <v>62.99</v>
      </c>
      <c r="F5968" s="41">
        <v>39.031133333333337</v>
      </c>
      <c r="G5968" s="70">
        <v>46190</v>
      </c>
      <c r="H5968" t="s">
        <v>314</v>
      </c>
      <c r="I5968" s="41">
        <v>109.54782608695652</v>
      </c>
      <c r="J5968" s="41">
        <v>2</v>
      </c>
    </row>
    <row r="5969" spans="1:10" x14ac:dyDescent="0.35">
      <c r="A5969" t="s">
        <v>315</v>
      </c>
      <c r="B5969">
        <v>101</v>
      </c>
      <c r="C5969">
        <v>14976</v>
      </c>
      <c r="D5969" t="s">
        <v>322</v>
      </c>
      <c r="E5969" s="41">
        <v>62.99</v>
      </c>
      <c r="F5969" s="41">
        <v>39.031133333333337</v>
      </c>
      <c r="G5969" s="70">
        <v>46191</v>
      </c>
      <c r="H5969" t="s">
        <v>958</v>
      </c>
      <c r="I5969" s="41">
        <v>109.54782608695652</v>
      </c>
      <c r="J5969" s="41">
        <v>2</v>
      </c>
    </row>
    <row r="5970" spans="1:10" x14ac:dyDescent="0.35">
      <c r="A5970" t="s">
        <v>315</v>
      </c>
      <c r="B5970">
        <v>101</v>
      </c>
      <c r="C5970">
        <v>14976</v>
      </c>
      <c r="D5970" t="s">
        <v>322</v>
      </c>
      <c r="E5970" s="41">
        <v>62.99</v>
      </c>
      <c r="F5970" s="41">
        <v>39.031133333333337</v>
      </c>
      <c r="G5970" s="70">
        <v>46192</v>
      </c>
      <c r="H5970" t="s">
        <v>967</v>
      </c>
      <c r="I5970" s="41">
        <v>54.77391304347826</v>
      </c>
      <c r="J5970" s="41">
        <v>1</v>
      </c>
    </row>
    <row r="5971" spans="1:10" x14ac:dyDescent="0.35">
      <c r="A5971" t="s">
        <v>315</v>
      </c>
      <c r="B5971">
        <v>101</v>
      </c>
      <c r="C5971">
        <v>14976</v>
      </c>
      <c r="D5971" t="s">
        <v>322</v>
      </c>
      <c r="E5971" s="41">
        <v>62.99</v>
      </c>
      <c r="F5971" s="41">
        <v>39.031133333333337</v>
      </c>
      <c r="G5971" s="70">
        <v>46193</v>
      </c>
      <c r="H5971" t="s">
        <v>973</v>
      </c>
      <c r="I5971" s="41">
        <v>0</v>
      </c>
      <c r="J5971" s="41">
        <v>0</v>
      </c>
    </row>
    <row r="5972" spans="1:10" x14ac:dyDescent="0.35">
      <c r="A5972" t="s">
        <v>315</v>
      </c>
      <c r="B5972">
        <v>101</v>
      </c>
      <c r="C5972">
        <v>14976</v>
      </c>
      <c r="D5972" t="s">
        <v>322</v>
      </c>
      <c r="E5972" s="41">
        <v>62.99</v>
      </c>
      <c r="F5972" s="41">
        <v>39.031133333333337</v>
      </c>
      <c r="G5972" s="70">
        <v>46194</v>
      </c>
      <c r="H5972" t="s">
        <v>974</v>
      </c>
      <c r="I5972" s="41">
        <v>0</v>
      </c>
      <c r="J5972" s="41">
        <v>0</v>
      </c>
    </row>
    <row r="5973" spans="1:10" x14ac:dyDescent="0.35">
      <c r="A5973" t="s">
        <v>315</v>
      </c>
      <c r="B5973">
        <v>105</v>
      </c>
      <c r="C5973">
        <v>14971</v>
      </c>
      <c r="D5973" t="s">
        <v>528</v>
      </c>
      <c r="E5973" s="41">
        <v>13.99</v>
      </c>
      <c r="F5973" s="41">
        <v>9.5773250000000001</v>
      </c>
      <c r="G5973" s="70">
        <v>46188</v>
      </c>
      <c r="H5973" t="s">
        <v>309</v>
      </c>
      <c r="I5973" s="41">
        <v>0</v>
      </c>
      <c r="J5973" s="41">
        <v>0</v>
      </c>
    </row>
    <row r="5974" spans="1:10" x14ac:dyDescent="0.35">
      <c r="A5974" t="s">
        <v>315</v>
      </c>
      <c r="B5974">
        <v>105</v>
      </c>
      <c r="C5974">
        <v>14971</v>
      </c>
      <c r="D5974" t="s">
        <v>528</v>
      </c>
      <c r="E5974" s="41">
        <v>13.99</v>
      </c>
      <c r="F5974" s="41">
        <v>9.5773250000000001</v>
      </c>
      <c r="G5974" s="70">
        <v>46189</v>
      </c>
      <c r="H5974" t="s">
        <v>310</v>
      </c>
      <c r="I5974" s="41">
        <v>12.165217391304347</v>
      </c>
      <c r="J5974" s="41">
        <v>1</v>
      </c>
    </row>
    <row r="5975" spans="1:10" x14ac:dyDescent="0.35">
      <c r="A5975" t="s">
        <v>315</v>
      </c>
      <c r="B5975">
        <v>105</v>
      </c>
      <c r="C5975">
        <v>14971</v>
      </c>
      <c r="D5975" t="s">
        <v>528</v>
      </c>
      <c r="E5975" s="41">
        <v>13.99</v>
      </c>
      <c r="F5975" s="41">
        <v>9.5773250000000001</v>
      </c>
      <c r="G5975" s="70">
        <v>46190</v>
      </c>
      <c r="H5975" t="s">
        <v>314</v>
      </c>
      <c r="I5975" s="41">
        <v>0</v>
      </c>
      <c r="J5975" s="41">
        <v>0</v>
      </c>
    </row>
    <row r="5976" spans="1:10" x14ac:dyDescent="0.35">
      <c r="A5976" t="s">
        <v>315</v>
      </c>
      <c r="B5976">
        <v>105</v>
      </c>
      <c r="C5976">
        <v>14971</v>
      </c>
      <c r="D5976" t="s">
        <v>528</v>
      </c>
      <c r="E5976" s="41">
        <v>13.99</v>
      </c>
      <c r="F5976" s="41">
        <v>9.5773250000000001</v>
      </c>
      <c r="G5976" s="70">
        <v>46191</v>
      </c>
      <c r="H5976" t="s">
        <v>958</v>
      </c>
      <c r="I5976" s="41">
        <v>0</v>
      </c>
      <c r="J5976" s="41">
        <v>0</v>
      </c>
    </row>
    <row r="5977" spans="1:10" x14ac:dyDescent="0.35">
      <c r="A5977" t="s">
        <v>315</v>
      </c>
      <c r="B5977">
        <v>105</v>
      </c>
      <c r="C5977">
        <v>14971</v>
      </c>
      <c r="D5977" t="s">
        <v>528</v>
      </c>
      <c r="E5977" s="41">
        <v>13.99</v>
      </c>
      <c r="F5977" s="41">
        <v>9.5773250000000001</v>
      </c>
      <c r="G5977" s="70">
        <v>46192</v>
      </c>
      <c r="H5977" t="s">
        <v>967</v>
      </c>
      <c r="I5977" s="41">
        <v>0</v>
      </c>
      <c r="J5977" s="41">
        <v>0</v>
      </c>
    </row>
    <row r="5978" spans="1:10" x14ac:dyDescent="0.35">
      <c r="A5978" t="s">
        <v>315</v>
      </c>
      <c r="B5978">
        <v>105</v>
      </c>
      <c r="C5978">
        <v>14971</v>
      </c>
      <c r="D5978" t="s">
        <v>528</v>
      </c>
      <c r="E5978" s="41">
        <v>13.99</v>
      </c>
      <c r="F5978" s="41">
        <v>9.5773250000000001</v>
      </c>
      <c r="G5978" s="70">
        <v>46193</v>
      </c>
      <c r="H5978" t="s">
        <v>973</v>
      </c>
      <c r="I5978" s="41">
        <v>0</v>
      </c>
      <c r="J5978" s="41">
        <v>0</v>
      </c>
    </row>
    <row r="5979" spans="1:10" x14ac:dyDescent="0.35">
      <c r="A5979" t="s">
        <v>315</v>
      </c>
      <c r="B5979">
        <v>105</v>
      </c>
      <c r="C5979">
        <v>14971</v>
      </c>
      <c r="D5979" t="s">
        <v>528</v>
      </c>
      <c r="E5979" s="41">
        <v>13.99</v>
      </c>
      <c r="F5979" s="41">
        <v>9.5773250000000001</v>
      </c>
      <c r="G5979" s="70">
        <v>46194</v>
      </c>
      <c r="H5979" t="s">
        <v>974</v>
      </c>
      <c r="I5979" s="41">
        <v>0</v>
      </c>
      <c r="J5979" s="41">
        <v>0</v>
      </c>
    </row>
    <row r="5980" spans="1:10" x14ac:dyDescent="0.35">
      <c r="A5980" t="s">
        <v>315</v>
      </c>
      <c r="B5980">
        <v>107</v>
      </c>
      <c r="C5980">
        <v>14970</v>
      </c>
      <c r="D5980" t="s">
        <v>527</v>
      </c>
      <c r="E5980" s="41">
        <v>19.989999999999998</v>
      </c>
      <c r="F5980" s="41">
        <v>12.326425</v>
      </c>
      <c r="G5980" s="70">
        <v>46188</v>
      </c>
      <c r="H5980" t="s">
        <v>309</v>
      </c>
      <c r="I5980" s="41">
        <v>0</v>
      </c>
      <c r="J5980" s="41">
        <v>0</v>
      </c>
    </row>
    <row r="5981" spans="1:10" x14ac:dyDescent="0.35">
      <c r="A5981" t="s">
        <v>315</v>
      </c>
      <c r="B5981">
        <v>107</v>
      </c>
      <c r="C5981">
        <v>14970</v>
      </c>
      <c r="D5981" t="s">
        <v>527</v>
      </c>
      <c r="E5981" s="41">
        <v>19.989999999999998</v>
      </c>
      <c r="F5981" s="41">
        <v>12.326425</v>
      </c>
      <c r="G5981" s="70">
        <v>46189</v>
      </c>
      <c r="H5981" t="s">
        <v>310</v>
      </c>
      <c r="I5981" s="41">
        <v>0</v>
      </c>
      <c r="J5981" s="41">
        <v>0</v>
      </c>
    </row>
    <row r="5982" spans="1:10" x14ac:dyDescent="0.35">
      <c r="A5982" t="s">
        <v>315</v>
      </c>
      <c r="B5982">
        <v>107</v>
      </c>
      <c r="C5982">
        <v>14970</v>
      </c>
      <c r="D5982" t="s">
        <v>527</v>
      </c>
      <c r="E5982" s="41">
        <v>19.989999999999998</v>
      </c>
      <c r="F5982" s="41">
        <v>12.326425</v>
      </c>
      <c r="G5982" s="70">
        <v>46190</v>
      </c>
      <c r="H5982" t="s">
        <v>314</v>
      </c>
      <c r="I5982" s="41">
        <v>34.765217391304347</v>
      </c>
      <c r="J5982" s="41">
        <v>2</v>
      </c>
    </row>
    <row r="5983" spans="1:10" x14ac:dyDescent="0.35">
      <c r="A5983" t="s">
        <v>315</v>
      </c>
      <c r="B5983">
        <v>107</v>
      </c>
      <c r="C5983">
        <v>14970</v>
      </c>
      <c r="D5983" t="s">
        <v>527</v>
      </c>
      <c r="E5983" s="41">
        <v>19.989999999999998</v>
      </c>
      <c r="F5983" s="41">
        <v>12.326425</v>
      </c>
      <c r="G5983" s="70">
        <v>46191</v>
      </c>
      <c r="H5983" t="s">
        <v>958</v>
      </c>
      <c r="I5983" s="41">
        <v>34.765217391304347</v>
      </c>
      <c r="J5983" s="41">
        <v>2</v>
      </c>
    </row>
    <row r="5984" spans="1:10" x14ac:dyDescent="0.35">
      <c r="A5984" t="s">
        <v>315</v>
      </c>
      <c r="B5984">
        <v>107</v>
      </c>
      <c r="C5984">
        <v>14970</v>
      </c>
      <c r="D5984" t="s">
        <v>527</v>
      </c>
      <c r="E5984" s="41">
        <v>19.989999999999998</v>
      </c>
      <c r="F5984" s="41">
        <v>12.326425</v>
      </c>
      <c r="G5984" s="70">
        <v>46192</v>
      </c>
      <c r="H5984" t="s">
        <v>967</v>
      </c>
      <c r="I5984" s="41">
        <v>69.530434782608694</v>
      </c>
      <c r="J5984" s="41">
        <v>4</v>
      </c>
    </row>
    <row r="5985" spans="1:10" x14ac:dyDescent="0.35">
      <c r="A5985" t="s">
        <v>315</v>
      </c>
      <c r="B5985">
        <v>107</v>
      </c>
      <c r="C5985">
        <v>14970</v>
      </c>
      <c r="D5985" t="s">
        <v>527</v>
      </c>
      <c r="E5985" s="41">
        <v>19.989999999999998</v>
      </c>
      <c r="F5985" s="41">
        <v>12.326425</v>
      </c>
      <c r="G5985" s="70">
        <v>46193</v>
      </c>
      <c r="H5985" t="s">
        <v>973</v>
      </c>
      <c r="I5985" s="41">
        <v>17.382608695652173</v>
      </c>
      <c r="J5985" s="41">
        <v>1</v>
      </c>
    </row>
    <row r="5986" spans="1:10" x14ac:dyDescent="0.35">
      <c r="A5986" t="s">
        <v>315</v>
      </c>
      <c r="B5986">
        <v>107</v>
      </c>
      <c r="C5986">
        <v>14970</v>
      </c>
      <c r="D5986" t="s">
        <v>527</v>
      </c>
      <c r="E5986" s="41">
        <v>19.989999999999998</v>
      </c>
      <c r="F5986" s="41">
        <v>12.326425</v>
      </c>
      <c r="G5986" s="70">
        <v>46194</v>
      </c>
      <c r="H5986" t="s">
        <v>974</v>
      </c>
      <c r="I5986" s="41">
        <v>0</v>
      </c>
      <c r="J5986" s="41">
        <v>0</v>
      </c>
    </row>
    <row r="5987" spans="1:10" x14ac:dyDescent="0.35">
      <c r="A5987" t="s">
        <v>315</v>
      </c>
      <c r="B5987">
        <v>105</v>
      </c>
      <c r="C5987">
        <v>14968</v>
      </c>
      <c r="D5987" t="s">
        <v>526</v>
      </c>
      <c r="E5987" s="41">
        <v>24.99</v>
      </c>
      <c r="F5987" s="41">
        <v>14.848391666666666</v>
      </c>
      <c r="G5987" s="70">
        <v>46188</v>
      </c>
      <c r="H5987" t="s">
        <v>309</v>
      </c>
      <c r="I5987" s="41">
        <v>0</v>
      </c>
      <c r="J5987" s="41">
        <v>0</v>
      </c>
    </row>
    <row r="5988" spans="1:10" x14ac:dyDescent="0.35">
      <c r="A5988" t="s">
        <v>315</v>
      </c>
      <c r="B5988">
        <v>105</v>
      </c>
      <c r="C5988">
        <v>14968</v>
      </c>
      <c r="D5988" t="s">
        <v>526</v>
      </c>
      <c r="E5988" s="41">
        <v>24.99</v>
      </c>
      <c r="F5988" s="41">
        <v>14.848391666666666</v>
      </c>
      <c r="G5988" s="70">
        <v>46189</v>
      </c>
      <c r="H5988" t="s">
        <v>310</v>
      </c>
      <c r="I5988" s="41">
        <v>0</v>
      </c>
      <c r="J5988" s="41">
        <v>0</v>
      </c>
    </row>
    <row r="5989" spans="1:10" x14ac:dyDescent="0.35">
      <c r="A5989" t="s">
        <v>315</v>
      </c>
      <c r="B5989">
        <v>105</v>
      </c>
      <c r="C5989">
        <v>14968</v>
      </c>
      <c r="D5989" t="s">
        <v>526</v>
      </c>
      <c r="E5989" s="41">
        <v>24.99</v>
      </c>
      <c r="F5989" s="41">
        <v>14.848391666666666</v>
      </c>
      <c r="G5989" s="70">
        <v>46190</v>
      </c>
      <c r="H5989" t="s">
        <v>314</v>
      </c>
      <c r="I5989" s="41">
        <v>0</v>
      </c>
      <c r="J5989" s="41">
        <v>0</v>
      </c>
    </row>
    <row r="5990" spans="1:10" x14ac:dyDescent="0.35">
      <c r="A5990" t="s">
        <v>315</v>
      </c>
      <c r="B5990">
        <v>105</v>
      </c>
      <c r="C5990">
        <v>14968</v>
      </c>
      <c r="D5990" t="s">
        <v>526</v>
      </c>
      <c r="E5990" s="41">
        <v>24.99</v>
      </c>
      <c r="F5990" s="41">
        <v>14.848391666666666</v>
      </c>
      <c r="G5990" s="70">
        <v>46191</v>
      </c>
      <c r="H5990" t="s">
        <v>958</v>
      </c>
      <c r="I5990" s="41">
        <v>0</v>
      </c>
      <c r="J5990" s="41">
        <v>0</v>
      </c>
    </row>
    <row r="5991" spans="1:10" x14ac:dyDescent="0.35">
      <c r="A5991" t="s">
        <v>315</v>
      </c>
      <c r="B5991">
        <v>105</v>
      </c>
      <c r="C5991">
        <v>14968</v>
      </c>
      <c r="D5991" t="s">
        <v>526</v>
      </c>
      <c r="E5991" s="41">
        <v>24.99</v>
      </c>
      <c r="F5991" s="41">
        <v>14.848391666666666</v>
      </c>
      <c r="G5991" s="70">
        <v>46192</v>
      </c>
      <c r="H5991" t="s">
        <v>967</v>
      </c>
      <c r="I5991" s="41">
        <v>0</v>
      </c>
      <c r="J5991" s="41">
        <v>0</v>
      </c>
    </row>
    <row r="5992" spans="1:10" x14ac:dyDescent="0.35">
      <c r="A5992" t="s">
        <v>315</v>
      </c>
      <c r="B5992">
        <v>105</v>
      </c>
      <c r="C5992">
        <v>14968</v>
      </c>
      <c r="D5992" t="s">
        <v>526</v>
      </c>
      <c r="E5992" s="41">
        <v>24.99</v>
      </c>
      <c r="F5992" s="41">
        <v>14.848391666666666</v>
      </c>
      <c r="G5992" s="70">
        <v>46193</v>
      </c>
      <c r="H5992" t="s">
        <v>973</v>
      </c>
      <c r="I5992" s="41">
        <v>0</v>
      </c>
      <c r="J5992" s="41">
        <v>0</v>
      </c>
    </row>
    <row r="5993" spans="1:10" x14ac:dyDescent="0.35">
      <c r="A5993" t="s">
        <v>315</v>
      </c>
      <c r="B5993">
        <v>105</v>
      </c>
      <c r="C5993">
        <v>14968</v>
      </c>
      <c r="D5993" t="s">
        <v>526</v>
      </c>
      <c r="E5993" s="41">
        <v>24.99</v>
      </c>
      <c r="F5993" s="41">
        <v>14.848391666666666</v>
      </c>
      <c r="G5993" s="70">
        <v>46194</v>
      </c>
      <c r="H5993" t="s">
        <v>974</v>
      </c>
      <c r="I5993" s="41">
        <v>0</v>
      </c>
      <c r="J5993" s="41">
        <v>0</v>
      </c>
    </row>
    <row r="5994" spans="1:10" x14ac:dyDescent="0.35">
      <c r="A5994" t="s">
        <v>315</v>
      </c>
      <c r="B5994">
        <v>105</v>
      </c>
      <c r="C5994">
        <v>14967</v>
      </c>
      <c r="D5994" t="s">
        <v>525</v>
      </c>
      <c r="E5994" s="41">
        <v>22.99</v>
      </c>
      <c r="F5994" s="41">
        <v>14.118466666666668</v>
      </c>
      <c r="G5994" s="70">
        <v>46188</v>
      </c>
      <c r="H5994" t="s">
        <v>309</v>
      </c>
      <c r="I5994" s="41">
        <v>0</v>
      </c>
      <c r="J5994" s="41">
        <v>0</v>
      </c>
    </row>
    <row r="5995" spans="1:10" x14ac:dyDescent="0.35">
      <c r="A5995" t="s">
        <v>315</v>
      </c>
      <c r="B5995">
        <v>105</v>
      </c>
      <c r="C5995">
        <v>14967</v>
      </c>
      <c r="D5995" t="s">
        <v>525</v>
      </c>
      <c r="E5995" s="41">
        <v>22.99</v>
      </c>
      <c r="F5995" s="41">
        <v>14.118466666666668</v>
      </c>
      <c r="G5995" s="70">
        <v>46189</v>
      </c>
      <c r="H5995" t="s">
        <v>310</v>
      </c>
      <c r="I5995" s="41">
        <v>99.956521739130437</v>
      </c>
      <c r="J5995" s="41">
        <v>5</v>
      </c>
    </row>
    <row r="5996" spans="1:10" x14ac:dyDescent="0.35">
      <c r="A5996" t="s">
        <v>315</v>
      </c>
      <c r="B5996">
        <v>105</v>
      </c>
      <c r="C5996">
        <v>14967</v>
      </c>
      <c r="D5996" t="s">
        <v>525</v>
      </c>
      <c r="E5996" s="41">
        <v>22.99</v>
      </c>
      <c r="F5996" s="41">
        <v>14.118466666666668</v>
      </c>
      <c r="G5996" s="70">
        <v>46190</v>
      </c>
      <c r="H5996" t="s">
        <v>314</v>
      </c>
      <c r="I5996" s="41">
        <v>39.982608695652175</v>
      </c>
      <c r="J5996" s="41">
        <v>2</v>
      </c>
    </row>
    <row r="5997" spans="1:10" x14ac:dyDescent="0.35">
      <c r="A5997" t="s">
        <v>315</v>
      </c>
      <c r="B5997">
        <v>105</v>
      </c>
      <c r="C5997">
        <v>14967</v>
      </c>
      <c r="D5997" t="s">
        <v>525</v>
      </c>
      <c r="E5997" s="41">
        <v>22.99</v>
      </c>
      <c r="F5997" s="41">
        <v>14.118466666666668</v>
      </c>
      <c r="G5997" s="70">
        <v>46191</v>
      </c>
      <c r="H5997" t="s">
        <v>958</v>
      </c>
      <c r="I5997" s="41">
        <v>0</v>
      </c>
      <c r="J5997" s="41">
        <v>0</v>
      </c>
    </row>
    <row r="5998" spans="1:10" x14ac:dyDescent="0.35">
      <c r="A5998" t="s">
        <v>315</v>
      </c>
      <c r="B5998">
        <v>105</v>
      </c>
      <c r="C5998">
        <v>14967</v>
      </c>
      <c r="D5998" t="s">
        <v>525</v>
      </c>
      <c r="E5998" s="41">
        <v>22.99</v>
      </c>
      <c r="F5998" s="41">
        <v>14.118466666666668</v>
      </c>
      <c r="G5998" s="70">
        <v>46192</v>
      </c>
      <c r="H5998" t="s">
        <v>967</v>
      </c>
      <c r="I5998" s="41">
        <v>59.973913043478262</v>
      </c>
      <c r="J5998" s="41">
        <v>3</v>
      </c>
    </row>
    <row r="5999" spans="1:10" x14ac:dyDescent="0.35">
      <c r="A5999" t="s">
        <v>315</v>
      </c>
      <c r="B5999">
        <v>105</v>
      </c>
      <c r="C5999">
        <v>14967</v>
      </c>
      <c r="D5999" t="s">
        <v>525</v>
      </c>
      <c r="E5999" s="41">
        <v>22.99</v>
      </c>
      <c r="F5999" s="41">
        <v>14.118466666666668</v>
      </c>
      <c r="G5999" s="70">
        <v>46193</v>
      </c>
      <c r="H5999" t="s">
        <v>973</v>
      </c>
      <c r="I5999" s="41">
        <v>79.96521739130435</v>
      </c>
      <c r="J5999" s="41">
        <v>4</v>
      </c>
    </row>
    <row r="6000" spans="1:10" x14ac:dyDescent="0.35">
      <c r="A6000" t="s">
        <v>315</v>
      </c>
      <c r="B6000">
        <v>105</v>
      </c>
      <c r="C6000">
        <v>14967</v>
      </c>
      <c r="D6000" t="s">
        <v>525</v>
      </c>
      <c r="E6000" s="41">
        <v>22.99</v>
      </c>
      <c r="F6000" s="41">
        <v>14.118466666666668</v>
      </c>
      <c r="G6000" s="70">
        <v>46194</v>
      </c>
      <c r="H6000" t="s">
        <v>974</v>
      </c>
      <c r="I6000" s="41">
        <v>0</v>
      </c>
      <c r="J6000" s="41">
        <v>0</v>
      </c>
    </row>
    <row r="6001" spans="1:10" x14ac:dyDescent="0.35">
      <c r="A6001" t="s">
        <v>315</v>
      </c>
      <c r="B6001">
        <v>109</v>
      </c>
      <c r="C6001">
        <v>14964</v>
      </c>
      <c r="D6001" t="s">
        <v>523</v>
      </c>
      <c r="E6001" s="41">
        <v>24.99</v>
      </c>
      <c r="F6001" s="41">
        <v>12.880108333333332</v>
      </c>
      <c r="G6001" s="70">
        <v>46188</v>
      </c>
      <c r="H6001" t="s">
        <v>309</v>
      </c>
      <c r="I6001" s="41">
        <v>43.460869565217386</v>
      </c>
      <c r="J6001" s="41">
        <v>2</v>
      </c>
    </row>
    <row r="6002" spans="1:10" x14ac:dyDescent="0.35">
      <c r="A6002" t="s">
        <v>315</v>
      </c>
      <c r="B6002">
        <v>109</v>
      </c>
      <c r="C6002">
        <v>14964</v>
      </c>
      <c r="D6002" t="s">
        <v>523</v>
      </c>
      <c r="E6002" s="41">
        <v>24.99</v>
      </c>
      <c r="F6002" s="41">
        <v>12.880108333333332</v>
      </c>
      <c r="G6002" s="70">
        <v>46189</v>
      </c>
      <c r="H6002" t="s">
        <v>310</v>
      </c>
      <c r="I6002" s="41">
        <v>21.730434782608693</v>
      </c>
      <c r="J6002" s="41">
        <v>1</v>
      </c>
    </row>
    <row r="6003" spans="1:10" x14ac:dyDescent="0.35">
      <c r="A6003" t="s">
        <v>315</v>
      </c>
      <c r="B6003">
        <v>109</v>
      </c>
      <c r="C6003">
        <v>14964</v>
      </c>
      <c r="D6003" t="s">
        <v>523</v>
      </c>
      <c r="E6003" s="41">
        <v>24.99</v>
      </c>
      <c r="F6003" s="41">
        <v>12.880108333333332</v>
      </c>
      <c r="G6003" s="70">
        <v>46190</v>
      </c>
      <c r="H6003" t="s">
        <v>314</v>
      </c>
      <c r="I6003" s="41">
        <v>63.017391304347825</v>
      </c>
      <c r="J6003" s="41">
        <v>3</v>
      </c>
    </row>
    <row r="6004" spans="1:10" x14ac:dyDescent="0.35">
      <c r="A6004" t="s">
        <v>315</v>
      </c>
      <c r="B6004">
        <v>109</v>
      </c>
      <c r="C6004">
        <v>14964</v>
      </c>
      <c r="D6004" t="s">
        <v>523</v>
      </c>
      <c r="E6004" s="41">
        <v>24.99</v>
      </c>
      <c r="F6004" s="41">
        <v>12.880108333333332</v>
      </c>
      <c r="G6004" s="70">
        <v>46191</v>
      </c>
      <c r="H6004" t="s">
        <v>958</v>
      </c>
      <c r="I6004" s="41">
        <v>0</v>
      </c>
      <c r="J6004" s="41">
        <v>0</v>
      </c>
    </row>
    <row r="6005" spans="1:10" x14ac:dyDescent="0.35">
      <c r="A6005" t="s">
        <v>315</v>
      </c>
      <c r="B6005">
        <v>109</v>
      </c>
      <c r="C6005">
        <v>14964</v>
      </c>
      <c r="D6005" t="s">
        <v>523</v>
      </c>
      <c r="E6005" s="41">
        <v>24.99</v>
      </c>
      <c r="F6005" s="41">
        <v>12.880108333333332</v>
      </c>
      <c r="G6005" s="70">
        <v>46192</v>
      </c>
      <c r="H6005" t="s">
        <v>967</v>
      </c>
      <c r="I6005" s="41">
        <v>65.19130434782609</v>
      </c>
      <c r="J6005" s="41">
        <v>3</v>
      </c>
    </row>
    <row r="6006" spans="1:10" x14ac:dyDescent="0.35">
      <c r="A6006" t="s">
        <v>315</v>
      </c>
      <c r="B6006">
        <v>109</v>
      </c>
      <c r="C6006">
        <v>14964</v>
      </c>
      <c r="D6006" t="s">
        <v>523</v>
      </c>
      <c r="E6006" s="41">
        <v>24.99</v>
      </c>
      <c r="F6006" s="41">
        <v>12.880108333333332</v>
      </c>
      <c r="G6006" s="70">
        <v>46193</v>
      </c>
      <c r="H6006" t="s">
        <v>973</v>
      </c>
      <c r="I6006" s="41">
        <v>0</v>
      </c>
      <c r="J6006" s="41">
        <v>0</v>
      </c>
    </row>
    <row r="6007" spans="1:10" x14ac:dyDescent="0.35">
      <c r="A6007" t="s">
        <v>315</v>
      </c>
      <c r="B6007">
        <v>109</v>
      </c>
      <c r="C6007">
        <v>14964</v>
      </c>
      <c r="D6007" t="s">
        <v>523</v>
      </c>
      <c r="E6007" s="41">
        <v>24.99</v>
      </c>
      <c r="F6007" s="41">
        <v>12.880108333333332</v>
      </c>
      <c r="G6007" s="70">
        <v>46194</v>
      </c>
      <c r="H6007" t="s">
        <v>974</v>
      </c>
      <c r="I6007" s="41">
        <v>0</v>
      </c>
      <c r="J6007" s="41">
        <v>0</v>
      </c>
    </row>
    <row r="6008" spans="1:10" x14ac:dyDescent="0.35">
      <c r="A6008" t="s">
        <v>315</v>
      </c>
      <c r="B6008">
        <v>109</v>
      </c>
      <c r="C6008">
        <v>14963</v>
      </c>
      <c r="D6008" t="s">
        <v>522</v>
      </c>
      <c r="E6008" s="41">
        <v>24.99</v>
      </c>
      <c r="F6008" s="41">
        <v>12.880108333333332</v>
      </c>
      <c r="G6008" s="70">
        <v>46188</v>
      </c>
      <c r="H6008" t="s">
        <v>309</v>
      </c>
      <c r="I6008" s="41">
        <v>0</v>
      </c>
      <c r="J6008" s="41">
        <v>0</v>
      </c>
    </row>
    <row r="6009" spans="1:10" x14ac:dyDescent="0.35">
      <c r="A6009" t="s">
        <v>315</v>
      </c>
      <c r="B6009">
        <v>109</v>
      </c>
      <c r="C6009">
        <v>14963</v>
      </c>
      <c r="D6009" t="s">
        <v>522</v>
      </c>
      <c r="E6009" s="41">
        <v>24.99</v>
      </c>
      <c r="F6009" s="41">
        <v>12.880108333333332</v>
      </c>
      <c r="G6009" s="70">
        <v>46189</v>
      </c>
      <c r="H6009" t="s">
        <v>310</v>
      </c>
      <c r="I6009" s="41">
        <v>21.730434782608693</v>
      </c>
      <c r="J6009" s="41">
        <v>1</v>
      </c>
    </row>
    <row r="6010" spans="1:10" x14ac:dyDescent="0.35">
      <c r="A6010" t="s">
        <v>315</v>
      </c>
      <c r="B6010">
        <v>109</v>
      </c>
      <c r="C6010">
        <v>14963</v>
      </c>
      <c r="D6010" t="s">
        <v>522</v>
      </c>
      <c r="E6010" s="41">
        <v>24.99</v>
      </c>
      <c r="F6010" s="41">
        <v>12.880108333333332</v>
      </c>
      <c r="G6010" s="70">
        <v>46190</v>
      </c>
      <c r="H6010" t="s">
        <v>314</v>
      </c>
      <c r="I6010" s="41">
        <v>0</v>
      </c>
      <c r="J6010" s="41">
        <v>0</v>
      </c>
    </row>
    <row r="6011" spans="1:10" x14ac:dyDescent="0.35">
      <c r="A6011" t="s">
        <v>315</v>
      </c>
      <c r="B6011">
        <v>109</v>
      </c>
      <c r="C6011">
        <v>14963</v>
      </c>
      <c r="D6011" t="s">
        <v>522</v>
      </c>
      <c r="E6011" s="41">
        <v>24.99</v>
      </c>
      <c r="F6011" s="41">
        <v>12.880108333333332</v>
      </c>
      <c r="G6011" s="70">
        <v>46191</v>
      </c>
      <c r="H6011" t="s">
        <v>958</v>
      </c>
      <c r="I6011" s="41">
        <v>43.460869565217386</v>
      </c>
      <c r="J6011" s="41">
        <v>2</v>
      </c>
    </row>
    <row r="6012" spans="1:10" x14ac:dyDescent="0.35">
      <c r="A6012" t="s">
        <v>315</v>
      </c>
      <c r="B6012">
        <v>109</v>
      </c>
      <c r="C6012">
        <v>14963</v>
      </c>
      <c r="D6012" t="s">
        <v>522</v>
      </c>
      <c r="E6012" s="41">
        <v>24.99</v>
      </c>
      <c r="F6012" s="41">
        <v>12.880108333333332</v>
      </c>
      <c r="G6012" s="70">
        <v>46192</v>
      </c>
      <c r="H6012" t="s">
        <v>967</v>
      </c>
      <c r="I6012" s="41">
        <v>43.460869565217386</v>
      </c>
      <c r="J6012" s="41">
        <v>2</v>
      </c>
    </row>
    <row r="6013" spans="1:10" x14ac:dyDescent="0.35">
      <c r="A6013" t="s">
        <v>315</v>
      </c>
      <c r="B6013">
        <v>109</v>
      </c>
      <c r="C6013">
        <v>14963</v>
      </c>
      <c r="D6013" t="s">
        <v>522</v>
      </c>
      <c r="E6013" s="41">
        <v>24.99</v>
      </c>
      <c r="F6013" s="41">
        <v>12.880108333333332</v>
      </c>
      <c r="G6013" s="70">
        <v>46193</v>
      </c>
      <c r="H6013" t="s">
        <v>973</v>
      </c>
      <c r="I6013" s="41">
        <v>0</v>
      </c>
      <c r="J6013" s="41">
        <v>0</v>
      </c>
    </row>
    <row r="6014" spans="1:10" x14ac:dyDescent="0.35">
      <c r="A6014" t="s">
        <v>315</v>
      </c>
      <c r="B6014">
        <v>109</v>
      </c>
      <c r="C6014">
        <v>14963</v>
      </c>
      <c r="D6014" t="s">
        <v>522</v>
      </c>
      <c r="E6014" s="41">
        <v>24.99</v>
      </c>
      <c r="F6014" s="41">
        <v>12.880108333333332</v>
      </c>
      <c r="G6014" s="70">
        <v>46194</v>
      </c>
      <c r="H6014" t="s">
        <v>974</v>
      </c>
      <c r="I6014" s="41">
        <v>0</v>
      </c>
      <c r="J6014" s="41">
        <v>0</v>
      </c>
    </row>
    <row r="6015" spans="1:10" x14ac:dyDescent="0.35">
      <c r="A6015" t="s">
        <v>315</v>
      </c>
      <c r="B6015">
        <v>105</v>
      </c>
      <c r="C6015">
        <v>14962</v>
      </c>
      <c r="D6015" t="s">
        <v>521</v>
      </c>
      <c r="E6015" s="41">
        <v>19.989999999999998</v>
      </c>
      <c r="F6015" s="41">
        <v>11.882824999999999</v>
      </c>
      <c r="G6015" s="70">
        <v>46188</v>
      </c>
      <c r="H6015" t="s">
        <v>309</v>
      </c>
      <c r="I6015" s="41">
        <v>0</v>
      </c>
      <c r="J6015" s="41">
        <v>0</v>
      </c>
    </row>
    <row r="6016" spans="1:10" x14ac:dyDescent="0.35">
      <c r="A6016" t="s">
        <v>315</v>
      </c>
      <c r="B6016">
        <v>105</v>
      </c>
      <c r="C6016">
        <v>14962</v>
      </c>
      <c r="D6016" t="s">
        <v>521</v>
      </c>
      <c r="E6016" s="41">
        <v>19.989999999999998</v>
      </c>
      <c r="F6016" s="41">
        <v>11.882824999999999</v>
      </c>
      <c r="G6016" s="70">
        <v>46189</v>
      </c>
      <c r="H6016" t="s">
        <v>310</v>
      </c>
      <c r="I6016" s="41">
        <v>0</v>
      </c>
      <c r="J6016" s="41">
        <v>0</v>
      </c>
    </row>
    <row r="6017" spans="1:10" x14ac:dyDescent="0.35">
      <c r="A6017" t="s">
        <v>315</v>
      </c>
      <c r="B6017">
        <v>105</v>
      </c>
      <c r="C6017">
        <v>14962</v>
      </c>
      <c r="D6017" t="s">
        <v>521</v>
      </c>
      <c r="E6017" s="41">
        <v>19.989999999999998</v>
      </c>
      <c r="F6017" s="41">
        <v>11.882824999999999</v>
      </c>
      <c r="G6017" s="70">
        <v>46190</v>
      </c>
      <c r="H6017" t="s">
        <v>314</v>
      </c>
      <c r="I6017" s="41">
        <v>0</v>
      </c>
      <c r="J6017" s="41">
        <v>0</v>
      </c>
    </row>
    <row r="6018" spans="1:10" x14ac:dyDescent="0.35">
      <c r="A6018" t="s">
        <v>315</v>
      </c>
      <c r="B6018">
        <v>105</v>
      </c>
      <c r="C6018">
        <v>14962</v>
      </c>
      <c r="D6018" t="s">
        <v>521</v>
      </c>
      <c r="E6018" s="41">
        <v>19.989999999999998</v>
      </c>
      <c r="F6018" s="41">
        <v>11.882824999999999</v>
      </c>
      <c r="G6018" s="70">
        <v>46191</v>
      </c>
      <c r="H6018" t="s">
        <v>958</v>
      </c>
      <c r="I6018" s="41">
        <v>0</v>
      </c>
      <c r="J6018" s="41">
        <v>0</v>
      </c>
    </row>
    <row r="6019" spans="1:10" x14ac:dyDescent="0.35">
      <c r="A6019" t="s">
        <v>315</v>
      </c>
      <c r="B6019">
        <v>105</v>
      </c>
      <c r="C6019">
        <v>14962</v>
      </c>
      <c r="D6019" t="s">
        <v>521</v>
      </c>
      <c r="E6019" s="41">
        <v>19.989999999999998</v>
      </c>
      <c r="F6019" s="41">
        <v>11.882824999999999</v>
      </c>
      <c r="G6019" s="70">
        <v>46192</v>
      </c>
      <c r="H6019" t="s">
        <v>967</v>
      </c>
      <c r="I6019" s="41">
        <v>0</v>
      </c>
      <c r="J6019" s="41">
        <v>0</v>
      </c>
    </row>
    <row r="6020" spans="1:10" x14ac:dyDescent="0.35">
      <c r="A6020" t="s">
        <v>315</v>
      </c>
      <c r="B6020">
        <v>105</v>
      </c>
      <c r="C6020">
        <v>14962</v>
      </c>
      <c r="D6020" t="s">
        <v>521</v>
      </c>
      <c r="E6020" s="41">
        <v>19.989999999999998</v>
      </c>
      <c r="F6020" s="41">
        <v>11.882824999999999</v>
      </c>
      <c r="G6020" s="70">
        <v>46193</v>
      </c>
      <c r="H6020" t="s">
        <v>973</v>
      </c>
      <c r="I6020" s="41">
        <v>0</v>
      </c>
      <c r="J6020" s="41">
        <v>0</v>
      </c>
    </row>
    <row r="6021" spans="1:10" x14ac:dyDescent="0.35">
      <c r="A6021" t="s">
        <v>315</v>
      </c>
      <c r="B6021">
        <v>105</v>
      </c>
      <c r="C6021">
        <v>14962</v>
      </c>
      <c r="D6021" t="s">
        <v>521</v>
      </c>
      <c r="E6021" s="41">
        <v>19.989999999999998</v>
      </c>
      <c r="F6021" s="41">
        <v>11.882824999999999</v>
      </c>
      <c r="G6021" s="70">
        <v>46194</v>
      </c>
      <c r="H6021" t="s">
        <v>974</v>
      </c>
      <c r="I6021" s="41">
        <v>0</v>
      </c>
      <c r="J6021" s="41">
        <v>0</v>
      </c>
    </row>
    <row r="6022" spans="1:10" x14ac:dyDescent="0.35">
      <c r="A6022" t="s">
        <v>315</v>
      </c>
      <c r="B6022">
        <v>105</v>
      </c>
      <c r="C6022">
        <v>14961</v>
      </c>
      <c r="D6022" t="s">
        <v>520</v>
      </c>
      <c r="E6022" s="41">
        <v>15.99</v>
      </c>
      <c r="F6022" s="41">
        <v>9.5993916666666674</v>
      </c>
      <c r="G6022" s="70">
        <v>46188</v>
      </c>
      <c r="H6022" t="s">
        <v>309</v>
      </c>
      <c r="I6022" s="41">
        <v>0</v>
      </c>
      <c r="J6022" s="41">
        <v>0</v>
      </c>
    </row>
    <row r="6023" spans="1:10" x14ac:dyDescent="0.35">
      <c r="A6023" t="s">
        <v>315</v>
      </c>
      <c r="B6023">
        <v>105</v>
      </c>
      <c r="C6023">
        <v>14961</v>
      </c>
      <c r="D6023" t="s">
        <v>520</v>
      </c>
      <c r="E6023" s="41">
        <v>15.99</v>
      </c>
      <c r="F6023" s="41">
        <v>9.5993916666666674</v>
      </c>
      <c r="G6023" s="70">
        <v>46189</v>
      </c>
      <c r="H6023" t="s">
        <v>310</v>
      </c>
      <c r="I6023" s="41">
        <v>13.904347826086957</v>
      </c>
      <c r="J6023" s="41">
        <v>1</v>
      </c>
    </row>
    <row r="6024" spans="1:10" x14ac:dyDescent="0.35">
      <c r="A6024" t="s">
        <v>315</v>
      </c>
      <c r="B6024">
        <v>105</v>
      </c>
      <c r="C6024">
        <v>14961</v>
      </c>
      <c r="D6024" t="s">
        <v>520</v>
      </c>
      <c r="E6024" s="41">
        <v>15.99</v>
      </c>
      <c r="F6024" s="41">
        <v>9.5993916666666674</v>
      </c>
      <c r="G6024" s="70">
        <v>46190</v>
      </c>
      <c r="H6024" t="s">
        <v>314</v>
      </c>
      <c r="I6024" s="41">
        <v>13.904347826086957</v>
      </c>
      <c r="J6024" s="41">
        <v>1</v>
      </c>
    </row>
    <row r="6025" spans="1:10" x14ac:dyDescent="0.35">
      <c r="A6025" t="s">
        <v>315</v>
      </c>
      <c r="B6025">
        <v>105</v>
      </c>
      <c r="C6025">
        <v>14961</v>
      </c>
      <c r="D6025" t="s">
        <v>520</v>
      </c>
      <c r="E6025" s="41">
        <v>15.99</v>
      </c>
      <c r="F6025" s="41">
        <v>9.5993916666666674</v>
      </c>
      <c r="G6025" s="70">
        <v>46191</v>
      </c>
      <c r="H6025" t="s">
        <v>958</v>
      </c>
      <c r="I6025" s="41">
        <v>13.904347826086957</v>
      </c>
      <c r="J6025" s="41">
        <v>1</v>
      </c>
    </row>
    <row r="6026" spans="1:10" x14ac:dyDescent="0.35">
      <c r="A6026" t="s">
        <v>315</v>
      </c>
      <c r="B6026">
        <v>105</v>
      </c>
      <c r="C6026">
        <v>14961</v>
      </c>
      <c r="D6026" t="s">
        <v>520</v>
      </c>
      <c r="E6026" s="41">
        <v>15.99</v>
      </c>
      <c r="F6026" s="41">
        <v>9.5993916666666674</v>
      </c>
      <c r="G6026" s="70">
        <v>46192</v>
      </c>
      <c r="H6026" t="s">
        <v>967</v>
      </c>
      <c r="I6026" s="41">
        <v>83.426086956521743</v>
      </c>
      <c r="J6026" s="41">
        <v>6</v>
      </c>
    </row>
    <row r="6027" spans="1:10" x14ac:dyDescent="0.35">
      <c r="A6027" t="s">
        <v>315</v>
      </c>
      <c r="B6027">
        <v>105</v>
      </c>
      <c r="C6027">
        <v>14961</v>
      </c>
      <c r="D6027" t="s">
        <v>520</v>
      </c>
      <c r="E6027" s="41">
        <v>15.99</v>
      </c>
      <c r="F6027" s="41">
        <v>9.5993916666666674</v>
      </c>
      <c r="G6027" s="70">
        <v>46193</v>
      </c>
      <c r="H6027" t="s">
        <v>973</v>
      </c>
      <c r="I6027" s="41">
        <v>41.713043478260872</v>
      </c>
      <c r="J6027" s="41">
        <v>3</v>
      </c>
    </row>
    <row r="6028" spans="1:10" x14ac:dyDescent="0.35">
      <c r="A6028" t="s">
        <v>315</v>
      </c>
      <c r="B6028">
        <v>105</v>
      </c>
      <c r="C6028">
        <v>14961</v>
      </c>
      <c r="D6028" t="s">
        <v>520</v>
      </c>
      <c r="E6028" s="41">
        <v>15.99</v>
      </c>
      <c r="F6028" s="41">
        <v>9.5993916666666674</v>
      </c>
      <c r="G6028" s="70">
        <v>46194</v>
      </c>
      <c r="H6028" t="s">
        <v>974</v>
      </c>
      <c r="I6028" s="41">
        <v>0</v>
      </c>
      <c r="J6028" s="41">
        <v>0</v>
      </c>
    </row>
    <row r="6029" spans="1:10" x14ac:dyDescent="0.35">
      <c r="A6029" t="s">
        <v>315</v>
      </c>
      <c r="B6029">
        <v>111</v>
      </c>
      <c r="C6029">
        <v>14960</v>
      </c>
      <c r="D6029" t="s">
        <v>519</v>
      </c>
      <c r="E6029" s="41">
        <v>39.99</v>
      </c>
      <c r="F6029" s="41">
        <v>23.704699999999999</v>
      </c>
      <c r="G6029" s="70">
        <v>46188</v>
      </c>
      <c r="H6029" t="s">
        <v>309</v>
      </c>
      <c r="I6029" s="41">
        <v>0</v>
      </c>
      <c r="J6029" s="41">
        <v>0</v>
      </c>
    </row>
    <row r="6030" spans="1:10" x14ac:dyDescent="0.35">
      <c r="A6030" t="s">
        <v>315</v>
      </c>
      <c r="B6030">
        <v>111</v>
      </c>
      <c r="C6030">
        <v>14960</v>
      </c>
      <c r="D6030" t="s">
        <v>519</v>
      </c>
      <c r="E6030" s="41">
        <v>39.99</v>
      </c>
      <c r="F6030" s="41">
        <v>23.704699999999999</v>
      </c>
      <c r="G6030" s="70">
        <v>46189</v>
      </c>
      <c r="H6030" t="s">
        <v>310</v>
      </c>
      <c r="I6030" s="41">
        <v>0</v>
      </c>
      <c r="J6030" s="41">
        <v>0</v>
      </c>
    </row>
    <row r="6031" spans="1:10" x14ac:dyDescent="0.35">
      <c r="A6031" t="s">
        <v>315</v>
      </c>
      <c r="B6031">
        <v>111</v>
      </c>
      <c r="C6031">
        <v>14960</v>
      </c>
      <c r="D6031" t="s">
        <v>519</v>
      </c>
      <c r="E6031" s="41">
        <v>39.99</v>
      </c>
      <c r="F6031" s="41">
        <v>23.704699999999999</v>
      </c>
      <c r="G6031" s="70">
        <v>46190</v>
      </c>
      <c r="H6031" t="s">
        <v>314</v>
      </c>
      <c r="I6031" s="41">
        <v>0</v>
      </c>
      <c r="J6031" s="41">
        <v>0</v>
      </c>
    </row>
    <row r="6032" spans="1:10" x14ac:dyDescent="0.35">
      <c r="A6032" t="s">
        <v>315</v>
      </c>
      <c r="B6032">
        <v>111</v>
      </c>
      <c r="C6032">
        <v>14960</v>
      </c>
      <c r="D6032" t="s">
        <v>519</v>
      </c>
      <c r="E6032" s="41">
        <v>39.99</v>
      </c>
      <c r="F6032" s="41">
        <v>23.704699999999999</v>
      </c>
      <c r="G6032" s="70">
        <v>46191</v>
      </c>
      <c r="H6032" t="s">
        <v>958</v>
      </c>
      <c r="I6032" s="41">
        <v>0</v>
      </c>
      <c r="J6032" s="41">
        <v>0</v>
      </c>
    </row>
    <row r="6033" spans="1:10" x14ac:dyDescent="0.35">
      <c r="A6033" t="s">
        <v>315</v>
      </c>
      <c r="B6033">
        <v>111</v>
      </c>
      <c r="C6033">
        <v>14960</v>
      </c>
      <c r="D6033" t="s">
        <v>519</v>
      </c>
      <c r="E6033" s="41">
        <v>39.99</v>
      </c>
      <c r="F6033" s="41">
        <v>23.704699999999999</v>
      </c>
      <c r="G6033" s="70">
        <v>46192</v>
      </c>
      <c r="H6033" t="s">
        <v>967</v>
      </c>
      <c r="I6033" s="41">
        <v>0</v>
      </c>
      <c r="J6033" s="41">
        <v>0</v>
      </c>
    </row>
    <row r="6034" spans="1:10" x14ac:dyDescent="0.35">
      <c r="A6034" t="s">
        <v>315</v>
      </c>
      <c r="B6034">
        <v>111</v>
      </c>
      <c r="C6034">
        <v>14960</v>
      </c>
      <c r="D6034" t="s">
        <v>519</v>
      </c>
      <c r="E6034" s="41">
        <v>39.99</v>
      </c>
      <c r="F6034" s="41">
        <v>23.704699999999999</v>
      </c>
      <c r="G6034" s="70">
        <v>46193</v>
      </c>
      <c r="H6034" t="s">
        <v>973</v>
      </c>
      <c r="I6034" s="41">
        <v>0</v>
      </c>
      <c r="J6034" s="41">
        <v>0</v>
      </c>
    </row>
    <row r="6035" spans="1:10" x14ac:dyDescent="0.35">
      <c r="A6035" t="s">
        <v>315</v>
      </c>
      <c r="B6035">
        <v>111</v>
      </c>
      <c r="C6035">
        <v>14960</v>
      </c>
      <c r="D6035" t="s">
        <v>519</v>
      </c>
      <c r="E6035" s="41">
        <v>39.99</v>
      </c>
      <c r="F6035" s="41">
        <v>23.704699999999999</v>
      </c>
      <c r="G6035" s="70">
        <v>46194</v>
      </c>
      <c r="H6035" t="s">
        <v>974</v>
      </c>
      <c r="I6035" s="41">
        <v>0</v>
      </c>
      <c r="J6035" s="41">
        <v>0</v>
      </c>
    </row>
    <row r="6036" spans="1:10" x14ac:dyDescent="0.35">
      <c r="A6036" t="s">
        <v>315</v>
      </c>
      <c r="B6036">
        <v>105</v>
      </c>
      <c r="C6036">
        <v>14959</v>
      </c>
      <c r="D6036" t="s">
        <v>518</v>
      </c>
      <c r="E6036" s="41">
        <v>24.99</v>
      </c>
      <c r="F6036" s="41">
        <v>15.246979999999999</v>
      </c>
      <c r="G6036" s="70">
        <v>46188</v>
      </c>
      <c r="H6036" t="s">
        <v>309</v>
      </c>
      <c r="I6036" s="41">
        <v>0</v>
      </c>
      <c r="J6036" s="41">
        <v>0</v>
      </c>
    </row>
    <row r="6037" spans="1:10" x14ac:dyDescent="0.35">
      <c r="A6037" t="s">
        <v>315</v>
      </c>
      <c r="B6037">
        <v>105</v>
      </c>
      <c r="C6037">
        <v>14959</v>
      </c>
      <c r="D6037" t="s">
        <v>518</v>
      </c>
      <c r="E6037" s="41">
        <v>24.99</v>
      </c>
      <c r="F6037" s="41">
        <v>15.246979999999999</v>
      </c>
      <c r="G6037" s="70">
        <v>46189</v>
      </c>
      <c r="H6037" t="s">
        <v>310</v>
      </c>
      <c r="I6037" s="41">
        <v>0</v>
      </c>
      <c r="J6037" s="41">
        <v>0</v>
      </c>
    </row>
    <row r="6038" spans="1:10" x14ac:dyDescent="0.35">
      <c r="A6038" t="s">
        <v>315</v>
      </c>
      <c r="B6038">
        <v>105</v>
      </c>
      <c r="C6038">
        <v>14959</v>
      </c>
      <c r="D6038" t="s">
        <v>518</v>
      </c>
      <c r="E6038" s="41">
        <v>24.99</v>
      </c>
      <c r="F6038" s="41">
        <v>15.246979999999999</v>
      </c>
      <c r="G6038" s="70">
        <v>46190</v>
      </c>
      <c r="H6038" t="s">
        <v>314</v>
      </c>
      <c r="I6038" s="41">
        <v>41.286956521739128</v>
      </c>
      <c r="J6038" s="41">
        <v>2</v>
      </c>
    </row>
    <row r="6039" spans="1:10" x14ac:dyDescent="0.35">
      <c r="A6039" t="s">
        <v>315</v>
      </c>
      <c r="B6039">
        <v>105</v>
      </c>
      <c r="C6039">
        <v>14959</v>
      </c>
      <c r="D6039" t="s">
        <v>518</v>
      </c>
      <c r="E6039" s="41">
        <v>24.99</v>
      </c>
      <c r="F6039" s="41">
        <v>15.246979999999999</v>
      </c>
      <c r="G6039" s="70">
        <v>46191</v>
      </c>
      <c r="H6039" t="s">
        <v>958</v>
      </c>
      <c r="I6039" s="41">
        <v>65.19130434782609</v>
      </c>
      <c r="J6039" s="41">
        <v>3</v>
      </c>
    </row>
    <row r="6040" spans="1:10" x14ac:dyDescent="0.35">
      <c r="A6040" t="s">
        <v>315</v>
      </c>
      <c r="B6040">
        <v>105</v>
      </c>
      <c r="C6040">
        <v>14959</v>
      </c>
      <c r="D6040" t="s">
        <v>518</v>
      </c>
      <c r="E6040" s="41">
        <v>24.99</v>
      </c>
      <c r="F6040" s="41">
        <v>15.246979999999999</v>
      </c>
      <c r="G6040" s="70">
        <v>46192</v>
      </c>
      <c r="H6040" t="s">
        <v>967</v>
      </c>
      <c r="I6040" s="41">
        <v>21.730434782608693</v>
      </c>
      <c r="J6040" s="41">
        <v>1</v>
      </c>
    </row>
    <row r="6041" spans="1:10" x14ac:dyDescent="0.35">
      <c r="A6041" t="s">
        <v>315</v>
      </c>
      <c r="B6041">
        <v>105</v>
      </c>
      <c r="C6041">
        <v>14959</v>
      </c>
      <c r="D6041" t="s">
        <v>518</v>
      </c>
      <c r="E6041" s="41">
        <v>24.99</v>
      </c>
      <c r="F6041" s="41">
        <v>15.246979999999999</v>
      </c>
      <c r="G6041" s="70">
        <v>46193</v>
      </c>
      <c r="H6041" t="s">
        <v>973</v>
      </c>
      <c r="I6041" s="41">
        <v>0</v>
      </c>
      <c r="J6041" s="41">
        <v>0</v>
      </c>
    </row>
    <row r="6042" spans="1:10" x14ac:dyDescent="0.35">
      <c r="A6042" t="s">
        <v>315</v>
      </c>
      <c r="B6042">
        <v>105</v>
      </c>
      <c r="C6042">
        <v>14959</v>
      </c>
      <c r="D6042" t="s">
        <v>518</v>
      </c>
      <c r="E6042" s="41">
        <v>24.99</v>
      </c>
      <c r="F6042" s="41">
        <v>15.246979999999999</v>
      </c>
      <c r="G6042" s="70">
        <v>46194</v>
      </c>
      <c r="H6042" t="s">
        <v>974</v>
      </c>
      <c r="I6042" s="41">
        <v>0</v>
      </c>
      <c r="J6042" s="41">
        <v>0</v>
      </c>
    </row>
    <row r="6043" spans="1:10" x14ac:dyDescent="0.35">
      <c r="A6043" t="s">
        <v>315</v>
      </c>
      <c r="B6043">
        <v>109</v>
      </c>
      <c r="C6043">
        <v>14952</v>
      </c>
      <c r="D6043" t="s">
        <v>517</v>
      </c>
      <c r="E6043" s="41">
        <v>29.99</v>
      </c>
      <c r="F6043" s="41">
        <v>18.379850000000001</v>
      </c>
      <c r="G6043" s="70">
        <v>46188</v>
      </c>
      <c r="H6043" t="s">
        <v>309</v>
      </c>
      <c r="I6043" s="41">
        <v>0</v>
      </c>
      <c r="J6043" s="41">
        <v>0</v>
      </c>
    </row>
    <row r="6044" spans="1:10" x14ac:dyDescent="0.35">
      <c r="A6044" t="s">
        <v>315</v>
      </c>
      <c r="B6044">
        <v>109</v>
      </c>
      <c r="C6044">
        <v>14952</v>
      </c>
      <c r="D6044" t="s">
        <v>517</v>
      </c>
      <c r="E6044" s="41">
        <v>29.99</v>
      </c>
      <c r="F6044" s="41">
        <v>18.379850000000001</v>
      </c>
      <c r="G6044" s="70">
        <v>46189</v>
      </c>
      <c r="H6044" t="s">
        <v>310</v>
      </c>
      <c r="I6044" s="41">
        <v>0</v>
      </c>
      <c r="J6044" s="41">
        <v>0</v>
      </c>
    </row>
    <row r="6045" spans="1:10" x14ac:dyDescent="0.35">
      <c r="A6045" t="s">
        <v>315</v>
      </c>
      <c r="B6045">
        <v>109</v>
      </c>
      <c r="C6045">
        <v>14952</v>
      </c>
      <c r="D6045" t="s">
        <v>517</v>
      </c>
      <c r="E6045" s="41">
        <v>29.99</v>
      </c>
      <c r="F6045" s="41">
        <v>18.379850000000001</v>
      </c>
      <c r="G6045" s="70">
        <v>46190</v>
      </c>
      <c r="H6045" t="s">
        <v>314</v>
      </c>
      <c r="I6045" s="41">
        <v>0</v>
      </c>
      <c r="J6045" s="41">
        <v>0</v>
      </c>
    </row>
    <row r="6046" spans="1:10" x14ac:dyDescent="0.35">
      <c r="A6046" t="s">
        <v>315</v>
      </c>
      <c r="B6046">
        <v>109</v>
      </c>
      <c r="C6046">
        <v>14952</v>
      </c>
      <c r="D6046" t="s">
        <v>517</v>
      </c>
      <c r="E6046" s="41">
        <v>29.99</v>
      </c>
      <c r="F6046" s="41">
        <v>18.379850000000001</v>
      </c>
      <c r="G6046" s="70">
        <v>46191</v>
      </c>
      <c r="H6046" t="s">
        <v>958</v>
      </c>
      <c r="I6046" s="41">
        <v>0</v>
      </c>
      <c r="J6046" s="41">
        <v>0</v>
      </c>
    </row>
    <row r="6047" spans="1:10" x14ac:dyDescent="0.35">
      <c r="A6047" t="s">
        <v>315</v>
      </c>
      <c r="B6047">
        <v>109</v>
      </c>
      <c r="C6047">
        <v>14952</v>
      </c>
      <c r="D6047" t="s">
        <v>517</v>
      </c>
      <c r="E6047" s="41">
        <v>29.99</v>
      </c>
      <c r="F6047" s="41">
        <v>18.379850000000001</v>
      </c>
      <c r="G6047" s="70">
        <v>46192</v>
      </c>
      <c r="H6047" t="s">
        <v>967</v>
      </c>
      <c r="I6047" s="41">
        <v>0</v>
      </c>
      <c r="J6047" s="41">
        <v>0</v>
      </c>
    </row>
    <row r="6048" spans="1:10" x14ac:dyDescent="0.35">
      <c r="A6048" t="s">
        <v>315</v>
      </c>
      <c r="B6048">
        <v>109</v>
      </c>
      <c r="C6048">
        <v>14952</v>
      </c>
      <c r="D6048" t="s">
        <v>517</v>
      </c>
      <c r="E6048" s="41">
        <v>29.99</v>
      </c>
      <c r="F6048" s="41">
        <v>18.379850000000001</v>
      </c>
      <c r="G6048" s="70">
        <v>46193</v>
      </c>
      <c r="H6048" t="s">
        <v>973</v>
      </c>
      <c r="I6048" s="41">
        <v>0</v>
      </c>
      <c r="J6048" s="41">
        <v>0</v>
      </c>
    </row>
    <row r="6049" spans="1:10" x14ac:dyDescent="0.35">
      <c r="A6049" t="s">
        <v>315</v>
      </c>
      <c r="B6049">
        <v>109</v>
      </c>
      <c r="C6049">
        <v>14952</v>
      </c>
      <c r="D6049" t="s">
        <v>517</v>
      </c>
      <c r="E6049" s="41">
        <v>29.99</v>
      </c>
      <c r="F6049" s="41">
        <v>18.379850000000001</v>
      </c>
      <c r="G6049" s="70">
        <v>46194</v>
      </c>
      <c r="H6049" t="s">
        <v>974</v>
      </c>
      <c r="I6049" s="41">
        <v>0</v>
      </c>
      <c r="J6049" s="41">
        <v>0</v>
      </c>
    </row>
    <row r="6050" spans="1:10" x14ac:dyDescent="0.35">
      <c r="A6050" t="s">
        <v>315</v>
      </c>
      <c r="B6050">
        <v>111</v>
      </c>
      <c r="C6050">
        <v>14951</v>
      </c>
      <c r="D6050" t="s">
        <v>516</v>
      </c>
      <c r="E6050" s="41">
        <v>46.99</v>
      </c>
      <c r="F6050" s="41">
        <v>28.777100000000001</v>
      </c>
      <c r="G6050" s="70">
        <v>46188</v>
      </c>
      <c r="H6050" t="s">
        <v>309</v>
      </c>
      <c r="I6050" s="41">
        <v>0</v>
      </c>
      <c r="J6050" s="41">
        <v>0</v>
      </c>
    </row>
    <row r="6051" spans="1:10" x14ac:dyDescent="0.35">
      <c r="A6051" t="s">
        <v>315</v>
      </c>
      <c r="B6051">
        <v>111</v>
      </c>
      <c r="C6051">
        <v>14951</v>
      </c>
      <c r="D6051" t="s">
        <v>516</v>
      </c>
      <c r="E6051" s="41">
        <v>46.99</v>
      </c>
      <c r="F6051" s="41">
        <v>28.777100000000001</v>
      </c>
      <c r="G6051" s="70">
        <v>46189</v>
      </c>
      <c r="H6051" t="s">
        <v>310</v>
      </c>
      <c r="I6051" s="41">
        <v>0</v>
      </c>
      <c r="J6051" s="41">
        <v>0</v>
      </c>
    </row>
    <row r="6052" spans="1:10" x14ac:dyDescent="0.35">
      <c r="A6052" t="s">
        <v>315</v>
      </c>
      <c r="B6052">
        <v>111</v>
      </c>
      <c r="C6052">
        <v>14951</v>
      </c>
      <c r="D6052" t="s">
        <v>516</v>
      </c>
      <c r="E6052" s="41">
        <v>46.99</v>
      </c>
      <c r="F6052" s="41">
        <v>28.777100000000001</v>
      </c>
      <c r="G6052" s="70">
        <v>46190</v>
      </c>
      <c r="H6052" t="s">
        <v>314</v>
      </c>
      <c r="I6052" s="41">
        <v>0</v>
      </c>
      <c r="J6052" s="41">
        <v>0</v>
      </c>
    </row>
    <row r="6053" spans="1:10" x14ac:dyDescent="0.35">
      <c r="A6053" t="s">
        <v>315</v>
      </c>
      <c r="B6053">
        <v>111</v>
      </c>
      <c r="C6053">
        <v>14951</v>
      </c>
      <c r="D6053" t="s">
        <v>516</v>
      </c>
      <c r="E6053" s="41">
        <v>46.99</v>
      </c>
      <c r="F6053" s="41">
        <v>28.777100000000001</v>
      </c>
      <c r="G6053" s="70">
        <v>46191</v>
      </c>
      <c r="H6053" t="s">
        <v>958</v>
      </c>
      <c r="I6053" s="41">
        <v>0</v>
      </c>
      <c r="J6053" s="41">
        <v>0</v>
      </c>
    </row>
    <row r="6054" spans="1:10" x14ac:dyDescent="0.35">
      <c r="A6054" t="s">
        <v>315</v>
      </c>
      <c r="B6054">
        <v>111</v>
      </c>
      <c r="C6054">
        <v>14951</v>
      </c>
      <c r="D6054" t="s">
        <v>516</v>
      </c>
      <c r="E6054" s="41">
        <v>46.99</v>
      </c>
      <c r="F6054" s="41">
        <v>28.777100000000001</v>
      </c>
      <c r="G6054" s="70">
        <v>46192</v>
      </c>
      <c r="H6054" t="s">
        <v>967</v>
      </c>
      <c r="I6054" s="41">
        <v>0</v>
      </c>
      <c r="J6054" s="41">
        <v>0</v>
      </c>
    </row>
    <row r="6055" spans="1:10" x14ac:dyDescent="0.35">
      <c r="A6055" t="s">
        <v>315</v>
      </c>
      <c r="B6055">
        <v>111</v>
      </c>
      <c r="C6055">
        <v>14951</v>
      </c>
      <c r="D6055" t="s">
        <v>516</v>
      </c>
      <c r="E6055" s="41">
        <v>46.99</v>
      </c>
      <c r="F6055" s="41">
        <v>28.777100000000001</v>
      </c>
      <c r="G6055" s="70">
        <v>46193</v>
      </c>
      <c r="H6055" t="s">
        <v>973</v>
      </c>
      <c r="I6055" s="41">
        <v>0</v>
      </c>
      <c r="J6055" s="41">
        <v>0</v>
      </c>
    </row>
    <row r="6056" spans="1:10" x14ac:dyDescent="0.35">
      <c r="A6056" t="s">
        <v>315</v>
      </c>
      <c r="B6056">
        <v>111</v>
      </c>
      <c r="C6056">
        <v>14951</v>
      </c>
      <c r="D6056" t="s">
        <v>516</v>
      </c>
      <c r="E6056" s="41">
        <v>46.99</v>
      </c>
      <c r="F6056" s="41">
        <v>28.777100000000001</v>
      </c>
      <c r="G6056" s="70">
        <v>46194</v>
      </c>
      <c r="H6056" t="s">
        <v>974</v>
      </c>
      <c r="I6056" s="41">
        <v>0</v>
      </c>
      <c r="J6056" s="41">
        <v>0</v>
      </c>
    </row>
    <row r="6057" spans="1:10" x14ac:dyDescent="0.35">
      <c r="A6057" t="s">
        <v>315</v>
      </c>
      <c r="B6057">
        <v>111</v>
      </c>
      <c r="C6057">
        <v>14950</v>
      </c>
      <c r="D6057" t="s">
        <v>515</v>
      </c>
      <c r="E6057" s="41">
        <v>44.99</v>
      </c>
      <c r="F6057" s="41">
        <v>27.023809999999997</v>
      </c>
      <c r="G6057" s="70">
        <v>46188</v>
      </c>
      <c r="H6057" t="s">
        <v>309</v>
      </c>
      <c r="I6057" s="41">
        <v>0</v>
      </c>
      <c r="J6057" s="41">
        <v>0</v>
      </c>
    </row>
    <row r="6058" spans="1:10" x14ac:dyDescent="0.35">
      <c r="A6058" t="s">
        <v>315</v>
      </c>
      <c r="B6058">
        <v>111</v>
      </c>
      <c r="C6058">
        <v>14950</v>
      </c>
      <c r="D6058" t="s">
        <v>515</v>
      </c>
      <c r="E6058" s="41">
        <v>44.99</v>
      </c>
      <c r="F6058" s="41">
        <v>27.023809999999997</v>
      </c>
      <c r="G6058" s="70">
        <v>46189</v>
      </c>
      <c r="H6058" t="s">
        <v>310</v>
      </c>
      <c r="I6058" s="41">
        <v>0</v>
      </c>
      <c r="J6058" s="41">
        <v>0</v>
      </c>
    </row>
    <row r="6059" spans="1:10" x14ac:dyDescent="0.35">
      <c r="A6059" t="s">
        <v>315</v>
      </c>
      <c r="B6059">
        <v>111</v>
      </c>
      <c r="C6059">
        <v>14950</v>
      </c>
      <c r="D6059" t="s">
        <v>515</v>
      </c>
      <c r="E6059" s="41">
        <v>44.99</v>
      </c>
      <c r="F6059" s="41">
        <v>27.023809999999997</v>
      </c>
      <c r="G6059" s="70">
        <v>46190</v>
      </c>
      <c r="H6059" t="s">
        <v>314</v>
      </c>
      <c r="I6059" s="41">
        <v>0</v>
      </c>
      <c r="J6059" s="41">
        <v>0</v>
      </c>
    </row>
    <row r="6060" spans="1:10" x14ac:dyDescent="0.35">
      <c r="A6060" t="s">
        <v>315</v>
      </c>
      <c r="B6060">
        <v>111</v>
      </c>
      <c r="C6060">
        <v>14950</v>
      </c>
      <c r="D6060" t="s">
        <v>515</v>
      </c>
      <c r="E6060" s="41">
        <v>44.99</v>
      </c>
      <c r="F6060" s="41">
        <v>27.023809999999997</v>
      </c>
      <c r="G6060" s="70">
        <v>46191</v>
      </c>
      <c r="H6060" t="s">
        <v>958</v>
      </c>
      <c r="I6060" s="41">
        <v>0</v>
      </c>
      <c r="J6060" s="41">
        <v>0</v>
      </c>
    </row>
    <row r="6061" spans="1:10" x14ac:dyDescent="0.35">
      <c r="A6061" t="s">
        <v>315</v>
      </c>
      <c r="B6061">
        <v>111</v>
      </c>
      <c r="C6061">
        <v>14950</v>
      </c>
      <c r="D6061" t="s">
        <v>515</v>
      </c>
      <c r="E6061" s="41">
        <v>44.99</v>
      </c>
      <c r="F6061" s="41">
        <v>27.023809999999997</v>
      </c>
      <c r="G6061" s="70">
        <v>46192</v>
      </c>
      <c r="H6061" t="s">
        <v>967</v>
      </c>
      <c r="I6061" s="41">
        <v>0</v>
      </c>
      <c r="J6061" s="41">
        <v>0</v>
      </c>
    </row>
    <row r="6062" spans="1:10" x14ac:dyDescent="0.35">
      <c r="A6062" t="s">
        <v>315</v>
      </c>
      <c r="B6062">
        <v>111</v>
      </c>
      <c r="C6062">
        <v>14950</v>
      </c>
      <c r="D6062" t="s">
        <v>515</v>
      </c>
      <c r="E6062" s="41">
        <v>44.99</v>
      </c>
      <c r="F6062" s="41">
        <v>27.023809999999997</v>
      </c>
      <c r="G6062" s="70">
        <v>46193</v>
      </c>
      <c r="H6062" t="s">
        <v>973</v>
      </c>
      <c r="I6062" s="41">
        <v>0</v>
      </c>
      <c r="J6062" s="41">
        <v>0</v>
      </c>
    </row>
    <row r="6063" spans="1:10" x14ac:dyDescent="0.35">
      <c r="A6063" t="s">
        <v>315</v>
      </c>
      <c r="B6063">
        <v>111</v>
      </c>
      <c r="C6063">
        <v>14950</v>
      </c>
      <c r="D6063" t="s">
        <v>515</v>
      </c>
      <c r="E6063" s="41">
        <v>44.99</v>
      </c>
      <c r="F6063" s="41">
        <v>27.023809999999997</v>
      </c>
      <c r="G6063" s="70">
        <v>46194</v>
      </c>
      <c r="H6063" t="s">
        <v>974</v>
      </c>
      <c r="I6063" s="41">
        <v>0</v>
      </c>
      <c r="J6063" s="41">
        <v>0</v>
      </c>
    </row>
    <row r="6064" spans="1:10" x14ac:dyDescent="0.35">
      <c r="A6064" t="s">
        <v>315</v>
      </c>
      <c r="B6064">
        <v>111</v>
      </c>
      <c r="C6064">
        <v>14949</v>
      </c>
      <c r="D6064" t="s">
        <v>514</v>
      </c>
      <c r="E6064" s="41">
        <v>47.99</v>
      </c>
      <c r="F6064" s="41">
        <v>29.691210000000002</v>
      </c>
      <c r="G6064" s="70">
        <v>46188</v>
      </c>
      <c r="H6064" t="s">
        <v>309</v>
      </c>
      <c r="I6064" s="41">
        <v>0</v>
      </c>
      <c r="J6064" s="41">
        <v>0</v>
      </c>
    </row>
    <row r="6065" spans="1:10" x14ac:dyDescent="0.35">
      <c r="A6065" t="s">
        <v>315</v>
      </c>
      <c r="B6065">
        <v>111</v>
      </c>
      <c r="C6065">
        <v>14949</v>
      </c>
      <c r="D6065" t="s">
        <v>514</v>
      </c>
      <c r="E6065" s="41">
        <v>47.99</v>
      </c>
      <c r="F6065" s="41">
        <v>29.691210000000002</v>
      </c>
      <c r="G6065" s="70">
        <v>46189</v>
      </c>
      <c r="H6065" t="s">
        <v>310</v>
      </c>
      <c r="I6065" s="41">
        <v>0</v>
      </c>
      <c r="J6065" s="41">
        <v>0</v>
      </c>
    </row>
    <row r="6066" spans="1:10" x14ac:dyDescent="0.35">
      <c r="A6066" t="s">
        <v>315</v>
      </c>
      <c r="B6066">
        <v>111</v>
      </c>
      <c r="C6066">
        <v>14949</v>
      </c>
      <c r="D6066" t="s">
        <v>514</v>
      </c>
      <c r="E6066" s="41">
        <v>47.99</v>
      </c>
      <c r="F6066" s="41">
        <v>29.691210000000002</v>
      </c>
      <c r="G6066" s="70">
        <v>46190</v>
      </c>
      <c r="H6066" t="s">
        <v>314</v>
      </c>
      <c r="I6066" s="41">
        <v>0</v>
      </c>
      <c r="J6066" s="41">
        <v>0</v>
      </c>
    </row>
    <row r="6067" spans="1:10" x14ac:dyDescent="0.35">
      <c r="A6067" t="s">
        <v>315</v>
      </c>
      <c r="B6067">
        <v>111</v>
      </c>
      <c r="C6067">
        <v>14949</v>
      </c>
      <c r="D6067" t="s">
        <v>514</v>
      </c>
      <c r="E6067" s="41">
        <v>47.99</v>
      </c>
      <c r="F6067" s="41">
        <v>29.691210000000002</v>
      </c>
      <c r="G6067" s="70">
        <v>46191</v>
      </c>
      <c r="H6067" t="s">
        <v>958</v>
      </c>
      <c r="I6067" s="41">
        <v>0</v>
      </c>
      <c r="J6067" s="41">
        <v>0</v>
      </c>
    </row>
    <row r="6068" spans="1:10" x14ac:dyDescent="0.35">
      <c r="A6068" t="s">
        <v>315</v>
      </c>
      <c r="B6068">
        <v>111</v>
      </c>
      <c r="C6068">
        <v>14949</v>
      </c>
      <c r="D6068" t="s">
        <v>514</v>
      </c>
      <c r="E6068" s="41">
        <v>47.99</v>
      </c>
      <c r="F6068" s="41">
        <v>29.691210000000002</v>
      </c>
      <c r="G6068" s="70">
        <v>46192</v>
      </c>
      <c r="H6068" t="s">
        <v>967</v>
      </c>
      <c r="I6068" s="41">
        <v>0</v>
      </c>
      <c r="J6068" s="41">
        <v>0</v>
      </c>
    </row>
    <row r="6069" spans="1:10" x14ac:dyDescent="0.35">
      <c r="A6069" t="s">
        <v>315</v>
      </c>
      <c r="B6069">
        <v>111</v>
      </c>
      <c r="C6069">
        <v>14949</v>
      </c>
      <c r="D6069" t="s">
        <v>514</v>
      </c>
      <c r="E6069" s="41">
        <v>47.99</v>
      </c>
      <c r="F6069" s="41">
        <v>29.691210000000002</v>
      </c>
      <c r="G6069" s="70">
        <v>46193</v>
      </c>
      <c r="H6069" t="s">
        <v>973</v>
      </c>
      <c r="I6069" s="41">
        <v>0</v>
      </c>
      <c r="J6069" s="41">
        <v>0</v>
      </c>
    </row>
    <row r="6070" spans="1:10" x14ac:dyDescent="0.35">
      <c r="A6070" t="s">
        <v>315</v>
      </c>
      <c r="B6070">
        <v>111</v>
      </c>
      <c r="C6070">
        <v>14949</v>
      </c>
      <c r="D6070" t="s">
        <v>514</v>
      </c>
      <c r="E6070" s="41">
        <v>47.99</v>
      </c>
      <c r="F6070" s="41">
        <v>29.691210000000002</v>
      </c>
      <c r="G6070" s="70">
        <v>46194</v>
      </c>
      <c r="H6070" t="s">
        <v>974</v>
      </c>
      <c r="I6070" s="41">
        <v>0</v>
      </c>
      <c r="J6070" s="41">
        <v>0</v>
      </c>
    </row>
    <row r="6071" spans="1:10" x14ac:dyDescent="0.35">
      <c r="A6071" t="s">
        <v>315</v>
      </c>
      <c r="B6071">
        <v>111</v>
      </c>
      <c r="C6071">
        <v>14948</v>
      </c>
      <c r="D6071" t="s">
        <v>513</v>
      </c>
      <c r="E6071" s="41">
        <v>38.99</v>
      </c>
      <c r="F6071" s="41">
        <v>24.260349999999999</v>
      </c>
      <c r="G6071" s="70">
        <v>46188</v>
      </c>
      <c r="H6071" t="s">
        <v>309</v>
      </c>
      <c r="I6071" s="41">
        <v>0</v>
      </c>
      <c r="J6071" s="41">
        <v>0</v>
      </c>
    </row>
    <row r="6072" spans="1:10" x14ac:dyDescent="0.35">
      <c r="A6072" t="s">
        <v>315</v>
      </c>
      <c r="B6072">
        <v>111</v>
      </c>
      <c r="C6072">
        <v>14948</v>
      </c>
      <c r="D6072" t="s">
        <v>513</v>
      </c>
      <c r="E6072" s="41">
        <v>38.99</v>
      </c>
      <c r="F6072" s="41">
        <v>24.260349999999999</v>
      </c>
      <c r="G6072" s="70">
        <v>46189</v>
      </c>
      <c r="H6072" t="s">
        <v>310</v>
      </c>
      <c r="I6072" s="41">
        <v>0</v>
      </c>
      <c r="J6072" s="41">
        <v>0</v>
      </c>
    </row>
    <row r="6073" spans="1:10" x14ac:dyDescent="0.35">
      <c r="A6073" t="s">
        <v>315</v>
      </c>
      <c r="B6073">
        <v>111</v>
      </c>
      <c r="C6073">
        <v>14948</v>
      </c>
      <c r="D6073" t="s">
        <v>513</v>
      </c>
      <c r="E6073" s="41">
        <v>38.99</v>
      </c>
      <c r="F6073" s="41">
        <v>24.260349999999999</v>
      </c>
      <c r="G6073" s="70">
        <v>46190</v>
      </c>
      <c r="H6073" t="s">
        <v>314</v>
      </c>
      <c r="I6073" s="41">
        <v>0</v>
      </c>
      <c r="J6073" s="41">
        <v>0</v>
      </c>
    </row>
    <row r="6074" spans="1:10" x14ac:dyDescent="0.35">
      <c r="A6074" t="s">
        <v>315</v>
      </c>
      <c r="B6074">
        <v>111</v>
      </c>
      <c r="C6074">
        <v>14948</v>
      </c>
      <c r="D6074" t="s">
        <v>513</v>
      </c>
      <c r="E6074" s="41">
        <v>38.99</v>
      </c>
      <c r="F6074" s="41">
        <v>24.260349999999999</v>
      </c>
      <c r="G6074" s="70">
        <v>46191</v>
      </c>
      <c r="H6074" t="s">
        <v>958</v>
      </c>
      <c r="I6074" s="41">
        <v>0</v>
      </c>
      <c r="J6074" s="41">
        <v>0</v>
      </c>
    </row>
    <row r="6075" spans="1:10" x14ac:dyDescent="0.35">
      <c r="A6075" t="s">
        <v>315</v>
      </c>
      <c r="B6075">
        <v>111</v>
      </c>
      <c r="C6075">
        <v>14948</v>
      </c>
      <c r="D6075" t="s">
        <v>513</v>
      </c>
      <c r="E6075" s="41">
        <v>38.99</v>
      </c>
      <c r="F6075" s="41">
        <v>24.260349999999999</v>
      </c>
      <c r="G6075" s="70">
        <v>46192</v>
      </c>
      <c r="H6075" t="s">
        <v>967</v>
      </c>
      <c r="I6075" s="41">
        <v>0</v>
      </c>
      <c r="J6075" s="41">
        <v>0</v>
      </c>
    </row>
    <row r="6076" spans="1:10" x14ac:dyDescent="0.35">
      <c r="A6076" t="s">
        <v>315</v>
      </c>
      <c r="B6076">
        <v>111</v>
      </c>
      <c r="C6076">
        <v>14948</v>
      </c>
      <c r="D6076" t="s">
        <v>513</v>
      </c>
      <c r="E6076" s="41">
        <v>38.99</v>
      </c>
      <c r="F6076" s="41">
        <v>24.260349999999999</v>
      </c>
      <c r="G6076" s="70">
        <v>46193</v>
      </c>
      <c r="H6076" t="s">
        <v>973</v>
      </c>
      <c r="I6076" s="41">
        <v>0</v>
      </c>
      <c r="J6076" s="41">
        <v>0</v>
      </c>
    </row>
    <row r="6077" spans="1:10" x14ac:dyDescent="0.35">
      <c r="A6077" t="s">
        <v>315</v>
      </c>
      <c r="B6077">
        <v>111</v>
      </c>
      <c r="C6077">
        <v>14948</v>
      </c>
      <c r="D6077" t="s">
        <v>513</v>
      </c>
      <c r="E6077" s="41">
        <v>38.99</v>
      </c>
      <c r="F6077" s="41">
        <v>24.260349999999999</v>
      </c>
      <c r="G6077" s="70">
        <v>46194</v>
      </c>
      <c r="H6077" t="s">
        <v>974</v>
      </c>
      <c r="I6077" s="41">
        <v>0</v>
      </c>
      <c r="J6077" s="41">
        <v>0</v>
      </c>
    </row>
    <row r="6078" spans="1:10" x14ac:dyDescent="0.35">
      <c r="A6078" t="s">
        <v>315</v>
      </c>
      <c r="B6078">
        <v>105</v>
      </c>
      <c r="C6078">
        <v>14942</v>
      </c>
      <c r="D6078" t="s">
        <v>510</v>
      </c>
      <c r="E6078" s="41">
        <v>26.99</v>
      </c>
      <c r="F6078" s="41">
        <v>17.327516666666668</v>
      </c>
      <c r="G6078" s="70">
        <v>46188</v>
      </c>
      <c r="H6078" t="s">
        <v>309</v>
      </c>
      <c r="I6078" s="41">
        <v>0</v>
      </c>
      <c r="J6078" s="41">
        <v>0</v>
      </c>
    </row>
    <row r="6079" spans="1:10" x14ac:dyDescent="0.35">
      <c r="A6079" t="s">
        <v>315</v>
      </c>
      <c r="B6079">
        <v>105</v>
      </c>
      <c r="C6079">
        <v>14942</v>
      </c>
      <c r="D6079" t="s">
        <v>510</v>
      </c>
      <c r="E6079" s="41">
        <v>26.99</v>
      </c>
      <c r="F6079" s="41">
        <v>17.327516666666668</v>
      </c>
      <c r="G6079" s="70">
        <v>46189</v>
      </c>
      <c r="H6079" t="s">
        <v>310</v>
      </c>
      <c r="I6079" s="41">
        <v>23.469565217391303</v>
      </c>
      <c r="J6079" s="41">
        <v>1</v>
      </c>
    </row>
    <row r="6080" spans="1:10" x14ac:dyDescent="0.35">
      <c r="A6080" t="s">
        <v>315</v>
      </c>
      <c r="B6080">
        <v>105</v>
      </c>
      <c r="C6080">
        <v>14942</v>
      </c>
      <c r="D6080" t="s">
        <v>510</v>
      </c>
      <c r="E6080" s="41">
        <v>26.99</v>
      </c>
      <c r="F6080" s="41">
        <v>17.327516666666668</v>
      </c>
      <c r="G6080" s="70">
        <v>46190</v>
      </c>
      <c r="H6080" t="s">
        <v>314</v>
      </c>
      <c r="I6080" s="41">
        <v>69.234782608695653</v>
      </c>
      <c r="J6080" s="41">
        <v>3</v>
      </c>
    </row>
    <row r="6081" spans="1:10" x14ac:dyDescent="0.35">
      <c r="A6081" t="s">
        <v>315</v>
      </c>
      <c r="B6081">
        <v>105</v>
      </c>
      <c r="C6081">
        <v>14942</v>
      </c>
      <c r="D6081" t="s">
        <v>510</v>
      </c>
      <c r="E6081" s="41">
        <v>26.99</v>
      </c>
      <c r="F6081" s="41">
        <v>17.327516666666668</v>
      </c>
      <c r="G6081" s="70">
        <v>46191</v>
      </c>
      <c r="H6081" t="s">
        <v>958</v>
      </c>
      <c r="I6081" s="41">
        <v>46.939130434782605</v>
      </c>
      <c r="J6081" s="41">
        <v>2</v>
      </c>
    </row>
    <row r="6082" spans="1:10" x14ac:dyDescent="0.35">
      <c r="A6082" t="s">
        <v>315</v>
      </c>
      <c r="B6082">
        <v>105</v>
      </c>
      <c r="C6082">
        <v>14942</v>
      </c>
      <c r="D6082" t="s">
        <v>510</v>
      </c>
      <c r="E6082" s="41">
        <v>26.99</v>
      </c>
      <c r="F6082" s="41">
        <v>17.327516666666668</v>
      </c>
      <c r="G6082" s="70">
        <v>46192</v>
      </c>
      <c r="H6082" t="s">
        <v>967</v>
      </c>
      <c r="I6082" s="41">
        <v>93.87826086956521</v>
      </c>
      <c r="J6082" s="41">
        <v>4</v>
      </c>
    </row>
    <row r="6083" spans="1:10" x14ac:dyDescent="0.35">
      <c r="A6083" t="s">
        <v>315</v>
      </c>
      <c r="B6083">
        <v>105</v>
      </c>
      <c r="C6083">
        <v>14942</v>
      </c>
      <c r="D6083" t="s">
        <v>510</v>
      </c>
      <c r="E6083" s="41">
        <v>26.99</v>
      </c>
      <c r="F6083" s="41">
        <v>17.327516666666668</v>
      </c>
      <c r="G6083" s="70">
        <v>46193</v>
      </c>
      <c r="H6083" t="s">
        <v>973</v>
      </c>
      <c r="I6083" s="41">
        <v>140.81739130434784</v>
      </c>
      <c r="J6083" s="41">
        <v>6</v>
      </c>
    </row>
    <row r="6084" spans="1:10" x14ac:dyDescent="0.35">
      <c r="A6084" t="s">
        <v>315</v>
      </c>
      <c r="B6084">
        <v>105</v>
      </c>
      <c r="C6084">
        <v>14942</v>
      </c>
      <c r="D6084" t="s">
        <v>510</v>
      </c>
      <c r="E6084" s="41">
        <v>26.99</v>
      </c>
      <c r="F6084" s="41">
        <v>17.327516666666668</v>
      </c>
      <c r="G6084" s="70">
        <v>46194</v>
      </c>
      <c r="H6084" t="s">
        <v>974</v>
      </c>
      <c r="I6084" s="41">
        <v>0</v>
      </c>
      <c r="J6084" s="41">
        <v>0</v>
      </c>
    </row>
    <row r="6085" spans="1:10" x14ac:dyDescent="0.35">
      <c r="A6085" t="s">
        <v>315</v>
      </c>
      <c r="B6085">
        <v>105</v>
      </c>
      <c r="C6085">
        <v>14939</v>
      </c>
      <c r="D6085" t="s">
        <v>509</v>
      </c>
      <c r="E6085" s="41">
        <v>29.99</v>
      </c>
      <c r="F6085" s="41">
        <v>18.186512499999999</v>
      </c>
      <c r="G6085" s="70">
        <v>46188</v>
      </c>
      <c r="H6085" t="s">
        <v>309</v>
      </c>
      <c r="I6085" s="41">
        <v>0</v>
      </c>
      <c r="J6085" s="41">
        <v>0</v>
      </c>
    </row>
    <row r="6086" spans="1:10" x14ac:dyDescent="0.35">
      <c r="A6086" t="s">
        <v>315</v>
      </c>
      <c r="B6086">
        <v>105</v>
      </c>
      <c r="C6086">
        <v>14939</v>
      </c>
      <c r="D6086" t="s">
        <v>509</v>
      </c>
      <c r="E6086" s="41">
        <v>29.99</v>
      </c>
      <c r="F6086" s="41">
        <v>18.186512499999999</v>
      </c>
      <c r="G6086" s="70">
        <v>46189</v>
      </c>
      <c r="H6086" t="s">
        <v>310</v>
      </c>
      <c r="I6086" s="41">
        <v>0</v>
      </c>
      <c r="J6086" s="41">
        <v>0</v>
      </c>
    </row>
    <row r="6087" spans="1:10" x14ac:dyDescent="0.35">
      <c r="A6087" t="s">
        <v>315</v>
      </c>
      <c r="B6087">
        <v>105</v>
      </c>
      <c r="C6087">
        <v>14939</v>
      </c>
      <c r="D6087" t="s">
        <v>509</v>
      </c>
      <c r="E6087" s="41">
        <v>29.99</v>
      </c>
      <c r="F6087" s="41">
        <v>18.186512499999999</v>
      </c>
      <c r="G6087" s="70">
        <v>46190</v>
      </c>
      <c r="H6087" t="s">
        <v>314</v>
      </c>
      <c r="I6087" s="41">
        <v>0</v>
      </c>
      <c r="J6087" s="41">
        <v>0</v>
      </c>
    </row>
    <row r="6088" spans="1:10" x14ac:dyDescent="0.35">
      <c r="A6088" t="s">
        <v>315</v>
      </c>
      <c r="B6088">
        <v>105</v>
      </c>
      <c r="C6088">
        <v>14939</v>
      </c>
      <c r="D6088" t="s">
        <v>509</v>
      </c>
      <c r="E6088" s="41">
        <v>29.99</v>
      </c>
      <c r="F6088" s="41">
        <v>18.186512499999999</v>
      </c>
      <c r="G6088" s="70">
        <v>46191</v>
      </c>
      <c r="H6088" t="s">
        <v>958</v>
      </c>
      <c r="I6088" s="41">
        <v>0</v>
      </c>
      <c r="J6088" s="41">
        <v>0</v>
      </c>
    </row>
    <row r="6089" spans="1:10" x14ac:dyDescent="0.35">
      <c r="A6089" t="s">
        <v>315</v>
      </c>
      <c r="B6089">
        <v>105</v>
      </c>
      <c r="C6089">
        <v>14939</v>
      </c>
      <c r="D6089" t="s">
        <v>509</v>
      </c>
      <c r="E6089" s="41">
        <v>29.99</v>
      </c>
      <c r="F6089" s="41">
        <v>18.186512499999999</v>
      </c>
      <c r="G6089" s="70">
        <v>46192</v>
      </c>
      <c r="H6089" t="s">
        <v>967</v>
      </c>
      <c r="I6089" s="41">
        <v>0</v>
      </c>
      <c r="J6089" s="41">
        <v>0</v>
      </c>
    </row>
    <row r="6090" spans="1:10" x14ac:dyDescent="0.35">
      <c r="A6090" t="s">
        <v>315</v>
      </c>
      <c r="B6090">
        <v>105</v>
      </c>
      <c r="C6090">
        <v>14939</v>
      </c>
      <c r="D6090" t="s">
        <v>509</v>
      </c>
      <c r="E6090" s="41">
        <v>29.99</v>
      </c>
      <c r="F6090" s="41">
        <v>18.186512499999999</v>
      </c>
      <c r="G6090" s="70">
        <v>46193</v>
      </c>
      <c r="H6090" t="s">
        <v>973</v>
      </c>
      <c r="I6090" s="41">
        <v>0</v>
      </c>
      <c r="J6090" s="41">
        <v>0</v>
      </c>
    </row>
    <row r="6091" spans="1:10" x14ac:dyDescent="0.35">
      <c r="A6091" t="s">
        <v>315</v>
      </c>
      <c r="B6091">
        <v>105</v>
      </c>
      <c r="C6091">
        <v>14939</v>
      </c>
      <c r="D6091" t="s">
        <v>509</v>
      </c>
      <c r="E6091" s="41">
        <v>29.99</v>
      </c>
      <c r="F6091" s="41">
        <v>18.186512499999999</v>
      </c>
      <c r="G6091" s="70">
        <v>46194</v>
      </c>
      <c r="H6091" t="s">
        <v>974</v>
      </c>
      <c r="I6091" s="41">
        <v>0</v>
      </c>
      <c r="J6091" s="41">
        <v>0</v>
      </c>
    </row>
    <row r="6092" spans="1:10" x14ac:dyDescent="0.35">
      <c r="A6092" t="s">
        <v>315</v>
      </c>
      <c r="B6092">
        <v>105</v>
      </c>
      <c r="C6092">
        <v>14938</v>
      </c>
      <c r="D6092" t="s">
        <v>508</v>
      </c>
      <c r="E6092" s="41">
        <v>33.99</v>
      </c>
      <c r="F6092" s="41">
        <v>20.647629999999999</v>
      </c>
      <c r="G6092" s="70">
        <v>46188</v>
      </c>
      <c r="H6092" t="s">
        <v>309</v>
      </c>
      <c r="I6092" s="41">
        <v>0</v>
      </c>
      <c r="J6092" s="41">
        <v>0</v>
      </c>
    </row>
    <row r="6093" spans="1:10" x14ac:dyDescent="0.35">
      <c r="A6093" t="s">
        <v>315</v>
      </c>
      <c r="B6093">
        <v>105</v>
      </c>
      <c r="C6093">
        <v>14938</v>
      </c>
      <c r="D6093" t="s">
        <v>508</v>
      </c>
      <c r="E6093" s="41">
        <v>33.99</v>
      </c>
      <c r="F6093" s="41">
        <v>20.647629999999999</v>
      </c>
      <c r="G6093" s="70">
        <v>46189</v>
      </c>
      <c r="H6093" t="s">
        <v>310</v>
      </c>
      <c r="I6093" s="41">
        <v>0</v>
      </c>
      <c r="J6093" s="41">
        <v>0</v>
      </c>
    </row>
    <row r="6094" spans="1:10" x14ac:dyDescent="0.35">
      <c r="A6094" t="s">
        <v>315</v>
      </c>
      <c r="B6094">
        <v>105</v>
      </c>
      <c r="C6094">
        <v>14938</v>
      </c>
      <c r="D6094" t="s">
        <v>508</v>
      </c>
      <c r="E6094" s="41">
        <v>33.99</v>
      </c>
      <c r="F6094" s="41">
        <v>20.647629999999999</v>
      </c>
      <c r="G6094" s="70">
        <v>46190</v>
      </c>
      <c r="H6094" t="s">
        <v>314</v>
      </c>
      <c r="I6094" s="41">
        <v>0</v>
      </c>
      <c r="J6094" s="41">
        <v>0</v>
      </c>
    </row>
    <row r="6095" spans="1:10" x14ac:dyDescent="0.35">
      <c r="A6095" t="s">
        <v>315</v>
      </c>
      <c r="B6095">
        <v>105</v>
      </c>
      <c r="C6095">
        <v>14938</v>
      </c>
      <c r="D6095" t="s">
        <v>508</v>
      </c>
      <c r="E6095" s="41">
        <v>33.99</v>
      </c>
      <c r="F6095" s="41">
        <v>20.647629999999999</v>
      </c>
      <c r="G6095" s="70">
        <v>46191</v>
      </c>
      <c r="H6095" t="s">
        <v>958</v>
      </c>
      <c r="I6095" s="41">
        <v>0</v>
      </c>
      <c r="J6095" s="41">
        <v>0</v>
      </c>
    </row>
    <row r="6096" spans="1:10" x14ac:dyDescent="0.35">
      <c r="A6096" t="s">
        <v>315</v>
      </c>
      <c r="B6096">
        <v>105</v>
      </c>
      <c r="C6096">
        <v>14938</v>
      </c>
      <c r="D6096" t="s">
        <v>508</v>
      </c>
      <c r="E6096" s="41">
        <v>33.99</v>
      </c>
      <c r="F6096" s="41">
        <v>20.647629999999999</v>
      </c>
      <c r="G6096" s="70">
        <v>46192</v>
      </c>
      <c r="H6096" t="s">
        <v>967</v>
      </c>
      <c r="I6096" s="41">
        <v>59.113043478260877</v>
      </c>
      <c r="J6096" s="41">
        <v>2</v>
      </c>
    </row>
    <row r="6097" spans="1:10" x14ac:dyDescent="0.35">
      <c r="A6097" t="s">
        <v>315</v>
      </c>
      <c r="B6097">
        <v>105</v>
      </c>
      <c r="C6097">
        <v>14938</v>
      </c>
      <c r="D6097" t="s">
        <v>508</v>
      </c>
      <c r="E6097" s="41">
        <v>33.99</v>
      </c>
      <c r="F6097" s="41">
        <v>20.647629999999999</v>
      </c>
      <c r="G6097" s="70">
        <v>46193</v>
      </c>
      <c r="H6097" t="s">
        <v>973</v>
      </c>
      <c r="I6097" s="41">
        <v>59.113043478260877</v>
      </c>
      <c r="J6097" s="41">
        <v>2</v>
      </c>
    </row>
    <row r="6098" spans="1:10" x14ac:dyDescent="0.35">
      <c r="A6098" t="s">
        <v>315</v>
      </c>
      <c r="B6098">
        <v>105</v>
      </c>
      <c r="C6098">
        <v>14938</v>
      </c>
      <c r="D6098" t="s">
        <v>508</v>
      </c>
      <c r="E6098" s="41">
        <v>33.99</v>
      </c>
      <c r="F6098" s="41">
        <v>20.647629999999999</v>
      </c>
      <c r="G6098" s="70">
        <v>46194</v>
      </c>
      <c r="H6098" t="s">
        <v>974</v>
      </c>
      <c r="I6098" s="41">
        <v>0</v>
      </c>
      <c r="J6098" s="41">
        <v>0</v>
      </c>
    </row>
    <row r="6099" spans="1:10" x14ac:dyDescent="0.35">
      <c r="A6099" t="s">
        <v>315</v>
      </c>
      <c r="B6099">
        <v>107</v>
      </c>
      <c r="C6099">
        <v>14936</v>
      </c>
      <c r="D6099" t="s">
        <v>506</v>
      </c>
      <c r="E6099" s="41">
        <v>44.99</v>
      </c>
      <c r="F6099" s="41">
        <v>27.607716666666665</v>
      </c>
      <c r="G6099" s="70">
        <v>46188</v>
      </c>
      <c r="H6099" t="s">
        <v>309</v>
      </c>
      <c r="I6099" s="41">
        <v>0</v>
      </c>
      <c r="J6099" s="41">
        <v>0</v>
      </c>
    </row>
    <row r="6100" spans="1:10" x14ac:dyDescent="0.35">
      <c r="A6100" t="s">
        <v>315</v>
      </c>
      <c r="B6100">
        <v>107</v>
      </c>
      <c r="C6100">
        <v>14936</v>
      </c>
      <c r="D6100" t="s">
        <v>506</v>
      </c>
      <c r="E6100" s="41">
        <v>44.99</v>
      </c>
      <c r="F6100" s="41">
        <v>27.607716666666665</v>
      </c>
      <c r="G6100" s="70">
        <v>46189</v>
      </c>
      <c r="H6100" t="s">
        <v>310</v>
      </c>
      <c r="I6100" s="41">
        <v>0</v>
      </c>
      <c r="J6100" s="41">
        <v>0</v>
      </c>
    </row>
    <row r="6101" spans="1:10" x14ac:dyDescent="0.35">
      <c r="A6101" t="s">
        <v>315</v>
      </c>
      <c r="B6101">
        <v>107</v>
      </c>
      <c r="C6101">
        <v>14936</v>
      </c>
      <c r="D6101" t="s">
        <v>506</v>
      </c>
      <c r="E6101" s="41">
        <v>44.99</v>
      </c>
      <c r="F6101" s="41">
        <v>27.607716666666665</v>
      </c>
      <c r="G6101" s="70">
        <v>46190</v>
      </c>
      <c r="H6101" t="s">
        <v>314</v>
      </c>
      <c r="I6101" s="41">
        <v>37.165217391304353</v>
      </c>
      <c r="J6101" s="41">
        <v>1</v>
      </c>
    </row>
    <row r="6102" spans="1:10" x14ac:dyDescent="0.35">
      <c r="A6102" t="s">
        <v>315</v>
      </c>
      <c r="B6102">
        <v>107</v>
      </c>
      <c r="C6102">
        <v>14936</v>
      </c>
      <c r="D6102" t="s">
        <v>506</v>
      </c>
      <c r="E6102" s="41">
        <v>44.99</v>
      </c>
      <c r="F6102" s="41">
        <v>27.607716666666665</v>
      </c>
      <c r="G6102" s="70">
        <v>46191</v>
      </c>
      <c r="H6102" t="s">
        <v>958</v>
      </c>
      <c r="I6102" s="41">
        <v>39.121739130434783</v>
      </c>
      <c r="J6102" s="41">
        <v>1</v>
      </c>
    </row>
    <row r="6103" spans="1:10" x14ac:dyDescent="0.35">
      <c r="A6103" t="s">
        <v>315</v>
      </c>
      <c r="B6103">
        <v>107</v>
      </c>
      <c r="C6103">
        <v>14936</v>
      </c>
      <c r="D6103" t="s">
        <v>506</v>
      </c>
      <c r="E6103" s="41">
        <v>44.99</v>
      </c>
      <c r="F6103" s="41">
        <v>27.607716666666665</v>
      </c>
      <c r="G6103" s="70">
        <v>46192</v>
      </c>
      <c r="H6103" t="s">
        <v>967</v>
      </c>
      <c r="I6103" s="41">
        <v>0</v>
      </c>
      <c r="J6103" s="41">
        <v>0</v>
      </c>
    </row>
    <row r="6104" spans="1:10" x14ac:dyDescent="0.35">
      <c r="A6104" t="s">
        <v>315</v>
      </c>
      <c r="B6104">
        <v>107</v>
      </c>
      <c r="C6104">
        <v>14936</v>
      </c>
      <c r="D6104" t="s">
        <v>506</v>
      </c>
      <c r="E6104" s="41">
        <v>44.99</v>
      </c>
      <c r="F6104" s="41">
        <v>27.607716666666665</v>
      </c>
      <c r="G6104" s="70">
        <v>46193</v>
      </c>
      <c r="H6104" t="s">
        <v>973</v>
      </c>
      <c r="I6104" s="41">
        <v>39.121739130434783</v>
      </c>
      <c r="J6104" s="41">
        <v>1</v>
      </c>
    </row>
    <row r="6105" spans="1:10" x14ac:dyDescent="0.35">
      <c r="A6105" t="s">
        <v>315</v>
      </c>
      <c r="B6105">
        <v>107</v>
      </c>
      <c r="C6105">
        <v>14936</v>
      </c>
      <c r="D6105" t="s">
        <v>506</v>
      </c>
      <c r="E6105" s="41">
        <v>44.99</v>
      </c>
      <c r="F6105" s="41">
        <v>27.607716666666665</v>
      </c>
      <c r="G6105" s="70">
        <v>46194</v>
      </c>
      <c r="H6105" t="s">
        <v>974</v>
      </c>
      <c r="I6105" s="41">
        <v>0</v>
      </c>
      <c r="J6105" s="41">
        <v>0</v>
      </c>
    </row>
    <row r="6106" spans="1:10" x14ac:dyDescent="0.35">
      <c r="A6106" t="s">
        <v>315</v>
      </c>
      <c r="B6106">
        <v>101</v>
      </c>
      <c r="C6106">
        <v>14860</v>
      </c>
      <c r="D6106" t="s">
        <v>321</v>
      </c>
      <c r="E6106" s="41">
        <v>69.989999999999995</v>
      </c>
      <c r="F6106" s="41">
        <v>43.867849999999997</v>
      </c>
      <c r="G6106" s="70">
        <v>46188</v>
      </c>
      <c r="H6106" t="s">
        <v>309</v>
      </c>
      <c r="I6106" s="41">
        <v>0</v>
      </c>
      <c r="J6106" s="41">
        <v>0</v>
      </c>
    </row>
    <row r="6107" spans="1:10" x14ac:dyDescent="0.35">
      <c r="A6107" t="s">
        <v>315</v>
      </c>
      <c r="B6107">
        <v>101</v>
      </c>
      <c r="C6107">
        <v>14860</v>
      </c>
      <c r="D6107" t="s">
        <v>321</v>
      </c>
      <c r="E6107" s="41">
        <v>69.989999999999995</v>
      </c>
      <c r="F6107" s="41">
        <v>43.867849999999997</v>
      </c>
      <c r="G6107" s="70">
        <v>46189</v>
      </c>
      <c r="H6107" t="s">
        <v>310</v>
      </c>
      <c r="I6107" s="41">
        <v>0</v>
      </c>
      <c r="J6107" s="41">
        <v>0</v>
      </c>
    </row>
    <row r="6108" spans="1:10" x14ac:dyDescent="0.35">
      <c r="A6108" t="s">
        <v>315</v>
      </c>
      <c r="B6108">
        <v>101</v>
      </c>
      <c r="C6108">
        <v>14860</v>
      </c>
      <c r="D6108" t="s">
        <v>321</v>
      </c>
      <c r="E6108" s="41">
        <v>69.989999999999995</v>
      </c>
      <c r="F6108" s="41">
        <v>43.867849999999997</v>
      </c>
      <c r="G6108" s="70">
        <v>46190</v>
      </c>
      <c r="H6108" t="s">
        <v>314</v>
      </c>
      <c r="I6108" s="41">
        <v>0</v>
      </c>
      <c r="J6108" s="41">
        <v>0</v>
      </c>
    </row>
    <row r="6109" spans="1:10" x14ac:dyDescent="0.35">
      <c r="A6109" t="s">
        <v>315</v>
      </c>
      <c r="B6109">
        <v>101</v>
      </c>
      <c r="C6109">
        <v>14860</v>
      </c>
      <c r="D6109" t="s">
        <v>321</v>
      </c>
      <c r="E6109" s="41">
        <v>69.989999999999995</v>
      </c>
      <c r="F6109" s="41">
        <v>43.867849999999997</v>
      </c>
      <c r="G6109" s="70">
        <v>46191</v>
      </c>
      <c r="H6109" t="s">
        <v>958</v>
      </c>
      <c r="I6109" s="41">
        <v>60.860869565217385</v>
      </c>
      <c r="J6109" s="41">
        <v>1</v>
      </c>
    </row>
    <row r="6110" spans="1:10" x14ac:dyDescent="0.35">
      <c r="A6110" t="s">
        <v>315</v>
      </c>
      <c r="B6110">
        <v>101</v>
      </c>
      <c r="C6110">
        <v>14860</v>
      </c>
      <c r="D6110" t="s">
        <v>321</v>
      </c>
      <c r="E6110" s="41">
        <v>69.989999999999995</v>
      </c>
      <c r="F6110" s="41">
        <v>43.867849999999997</v>
      </c>
      <c r="G6110" s="70">
        <v>46192</v>
      </c>
      <c r="H6110" t="s">
        <v>967</v>
      </c>
      <c r="I6110" s="41">
        <v>60.860869565217385</v>
      </c>
      <c r="J6110" s="41">
        <v>1</v>
      </c>
    </row>
    <row r="6111" spans="1:10" x14ac:dyDescent="0.35">
      <c r="A6111" t="s">
        <v>315</v>
      </c>
      <c r="B6111">
        <v>101</v>
      </c>
      <c r="C6111">
        <v>14860</v>
      </c>
      <c r="D6111" t="s">
        <v>321</v>
      </c>
      <c r="E6111" s="41">
        <v>69.989999999999995</v>
      </c>
      <c r="F6111" s="41">
        <v>43.867849999999997</v>
      </c>
      <c r="G6111" s="70">
        <v>46193</v>
      </c>
      <c r="H6111" t="s">
        <v>973</v>
      </c>
      <c r="I6111" s="41">
        <v>0</v>
      </c>
      <c r="J6111" s="41">
        <v>0</v>
      </c>
    </row>
    <row r="6112" spans="1:10" x14ac:dyDescent="0.35">
      <c r="A6112" t="s">
        <v>315</v>
      </c>
      <c r="B6112">
        <v>101</v>
      </c>
      <c r="C6112">
        <v>14860</v>
      </c>
      <c r="D6112" t="s">
        <v>321</v>
      </c>
      <c r="E6112" s="41">
        <v>69.989999999999995</v>
      </c>
      <c r="F6112" s="41">
        <v>43.867849999999997</v>
      </c>
      <c r="G6112" s="70">
        <v>46194</v>
      </c>
      <c r="H6112" t="s">
        <v>974</v>
      </c>
      <c r="I6112" s="41">
        <v>0</v>
      </c>
      <c r="J6112" s="41">
        <v>0</v>
      </c>
    </row>
    <row r="6113" spans="1:10" x14ac:dyDescent="0.35">
      <c r="A6113" t="s">
        <v>315</v>
      </c>
      <c r="B6113">
        <v>108</v>
      </c>
      <c r="C6113">
        <v>14859</v>
      </c>
      <c r="D6113" t="s">
        <v>504</v>
      </c>
      <c r="E6113" s="41">
        <v>69.989999999999995</v>
      </c>
      <c r="F6113" s="41">
        <v>43.867849999999997</v>
      </c>
      <c r="G6113" s="70">
        <v>46188</v>
      </c>
      <c r="H6113" t="s">
        <v>309</v>
      </c>
      <c r="I6113" s="41">
        <v>0</v>
      </c>
      <c r="J6113" s="41">
        <v>0</v>
      </c>
    </row>
    <row r="6114" spans="1:10" x14ac:dyDescent="0.35">
      <c r="A6114" t="s">
        <v>315</v>
      </c>
      <c r="B6114">
        <v>108</v>
      </c>
      <c r="C6114">
        <v>14859</v>
      </c>
      <c r="D6114" t="s">
        <v>504</v>
      </c>
      <c r="E6114" s="41">
        <v>69.989999999999995</v>
      </c>
      <c r="F6114" s="41">
        <v>43.867849999999997</v>
      </c>
      <c r="G6114" s="70">
        <v>46189</v>
      </c>
      <c r="H6114" t="s">
        <v>310</v>
      </c>
      <c r="I6114" s="41">
        <v>60.860869565217385</v>
      </c>
      <c r="J6114" s="41">
        <v>1</v>
      </c>
    </row>
    <row r="6115" spans="1:10" x14ac:dyDescent="0.35">
      <c r="A6115" t="s">
        <v>315</v>
      </c>
      <c r="B6115">
        <v>108</v>
      </c>
      <c r="C6115">
        <v>14859</v>
      </c>
      <c r="D6115" t="s">
        <v>504</v>
      </c>
      <c r="E6115" s="41">
        <v>69.989999999999995</v>
      </c>
      <c r="F6115" s="41">
        <v>43.867849999999997</v>
      </c>
      <c r="G6115" s="70">
        <v>46190</v>
      </c>
      <c r="H6115" t="s">
        <v>314</v>
      </c>
      <c r="I6115" s="41">
        <v>0</v>
      </c>
      <c r="J6115" s="41">
        <v>0</v>
      </c>
    </row>
    <row r="6116" spans="1:10" x14ac:dyDescent="0.35">
      <c r="A6116" t="s">
        <v>315</v>
      </c>
      <c r="B6116">
        <v>108</v>
      </c>
      <c r="C6116">
        <v>14859</v>
      </c>
      <c r="D6116" t="s">
        <v>504</v>
      </c>
      <c r="E6116" s="41">
        <v>69.989999999999995</v>
      </c>
      <c r="F6116" s="41">
        <v>43.867849999999997</v>
      </c>
      <c r="G6116" s="70">
        <v>46191</v>
      </c>
      <c r="H6116" t="s">
        <v>958</v>
      </c>
      <c r="I6116" s="41">
        <v>0</v>
      </c>
      <c r="J6116" s="41">
        <v>0</v>
      </c>
    </row>
    <row r="6117" spans="1:10" x14ac:dyDescent="0.35">
      <c r="A6117" t="s">
        <v>315</v>
      </c>
      <c r="B6117">
        <v>108</v>
      </c>
      <c r="C6117">
        <v>14859</v>
      </c>
      <c r="D6117" t="s">
        <v>504</v>
      </c>
      <c r="E6117" s="41">
        <v>69.989999999999995</v>
      </c>
      <c r="F6117" s="41">
        <v>43.867849999999997</v>
      </c>
      <c r="G6117" s="70">
        <v>46192</v>
      </c>
      <c r="H6117" t="s">
        <v>967</v>
      </c>
      <c r="I6117" s="41">
        <v>0</v>
      </c>
      <c r="J6117" s="41">
        <v>0</v>
      </c>
    </row>
    <row r="6118" spans="1:10" x14ac:dyDescent="0.35">
      <c r="A6118" t="s">
        <v>315</v>
      </c>
      <c r="B6118">
        <v>108</v>
      </c>
      <c r="C6118">
        <v>14859</v>
      </c>
      <c r="D6118" t="s">
        <v>504</v>
      </c>
      <c r="E6118" s="41">
        <v>69.989999999999995</v>
      </c>
      <c r="F6118" s="41">
        <v>43.867849999999997</v>
      </c>
      <c r="G6118" s="70">
        <v>46193</v>
      </c>
      <c r="H6118" t="s">
        <v>973</v>
      </c>
      <c r="I6118" s="41">
        <v>0</v>
      </c>
      <c r="J6118" s="41">
        <v>0</v>
      </c>
    </row>
    <row r="6119" spans="1:10" x14ac:dyDescent="0.35">
      <c r="A6119" t="s">
        <v>315</v>
      </c>
      <c r="B6119">
        <v>108</v>
      </c>
      <c r="C6119">
        <v>14859</v>
      </c>
      <c r="D6119" t="s">
        <v>504</v>
      </c>
      <c r="E6119" s="41">
        <v>69.989999999999995</v>
      </c>
      <c r="F6119" s="41">
        <v>43.867849999999997</v>
      </c>
      <c r="G6119" s="70">
        <v>46194</v>
      </c>
      <c r="H6119" t="s">
        <v>974</v>
      </c>
      <c r="I6119" s="41">
        <v>0</v>
      </c>
      <c r="J6119" s="41">
        <v>0</v>
      </c>
    </row>
    <row r="6120" spans="1:10" x14ac:dyDescent="0.35">
      <c r="A6120" t="s">
        <v>315</v>
      </c>
      <c r="B6120">
        <v>101</v>
      </c>
      <c r="C6120">
        <v>14858</v>
      </c>
      <c r="D6120" t="s">
        <v>320</v>
      </c>
      <c r="E6120" s="41">
        <v>69.989999999999995</v>
      </c>
      <c r="F6120" s="41">
        <v>43.867849999999997</v>
      </c>
      <c r="G6120" s="70">
        <v>46188</v>
      </c>
      <c r="H6120" t="s">
        <v>309</v>
      </c>
      <c r="I6120" s="41">
        <v>60.860869565217385</v>
      </c>
      <c r="J6120" s="41">
        <v>1</v>
      </c>
    </row>
    <row r="6121" spans="1:10" x14ac:dyDescent="0.35">
      <c r="A6121" t="s">
        <v>315</v>
      </c>
      <c r="B6121">
        <v>101</v>
      </c>
      <c r="C6121">
        <v>14858</v>
      </c>
      <c r="D6121" t="s">
        <v>320</v>
      </c>
      <c r="E6121" s="41">
        <v>69.989999999999995</v>
      </c>
      <c r="F6121" s="41">
        <v>43.867849999999997</v>
      </c>
      <c r="G6121" s="70">
        <v>46189</v>
      </c>
      <c r="H6121" t="s">
        <v>310</v>
      </c>
      <c r="I6121" s="41">
        <v>0</v>
      </c>
      <c r="J6121" s="41">
        <v>0</v>
      </c>
    </row>
    <row r="6122" spans="1:10" x14ac:dyDescent="0.35">
      <c r="A6122" t="s">
        <v>315</v>
      </c>
      <c r="B6122">
        <v>101</v>
      </c>
      <c r="C6122">
        <v>14858</v>
      </c>
      <c r="D6122" t="s">
        <v>320</v>
      </c>
      <c r="E6122" s="41">
        <v>69.989999999999995</v>
      </c>
      <c r="F6122" s="41">
        <v>43.867849999999997</v>
      </c>
      <c r="G6122" s="70">
        <v>46190</v>
      </c>
      <c r="H6122" t="s">
        <v>314</v>
      </c>
      <c r="I6122" s="41">
        <v>60.860869565217385</v>
      </c>
      <c r="J6122" s="41">
        <v>1</v>
      </c>
    </row>
    <row r="6123" spans="1:10" x14ac:dyDescent="0.35">
      <c r="A6123" t="s">
        <v>315</v>
      </c>
      <c r="B6123">
        <v>101</v>
      </c>
      <c r="C6123">
        <v>14858</v>
      </c>
      <c r="D6123" t="s">
        <v>320</v>
      </c>
      <c r="E6123" s="41">
        <v>69.989999999999995</v>
      </c>
      <c r="F6123" s="41">
        <v>43.867849999999997</v>
      </c>
      <c r="G6123" s="70">
        <v>46191</v>
      </c>
      <c r="H6123" t="s">
        <v>958</v>
      </c>
      <c r="I6123" s="41">
        <v>0</v>
      </c>
      <c r="J6123" s="41">
        <v>0</v>
      </c>
    </row>
    <row r="6124" spans="1:10" x14ac:dyDescent="0.35">
      <c r="A6124" t="s">
        <v>315</v>
      </c>
      <c r="B6124">
        <v>101</v>
      </c>
      <c r="C6124">
        <v>14858</v>
      </c>
      <c r="D6124" t="s">
        <v>320</v>
      </c>
      <c r="E6124" s="41">
        <v>69.989999999999995</v>
      </c>
      <c r="F6124" s="41">
        <v>43.867849999999997</v>
      </c>
      <c r="G6124" s="70">
        <v>46192</v>
      </c>
      <c r="H6124" t="s">
        <v>967</v>
      </c>
      <c r="I6124" s="41">
        <v>0</v>
      </c>
      <c r="J6124" s="41">
        <v>0</v>
      </c>
    </row>
    <row r="6125" spans="1:10" x14ac:dyDescent="0.35">
      <c r="A6125" t="s">
        <v>315</v>
      </c>
      <c r="B6125">
        <v>101</v>
      </c>
      <c r="C6125">
        <v>14858</v>
      </c>
      <c r="D6125" t="s">
        <v>320</v>
      </c>
      <c r="E6125" s="41">
        <v>69.989999999999995</v>
      </c>
      <c r="F6125" s="41">
        <v>43.867849999999997</v>
      </c>
      <c r="G6125" s="70">
        <v>46193</v>
      </c>
      <c r="H6125" t="s">
        <v>973</v>
      </c>
      <c r="I6125" s="41">
        <v>60.860869565217385</v>
      </c>
      <c r="J6125" s="41">
        <v>1</v>
      </c>
    </row>
    <row r="6126" spans="1:10" x14ac:dyDescent="0.35">
      <c r="A6126" t="s">
        <v>315</v>
      </c>
      <c r="B6126">
        <v>101</v>
      </c>
      <c r="C6126">
        <v>14858</v>
      </c>
      <c r="D6126" t="s">
        <v>320</v>
      </c>
      <c r="E6126" s="41">
        <v>69.989999999999995</v>
      </c>
      <c r="F6126" s="41">
        <v>43.867849999999997</v>
      </c>
      <c r="G6126" s="70">
        <v>46194</v>
      </c>
      <c r="H6126" t="s">
        <v>974</v>
      </c>
      <c r="I6126" s="41">
        <v>0</v>
      </c>
      <c r="J6126" s="41">
        <v>0</v>
      </c>
    </row>
    <row r="6127" spans="1:10" x14ac:dyDescent="0.35">
      <c r="A6127" t="s">
        <v>315</v>
      </c>
      <c r="B6127">
        <v>101</v>
      </c>
      <c r="C6127">
        <v>14857</v>
      </c>
      <c r="D6127" t="s">
        <v>319</v>
      </c>
      <c r="E6127" s="41">
        <v>69.989999999999995</v>
      </c>
      <c r="F6127" s="41">
        <v>43.867849999999997</v>
      </c>
      <c r="G6127" s="70">
        <v>46188</v>
      </c>
      <c r="H6127" t="s">
        <v>309</v>
      </c>
      <c r="I6127" s="41">
        <v>0</v>
      </c>
      <c r="J6127" s="41">
        <v>0</v>
      </c>
    </row>
    <row r="6128" spans="1:10" x14ac:dyDescent="0.35">
      <c r="A6128" t="s">
        <v>315</v>
      </c>
      <c r="B6128">
        <v>101</v>
      </c>
      <c r="C6128">
        <v>14857</v>
      </c>
      <c r="D6128" t="s">
        <v>319</v>
      </c>
      <c r="E6128" s="41">
        <v>69.989999999999995</v>
      </c>
      <c r="F6128" s="41">
        <v>43.867849999999997</v>
      </c>
      <c r="G6128" s="70">
        <v>46189</v>
      </c>
      <c r="H6128" t="s">
        <v>310</v>
      </c>
      <c r="I6128" s="41">
        <v>0</v>
      </c>
      <c r="J6128" s="41">
        <v>0</v>
      </c>
    </row>
    <row r="6129" spans="1:10" x14ac:dyDescent="0.35">
      <c r="A6129" t="s">
        <v>315</v>
      </c>
      <c r="B6129">
        <v>101</v>
      </c>
      <c r="C6129">
        <v>14857</v>
      </c>
      <c r="D6129" t="s">
        <v>319</v>
      </c>
      <c r="E6129" s="41">
        <v>69.989999999999995</v>
      </c>
      <c r="F6129" s="41">
        <v>43.867849999999997</v>
      </c>
      <c r="G6129" s="70">
        <v>46190</v>
      </c>
      <c r="H6129" t="s">
        <v>314</v>
      </c>
      <c r="I6129" s="41">
        <v>57.817391304347822</v>
      </c>
      <c r="J6129" s="41">
        <v>1</v>
      </c>
    </row>
    <row r="6130" spans="1:10" x14ac:dyDescent="0.35">
      <c r="A6130" t="s">
        <v>315</v>
      </c>
      <c r="B6130">
        <v>101</v>
      </c>
      <c r="C6130">
        <v>14857</v>
      </c>
      <c r="D6130" t="s">
        <v>319</v>
      </c>
      <c r="E6130" s="41">
        <v>69.989999999999995</v>
      </c>
      <c r="F6130" s="41">
        <v>43.867849999999997</v>
      </c>
      <c r="G6130" s="70">
        <v>46191</v>
      </c>
      <c r="H6130" t="s">
        <v>958</v>
      </c>
      <c r="I6130" s="41">
        <v>0</v>
      </c>
      <c r="J6130" s="41">
        <v>0</v>
      </c>
    </row>
    <row r="6131" spans="1:10" x14ac:dyDescent="0.35">
      <c r="A6131" t="s">
        <v>315</v>
      </c>
      <c r="B6131">
        <v>101</v>
      </c>
      <c r="C6131">
        <v>14857</v>
      </c>
      <c r="D6131" t="s">
        <v>319</v>
      </c>
      <c r="E6131" s="41">
        <v>69.989999999999995</v>
      </c>
      <c r="F6131" s="41">
        <v>43.867849999999997</v>
      </c>
      <c r="G6131" s="70">
        <v>46192</v>
      </c>
      <c r="H6131" t="s">
        <v>967</v>
      </c>
      <c r="I6131" s="41">
        <v>0</v>
      </c>
      <c r="J6131" s="41">
        <v>0</v>
      </c>
    </row>
    <row r="6132" spans="1:10" x14ac:dyDescent="0.35">
      <c r="A6132" t="s">
        <v>315</v>
      </c>
      <c r="B6132">
        <v>101</v>
      </c>
      <c r="C6132">
        <v>14857</v>
      </c>
      <c r="D6132" t="s">
        <v>319</v>
      </c>
      <c r="E6132" s="41">
        <v>69.989999999999995</v>
      </c>
      <c r="F6132" s="41">
        <v>43.867849999999997</v>
      </c>
      <c r="G6132" s="70">
        <v>46193</v>
      </c>
      <c r="H6132" t="s">
        <v>973</v>
      </c>
      <c r="I6132" s="41">
        <v>0</v>
      </c>
      <c r="J6132" s="41">
        <v>0</v>
      </c>
    </row>
    <row r="6133" spans="1:10" x14ac:dyDescent="0.35">
      <c r="A6133" t="s">
        <v>315</v>
      </c>
      <c r="B6133">
        <v>101</v>
      </c>
      <c r="C6133">
        <v>14857</v>
      </c>
      <c r="D6133" t="s">
        <v>319</v>
      </c>
      <c r="E6133" s="41">
        <v>69.989999999999995</v>
      </c>
      <c r="F6133" s="41">
        <v>43.867849999999997</v>
      </c>
      <c r="G6133" s="70">
        <v>46194</v>
      </c>
      <c r="H6133" t="s">
        <v>974</v>
      </c>
      <c r="I6133" s="41">
        <v>0</v>
      </c>
      <c r="J6133" s="41">
        <v>0</v>
      </c>
    </row>
    <row r="6134" spans="1:10" x14ac:dyDescent="0.35">
      <c r="A6134" t="s">
        <v>315</v>
      </c>
      <c r="B6134">
        <v>108</v>
      </c>
      <c r="C6134">
        <v>14854</v>
      </c>
      <c r="D6134" t="s">
        <v>503</v>
      </c>
      <c r="E6134" s="41">
        <v>69.989999999999995</v>
      </c>
      <c r="F6134" s="41">
        <v>43.867849999999997</v>
      </c>
      <c r="G6134" s="70">
        <v>46188</v>
      </c>
      <c r="H6134" t="s">
        <v>309</v>
      </c>
      <c r="I6134" s="41">
        <v>60.860869565217385</v>
      </c>
      <c r="J6134" s="41">
        <v>1</v>
      </c>
    </row>
    <row r="6135" spans="1:10" x14ac:dyDescent="0.35">
      <c r="A6135" t="s">
        <v>315</v>
      </c>
      <c r="B6135">
        <v>108</v>
      </c>
      <c r="C6135">
        <v>14854</v>
      </c>
      <c r="D6135" t="s">
        <v>503</v>
      </c>
      <c r="E6135" s="41">
        <v>69.989999999999995</v>
      </c>
      <c r="F6135" s="41">
        <v>43.867849999999997</v>
      </c>
      <c r="G6135" s="70">
        <v>46189</v>
      </c>
      <c r="H6135" t="s">
        <v>310</v>
      </c>
      <c r="I6135" s="41">
        <v>0</v>
      </c>
      <c r="J6135" s="41">
        <v>0</v>
      </c>
    </row>
    <row r="6136" spans="1:10" x14ac:dyDescent="0.35">
      <c r="A6136" t="s">
        <v>315</v>
      </c>
      <c r="B6136">
        <v>108</v>
      </c>
      <c r="C6136">
        <v>14854</v>
      </c>
      <c r="D6136" t="s">
        <v>503</v>
      </c>
      <c r="E6136" s="41">
        <v>69.989999999999995</v>
      </c>
      <c r="F6136" s="41">
        <v>43.867849999999997</v>
      </c>
      <c r="G6136" s="70">
        <v>46190</v>
      </c>
      <c r="H6136" t="s">
        <v>314</v>
      </c>
      <c r="I6136" s="41">
        <v>57.817391304347822</v>
      </c>
      <c r="J6136" s="41">
        <v>1</v>
      </c>
    </row>
    <row r="6137" spans="1:10" x14ac:dyDescent="0.35">
      <c r="A6137" t="s">
        <v>315</v>
      </c>
      <c r="B6137">
        <v>108</v>
      </c>
      <c r="C6137">
        <v>14854</v>
      </c>
      <c r="D6137" t="s">
        <v>503</v>
      </c>
      <c r="E6137" s="41">
        <v>69.989999999999995</v>
      </c>
      <c r="F6137" s="41">
        <v>43.867849999999997</v>
      </c>
      <c r="G6137" s="70">
        <v>46191</v>
      </c>
      <c r="H6137" t="s">
        <v>958</v>
      </c>
      <c r="I6137" s="41">
        <v>0</v>
      </c>
      <c r="J6137" s="41">
        <v>0</v>
      </c>
    </row>
    <row r="6138" spans="1:10" x14ac:dyDescent="0.35">
      <c r="A6138" t="s">
        <v>315</v>
      </c>
      <c r="B6138">
        <v>108</v>
      </c>
      <c r="C6138">
        <v>14854</v>
      </c>
      <c r="D6138" t="s">
        <v>503</v>
      </c>
      <c r="E6138" s="41">
        <v>69.989999999999995</v>
      </c>
      <c r="F6138" s="41">
        <v>43.867849999999997</v>
      </c>
      <c r="G6138" s="70">
        <v>46192</v>
      </c>
      <c r="H6138" t="s">
        <v>967</v>
      </c>
      <c r="I6138" s="41">
        <v>0</v>
      </c>
      <c r="J6138" s="41">
        <v>0</v>
      </c>
    </row>
    <row r="6139" spans="1:10" x14ac:dyDescent="0.35">
      <c r="A6139" t="s">
        <v>315</v>
      </c>
      <c r="B6139">
        <v>108</v>
      </c>
      <c r="C6139">
        <v>14854</v>
      </c>
      <c r="D6139" t="s">
        <v>503</v>
      </c>
      <c r="E6139" s="41">
        <v>69.989999999999995</v>
      </c>
      <c r="F6139" s="41">
        <v>43.867849999999997</v>
      </c>
      <c r="G6139" s="70">
        <v>46193</v>
      </c>
      <c r="H6139" t="s">
        <v>973</v>
      </c>
      <c r="I6139" s="41">
        <v>121.72173913043477</v>
      </c>
      <c r="J6139" s="41">
        <v>2</v>
      </c>
    </row>
    <row r="6140" spans="1:10" x14ac:dyDescent="0.35">
      <c r="A6140" t="s">
        <v>315</v>
      </c>
      <c r="B6140">
        <v>108</v>
      </c>
      <c r="C6140">
        <v>14854</v>
      </c>
      <c r="D6140" t="s">
        <v>503</v>
      </c>
      <c r="E6140" s="41">
        <v>69.989999999999995</v>
      </c>
      <c r="F6140" s="41">
        <v>43.867849999999997</v>
      </c>
      <c r="G6140" s="70">
        <v>46194</v>
      </c>
      <c r="H6140" t="s">
        <v>974</v>
      </c>
      <c r="I6140" s="41">
        <v>0</v>
      </c>
      <c r="J6140" s="41">
        <v>0</v>
      </c>
    </row>
    <row r="6141" spans="1:10" x14ac:dyDescent="0.35">
      <c r="A6141" t="s">
        <v>315</v>
      </c>
      <c r="B6141">
        <v>108</v>
      </c>
      <c r="C6141">
        <v>14849</v>
      </c>
      <c r="D6141" t="s">
        <v>502</v>
      </c>
      <c r="E6141" s="41">
        <v>67.989999999999995</v>
      </c>
      <c r="F6141" s="41">
        <v>42.009399999999999</v>
      </c>
      <c r="G6141" s="70">
        <v>46188</v>
      </c>
      <c r="H6141" t="s">
        <v>309</v>
      </c>
      <c r="I6141" s="41">
        <v>0</v>
      </c>
      <c r="J6141" s="41">
        <v>0</v>
      </c>
    </row>
    <row r="6142" spans="1:10" x14ac:dyDescent="0.35">
      <c r="A6142" t="s">
        <v>315</v>
      </c>
      <c r="B6142">
        <v>108</v>
      </c>
      <c r="C6142">
        <v>14849</v>
      </c>
      <c r="D6142" t="s">
        <v>502</v>
      </c>
      <c r="E6142" s="41">
        <v>67.989999999999995</v>
      </c>
      <c r="F6142" s="41">
        <v>42.009399999999999</v>
      </c>
      <c r="G6142" s="70">
        <v>46189</v>
      </c>
      <c r="H6142" t="s">
        <v>310</v>
      </c>
      <c r="I6142" s="41">
        <v>0</v>
      </c>
      <c r="J6142" s="41">
        <v>0</v>
      </c>
    </row>
    <row r="6143" spans="1:10" x14ac:dyDescent="0.35">
      <c r="A6143" t="s">
        <v>315</v>
      </c>
      <c r="B6143">
        <v>108</v>
      </c>
      <c r="C6143">
        <v>14849</v>
      </c>
      <c r="D6143" t="s">
        <v>502</v>
      </c>
      <c r="E6143" s="41">
        <v>67.989999999999995</v>
      </c>
      <c r="F6143" s="41">
        <v>42.009399999999999</v>
      </c>
      <c r="G6143" s="70">
        <v>46190</v>
      </c>
      <c r="H6143" t="s">
        <v>314</v>
      </c>
      <c r="I6143" s="41">
        <v>0</v>
      </c>
      <c r="J6143" s="41">
        <v>0</v>
      </c>
    </row>
    <row r="6144" spans="1:10" x14ac:dyDescent="0.35">
      <c r="A6144" t="s">
        <v>315</v>
      </c>
      <c r="B6144">
        <v>108</v>
      </c>
      <c r="C6144">
        <v>14849</v>
      </c>
      <c r="D6144" t="s">
        <v>502</v>
      </c>
      <c r="E6144" s="41">
        <v>67.989999999999995</v>
      </c>
      <c r="F6144" s="41">
        <v>42.009399999999999</v>
      </c>
      <c r="G6144" s="70">
        <v>46191</v>
      </c>
      <c r="H6144" t="s">
        <v>958</v>
      </c>
      <c r="I6144" s="41">
        <v>0</v>
      </c>
      <c r="J6144" s="41">
        <v>0</v>
      </c>
    </row>
    <row r="6145" spans="1:10" x14ac:dyDescent="0.35">
      <c r="A6145" t="s">
        <v>315</v>
      </c>
      <c r="B6145">
        <v>108</v>
      </c>
      <c r="C6145">
        <v>14849</v>
      </c>
      <c r="D6145" t="s">
        <v>502</v>
      </c>
      <c r="E6145" s="41">
        <v>67.989999999999995</v>
      </c>
      <c r="F6145" s="41">
        <v>42.009399999999999</v>
      </c>
      <c r="G6145" s="70">
        <v>46192</v>
      </c>
      <c r="H6145" t="s">
        <v>967</v>
      </c>
      <c r="I6145" s="41">
        <v>59.121739130434776</v>
      </c>
      <c r="J6145" s="41">
        <v>1</v>
      </c>
    </row>
    <row r="6146" spans="1:10" x14ac:dyDescent="0.35">
      <c r="A6146" t="s">
        <v>315</v>
      </c>
      <c r="B6146">
        <v>108</v>
      </c>
      <c r="C6146">
        <v>14849</v>
      </c>
      <c r="D6146" t="s">
        <v>502</v>
      </c>
      <c r="E6146" s="41">
        <v>67.989999999999995</v>
      </c>
      <c r="F6146" s="41">
        <v>42.009399999999999</v>
      </c>
      <c r="G6146" s="70">
        <v>46193</v>
      </c>
      <c r="H6146" t="s">
        <v>973</v>
      </c>
      <c r="I6146" s="41">
        <v>0</v>
      </c>
      <c r="J6146" s="41">
        <v>0</v>
      </c>
    </row>
    <row r="6147" spans="1:10" x14ac:dyDescent="0.35">
      <c r="A6147" t="s">
        <v>315</v>
      </c>
      <c r="B6147">
        <v>108</v>
      </c>
      <c r="C6147">
        <v>14849</v>
      </c>
      <c r="D6147" t="s">
        <v>502</v>
      </c>
      <c r="E6147" s="41">
        <v>67.989999999999995</v>
      </c>
      <c r="F6147" s="41">
        <v>42.009399999999999</v>
      </c>
      <c r="G6147" s="70">
        <v>46194</v>
      </c>
      <c r="H6147" t="s">
        <v>974</v>
      </c>
      <c r="I6147" s="41">
        <v>0</v>
      </c>
      <c r="J6147" s="41">
        <v>0</v>
      </c>
    </row>
    <row r="6148" spans="1:10" x14ac:dyDescent="0.35">
      <c r="A6148" t="s">
        <v>315</v>
      </c>
      <c r="B6148">
        <v>108</v>
      </c>
      <c r="C6148">
        <v>14848</v>
      </c>
      <c r="D6148" t="s">
        <v>501</v>
      </c>
      <c r="E6148" s="41">
        <v>67.989999999999995</v>
      </c>
      <c r="F6148" s="41">
        <v>41.68047</v>
      </c>
      <c r="G6148" s="70">
        <v>46188</v>
      </c>
      <c r="H6148" t="s">
        <v>309</v>
      </c>
      <c r="I6148" s="41">
        <v>0</v>
      </c>
      <c r="J6148" s="41">
        <v>0</v>
      </c>
    </row>
    <row r="6149" spans="1:10" x14ac:dyDescent="0.35">
      <c r="A6149" t="s">
        <v>315</v>
      </c>
      <c r="B6149">
        <v>108</v>
      </c>
      <c r="C6149">
        <v>14848</v>
      </c>
      <c r="D6149" t="s">
        <v>501</v>
      </c>
      <c r="E6149" s="41">
        <v>67.989999999999995</v>
      </c>
      <c r="F6149" s="41">
        <v>41.68047</v>
      </c>
      <c r="G6149" s="70">
        <v>46189</v>
      </c>
      <c r="H6149" t="s">
        <v>310</v>
      </c>
      <c r="I6149" s="41">
        <v>0</v>
      </c>
      <c r="J6149" s="41">
        <v>0</v>
      </c>
    </row>
    <row r="6150" spans="1:10" x14ac:dyDescent="0.35">
      <c r="A6150" t="s">
        <v>315</v>
      </c>
      <c r="B6150">
        <v>108</v>
      </c>
      <c r="C6150">
        <v>14848</v>
      </c>
      <c r="D6150" t="s">
        <v>501</v>
      </c>
      <c r="E6150" s="41">
        <v>67.989999999999995</v>
      </c>
      <c r="F6150" s="41">
        <v>41.68047</v>
      </c>
      <c r="G6150" s="70">
        <v>46190</v>
      </c>
      <c r="H6150" t="s">
        <v>314</v>
      </c>
      <c r="I6150" s="41">
        <v>0</v>
      </c>
      <c r="J6150" s="41">
        <v>0</v>
      </c>
    </row>
    <row r="6151" spans="1:10" x14ac:dyDescent="0.35">
      <c r="A6151" t="s">
        <v>315</v>
      </c>
      <c r="B6151">
        <v>108</v>
      </c>
      <c r="C6151">
        <v>14848</v>
      </c>
      <c r="D6151" t="s">
        <v>501</v>
      </c>
      <c r="E6151" s="41">
        <v>67.989999999999995</v>
      </c>
      <c r="F6151" s="41">
        <v>41.68047</v>
      </c>
      <c r="G6151" s="70">
        <v>46191</v>
      </c>
      <c r="H6151" t="s">
        <v>958</v>
      </c>
      <c r="I6151" s="41">
        <v>59.121739130434776</v>
      </c>
      <c r="J6151" s="41">
        <v>1</v>
      </c>
    </row>
    <row r="6152" spans="1:10" x14ac:dyDescent="0.35">
      <c r="A6152" t="s">
        <v>315</v>
      </c>
      <c r="B6152">
        <v>108</v>
      </c>
      <c r="C6152">
        <v>14848</v>
      </c>
      <c r="D6152" t="s">
        <v>501</v>
      </c>
      <c r="E6152" s="41">
        <v>67.989999999999995</v>
      </c>
      <c r="F6152" s="41">
        <v>41.68047</v>
      </c>
      <c r="G6152" s="70">
        <v>46192</v>
      </c>
      <c r="H6152" t="s">
        <v>967</v>
      </c>
      <c r="I6152" s="41">
        <v>0</v>
      </c>
      <c r="J6152" s="41">
        <v>0</v>
      </c>
    </row>
    <row r="6153" spans="1:10" x14ac:dyDescent="0.35">
      <c r="A6153" t="s">
        <v>315</v>
      </c>
      <c r="B6153">
        <v>108</v>
      </c>
      <c r="C6153">
        <v>14848</v>
      </c>
      <c r="D6153" t="s">
        <v>501</v>
      </c>
      <c r="E6153" s="41">
        <v>67.989999999999995</v>
      </c>
      <c r="F6153" s="41">
        <v>41.68047</v>
      </c>
      <c r="G6153" s="70">
        <v>46193</v>
      </c>
      <c r="H6153" t="s">
        <v>973</v>
      </c>
      <c r="I6153" s="41">
        <v>0</v>
      </c>
      <c r="J6153" s="41">
        <v>0</v>
      </c>
    </row>
    <row r="6154" spans="1:10" x14ac:dyDescent="0.35">
      <c r="A6154" t="s">
        <v>315</v>
      </c>
      <c r="B6154">
        <v>108</v>
      </c>
      <c r="C6154">
        <v>14848</v>
      </c>
      <c r="D6154" t="s">
        <v>501</v>
      </c>
      <c r="E6154" s="41">
        <v>67.989999999999995</v>
      </c>
      <c r="F6154" s="41">
        <v>41.68047</v>
      </c>
      <c r="G6154" s="70">
        <v>46194</v>
      </c>
      <c r="H6154" t="s">
        <v>974</v>
      </c>
      <c r="I6154" s="41">
        <v>0</v>
      </c>
      <c r="J6154" s="41">
        <v>0</v>
      </c>
    </row>
    <row r="6155" spans="1:10" x14ac:dyDescent="0.35">
      <c r="A6155" t="s">
        <v>315</v>
      </c>
      <c r="B6155">
        <v>108</v>
      </c>
      <c r="C6155">
        <v>14847</v>
      </c>
      <c r="D6155" t="s">
        <v>500</v>
      </c>
      <c r="E6155" s="41">
        <v>94.99</v>
      </c>
      <c r="F6155" s="41">
        <v>67.861333333333334</v>
      </c>
      <c r="G6155" s="70">
        <v>46188</v>
      </c>
      <c r="H6155" t="s">
        <v>309</v>
      </c>
      <c r="I6155" s="41">
        <v>191.28695652173911</v>
      </c>
      <c r="J6155" s="41">
        <v>2</v>
      </c>
    </row>
    <row r="6156" spans="1:10" x14ac:dyDescent="0.35">
      <c r="A6156" t="s">
        <v>315</v>
      </c>
      <c r="B6156">
        <v>108</v>
      </c>
      <c r="C6156">
        <v>14847</v>
      </c>
      <c r="D6156" t="s">
        <v>500</v>
      </c>
      <c r="E6156" s="41">
        <v>94.99</v>
      </c>
      <c r="F6156" s="41">
        <v>67.861333333333334</v>
      </c>
      <c r="G6156" s="70">
        <v>46189</v>
      </c>
      <c r="H6156" t="s">
        <v>310</v>
      </c>
      <c r="I6156" s="41">
        <v>95.643478260869557</v>
      </c>
      <c r="J6156" s="41">
        <v>1</v>
      </c>
    </row>
    <row r="6157" spans="1:10" x14ac:dyDescent="0.35">
      <c r="A6157" t="s">
        <v>315</v>
      </c>
      <c r="B6157">
        <v>108</v>
      </c>
      <c r="C6157">
        <v>14847</v>
      </c>
      <c r="D6157" t="s">
        <v>500</v>
      </c>
      <c r="E6157" s="41">
        <v>94.99</v>
      </c>
      <c r="F6157" s="41">
        <v>67.861333333333334</v>
      </c>
      <c r="G6157" s="70">
        <v>46190</v>
      </c>
      <c r="H6157" t="s">
        <v>314</v>
      </c>
      <c r="I6157" s="41">
        <v>0</v>
      </c>
      <c r="J6157" s="41">
        <v>0</v>
      </c>
    </row>
    <row r="6158" spans="1:10" x14ac:dyDescent="0.35">
      <c r="A6158" t="s">
        <v>315</v>
      </c>
      <c r="B6158">
        <v>108</v>
      </c>
      <c r="C6158">
        <v>14847</v>
      </c>
      <c r="D6158" t="s">
        <v>500</v>
      </c>
      <c r="E6158" s="41">
        <v>94.99</v>
      </c>
      <c r="F6158" s="41">
        <v>67.861333333333334</v>
      </c>
      <c r="G6158" s="70">
        <v>46191</v>
      </c>
      <c r="H6158" t="s">
        <v>958</v>
      </c>
      <c r="I6158" s="41">
        <v>95.643478260869557</v>
      </c>
      <c r="J6158" s="41">
        <v>1</v>
      </c>
    </row>
    <row r="6159" spans="1:10" x14ac:dyDescent="0.35">
      <c r="A6159" t="s">
        <v>315</v>
      </c>
      <c r="B6159">
        <v>108</v>
      </c>
      <c r="C6159">
        <v>14847</v>
      </c>
      <c r="D6159" t="s">
        <v>500</v>
      </c>
      <c r="E6159" s="41">
        <v>94.99</v>
      </c>
      <c r="F6159" s="41">
        <v>67.861333333333334</v>
      </c>
      <c r="G6159" s="70">
        <v>46192</v>
      </c>
      <c r="H6159" t="s">
        <v>967</v>
      </c>
      <c r="I6159" s="41">
        <v>0</v>
      </c>
      <c r="J6159" s="41">
        <v>0</v>
      </c>
    </row>
    <row r="6160" spans="1:10" x14ac:dyDescent="0.35">
      <c r="A6160" t="s">
        <v>315</v>
      </c>
      <c r="B6160">
        <v>108</v>
      </c>
      <c r="C6160">
        <v>14847</v>
      </c>
      <c r="D6160" t="s">
        <v>500</v>
      </c>
      <c r="E6160" s="41">
        <v>94.99</v>
      </c>
      <c r="F6160" s="41">
        <v>67.861333333333334</v>
      </c>
      <c r="G6160" s="70">
        <v>46193</v>
      </c>
      <c r="H6160" t="s">
        <v>973</v>
      </c>
      <c r="I6160" s="41">
        <v>0</v>
      </c>
      <c r="J6160" s="41">
        <v>0</v>
      </c>
    </row>
    <row r="6161" spans="1:10" x14ac:dyDescent="0.35">
      <c r="A6161" t="s">
        <v>315</v>
      </c>
      <c r="B6161">
        <v>108</v>
      </c>
      <c r="C6161">
        <v>14847</v>
      </c>
      <c r="D6161" t="s">
        <v>500</v>
      </c>
      <c r="E6161" s="41">
        <v>94.99</v>
      </c>
      <c r="F6161" s="41">
        <v>67.861333333333334</v>
      </c>
      <c r="G6161" s="70">
        <v>46194</v>
      </c>
      <c r="H6161" t="s">
        <v>974</v>
      </c>
      <c r="I6161" s="41">
        <v>0</v>
      </c>
      <c r="J6161" s="41">
        <v>0</v>
      </c>
    </row>
    <row r="6162" spans="1:10" x14ac:dyDescent="0.35">
      <c r="A6162" t="s">
        <v>315</v>
      </c>
      <c r="B6162">
        <v>108</v>
      </c>
      <c r="C6162">
        <v>14846</v>
      </c>
      <c r="D6162" t="s">
        <v>499</v>
      </c>
      <c r="E6162" s="41">
        <v>94.99</v>
      </c>
      <c r="F6162" s="41">
        <v>67.861333333333334</v>
      </c>
      <c r="G6162" s="70">
        <v>46188</v>
      </c>
      <c r="H6162" t="s">
        <v>309</v>
      </c>
      <c r="I6162" s="41">
        <v>0</v>
      </c>
      <c r="J6162" s="41">
        <v>0</v>
      </c>
    </row>
    <row r="6163" spans="1:10" x14ac:dyDescent="0.35">
      <c r="A6163" t="s">
        <v>315</v>
      </c>
      <c r="B6163">
        <v>108</v>
      </c>
      <c r="C6163">
        <v>14846</v>
      </c>
      <c r="D6163" t="s">
        <v>499</v>
      </c>
      <c r="E6163" s="41">
        <v>94.99</v>
      </c>
      <c r="F6163" s="41">
        <v>67.861333333333334</v>
      </c>
      <c r="G6163" s="70">
        <v>46189</v>
      </c>
      <c r="H6163" t="s">
        <v>310</v>
      </c>
      <c r="I6163" s="41">
        <v>95.643478260869557</v>
      </c>
      <c r="J6163" s="41">
        <v>1</v>
      </c>
    </row>
    <row r="6164" spans="1:10" x14ac:dyDescent="0.35">
      <c r="A6164" t="s">
        <v>315</v>
      </c>
      <c r="B6164">
        <v>108</v>
      </c>
      <c r="C6164">
        <v>14846</v>
      </c>
      <c r="D6164" t="s">
        <v>499</v>
      </c>
      <c r="E6164" s="41">
        <v>94.99</v>
      </c>
      <c r="F6164" s="41">
        <v>67.861333333333334</v>
      </c>
      <c r="G6164" s="70">
        <v>46190</v>
      </c>
      <c r="H6164" t="s">
        <v>314</v>
      </c>
      <c r="I6164" s="41">
        <v>0</v>
      </c>
      <c r="J6164" s="41">
        <v>0</v>
      </c>
    </row>
    <row r="6165" spans="1:10" x14ac:dyDescent="0.35">
      <c r="A6165" t="s">
        <v>315</v>
      </c>
      <c r="B6165">
        <v>108</v>
      </c>
      <c r="C6165">
        <v>14846</v>
      </c>
      <c r="D6165" t="s">
        <v>499</v>
      </c>
      <c r="E6165" s="41">
        <v>94.99</v>
      </c>
      <c r="F6165" s="41">
        <v>67.861333333333334</v>
      </c>
      <c r="G6165" s="70">
        <v>46191</v>
      </c>
      <c r="H6165" t="s">
        <v>958</v>
      </c>
      <c r="I6165" s="41">
        <v>0</v>
      </c>
      <c r="J6165" s="41">
        <v>0</v>
      </c>
    </row>
    <row r="6166" spans="1:10" x14ac:dyDescent="0.35">
      <c r="A6166" t="s">
        <v>315</v>
      </c>
      <c r="B6166">
        <v>108</v>
      </c>
      <c r="C6166">
        <v>14846</v>
      </c>
      <c r="D6166" t="s">
        <v>499</v>
      </c>
      <c r="E6166" s="41">
        <v>94.99</v>
      </c>
      <c r="F6166" s="41">
        <v>67.861333333333334</v>
      </c>
      <c r="G6166" s="70">
        <v>46192</v>
      </c>
      <c r="H6166" t="s">
        <v>967</v>
      </c>
      <c r="I6166" s="41">
        <v>191.28695652173911</v>
      </c>
      <c r="J6166" s="41">
        <v>2</v>
      </c>
    </row>
    <row r="6167" spans="1:10" x14ac:dyDescent="0.35">
      <c r="A6167" t="s">
        <v>315</v>
      </c>
      <c r="B6167">
        <v>108</v>
      </c>
      <c r="C6167">
        <v>14846</v>
      </c>
      <c r="D6167" t="s">
        <v>499</v>
      </c>
      <c r="E6167" s="41">
        <v>94.99</v>
      </c>
      <c r="F6167" s="41">
        <v>67.861333333333334</v>
      </c>
      <c r="G6167" s="70">
        <v>46193</v>
      </c>
      <c r="H6167" t="s">
        <v>973</v>
      </c>
      <c r="I6167" s="41">
        <v>0</v>
      </c>
      <c r="J6167" s="41">
        <v>0</v>
      </c>
    </row>
    <row r="6168" spans="1:10" x14ac:dyDescent="0.35">
      <c r="A6168" t="s">
        <v>315</v>
      </c>
      <c r="B6168">
        <v>108</v>
      </c>
      <c r="C6168">
        <v>14846</v>
      </c>
      <c r="D6168" t="s">
        <v>499</v>
      </c>
      <c r="E6168" s="41">
        <v>94.99</v>
      </c>
      <c r="F6168" s="41">
        <v>67.861333333333334</v>
      </c>
      <c r="G6168" s="70">
        <v>46194</v>
      </c>
      <c r="H6168" t="s">
        <v>974</v>
      </c>
      <c r="I6168" s="41">
        <v>0</v>
      </c>
      <c r="J6168" s="41">
        <v>0</v>
      </c>
    </row>
    <row r="6169" spans="1:10" x14ac:dyDescent="0.35">
      <c r="A6169" t="s">
        <v>315</v>
      </c>
      <c r="B6169">
        <v>108</v>
      </c>
      <c r="C6169">
        <v>14835</v>
      </c>
      <c r="D6169" t="s">
        <v>498</v>
      </c>
      <c r="E6169" s="41">
        <v>67.989999999999995</v>
      </c>
      <c r="F6169" s="41">
        <v>41.68047</v>
      </c>
      <c r="G6169" s="70">
        <v>46188</v>
      </c>
      <c r="H6169" t="s">
        <v>309</v>
      </c>
      <c r="I6169" s="41">
        <v>0</v>
      </c>
      <c r="J6169" s="41">
        <v>0</v>
      </c>
    </row>
    <row r="6170" spans="1:10" x14ac:dyDescent="0.35">
      <c r="A6170" t="s">
        <v>315</v>
      </c>
      <c r="B6170">
        <v>108</v>
      </c>
      <c r="C6170">
        <v>14835</v>
      </c>
      <c r="D6170" t="s">
        <v>498</v>
      </c>
      <c r="E6170" s="41">
        <v>67.989999999999995</v>
      </c>
      <c r="F6170" s="41">
        <v>41.68047</v>
      </c>
      <c r="G6170" s="70">
        <v>46189</v>
      </c>
      <c r="H6170" t="s">
        <v>310</v>
      </c>
      <c r="I6170" s="41">
        <v>0</v>
      </c>
      <c r="J6170" s="41">
        <v>0</v>
      </c>
    </row>
    <row r="6171" spans="1:10" x14ac:dyDescent="0.35">
      <c r="A6171" t="s">
        <v>315</v>
      </c>
      <c r="B6171">
        <v>108</v>
      </c>
      <c r="C6171">
        <v>14835</v>
      </c>
      <c r="D6171" t="s">
        <v>498</v>
      </c>
      <c r="E6171" s="41">
        <v>67.989999999999995</v>
      </c>
      <c r="F6171" s="41">
        <v>41.68047</v>
      </c>
      <c r="G6171" s="70">
        <v>46190</v>
      </c>
      <c r="H6171" t="s">
        <v>314</v>
      </c>
      <c r="I6171" s="41">
        <v>0</v>
      </c>
      <c r="J6171" s="41">
        <v>0</v>
      </c>
    </row>
    <row r="6172" spans="1:10" x14ac:dyDescent="0.35">
      <c r="A6172" t="s">
        <v>315</v>
      </c>
      <c r="B6172">
        <v>108</v>
      </c>
      <c r="C6172">
        <v>14835</v>
      </c>
      <c r="D6172" t="s">
        <v>498</v>
      </c>
      <c r="E6172" s="41">
        <v>67.989999999999995</v>
      </c>
      <c r="F6172" s="41">
        <v>41.68047</v>
      </c>
      <c r="G6172" s="70">
        <v>46191</v>
      </c>
      <c r="H6172" t="s">
        <v>958</v>
      </c>
      <c r="I6172" s="41">
        <v>59.121739130434776</v>
      </c>
      <c r="J6172" s="41">
        <v>1</v>
      </c>
    </row>
    <row r="6173" spans="1:10" x14ac:dyDescent="0.35">
      <c r="A6173" t="s">
        <v>315</v>
      </c>
      <c r="B6173">
        <v>108</v>
      </c>
      <c r="C6173">
        <v>14835</v>
      </c>
      <c r="D6173" t="s">
        <v>498</v>
      </c>
      <c r="E6173" s="41">
        <v>67.989999999999995</v>
      </c>
      <c r="F6173" s="41">
        <v>41.68047</v>
      </c>
      <c r="G6173" s="70">
        <v>46192</v>
      </c>
      <c r="H6173" t="s">
        <v>967</v>
      </c>
      <c r="I6173" s="41">
        <v>0</v>
      </c>
      <c r="J6173" s="41">
        <v>0</v>
      </c>
    </row>
    <row r="6174" spans="1:10" x14ac:dyDescent="0.35">
      <c r="A6174" t="s">
        <v>315</v>
      </c>
      <c r="B6174">
        <v>108</v>
      </c>
      <c r="C6174">
        <v>14835</v>
      </c>
      <c r="D6174" t="s">
        <v>498</v>
      </c>
      <c r="E6174" s="41">
        <v>67.989999999999995</v>
      </c>
      <c r="F6174" s="41">
        <v>41.68047</v>
      </c>
      <c r="G6174" s="70">
        <v>46193</v>
      </c>
      <c r="H6174" t="s">
        <v>973</v>
      </c>
      <c r="I6174" s="41">
        <v>0</v>
      </c>
      <c r="J6174" s="41">
        <v>0</v>
      </c>
    </row>
    <row r="6175" spans="1:10" x14ac:dyDescent="0.35">
      <c r="A6175" t="s">
        <v>315</v>
      </c>
      <c r="B6175">
        <v>108</v>
      </c>
      <c r="C6175">
        <v>14835</v>
      </c>
      <c r="D6175" t="s">
        <v>498</v>
      </c>
      <c r="E6175" s="41">
        <v>67.989999999999995</v>
      </c>
      <c r="F6175" s="41">
        <v>41.68047</v>
      </c>
      <c r="G6175" s="70">
        <v>46194</v>
      </c>
      <c r="H6175" t="s">
        <v>974</v>
      </c>
      <c r="I6175" s="41">
        <v>0</v>
      </c>
      <c r="J6175" s="41">
        <v>0</v>
      </c>
    </row>
    <row r="6176" spans="1:10" x14ac:dyDescent="0.35">
      <c r="A6176" t="s">
        <v>315</v>
      </c>
      <c r="B6176">
        <v>108</v>
      </c>
      <c r="C6176">
        <v>14834</v>
      </c>
      <c r="D6176" t="s">
        <v>497</v>
      </c>
      <c r="E6176" s="41">
        <v>67.989999999999995</v>
      </c>
      <c r="F6176" s="41">
        <v>41.68047</v>
      </c>
      <c r="G6176" s="70">
        <v>46188</v>
      </c>
      <c r="H6176" t="s">
        <v>309</v>
      </c>
      <c r="I6176" s="41">
        <v>0</v>
      </c>
      <c r="J6176" s="41">
        <v>0</v>
      </c>
    </row>
    <row r="6177" spans="1:10" x14ac:dyDescent="0.35">
      <c r="A6177" t="s">
        <v>315</v>
      </c>
      <c r="B6177">
        <v>108</v>
      </c>
      <c r="C6177">
        <v>14834</v>
      </c>
      <c r="D6177" t="s">
        <v>497</v>
      </c>
      <c r="E6177" s="41">
        <v>67.989999999999995</v>
      </c>
      <c r="F6177" s="41">
        <v>41.68047</v>
      </c>
      <c r="G6177" s="70">
        <v>46189</v>
      </c>
      <c r="H6177" t="s">
        <v>310</v>
      </c>
      <c r="I6177" s="41">
        <v>59.121739130434776</v>
      </c>
      <c r="J6177" s="41">
        <v>1</v>
      </c>
    </row>
    <row r="6178" spans="1:10" x14ac:dyDescent="0.35">
      <c r="A6178" t="s">
        <v>315</v>
      </c>
      <c r="B6178">
        <v>108</v>
      </c>
      <c r="C6178">
        <v>14834</v>
      </c>
      <c r="D6178" t="s">
        <v>497</v>
      </c>
      <c r="E6178" s="41">
        <v>67.989999999999995</v>
      </c>
      <c r="F6178" s="41">
        <v>41.68047</v>
      </c>
      <c r="G6178" s="70">
        <v>46190</v>
      </c>
      <c r="H6178" t="s">
        <v>314</v>
      </c>
      <c r="I6178" s="41">
        <v>0</v>
      </c>
      <c r="J6178" s="41">
        <v>0</v>
      </c>
    </row>
    <row r="6179" spans="1:10" x14ac:dyDescent="0.35">
      <c r="A6179" t="s">
        <v>315</v>
      </c>
      <c r="B6179">
        <v>108</v>
      </c>
      <c r="C6179">
        <v>14834</v>
      </c>
      <c r="D6179" t="s">
        <v>497</v>
      </c>
      <c r="E6179" s="41">
        <v>67.989999999999995</v>
      </c>
      <c r="F6179" s="41">
        <v>41.68047</v>
      </c>
      <c r="G6179" s="70">
        <v>46191</v>
      </c>
      <c r="H6179" t="s">
        <v>958</v>
      </c>
      <c r="I6179" s="41">
        <v>0</v>
      </c>
      <c r="J6179" s="41">
        <v>0</v>
      </c>
    </row>
    <row r="6180" spans="1:10" x14ac:dyDescent="0.35">
      <c r="A6180" t="s">
        <v>315</v>
      </c>
      <c r="B6180">
        <v>108</v>
      </c>
      <c r="C6180">
        <v>14834</v>
      </c>
      <c r="D6180" t="s">
        <v>497</v>
      </c>
      <c r="E6180" s="41">
        <v>67.989999999999995</v>
      </c>
      <c r="F6180" s="41">
        <v>41.68047</v>
      </c>
      <c r="G6180" s="70">
        <v>46192</v>
      </c>
      <c r="H6180" t="s">
        <v>967</v>
      </c>
      <c r="I6180" s="41">
        <v>0</v>
      </c>
      <c r="J6180" s="41">
        <v>0</v>
      </c>
    </row>
    <row r="6181" spans="1:10" x14ac:dyDescent="0.35">
      <c r="A6181" t="s">
        <v>315</v>
      </c>
      <c r="B6181">
        <v>108</v>
      </c>
      <c r="C6181">
        <v>14834</v>
      </c>
      <c r="D6181" t="s">
        <v>497</v>
      </c>
      <c r="E6181" s="41">
        <v>67.989999999999995</v>
      </c>
      <c r="F6181" s="41">
        <v>41.68047</v>
      </c>
      <c r="G6181" s="70">
        <v>46193</v>
      </c>
      <c r="H6181" t="s">
        <v>973</v>
      </c>
      <c r="I6181" s="41">
        <v>0</v>
      </c>
      <c r="J6181" s="41">
        <v>0</v>
      </c>
    </row>
    <row r="6182" spans="1:10" x14ac:dyDescent="0.35">
      <c r="A6182" t="s">
        <v>315</v>
      </c>
      <c r="B6182">
        <v>108</v>
      </c>
      <c r="C6182">
        <v>14834</v>
      </c>
      <c r="D6182" t="s">
        <v>497</v>
      </c>
      <c r="E6182" s="41">
        <v>67.989999999999995</v>
      </c>
      <c r="F6182" s="41">
        <v>41.68047</v>
      </c>
      <c r="G6182" s="70">
        <v>46194</v>
      </c>
      <c r="H6182" t="s">
        <v>974</v>
      </c>
      <c r="I6182" s="41">
        <v>0</v>
      </c>
      <c r="J6182" s="41">
        <v>0</v>
      </c>
    </row>
    <row r="6183" spans="1:10" x14ac:dyDescent="0.35">
      <c r="A6183" t="s">
        <v>315</v>
      </c>
      <c r="B6183">
        <v>108</v>
      </c>
      <c r="C6183">
        <v>14833</v>
      </c>
      <c r="D6183" t="s">
        <v>496</v>
      </c>
      <c r="E6183" s="41">
        <v>67.989999999999995</v>
      </c>
      <c r="F6183" s="41">
        <v>41.68047</v>
      </c>
      <c r="G6183" s="70">
        <v>46188</v>
      </c>
      <c r="H6183" t="s">
        <v>309</v>
      </c>
      <c r="I6183" s="41">
        <v>0</v>
      </c>
      <c r="J6183" s="41">
        <v>0</v>
      </c>
    </row>
    <row r="6184" spans="1:10" x14ac:dyDescent="0.35">
      <c r="A6184" t="s">
        <v>315</v>
      </c>
      <c r="B6184">
        <v>108</v>
      </c>
      <c r="C6184">
        <v>14833</v>
      </c>
      <c r="D6184" t="s">
        <v>496</v>
      </c>
      <c r="E6184" s="41">
        <v>67.989999999999995</v>
      </c>
      <c r="F6184" s="41">
        <v>41.68047</v>
      </c>
      <c r="G6184" s="70">
        <v>46189</v>
      </c>
      <c r="H6184" t="s">
        <v>310</v>
      </c>
      <c r="I6184" s="41">
        <v>0</v>
      </c>
      <c r="J6184" s="41">
        <v>0</v>
      </c>
    </row>
    <row r="6185" spans="1:10" x14ac:dyDescent="0.35">
      <c r="A6185" t="s">
        <v>315</v>
      </c>
      <c r="B6185">
        <v>108</v>
      </c>
      <c r="C6185">
        <v>14833</v>
      </c>
      <c r="D6185" t="s">
        <v>496</v>
      </c>
      <c r="E6185" s="41">
        <v>67.989999999999995</v>
      </c>
      <c r="F6185" s="41">
        <v>41.68047</v>
      </c>
      <c r="G6185" s="70">
        <v>46190</v>
      </c>
      <c r="H6185" t="s">
        <v>314</v>
      </c>
      <c r="I6185" s="41">
        <v>0</v>
      </c>
      <c r="J6185" s="41">
        <v>0</v>
      </c>
    </row>
    <row r="6186" spans="1:10" x14ac:dyDescent="0.35">
      <c r="A6186" t="s">
        <v>315</v>
      </c>
      <c r="B6186">
        <v>108</v>
      </c>
      <c r="C6186">
        <v>14833</v>
      </c>
      <c r="D6186" t="s">
        <v>496</v>
      </c>
      <c r="E6186" s="41">
        <v>67.989999999999995</v>
      </c>
      <c r="F6186" s="41">
        <v>41.68047</v>
      </c>
      <c r="G6186" s="70">
        <v>46191</v>
      </c>
      <c r="H6186" t="s">
        <v>958</v>
      </c>
      <c r="I6186" s="41">
        <v>0</v>
      </c>
      <c r="J6186" s="41">
        <v>0</v>
      </c>
    </row>
    <row r="6187" spans="1:10" x14ac:dyDescent="0.35">
      <c r="A6187" t="s">
        <v>315</v>
      </c>
      <c r="B6187">
        <v>108</v>
      </c>
      <c r="C6187">
        <v>14833</v>
      </c>
      <c r="D6187" t="s">
        <v>496</v>
      </c>
      <c r="E6187" s="41">
        <v>67.989999999999995</v>
      </c>
      <c r="F6187" s="41">
        <v>41.68047</v>
      </c>
      <c r="G6187" s="70">
        <v>46192</v>
      </c>
      <c r="H6187" t="s">
        <v>967</v>
      </c>
      <c r="I6187" s="41">
        <v>0</v>
      </c>
      <c r="J6187" s="41">
        <v>0</v>
      </c>
    </row>
    <row r="6188" spans="1:10" x14ac:dyDescent="0.35">
      <c r="A6188" t="s">
        <v>315</v>
      </c>
      <c r="B6188">
        <v>108</v>
      </c>
      <c r="C6188">
        <v>14833</v>
      </c>
      <c r="D6188" t="s">
        <v>496</v>
      </c>
      <c r="E6188" s="41">
        <v>67.989999999999995</v>
      </c>
      <c r="F6188" s="41">
        <v>41.68047</v>
      </c>
      <c r="G6188" s="70">
        <v>46193</v>
      </c>
      <c r="H6188" t="s">
        <v>973</v>
      </c>
      <c r="I6188" s="41">
        <v>0</v>
      </c>
      <c r="J6188" s="41">
        <v>0</v>
      </c>
    </row>
    <row r="6189" spans="1:10" x14ac:dyDescent="0.35">
      <c r="A6189" t="s">
        <v>315</v>
      </c>
      <c r="B6189">
        <v>108</v>
      </c>
      <c r="C6189">
        <v>14833</v>
      </c>
      <c r="D6189" t="s">
        <v>496</v>
      </c>
      <c r="E6189" s="41">
        <v>67.989999999999995</v>
      </c>
      <c r="F6189" s="41">
        <v>41.68047</v>
      </c>
      <c r="G6189" s="70">
        <v>46194</v>
      </c>
      <c r="H6189" t="s">
        <v>974</v>
      </c>
      <c r="I6189" s="41">
        <v>0</v>
      </c>
      <c r="J6189" s="41">
        <v>0</v>
      </c>
    </row>
    <row r="6190" spans="1:10" x14ac:dyDescent="0.35">
      <c r="A6190" t="s">
        <v>315</v>
      </c>
      <c r="B6190">
        <v>106</v>
      </c>
      <c r="C6190">
        <v>14727</v>
      </c>
      <c r="D6190" t="s">
        <v>494</v>
      </c>
      <c r="E6190" s="41">
        <v>51.99</v>
      </c>
      <c r="F6190" s="41">
        <v>32.159280000000003</v>
      </c>
      <c r="G6190" s="70">
        <v>46188</v>
      </c>
      <c r="H6190" t="s">
        <v>309</v>
      </c>
      <c r="I6190" s="41">
        <v>0</v>
      </c>
      <c r="J6190" s="41">
        <v>0</v>
      </c>
    </row>
    <row r="6191" spans="1:10" x14ac:dyDescent="0.35">
      <c r="A6191" t="s">
        <v>315</v>
      </c>
      <c r="B6191">
        <v>106</v>
      </c>
      <c r="C6191">
        <v>14727</v>
      </c>
      <c r="D6191" t="s">
        <v>494</v>
      </c>
      <c r="E6191" s="41">
        <v>51.99</v>
      </c>
      <c r="F6191" s="41">
        <v>32.159280000000003</v>
      </c>
      <c r="G6191" s="70">
        <v>46189</v>
      </c>
      <c r="H6191" t="s">
        <v>310</v>
      </c>
      <c r="I6191" s="41">
        <v>0</v>
      </c>
      <c r="J6191" s="41">
        <v>0</v>
      </c>
    </row>
    <row r="6192" spans="1:10" x14ac:dyDescent="0.35">
      <c r="A6192" t="s">
        <v>315</v>
      </c>
      <c r="B6192">
        <v>106</v>
      </c>
      <c r="C6192">
        <v>14727</v>
      </c>
      <c r="D6192" t="s">
        <v>494</v>
      </c>
      <c r="E6192" s="41">
        <v>51.99</v>
      </c>
      <c r="F6192" s="41">
        <v>32.159280000000003</v>
      </c>
      <c r="G6192" s="70">
        <v>46190</v>
      </c>
      <c r="H6192" t="s">
        <v>314</v>
      </c>
      <c r="I6192" s="41">
        <v>0</v>
      </c>
      <c r="J6192" s="41">
        <v>0</v>
      </c>
    </row>
    <row r="6193" spans="1:10" x14ac:dyDescent="0.35">
      <c r="A6193" t="s">
        <v>315</v>
      </c>
      <c r="B6193">
        <v>106</v>
      </c>
      <c r="C6193">
        <v>14727</v>
      </c>
      <c r="D6193" t="s">
        <v>494</v>
      </c>
      <c r="E6193" s="41">
        <v>51.99</v>
      </c>
      <c r="F6193" s="41">
        <v>32.159280000000003</v>
      </c>
      <c r="G6193" s="70">
        <v>46191</v>
      </c>
      <c r="H6193" t="s">
        <v>958</v>
      </c>
      <c r="I6193" s="41">
        <v>0</v>
      </c>
      <c r="J6193" s="41">
        <v>0</v>
      </c>
    </row>
    <row r="6194" spans="1:10" x14ac:dyDescent="0.35">
      <c r="A6194" t="s">
        <v>315</v>
      </c>
      <c r="B6194">
        <v>106</v>
      </c>
      <c r="C6194">
        <v>14727</v>
      </c>
      <c r="D6194" t="s">
        <v>494</v>
      </c>
      <c r="E6194" s="41">
        <v>51.99</v>
      </c>
      <c r="F6194" s="41">
        <v>32.159280000000003</v>
      </c>
      <c r="G6194" s="70">
        <v>46192</v>
      </c>
      <c r="H6194" t="s">
        <v>967</v>
      </c>
      <c r="I6194" s="41">
        <v>0</v>
      </c>
      <c r="J6194" s="41">
        <v>0</v>
      </c>
    </row>
    <row r="6195" spans="1:10" x14ac:dyDescent="0.35">
      <c r="A6195" t="s">
        <v>315</v>
      </c>
      <c r="B6195">
        <v>106</v>
      </c>
      <c r="C6195">
        <v>14727</v>
      </c>
      <c r="D6195" t="s">
        <v>494</v>
      </c>
      <c r="E6195" s="41">
        <v>51.99</v>
      </c>
      <c r="F6195" s="41">
        <v>32.159280000000003</v>
      </c>
      <c r="G6195" s="70">
        <v>46193</v>
      </c>
      <c r="H6195" t="s">
        <v>973</v>
      </c>
      <c r="I6195" s="41">
        <v>0</v>
      </c>
      <c r="J6195" s="41">
        <v>0</v>
      </c>
    </row>
    <row r="6196" spans="1:10" x14ac:dyDescent="0.35">
      <c r="A6196" t="s">
        <v>315</v>
      </c>
      <c r="B6196">
        <v>106</v>
      </c>
      <c r="C6196">
        <v>14727</v>
      </c>
      <c r="D6196" t="s">
        <v>494</v>
      </c>
      <c r="E6196" s="41">
        <v>51.99</v>
      </c>
      <c r="F6196" s="41">
        <v>32.159280000000003</v>
      </c>
      <c r="G6196" s="70">
        <v>46194</v>
      </c>
      <c r="H6196" t="s">
        <v>974</v>
      </c>
      <c r="I6196" s="41">
        <v>0</v>
      </c>
      <c r="J6196" s="41">
        <v>0</v>
      </c>
    </row>
    <row r="6197" spans="1:10" x14ac:dyDescent="0.35">
      <c r="A6197" t="s">
        <v>315</v>
      </c>
      <c r="B6197">
        <v>106</v>
      </c>
      <c r="C6197">
        <v>14726</v>
      </c>
      <c r="D6197" t="s">
        <v>493</v>
      </c>
      <c r="E6197" s="41">
        <v>51.99</v>
      </c>
      <c r="F6197" s="41">
        <v>32.159280000000003</v>
      </c>
      <c r="G6197" s="70">
        <v>46188</v>
      </c>
      <c r="H6197" t="s">
        <v>309</v>
      </c>
      <c r="I6197" s="41">
        <v>0</v>
      </c>
      <c r="J6197" s="41">
        <v>0</v>
      </c>
    </row>
    <row r="6198" spans="1:10" x14ac:dyDescent="0.35">
      <c r="A6198" t="s">
        <v>315</v>
      </c>
      <c r="B6198">
        <v>106</v>
      </c>
      <c r="C6198">
        <v>14726</v>
      </c>
      <c r="D6198" t="s">
        <v>493</v>
      </c>
      <c r="E6198" s="41">
        <v>51.99</v>
      </c>
      <c r="F6198" s="41">
        <v>32.159280000000003</v>
      </c>
      <c r="G6198" s="70">
        <v>46189</v>
      </c>
      <c r="H6198" t="s">
        <v>310</v>
      </c>
      <c r="I6198" s="41">
        <v>0</v>
      </c>
      <c r="J6198" s="41">
        <v>0</v>
      </c>
    </row>
    <row r="6199" spans="1:10" x14ac:dyDescent="0.35">
      <c r="A6199" t="s">
        <v>315</v>
      </c>
      <c r="B6199">
        <v>106</v>
      </c>
      <c r="C6199">
        <v>14726</v>
      </c>
      <c r="D6199" t="s">
        <v>493</v>
      </c>
      <c r="E6199" s="41">
        <v>51.99</v>
      </c>
      <c r="F6199" s="41">
        <v>32.159280000000003</v>
      </c>
      <c r="G6199" s="70">
        <v>46190</v>
      </c>
      <c r="H6199" t="s">
        <v>314</v>
      </c>
      <c r="I6199" s="41">
        <v>0</v>
      </c>
      <c r="J6199" s="41">
        <v>0</v>
      </c>
    </row>
    <row r="6200" spans="1:10" x14ac:dyDescent="0.35">
      <c r="A6200" t="s">
        <v>315</v>
      </c>
      <c r="B6200">
        <v>106</v>
      </c>
      <c r="C6200">
        <v>14726</v>
      </c>
      <c r="D6200" t="s">
        <v>493</v>
      </c>
      <c r="E6200" s="41">
        <v>51.99</v>
      </c>
      <c r="F6200" s="41">
        <v>32.159280000000003</v>
      </c>
      <c r="G6200" s="70">
        <v>46191</v>
      </c>
      <c r="H6200" t="s">
        <v>958</v>
      </c>
      <c r="I6200" s="41">
        <v>0</v>
      </c>
      <c r="J6200" s="41">
        <v>0</v>
      </c>
    </row>
    <row r="6201" spans="1:10" x14ac:dyDescent="0.35">
      <c r="A6201" t="s">
        <v>315</v>
      </c>
      <c r="B6201">
        <v>106</v>
      </c>
      <c r="C6201">
        <v>14726</v>
      </c>
      <c r="D6201" t="s">
        <v>493</v>
      </c>
      <c r="E6201" s="41">
        <v>51.99</v>
      </c>
      <c r="F6201" s="41">
        <v>32.159280000000003</v>
      </c>
      <c r="G6201" s="70">
        <v>46192</v>
      </c>
      <c r="H6201" t="s">
        <v>967</v>
      </c>
      <c r="I6201" s="41">
        <v>45.208695652173915</v>
      </c>
      <c r="J6201" s="41">
        <v>1</v>
      </c>
    </row>
    <row r="6202" spans="1:10" x14ac:dyDescent="0.35">
      <c r="A6202" t="s">
        <v>315</v>
      </c>
      <c r="B6202">
        <v>106</v>
      </c>
      <c r="C6202">
        <v>14726</v>
      </c>
      <c r="D6202" t="s">
        <v>493</v>
      </c>
      <c r="E6202" s="41">
        <v>51.99</v>
      </c>
      <c r="F6202" s="41">
        <v>32.159280000000003</v>
      </c>
      <c r="G6202" s="70">
        <v>46193</v>
      </c>
      <c r="H6202" t="s">
        <v>973</v>
      </c>
      <c r="I6202" s="41">
        <v>0</v>
      </c>
      <c r="J6202" s="41">
        <v>0</v>
      </c>
    </row>
    <row r="6203" spans="1:10" x14ac:dyDescent="0.35">
      <c r="A6203" t="s">
        <v>315</v>
      </c>
      <c r="B6203">
        <v>106</v>
      </c>
      <c r="C6203">
        <v>14726</v>
      </c>
      <c r="D6203" t="s">
        <v>493</v>
      </c>
      <c r="E6203" s="41">
        <v>51.99</v>
      </c>
      <c r="F6203" s="41">
        <v>32.159280000000003</v>
      </c>
      <c r="G6203" s="70">
        <v>46194</v>
      </c>
      <c r="H6203" t="s">
        <v>974</v>
      </c>
      <c r="I6203" s="41">
        <v>0</v>
      </c>
      <c r="J6203" s="41">
        <v>0</v>
      </c>
    </row>
    <row r="6204" spans="1:10" x14ac:dyDescent="0.35">
      <c r="A6204" t="s">
        <v>315</v>
      </c>
      <c r="B6204">
        <v>106</v>
      </c>
      <c r="C6204">
        <v>14723</v>
      </c>
      <c r="D6204" t="s">
        <v>492</v>
      </c>
      <c r="E6204" s="41">
        <v>57.99</v>
      </c>
      <c r="F6204" s="41">
        <v>36.126940000000005</v>
      </c>
      <c r="G6204" s="70">
        <v>46188</v>
      </c>
      <c r="H6204" t="s">
        <v>309</v>
      </c>
      <c r="I6204" s="41">
        <v>0</v>
      </c>
      <c r="J6204" s="41">
        <v>0</v>
      </c>
    </row>
    <row r="6205" spans="1:10" x14ac:dyDescent="0.35">
      <c r="A6205" t="s">
        <v>315</v>
      </c>
      <c r="B6205">
        <v>106</v>
      </c>
      <c r="C6205">
        <v>14723</v>
      </c>
      <c r="D6205" t="s">
        <v>492</v>
      </c>
      <c r="E6205" s="41">
        <v>57.99</v>
      </c>
      <c r="F6205" s="41">
        <v>36.126940000000005</v>
      </c>
      <c r="G6205" s="70">
        <v>46189</v>
      </c>
      <c r="H6205" t="s">
        <v>310</v>
      </c>
      <c r="I6205" s="41">
        <v>50.426086956521743</v>
      </c>
      <c r="J6205" s="41">
        <v>1</v>
      </c>
    </row>
    <row r="6206" spans="1:10" x14ac:dyDescent="0.35">
      <c r="A6206" t="s">
        <v>315</v>
      </c>
      <c r="B6206">
        <v>106</v>
      </c>
      <c r="C6206">
        <v>14723</v>
      </c>
      <c r="D6206" t="s">
        <v>492</v>
      </c>
      <c r="E6206" s="41">
        <v>57.99</v>
      </c>
      <c r="F6206" s="41">
        <v>36.126940000000005</v>
      </c>
      <c r="G6206" s="70">
        <v>46190</v>
      </c>
      <c r="H6206" t="s">
        <v>314</v>
      </c>
      <c r="I6206" s="41">
        <v>0</v>
      </c>
      <c r="J6206" s="41">
        <v>0</v>
      </c>
    </row>
    <row r="6207" spans="1:10" x14ac:dyDescent="0.35">
      <c r="A6207" t="s">
        <v>315</v>
      </c>
      <c r="B6207">
        <v>106</v>
      </c>
      <c r="C6207">
        <v>14723</v>
      </c>
      <c r="D6207" t="s">
        <v>492</v>
      </c>
      <c r="E6207" s="41">
        <v>57.99</v>
      </c>
      <c r="F6207" s="41">
        <v>36.126940000000005</v>
      </c>
      <c r="G6207" s="70">
        <v>46191</v>
      </c>
      <c r="H6207" t="s">
        <v>958</v>
      </c>
      <c r="I6207" s="41">
        <v>0</v>
      </c>
      <c r="J6207" s="41">
        <v>0</v>
      </c>
    </row>
    <row r="6208" spans="1:10" x14ac:dyDescent="0.35">
      <c r="A6208" t="s">
        <v>315</v>
      </c>
      <c r="B6208">
        <v>106</v>
      </c>
      <c r="C6208">
        <v>14723</v>
      </c>
      <c r="D6208" t="s">
        <v>492</v>
      </c>
      <c r="E6208" s="41">
        <v>57.99</v>
      </c>
      <c r="F6208" s="41">
        <v>36.126940000000005</v>
      </c>
      <c r="G6208" s="70">
        <v>46192</v>
      </c>
      <c r="H6208" t="s">
        <v>967</v>
      </c>
      <c r="I6208" s="41">
        <v>50.426086956521743</v>
      </c>
      <c r="J6208" s="41">
        <v>1</v>
      </c>
    </row>
    <row r="6209" spans="1:10" x14ac:dyDescent="0.35">
      <c r="A6209" t="s">
        <v>315</v>
      </c>
      <c r="B6209">
        <v>106</v>
      </c>
      <c r="C6209">
        <v>14723</v>
      </c>
      <c r="D6209" t="s">
        <v>492</v>
      </c>
      <c r="E6209" s="41">
        <v>57.99</v>
      </c>
      <c r="F6209" s="41">
        <v>36.126940000000005</v>
      </c>
      <c r="G6209" s="70">
        <v>46193</v>
      </c>
      <c r="H6209" t="s">
        <v>973</v>
      </c>
      <c r="I6209" s="41">
        <v>0</v>
      </c>
      <c r="J6209" s="41">
        <v>0</v>
      </c>
    </row>
    <row r="6210" spans="1:10" x14ac:dyDescent="0.35">
      <c r="A6210" t="s">
        <v>315</v>
      </c>
      <c r="B6210">
        <v>106</v>
      </c>
      <c r="C6210">
        <v>14723</v>
      </c>
      <c r="D6210" t="s">
        <v>492</v>
      </c>
      <c r="E6210" s="41">
        <v>57.99</v>
      </c>
      <c r="F6210" s="41">
        <v>36.126940000000005</v>
      </c>
      <c r="G6210" s="70">
        <v>46194</v>
      </c>
      <c r="H6210" t="s">
        <v>974</v>
      </c>
      <c r="I6210" s="41">
        <v>0</v>
      </c>
      <c r="J6210" s="41">
        <v>0</v>
      </c>
    </row>
    <row r="6211" spans="1:10" x14ac:dyDescent="0.35">
      <c r="A6211" t="s">
        <v>315</v>
      </c>
      <c r="B6211">
        <v>106</v>
      </c>
      <c r="C6211">
        <v>14722</v>
      </c>
      <c r="D6211" t="s">
        <v>491</v>
      </c>
      <c r="E6211" s="41">
        <v>48.99</v>
      </c>
      <c r="F6211" s="41">
        <v>30.480033333333335</v>
      </c>
      <c r="G6211" s="70">
        <v>46188</v>
      </c>
      <c r="H6211" t="s">
        <v>309</v>
      </c>
      <c r="I6211" s="41">
        <v>0</v>
      </c>
      <c r="J6211" s="41">
        <v>0</v>
      </c>
    </row>
    <row r="6212" spans="1:10" x14ac:dyDescent="0.35">
      <c r="A6212" t="s">
        <v>315</v>
      </c>
      <c r="B6212">
        <v>106</v>
      </c>
      <c r="C6212">
        <v>14722</v>
      </c>
      <c r="D6212" t="s">
        <v>491</v>
      </c>
      <c r="E6212" s="41">
        <v>48.99</v>
      </c>
      <c r="F6212" s="41">
        <v>30.480033333333335</v>
      </c>
      <c r="G6212" s="70">
        <v>46189</v>
      </c>
      <c r="H6212" t="s">
        <v>310</v>
      </c>
      <c r="I6212" s="41">
        <v>0</v>
      </c>
      <c r="J6212" s="41">
        <v>0</v>
      </c>
    </row>
    <row r="6213" spans="1:10" x14ac:dyDescent="0.35">
      <c r="A6213" t="s">
        <v>315</v>
      </c>
      <c r="B6213">
        <v>106</v>
      </c>
      <c r="C6213">
        <v>14722</v>
      </c>
      <c r="D6213" t="s">
        <v>491</v>
      </c>
      <c r="E6213" s="41">
        <v>48.99</v>
      </c>
      <c r="F6213" s="41">
        <v>30.480033333333335</v>
      </c>
      <c r="G6213" s="70">
        <v>46190</v>
      </c>
      <c r="H6213" t="s">
        <v>314</v>
      </c>
      <c r="I6213" s="41">
        <v>0</v>
      </c>
      <c r="J6213" s="41">
        <v>0</v>
      </c>
    </row>
    <row r="6214" spans="1:10" x14ac:dyDescent="0.35">
      <c r="A6214" t="s">
        <v>315</v>
      </c>
      <c r="B6214">
        <v>106</v>
      </c>
      <c r="C6214">
        <v>14722</v>
      </c>
      <c r="D6214" t="s">
        <v>491</v>
      </c>
      <c r="E6214" s="41">
        <v>48.99</v>
      </c>
      <c r="F6214" s="41">
        <v>30.480033333333335</v>
      </c>
      <c r="G6214" s="70">
        <v>46191</v>
      </c>
      <c r="H6214" t="s">
        <v>958</v>
      </c>
      <c r="I6214" s="41">
        <v>0</v>
      </c>
      <c r="J6214" s="41">
        <v>0</v>
      </c>
    </row>
    <row r="6215" spans="1:10" x14ac:dyDescent="0.35">
      <c r="A6215" t="s">
        <v>315</v>
      </c>
      <c r="B6215">
        <v>106</v>
      </c>
      <c r="C6215">
        <v>14722</v>
      </c>
      <c r="D6215" t="s">
        <v>491</v>
      </c>
      <c r="E6215" s="41">
        <v>48.99</v>
      </c>
      <c r="F6215" s="41">
        <v>30.480033333333335</v>
      </c>
      <c r="G6215" s="70">
        <v>46192</v>
      </c>
      <c r="H6215" t="s">
        <v>967</v>
      </c>
      <c r="I6215" s="41">
        <v>0</v>
      </c>
      <c r="J6215" s="41">
        <v>0</v>
      </c>
    </row>
    <row r="6216" spans="1:10" x14ac:dyDescent="0.35">
      <c r="A6216" t="s">
        <v>315</v>
      </c>
      <c r="B6216">
        <v>106</v>
      </c>
      <c r="C6216">
        <v>14722</v>
      </c>
      <c r="D6216" t="s">
        <v>491</v>
      </c>
      <c r="E6216" s="41">
        <v>48.99</v>
      </c>
      <c r="F6216" s="41">
        <v>30.480033333333335</v>
      </c>
      <c r="G6216" s="70">
        <v>46193</v>
      </c>
      <c r="H6216" t="s">
        <v>973</v>
      </c>
      <c r="I6216" s="41">
        <v>0</v>
      </c>
      <c r="J6216" s="41">
        <v>0</v>
      </c>
    </row>
    <row r="6217" spans="1:10" x14ac:dyDescent="0.35">
      <c r="A6217" t="s">
        <v>315</v>
      </c>
      <c r="B6217">
        <v>106</v>
      </c>
      <c r="C6217">
        <v>14722</v>
      </c>
      <c r="D6217" t="s">
        <v>491</v>
      </c>
      <c r="E6217" s="41">
        <v>48.99</v>
      </c>
      <c r="F6217" s="41">
        <v>30.480033333333335</v>
      </c>
      <c r="G6217" s="70">
        <v>46194</v>
      </c>
      <c r="H6217" t="s">
        <v>974</v>
      </c>
      <c r="I6217" s="41">
        <v>0</v>
      </c>
      <c r="J6217" s="41">
        <v>0</v>
      </c>
    </row>
    <row r="6218" spans="1:10" x14ac:dyDescent="0.35">
      <c r="A6218" t="s">
        <v>315</v>
      </c>
      <c r="B6218">
        <v>106</v>
      </c>
      <c r="C6218">
        <v>14720</v>
      </c>
      <c r="D6218" t="s">
        <v>489</v>
      </c>
      <c r="E6218" s="41">
        <v>28.99</v>
      </c>
      <c r="F6218" s="41">
        <v>18.022949999999998</v>
      </c>
      <c r="G6218" s="70">
        <v>46188</v>
      </c>
      <c r="H6218" t="s">
        <v>309</v>
      </c>
      <c r="I6218" s="41">
        <v>0</v>
      </c>
      <c r="J6218" s="41">
        <v>0</v>
      </c>
    </row>
    <row r="6219" spans="1:10" x14ac:dyDescent="0.35">
      <c r="A6219" t="s">
        <v>315</v>
      </c>
      <c r="B6219">
        <v>106</v>
      </c>
      <c r="C6219">
        <v>14720</v>
      </c>
      <c r="D6219" t="s">
        <v>489</v>
      </c>
      <c r="E6219" s="41">
        <v>28.99</v>
      </c>
      <c r="F6219" s="41">
        <v>18.022949999999998</v>
      </c>
      <c r="G6219" s="70">
        <v>46189</v>
      </c>
      <c r="H6219" t="s">
        <v>310</v>
      </c>
      <c r="I6219" s="41">
        <v>0</v>
      </c>
      <c r="J6219" s="41">
        <v>0</v>
      </c>
    </row>
    <row r="6220" spans="1:10" x14ac:dyDescent="0.35">
      <c r="A6220" t="s">
        <v>315</v>
      </c>
      <c r="B6220">
        <v>106</v>
      </c>
      <c r="C6220">
        <v>14720</v>
      </c>
      <c r="D6220" t="s">
        <v>489</v>
      </c>
      <c r="E6220" s="41">
        <v>28.99</v>
      </c>
      <c r="F6220" s="41">
        <v>18.022949999999998</v>
      </c>
      <c r="G6220" s="70">
        <v>46190</v>
      </c>
      <c r="H6220" t="s">
        <v>314</v>
      </c>
      <c r="I6220" s="41">
        <v>0</v>
      </c>
      <c r="J6220" s="41">
        <v>0</v>
      </c>
    </row>
    <row r="6221" spans="1:10" x14ac:dyDescent="0.35">
      <c r="A6221" t="s">
        <v>315</v>
      </c>
      <c r="B6221">
        <v>106</v>
      </c>
      <c r="C6221">
        <v>14720</v>
      </c>
      <c r="D6221" t="s">
        <v>489</v>
      </c>
      <c r="E6221" s="41">
        <v>28.99</v>
      </c>
      <c r="F6221" s="41">
        <v>18.022949999999998</v>
      </c>
      <c r="G6221" s="70">
        <v>46191</v>
      </c>
      <c r="H6221" t="s">
        <v>958</v>
      </c>
      <c r="I6221" s="41">
        <v>0</v>
      </c>
      <c r="J6221" s="41">
        <v>0</v>
      </c>
    </row>
    <row r="6222" spans="1:10" x14ac:dyDescent="0.35">
      <c r="A6222" t="s">
        <v>315</v>
      </c>
      <c r="B6222">
        <v>106</v>
      </c>
      <c r="C6222">
        <v>14720</v>
      </c>
      <c r="D6222" t="s">
        <v>489</v>
      </c>
      <c r="E6222" s="41">
        <v>28.99</v>
      </c>
      <c r="F6222" s="41">
        <v>18.022949999999998</v>
      </c>
      <c r="G6222" s="70">
        <v>46192</v>
      </c>
      <c r="H6222" t="s">
        <v>967</v>
      </c>
      <c r="I6222" s="41">
        <v>0</v>
      </c>
      <c r="J6222" s="41">
        <v>0</v>
      </c>
    </row>
    <row r="6223" spans="1:10" x14ac:dyDescent="0.35">
      <c r="A6223" t="s">
        <v>315</v>
      </c>
      <c r="B6223">
        <v>106</v>
      </c>
      <c r="C6223">
        <v>14720</v>
      </c>
      <c r="D6223" t="s">
        <v>489</v>
      </c>
      <c r="E6223" s="41">
        <v>28.99</v>
      </c>
      <c r="F6223" s="41">
        <v>18.022949999999998</v>
      </c>
      <c r="G6223" s="70">
        <v>46193</v>
      </c>
      <c r="H6223" t="s">
        <v>973</v>
      </c>
      <c r="I6223" s="41">
        <v>0</v>
      </c>
      <c r="J6223" s="41">
        <v>0</v>
      </c>
    </row>
    <row r="6224" spans="1:10" x14ac:dyDescent="0.35">
      <c r="A6224" t="s">
        <v>315</v>
      </c>
      <c r="B6224">
        <v>106</v>
      </c>
      <c r="C6224">
        <v>14720</v>
      </c>
      <c r="D6224" t="s">
        <v>489</v>
      </c>
      <c r="E6224" s="41">
        <v>28.99</v>
      </c>
      <c r="F6224" s="41">
        <v>18.022949999999998</v>
      </c>
      <c r="G6224" s="70">
        <v>46194</v>
      </c>
      <c r="H6224" t="s">
        <v>974</v>
      </c>
      <c r="I6224" s="41">
        <v>0</v>
      </c>
      <c r="J6224" s="41">
        <v>0</v>
      </c>
    </row>
    <row r="6225" spans="1:10" x14ac:dyDescent="0.35">
      <c r="A6225" t="s">
        <v>315</v>
      </c>
      <c r="B6225">
        <v>106</v>
      </c>
      <c r="C6225">
        <v>14719</v>
      </c>
      <c r="D6225" t="s">
        <v>488</v>
      </c>
      <c r="E6225" s="41">
        <v>28.99</v>
      </c>
      <c r="F6225" s="41">
        <v>18.022949999999998</v>
      </c>
      <c r="G6225" s="70">
        <v>46188</v>
      </c>
      <c r="H6225" t="s">
        <v>309</v>
      </c>
      <c r="I6225" s="41">
        <v>0</v>
      </c>
      <c r="J6225" s="41">
        <v>0</v>
      </c>
    </row>
    <row r="6226" spans="1:10" x14ac:dyDescent="0.35">
      <c r="A6226" t="s">
        <v>315</v>
      </c>
      <c r="B6226">
        <v>106</v>
      </c>
      <c r="C6226">
        <v>14719</v>
      </c>
      <c r="D6226" t="s">
        <v>488</v>
      </c>
      <c r="E6226" s="41">
        <v>28.99</v>
      </c>
      <c r="F6226" s="41">
        <v>18.022949999999998</v>
      </c>
      <c r="G6226" s="70">
        <v>46189</v>
      </c>
      <c r="H6226" t="s">
        <v>310</v>
      </c>
      <c r="I6226" s="41">
        <v>0</v>
      </c>
      <c r="J6226" s="41">
        <v>0</v>
      </c>
    </row>
    <row r="6227" spans="1:10" x14ac:dyDescent="0.35">
      <c r="A6227" t="s">
        <v>315</v>
      </c>
      <c r="B6227">
        <v>106</v>
      </c>
      <c r="C6227">
        <v>14719</v>
      </c>
      <c r="D6227" t="s">
        <v>488</v>
      </c>
      <c r="E6227" s="41">
        <v>28.99</v>
      </c>
      <c r="F6227" s="41">
        <v>18.022949999999998</v>
      </c>
      <c r="G6227" s="70">
        <v>46190</v>
      </c>
      <c r="H6227" t="s">
        <v>314</v>
      </c>
      <c r="I6227" s="41">
        <v>0</v>
      </c>
      <c r="J6227" s="41">
        <v>0</v>
      </c>
    </row>
    <row r="6228" spans="1:10" x14ac:dyDescent="0.35">
      <c r="A6228" t="s">
        <v>315</v>
      </c>
      <c r="B6228">
        <v>106</v>
      </c>
      <c r="C6228">
        <v>14719</v>
      </c>
      <c r="D6228" t="s">
        <v>488</v>
      </c>
      <c r="E6228" s="41">
        <v>28.99</v>
      </c>
      <c r="F6228" s="41">
        <v>18.022949999999998</v>
      </c>
      <c r="G6228" s="70">
        <v>46191</v>
      </c>
      <c r="H6228" t="s">
        <v>958</v>
      </c>
      <c r="I6228" s="41">
        <v>0</v>
      </c>
      <c r="J6228" s="41">
        <v>0</v>
      </c>
    </row>
    <row r="6229" spans="1:10" x14ac:dyDescent="0.35">
      <c r="A6229" t="s">
        <v>315</v>
      </c>
      <c r="B6229">
        <v>106</v>
      </c>
      <c r="C6229">
        <v>14719</v>
      </c>
      <c r="D6229" t="s">
        <v>488</v>
      </c>
      <c r="E6229" s="41">
        <v>28.99</v>
      </c>
      <c r="F6229" s="41">
        <v>18.022949999999998</v>
      </c>
      <c r="G6229" s="70">
        <v>46192</v>
      </c>
      <c r="H6229" t="s">
        <v>967</v>
      </c>
      <c r="I6229" s="41">
        <v>0</v>
      </c>
      <c r="J6229" s="41">
        <v>0</v>
      </c>
    </row>
    <row r="6230" spans="1:10" x14ac:dyDescent="0.35">
      <c r="A6230" t="s">
        <v>315</v>
      </c>
      <c r="B6230">
        <v>106</v>
      </c>
      <c r="C6230">
        <v>14719</v>
      </c>
      <c r="D6230" t="s">
        <v>488</v>
      </c>
      <c r="E6230" s="41">
        <v>28.99</v>
      </c>
      <c r="F6230" s="41">
        <v>18.022949999999998</v>
      </c>
      <c r="G6230" s="70">
        <v>46193</v>
      </c>
      <c r="H6230" t="s">
        <v>973</v>
      </c>
      <c r="I6230" s="41">
        <v>0</v>
      </c>
      <c r="J6230" s="41">
        <v>0</v>
      </c>
    </row>
    <row r="6231" spans="1:10" x14ac:dyDescent="0.35">
      <c r="A6231" t="s">
        <v>315</v>
      </c>
      <c r="B6231">
        <v>106</v>
      </c>
      <c r="C6231">
        <v>14719</v>
      </c>
      <c r="D6231" t="s">
        <v>488</v>
      </c>
      <c r="E6231" s="41">
        <v>28.99</v>
      </c>
      <c r="F6231" s="41">
        <v>18.022949999999998</v>
      </c>
      <c r="G6231" s="70">
        <v>46194</v>
      </c>
      <c r="H6231" t="s">
        <v>974</v>
      </c>
      <c r="I6231" s="41">
        <v>0</v>
      </c>
      <c r="J6231" s="41">
        <v>0</v>
      </c>
    </row>
    <row r="6232" spans="1:10" x14ac:dyDescent="0.35">
      <c r="A6232" t="s">
        <v>315</v>
      </c>
      <c r="B6232">
        <v>109</v>
      </c>
      <c r="C6232">
        <v>14718</v>
      </c>
      <c r="D6232" t="s">
        <v>487</v>
      </c>
      <c r="E6232" s="41">
        <v>54.99</v>
      </c>
      <c r="F6232" s="41">
        <v>34.176700000000004</v>
      </c>
      <c r="G6232" s="70">
        <v>46188</v>
      </c>
      <c r="H6232" t="s">
        <v>309</v>
      </c>
      <c r="I6232" s="41">
        <v>0</v>
      </c>
      <c r="J6232" s="41">
        <v>0</v>
      </c>
    </row>
    <row r="6233" spans="1:10" x14ac:dyDescent="0.35">
      <c r="A6233" t="s">
        <v>315</v>
      </c>
      <c r="B6233">
        <v>109</v>
      </c>
      <c r="C6233">
        <v>14718</v>
      </c>
      <c r="D6233" t="s">
        <v>487</v>
      </c>
      <c r="E6233" s="41">
        <v>54.99</v>
      </c>
      <c r="F6233" s="41">
        <v>34.176700000000004</v>
      </c>
      <c r="G6233" s="70">
        <v>46189</v>
      </c>
      <c r="H6233" t="s">
        <v>310</v>
      </c>
      <c r="I6233" s="41">
        <v>0</v>
      </c>
      <c r="J6233" s="41">
        <v>0</v>
      </c>
    </row>
    <row r="6234" spans="1:10" x14ac:dyDescent="0.35">
      <c r="A6234" t="s">
        <v>315</v>
      </c>
      <c r="B6234">
        <v>109</v>
      </c>
      <c r="C6234">
        <v>14718</v>
      </c>
      <c r="D6234" t="s">
        <v>487</v>
      </c>
      <c r="E6234" s="41">
        <v>54.99</v>
      </c>
      <c r="F6234" s="41">
        <v>34.176700000000004</v>
      </c>
      <c r="G6234" s="70">
        <v>46190</v>
      </c>
      <c r="H6234" t="s">
        <v>314</v>
      </c>
      <c r="I6234" s="41">
        <v>0</v>
      </c>
      <c r="J6234" s="41">
        <v>0</v>
      </c>
    </row>
    <row r="6235" spans="1:10" x14ac:dyDescent="0.35">
      <c r="A6235" t="s">
        <v>315</v>
      </c>
      <c r="B6235">
        <v>109</v>
      </c>
      <c r="C6235">
        <v>14718</v>
      </c>
      <c r="D6235" t="s">
        <v>487</v>
      </c>
      <c r="E6235" s="41">
        <v>54.99</v>
      </c>
      <c r="F6235" s="41">
        <v>34.176700000000004</v>
      </c>
      <c r="G6235" s="70">
        <v>46191</v>
      </c>
      <c r="H6235" t="s">
        <v>958</v>
      </c>
      <c r="I6235" s="41">
        <v>0</v>
      </c>
      <c r="J6235" s="41">
        <v>0</v>
      </c>
    </row>
    <row r="6236" spans="1:10" x14ac:dyDescent="0.35">
      <c r="A6236" t="s">
        <v>315</v>
      </c>
      <c r="B6236">
        <v>109</v>
      </c>
      <c r="C6236">
        <v>14718</v>
      </c>
      <c r="D6236" t="s">
        <v>487</v>
      </c>
      <c r="E6236" s="41">
        <v>54.99</v>
      </c>
      <c r="F6236" s="41">
        <v>34.176700000000004</v>
      </c>
      <c r="G6236" s="70">
        <v>46192</v>
      </c>
      <c r="H6236" t="s">
        <v>967</v>
      </c>
      <c r="I6236" s="41">
        <v>0</v>
      </c>
      <c r="J6236" s="41">
        <v>0</v>
      </c>
    </row>
    <row r="6237" spans="1:10" x14ac:dyDescent="0.35">
      <c r="A6237" t="s">
        <v>315</v>
      </c>
      <c r="B6237">
        <v>109</v>
      </c>
      <c r="C6237">
        <v>14718</v>
      </c>
      <c r="D6237" t="s">
        <v>487</v>
      </c>
      <c r="E6237" s="41">
        <v>54.99</v>
      </c>
      <c r="F6237" s="41">
        <v>34.176700000000004</v>
      </c>
      <c r="G6237" s="70">
        <v>46193</v>
      </c>
      <c r="H6237" t="s">
        <v>973</v>
      </c>
      <c r="I6237" s="41">
        <v>0</v>
      </c>
      <c r="J6237" s="41">
        <v>0</v>
      </c>
    </row>
    <row r="6238" spans="1:10" x14ac:dyDescent="0.35">
      <c r="A6238" t="s">
        <v>315</v>
      </c>
      <c r="B6238">
        <v>109</v>
      </c>
      <c r="C6238">
        <v>14718</v>
      </c>
      <c r="D6238" t="s">
        <v>487</v>
      </c>
      <c r="E6238" s="41">
        <v>54.99</v>
      </c>
      <c r="F6238" s="41">
        <v>34.176700000000004</v>
      </c>
      <c r="G6238" s="70">
        <v>46194</v>
      </c>
      <c r="H6238" t="s">
        <v>974</v>
      </c>
      <c r="I6238" s="41">
        <v>0</v>
      </c>
      <c r="J6238" s="41">
        <v>0</v>
      </c>
    </row>
    <row r="6239" spans="1:10" x14ac:dyDescent="0.35">
      <c r="A6239" t="s">
        <v>315</v>
      </c>
      <c r="B6239">
        <v>106</v>
      </c>
      <c r="C6239">
        <v>14717</v>
      </c>
      <c r="D6239" t="s">
        <v>486</v>
      </c>
      <c r="E6239" s="41">
        <v>43.99</v>
      </c>
      <c r="F6239" s="41">
        <v>27.177240000000001</v>
      </c>
      <c r="G6239" s="70">
        <v>46188</v>
      </c>
      <c r="H6239" t="s">
        <v>309</v>
      </c>
      <c r="I6239" s="41">
        <v>0</v>
      </c>
      <c r="J6239" s="41">
        <v>0</v>
      </c>
    </row>
    <row r="6240" spans="1:10" x14ac:dyDescent="0.35">
      <c r="A6240" t="s">
        <v>315</v>
      </c>
      <c r="B6240">
        <v>106</v>
      </c>
      <c r="C6240">
        <v>14717</v>
      </c>
      <c r="D6240" t="s">
        <v>486</v>
      </c>
      <c r="E6240" s="41">
        <v>43.99</v>
      </c>
      <c r="F6240" s="41">
        <v>27.177240000000001</v>
      </c>
      <c r="G6240" s="70">
        <v>46189</v>
      </c>
      <c r="H6240" t="s">
        <v>310</v>
      </c>
      <c r="I6240" s="41">
        <v>0</v>
      </c>
      <c r="J6240" s="41">
        <v>0</v>
      </c>
    </row>
    <row r="6241" spans="1:10" x14ac:dyDescent="0.35">
      <c r="A6241" t="s">
        <v>315</v>
      </c>
      <c r="B6241">
        <v>106</v>
      </c>
      <c r="C6241">
        <v>14717</v>
      </c>
      <c r="D6241" t="s">
        <v>486</v>
      </c>
      <c r="E6241" s="41">
        <v>43.99</v>
      </c>
      <c r="F6241" s="41">
        <v>27.177240000000001</v>
      </c>
      <c r="G6241" s="70">
        <v>46190</v>
      </c>
      <c r="H6241" t="s">
        <v>314</v>
      </c>
      <c r="I6241" s="41">
        <v>0</v>
      </c>
      <c r="J6241" s="41">
        <v>0</v>
      </c>
    </row>
    <row r="6242" spans="1:10" x14ac:dyDescent="0.35">
      <c r="A6242" t="s">
        <v>315</v>
      </c>
      <c r="B6242">
        <v>106</v>
      </c>
      <c r="C6242">
        <v>14717</v>
      </c>
      <c r="D6242" t="s">
        <v>486</v>
      </c>
      <c r="E6242" s="41">
        <v>43.99</v>
      </c>
      <c r="F6242" s="41">
        <v>27.177240000000001</v>
      </c>
      <c r="G6242" s="70">
        <v>46191</v>
      </c>
      <c r="H6242" t="s">
        <v>958</v>
      </c>
      <c r="I6242" s="41">
        <v>0</v>
      </c>
      <c r="J6242" s="41">
        <v>0</v>
      </c>
    </row>
    <row r="6243" spans="1:10" x14ac:dyDescent="0.35">
      <c r="A6243" t="s">
        <v>315</v>
      </c>
      <c r="B6243">
        <v>106</v>
      </c>
      <c r="C6243">
        <v>14717</v>
      </c>
      <c r="D6243" t="s">
        <v>486</v>
      </c>
      <c r="E6243" s="41">
        <v>43.99</v>
      </c>
      <c r="F6243" s="41">
        <v>27.177240000000001</v>
      </c>
      <c r="G6243" s="70">
        <v>46192</v>
      </c>
      <c r="H6243" t="s">
        <v>967</v>
      </c>
      <c r="I6243" s="41">
        <v>0</v>
      </c>
      <c r="J6243" s="41">
        <v>0</v>
      </c>
    </row>
    <row r="6244" spans="1:10" x14ac:dyDescent="0.35">
      <c r="A6244" t="s">
        <v>315</v>
      </c>
      <c r="B6244">
        <v>106</v>
      </c>
      <c r="C6244">
        <v>14717</v>
      </c>
      <c r="D6244" t="s">
        <v>486</v>
      </c>
      <c r="E6244" s="41">
        <v>43.99</v>
      </c>
      <c r="F6244" s="41">
        <v>27.177240000000001</v>
      </c>
      <c r="G6244" s="70">
        <v>46193</v>
      </c>
      <c r="H6244" t="s">
        <v>973</v>
      </c>
      <c r="I6244" s="41">
        <v>0</v>
      </c>
      <c r="J6244" s="41">
        <v>0</v>
      </c>
    </row>
    <row r="6245" spans="1:10" x14ac:dyDescent="0.35">
      <c r="A6245" t="s">
        <v>315</v>
      </c>
      <c r="B6245">
        <v>106</v>
      </c>
      <c r="C6245">
        <v>14717</v>
      </c>
      <c r="D6245" t="s">
        <v>486</v>
      </c>
      <c r="E6245" s="41">
        <v>43.99</v>
      </c>
      <c r="F6245" s="41">
        <v>27.177240000000001</v>
      </c>
      <c r="G6245" s="70">
        <v>46194</v>
      </c>
      <c r="H6245" t="s">
        <v>974</v>
      </c>
      <c r="I6245" s="41">
        <v>0</v>
      </c>
      <c r="J6245" s="41">
        <v>0</v>
      </c>
    </row>
    <row r="6246" spans="1:10" x14ac:dyDescent="0.35">
      <c r="A6246" t="s">
        <v>315</v>
      </c>
      <c r="B6246">
        <v>106</v>
      </c>
      <c r="C6246">
        <v>14716</v>
      </c>
      <c r="D6246" t="s">
        <v>485</v>
      </c>
      <c r="E6246" s="41">
        <v>43.99</v>
      </c>
      <c r="F6246" s="41">
        <v>27.177240000000001</v>
      </c>
      <c r="G6246" s="70">
        <v>46188</v>
      </c>
      <c r="H6246" t="s">
        <v>309</v>
      </c>
      <c r="I6246" s="41">
        <v>114.75652173913043</v>
      </c>
      <c r="J6246" s="41">
        <v>3</v>
      </c>
    </row>
    <row r="6247" spans="1:10" x14ac:dyDescent="0.35">
      <c r="A6247" t="s">
        <v>315</v>
      </c>
      <c r="B6247">
        <v>106</v>
      </c>
      <c r="C6247">
        <v>14716</v>
      </c>
      <c r="D6247" t="s">
        <v>485</v>
      </c>
      <c r="E6247" s="41">
        <v>43.99</v>
      </c>
      <c r="F6247" s="41">
        <v>27.177240000000001</v>
      </c>
      <c r="G6247" s="70">
        <v>46189</v>
      </c>
      <c r="H6247" t="s">
        <v>310</v>
      </c>
      <c r="I6247" s="41">
        <v>0</v>
      </c>
      <c r="J6247" s="41">
        <v>0</v>
      </c>
    </row>
    <row r="6248" spans="1:10" x14ac:dyDescent="0.35">
      <c r="A6248" t="s">
        <v>315</v>
      </c>
      <c r="B6248">
        <v>106</v>
      </c>
      <c r="C6248">
        <v>14716</v>
      </c>
      <c r="D6248" t="s">
        <v>485</v>
      </c>
      <c r="E6248" s="41">
        <v>43.99</v>
      </c>
      <c r="F6248" s="41">
        <v>27.177240000000001</v>
      </c>
      <c r="G6248" s="70">
        <v>46190</v>
      </c>
      <c r="H6248" t="s">
        <v>314</v>
      </c>
      <c r="I6248" s="41">
        <v>0</v>
      </c>
      <c r="J6248" s="41">
        <v>0</v>
      </c>
    </row>
    <row r="6249" spans="1:10" x14ac:dyDescent="0.35">
      <c r="A6249" t="s">
        <v>315</v>
      </c>
      <c r="B6249">
        <v>106</v>
      </c>
      <c r="C6249">
        <v>14716</v>
      </c>
      <c r="D6249" t="s">
        <v>485</v>
      </c>
      <c r="E6249" s="41">
        <v>43.99</v>
      </c>
      <c r="F6249" s="41">
        <v>27.177240000000001</v>
      </c>
      <c r="G6249" s="70">
        <v>46191</v>
      </c>
      <c r="H6249" t="s">
        <v>958</v>
      </c>
      <c r="I6249" s="41">
        <v>76.504347826086956</v>
      </c>
      <c r="J6249" s="41">
        <v>2</v>
      </c>
    </row>
    <row r="6250" spans="1:10" x14ac:dyDescent="0.35">
      <c r="A6250" t="s">
        <v>315</v>
      </c>
      <c r="B6250">
        <v>106</v>
      </c>
      <c r="C6250">
        <v>14716</v>
      </c>
      <c r="D6250" t="s">
        <v>485</v>
      </c>
      <c r="E6250" s="41">
        <v>43.99</v>
      </c>
      <c r="F6250" s="41">
        <v>27.177240000000001</v>
      </c>
      <c r="G6250" s="70">
        <v>46192</v>
      </c>
      <c r="H6250" t="s">
        <v>967</v>
      </c>
      <c r="I6250" s="41">
        <v>0</v>
      </c>
      <c r="J6250" s="41">
        <v>0</v>
      </c>
    </row>
    <row r="6251" spans="1:10" x14ac:dyDescent="0.35">
      <c r="A6251" t="s">
        <v>315</v>
      </c>
      <c r="B6251">
        <v>106</v>
      </c>
      <c r="C6251">
        <v>14716</v>
      </c>
      <c r="D6251" t="s">
        <v>485</v>
      </c>
      <c r="E6251" s="41">
        <v>43.99</v>
      </c>
      <c r="F6251" s="41">
        <v>27.177240000000001</v>
      </c>
      <c r="G6251" s="70">
        <v>46193</v>
      </c>
      <c r="H6251" t="s">
        <v>973</v>
      </c>
      <c r="I6251" s="41">
        <v>38.252173913043478</v>
      </c>
      <c r="J6251" s="41">
        <v>1</v>
      </c>
    </row>
    <row r="6252" spans="1:10" x14ac:dyDescent="0.35">
      <c r="A6252" t="s">
        <v>315</v>
      </c>
      <c r="B6252">
        <v>106</v>
      </c>
      <c r="C6252">
        <v>14716</v>
      </c>
      <c r="D6252" t="s">
        <v>485</v>
      </c>
      <c r="E6252" s="41">
        <v>43.99</v>
      </c>
      <c r="F6252" s="41">
        <v>27.177240000000001</v>
      </c>
      <c r="G6252" s="70">
        <v>46194</v>
      </c>
      <c r="H6252" t="s">
        <v>974</v>
      </c>
      <c r="I6252" s="41">
        <v>0</v>
      </c>
      <c r="J6252" s="41">
        <v>0</v>
      </c>
    </row>
    <row r="6253" spans="1:10" x14ac:dyDescent="0.35">
      <c r="A6253" t="s">
        <v>315</v>
      </c>
      <c r="B6253">
        <v>106</v>
      </c>
      <c r="C6253">
        <v>14715</v>
      </c>
      <c r="D6253" t="s">
        <v>484</v>
      </c>
      <c r="E6253" s="41">
        <v>43.99</v>
      </c>
      <c r="F6253" s="41">
        <v>27.177240000000001</v>
      </c>
      <c r="G6253" s="70">
        <v>46188</v>
      </c>
      <c r="H6253" t="s">
        <v>309</v>
      </c>
      <c r="I6253" s="41">
        <v>0</v>
      </c>
      <c r="J6253" s="41">
        <v>0</v>
      </c>
    </row>
    <row r="6254" spans="1:10" x14ac:dyDescent="0.35">
      <c r="A6254" t="s">
        <v>315</v>
      </c>
      <c r="B6254">
        <v>106</v>
      </c>
      <c r="C6254">
        <v>14715</v>
      </c>
      <c r="D6254" t="s">
        <v>484</v>
      </c>
      <c r="E6254" s="41">
        <v>43.99</v>
      </c>
      <c r="F6254" s="41">
        <v>27.177240000000001</v>
      </c>
      <c r="G6254" s="70">
        <v>46189</v>
      </c>
      <c r="H6254" t="s">
        <v>310</v>
      </c>
      <c r="I6254" s="41">
        <v>0</v>
      </c>
      <c r="J6254" s="41">
        <v>0</v>
      </c>
    </row>
    <row r="6255" spans="1:10" x14ac:dyDescent="0.35">
      <c r="A6255" t="s">
        <v>315</v>
      </c>
      <c r="B6255">
        <v>106</v>
      </c>
      <c r="C6255">
        <v>14715</v>
      </c>
      <c r="D6255" t="s">
        <v>484</v>
      </c>
      <c r="E6255" s="41">
        <v>43.99</v>
      </c>
      <c r="F6255" s="41">
        <v>27.177240000000001</v>
      </c>
      <c r="G6255" s="70">
        <v>46190</v>
      </c>
      <c r="H6255" t="s">
        <v>314</v>
      </c>
      <c r="I6255" s="41">
        <v>0</v>
      </c>
      <c r="J6255" s="41">
        <v>0</v>
      </c>
    </row>
    <row r="6256" spans="1:10" x14ac:dyDescent="0.35">
      <c r="A6256" t="s">
        <v>315</v>
      </c>
      <c r="B6256">
        <v>106</v>
      </c>
      <c r="C6256">
        <v>14715</v>
      </c>
      <c r="D6256" t="s">
        <v>484</v>
      </c>
      <c r="E6256" s="41">
        <v>43.99</v>
      </c>
      <c r="F6256" s="41">
        <v>27.177240000000001</v>
      </c>
      <c r="G6256" s="70">
        <v>46191</v>
      </c>
      <c r="H6256" t="s">
        <v>958</v>
      </c>
      <c r="I6256" s="41">
        <v>0</v>
      </c>
      <c r="J6256" s="41">
        <v>0</v>
      </c>
    </row>
    <row r="6257" spans="1:10" x14ac:dyDescent="0.35">
      <c r="A6257" t="s">
        <v>315</v>
      </c>
      <c r="B6257">
        <v>106</v>
      </c>
      <c r="C6257">
        <v>14715</v>
      </c>
      <c r="D6257" t="s">
        <v>484</v>
      </c>
      <c r="E6257" s="41">
        <v>43.99</v>
      </c>
      <c r="F6257" s="41">
        <v>27.177240000000001</v>
      </c>
      <c r="G6257" s="70">
        <v>46192</v>
      </c>
      <c r="H6257" t="s">
        <v>967</v>
      </c>
      <c r="I6257" s="41">
        <v>0</v>
      </c>
      <c r="J6257" s="41">
        <v>0</v>
      </c>
    </row>
    <row r="6258" spans="1:10" x14ac:dyDescent="0.35">
      <c r="A6258" t="s">
        <v>315</v>
      </c>
      <c r="B6258">
        <v>106</v>
      </c>
      <c r="C6258">
        <v>14715</v>
      </c>
      <c r="D6258" t="s">
        <v>484</v>
      </c>
      <c r="E6258" s="41">
        <v>43.99</v>
      </c>
      <c r="F6258" s="41">
        <v>27.177240000000001</v>
      </c>
      <c r="G6258" s="70">
        <v>46193</v>
      </c>
      <c r="H6258" t="s">
        <v>973</v>
      </c>
      <c r="I6258" s="41">
        <v>0</v>
      </c>
      <c r="J6258" s="41">
        <v>0</v>
      </c>
    </row>
    <row r="6259" spans="1:10" x14ac:dyDescent="0.35">
      <c r="A6259" t="s">
        <v>315</v>
      </c>
      <c r="B6259">
        <v>106</v>
      </c>
      <c r="C6259">
        <v>14715</v>
      </c>
      <c r="D6259" t="s">
        <v>484</v>
      </c>
      <c r="E6259" s="41">
        <v>43.99</v>
      </c>
      <c r="F6259" s="41">
        <v>27.177240000000001</v>
      </c>
      <c r="G6259" s="70">
        <v>46194</v>
      </c>
      <c r="H6259" t="s">
        <v>974</v>
      </c>
      <c r="I6259" s="41">
        <v>0</v>
      </c>
      <c r="J6259" s="41">
        <v>0</v>
      </c>
    </row>
    <row r="6260" spans="1:10" x14ac:dyDescent="0.35">
      <c r="A6260" t="s">
        <v>315</v>
      </c>
      <c r="B6260">
        <v>106</v>
      </c>
      <c r="C6260">
        <v>14714</v>
      </c>
      <c r="D6260" t="s">
        <v>483</v>
      </c>
      <c r="E6260" s="41">
        <v>43.99</v>
      </c>
      <c r="F6260" s="41">
        <v>27.177240000000001</v>
      </c>
      <c r="G6260" s="70">
        <v>46188</v>
      </c>
      <c r="H6260" t="s">
        <v>309</v>
      </c>
      <c r="I6260" s="41">
        <v>38.252173913043478</v>
      </c>
      <c r="J6260" s="41">
        <v>1</v>
      </c>
    </row>
    <row r="6261" spans="1:10" x14ac:dyDescent="0.35">
      <c r="A6261" t="s">
        <v>315</v>
      </c>
      <c r="B6261">
        <v>106</v>
      </c>
      <c r="C6261">
        <v>14714</v>
      </c>
      <c r="D6261" t="s">
        <v>483</v>
      </c>
      <c r="E6261" s="41">
        <v>43.99</v>
      </c>
      <c r="F6261" s="41">
        <v>27.177240000000001</v>
      </c>
      <c r="G6261" s="70">
        <v>46189</v>
      </c>
      <c r="H6261" t="s">
        <v>310</v>
      </c>
      <c r="I6261" s="41">
        <v>0</v>
      </c>
      <c r="J6261" s="41">
        <v>0</v>
      </c>
    </row>
    <row r="6262" spans="1:10" x14ac:dyDescent="0.35">
      <c r="A6262" t="s">
        <v>315</v>
      </c>
      <c r="B6262">
        <v>106</v>
      </c>
      <c r="C6262">
        <v>14714</v>
      </c>
      <c r="D6262" t="s">
        <v>483</v>
      </c>
      <c r="E6262" s="41">
        <v>43.99</v>
      </c>
      <c r="F6262" s="41">
        <v>27.177240000000001</v>
      </c>
      <c r="G6262" s="70">
        <v>46190</v>
      </c>
      <c r="H6262" t="s">
        <v>314</v>
      </c>
      <c r="I6262" s="41">
        <v>0</v>
      </c>
      <c r="J6262" s="41">
        <v>0</v>
      </c>
    </row>
    <row r="6263" spans="1:10" x14ac:dyDescent="0.35">
      <c r="A6263" t="s">
        <v>315</v>
      </c>
      <c r="B6263">
        <v>106</v>
      </c>
      <c r="C6263">
        <v>14714</v>
      </c>
      <c r="D6263" t="s">
        <v>483</v>
      </c>
      <c r="E6263" s="41">
        <v>43.99</v>
      </c>
      <c r="F6263" s="41">
        <v>27.177240000000001</v>
      </c>
      <c r="G6263" s="70">
        <v>46191</v>
      </c>
      <c r="H6263" t="s">
        <v>958</v>
      </c>
      <c r="I6263" s="41">
        <v>0</v>
      </c>
      <c r="J6263" s="41">
        <v>0</v>
      </c>
    </row>
    <row r="6264" spans="1:10" x14ac:dyDescent="0.35">
      <c r="A6264" t="s">
        <v>315</v>
      </c>
      <c r="B6264">
        <v>106</v>
      </c>
      <c r="C6264">
        <v>14714</v>
      </c>
      <c r="D6264" t="s">
        <v>483</v>
      </c>
      <c r="E6264" s="41">
        <v>43.99</v>
      </c>
      <c r="F6264" s="41">
        <v>27.177240000000001</v>
      </c>
      <c r="G6264" s="70">
        <v>46192</v>
      </c>
      <c r="H6264" t="s">
        <v>967</v>
      </c>
      <c r="I6264" s="41">
        <v>0</v>
      </c>
      <c r="J6264" s="41">
        <v>0</v>
      </c>
    </row>
    <row r="6265" spans="1:10" x14ac:dyDescent="0.35">
      <c r="A6265" t="s">
        <v>315</v>
      </c>
      <c r="B6265">
        <v>106</v>
      </c>
      <c r="C6265">
        <v>14714</v>
      </c>
      <c r="D6265" t="s">
        <v>483</v>
      </c>
      <c r="E6265" s="41">
        <v>43.99</v>
      </c>
      <c r="F6265" s="41">
        <v>27.177240000000001</v>
      </c>
      <c r="G6265" s="70">
        <v>46193</v>
      </c>
      <c r="H6265" t="s">
        <v>973</v>
      </c>
      <c r="I6265" s="41">
        <v>0</v>
      </c>
      <c r="J6265" s="41">
        <v>0</v>
      </c>
    </row>
    <row r="6266" spans="1:10" x14ac:dyDescent="0.35">
      <c r="A6266" t="s">
        <v>315</v>
      </c>
      <c r="B6266">
        <v>106</v>
      </c>
      <c r="C6266">
        <v>14714</v>
      </c>
      <c r="D6266" t="s">
        <v>483</v>
      </c>
      <c r="E6266" s="41">
        <v>43.99</v>
      </c>
      <c r="F6266" s="41">
        <v>27.177240000000001</v>
      </c>
      <c r="G6266" s="70">
        <v>46194</v>
      </c>
      <c r="H6266" t="s">
        <v>974</v>
      </c>
      <c r="I6266" s="41">
        <v>0</v>
      </c>
      <c r="J6266" s="41">
        <v>0</v>
      </c>
    </row>
    <row r="6267" spans="1:10" x14ac:dyDescent="0.35">
      <c r="A6267" t="s">
        <v>315</v>
      </c>
      <c r="B6267">
        <v>101</v>
      </c>
      <c r="C6267">
        <v>14596</v>
      </c>
      <c r="D6267" t="s">
        <v>318</v>
      </c>
      <c r="E6267" s="41">
        <v>19.989999999999998</v>
      </c>
      <c r="F6267" s="41">
        <v>13.88095</v>
      </c>
      <c r="G6267" s="70">
        <v>46188</v>
      </c>
      <c r="H6267" t="s">
        <v>309</v>
      </c>
      <c r="I6267" s="41">
        <v>0</v>
      </c>
      <c r="J6267" s="41">
        <v>0</v>
      </c>
    </row>
    <row r="6268" spans="1:10" x14ac:dyDescent="0.35">
      <c r="A6268" t="s">
        <v>315</v>
      </c>
      <c r="B6268">
        <v>101</v>
      </c>
      <c r="C6268">
        <v>14596</v>
      </c>
      <c r="D6268" t="s">
        <v>318</v>
      </c>
      <c r="E6268" s="41">
        <v>19.989999999999998</v>
      </c>
      <c r="F6268" s="41">
        <v>13.88095</v>
      </c>
      <c r="G6268" s="70">
        <v>46189</v>
      </c>
      <c r="H6268" t="s">
        <v>310</v>
      </c>
      <c r="I6268" s="41">
        <v>0</v>
      </c>
      <c r="J6268" s="41">
        <v>0</v>
      </c>
    </row>
    <row r="6269" spans="1:10" x14ac:dyDescent="0.35">
      <c r="A6269" t="s">
        <v>315</v>
      </c>
      <c r="B6269">
        <v>101</v>
      </c>
      <c r="C6269">
        <v>14596</v>
      </c>
      <c r="D6269" t="s">
        <v>318</v>
      </c>
      <c r="E6269" s="41">
        <v>19.989999999999998</v>
      </c>
      <c r="F6269" s="41">
        <v>13.88095</v>
      </c>
      <c r="G6269" s="70">
        <v>46190</v>
      </c>
      <c r="H6269" t="s">
        <v>314</v>
      </c>
      <c r="I6269" s="41">
        <v>0</v>
      </c>
      <c r="J6269" s="41">
        <v>0</v>
      </c>
    </row>
    <row r="6270" spans="1:10" x14ac:dyDescent="0.35">
      <c r="A6270" t="s">
        <v>315</v>
      </c>
      <c r="B6270">
        <v>101</v>
      </c>
      <c r="C6270">
        <v>14596</v>
      </c>
      <c r="D6270" t="s">
        <v>318</v>
      </c>
      <c r="E6270" s="41">
        <v>19.989999999999998</v>
      </c>
      <c r="F6270" s="41">
        <v>13.88095</v>
      </c>
      <c r="G6270" s="70">
        <v>46191</v>
      </c>
      <c r="H6270" t="s">
        <v>958</v>
      </c>
      <c r="I6270" s="41">
        <v>0</v>
      </c>
      <c r="J6270" s="41">
        <v>0</v>
      </c>
    </row>
    <row r="6271" spans="1:10" x14ac:dyDescent="0.35">
      <c r="A6271" t="s">
        <v>315</v>
      </c>
      <c r="B6271">
        <v>101</v>
      </c>
      <c r="C6271">
        <v>14596</v>
      </c>
      <c r="D6271" t="s">
        <v>318</v>
      </c>
      <c r="E6271" s="41">
        <v>19.989999999999998</v>
      </c>
      <c r="F6271" s="41">
        <v>13.88095</v>
      </c>
      <c r="G6271" s="70">
        <v>46192</v>
      </c>
      <c r="H6271" t="s">
        <v>967</v>
      </c>
      <c r="I6271" s="41">
        <v>0</v>
      </c>
      <c r="J6271" s="41">
        <v>0</v>
      </c>
    </row>
    <row r="6272" spans="1:10" x14ac:dyDescent="0.35">
      <c r="A6272" t="s">
        <v>315</v>
      </c>
      <c r="B6272">
        <v>101</v>
      </c>
      <c r="C6272">
        <v>14596</v>
      </c>
      <c r="D6272" t="s">
        <v>318</v>
      </c>
      <c r="E6272" s="41">
        <v>19.989999999999998</v>
      </c>
      <c r="F6272" s="41">
        <v>13.88095</v>
      </c>
      <c r="G6272" s="70">
        <v>46193</v>
      </c>
      <c r="H6272" t="s">
        <v>973</v>
      </c>
      <c r="I6272" s="41">
        <v>0</v>
      </c>
      <c r="J6272" s="41">
        <v>0</v>
      </c>
    </row>
    <row r="6273" spans="1:10" x14ac:dyDescent="0.35">
      <c r="A6273" t="s">
        <v>315</v>
      </c>
      <c r="B6273">
        <v>101</v>
      </c>
      <c r="C6273">
        <v>14596</v>
      </c>
      <c r="D6273" t="s">
        <v>318</v>
      </c>
      <c r="E6273" s="41">
        <v>19.989999999999998</v>
      </c>
      <c r="F6273" s="41">
        <v>13.88095</v>
      </c>
      <c r="G6273" s="70">
        <v>46194</v>
      </c>
      <c r="H6273" t="s">
        <v>974</v>
      </c>
      <c r="I6273" s="41">
        <v>0</v>
      </c>
      <c r="J6273" s="41">
        <v>0</v>
      </c>
    </row>
    <row r="6274" spans="1:10" x14ac:dyDescent="0.35">
      <c r="A6274" t="s">
        <v>315</v>
      </c>
      <c r="B6274">
        <v>106</v>
      </c>
      <c r="C6274">
        <v>14582</v>
      </c>
      <c r="D6274" t="s">
        <v>480</v>
      </c>
      <c r="E6274" s="41">
        <v>19.989999999999998</v>
      </c>
      <c r="F6274" s="41">
        <v>13.88095</v>
      </c>
      <c r="G6274" s="70">
        <v>46188</v>
      </c>
      <c r="H6274" t="s">
        <v>309</v>
      </c>
      <c r="I6274" s="41">
        <v>0</v>
      </c>
      <c r="J6274" s="41">
        <v>0</v>
      </c>
    </row>
    <row r="6275" spans="1:10" x14ac:dyDescent="0.35">
      <c r="A6275" t="s">
        <v>315</v>
      </c>
      <c r="B6275">
        <v>106</v>
      </c>
      <c r="C6275">
        <v>14582</v>
      </c>
      <c r="D6275" t="s">
        <v>480</v>
      </c>
      <c r="E6275" s="41">
        <v>19.989999999999998</v>
      </c>
      <c r="F6275" s="41">
        <v>13.88095</v>
      </c>
      <c r="G6275" s="70">
        <v>46189</v>
      </c>
      <c r="H6275" t="s">
        <v>310</v>
      </c>
      <c r="I6275" s="41">
        <v>0</v>
      </c>
      <c r="J6275" s="41">
        <v>0</v>
      </c>
    </row>
    <row r="6276" spans="1:10" x14ac:dyDescent="0.35">
      <c r="A6276" t="s">
        <v>315</v>
      </c>
      <c r="B6276">
        <v>106</v>
      </c>
      <c r="C6276">
        <v>14582</v>
      </c>
      <c r="D6276" t="s">
        <v>480</v>
      </c>
      <c r="E6276" s="41">
        <v>19.989999999999998</v>
      </c>
      <c r="F6276" s="41">
        <v>13.88095</v>
      </c>
      <c r="G6276" s="70">
        <v>46190</v>
      </c>
      <c r="H6276" t="s">
        <v>314</v>
      </c>
      <c r="I6276" s="41">
        <v>0</v>
      </c>
      <c r="J6276" s="41">
        <v>0</v>
      </c>
    </row>
    <row r="6277" spans="1:10" x14ac:dyDescent="0.35">
      <c r="A6277" t="s">
        <v>315</v>
      </c>
      <c r="B6277">
        <v>106</v>
      </c>
      <c r="C6277">
        <v>14582</v>
      </c>
      <c r="D6277" t="s">
        <v>480</v>
      </c>
      <c r="E6277" s="41">
        <v>19.989999999999998</v>
      </c>
      <c r="F6277" s="41">
        <v>13.88095</v>
      </c>
      <c r="G6277" s="70">
        <v>46191</v>
      </c>
      <c r="H6277" t="s">
        <v>958</v>
      </c>
      <c r="I6277" s="41">
        <v>19.991304347826087</v>
      </c>
      <c r="J6277" s="41">
        <v>1</v>
      </c>
    </row>
    <row r="6278" spans="1:10" x14ac:dyDescent="0.35">
      <c r="A6278" t="s">
        <v>315</v>
      </c>
      <c r="B6278">
        <v>106</v>
      </c>
      <c r="C6278">
        <v>14582</v>
      </c>
      <c r="D6278" t="s">
        <v>480</v>
      </c>
      <c r="E6278" s="41">
        <v>19.989999999999998</v>
      </c>
      <c r="F6278" s="41">
        <v>13.88095</v>
      </c>
      <c r="G6278" s="70">
        <v>46192</v>
      </c>
      <c r="H6278" t="s">
        <v>967</v>
      </c>
      <c r="I6278" s="41">
        <v>0</v>
      </c>
      <c r="J6278" s="41">
        <v>0</v>
      </c>
    </row>
    <row r="6279" spans="1:10" x14ac:dyDescent="0.35">
      <c r="A6279" t="s">
        <v>315</v>
      </c>
      <c r="B6279">
        <v>106</v>
      </c>
      <c r="C6279">
        <v>14582</v>
      </c>
      <c r="D6279" t="s">
        <v>480</v>
      </c>
      <c r="E6279" s="41">
        <v>19.989999999999998</v>
      </c>
      <c r="F6279" s="41">
        <v>13.88095</v>
      </c>
      <c r="G6279" s="70">
        <v>46193</v>
      </c>
      <c r="H6279" t="s">
        <v>973</v>
      </c>
      <c r="I6279" s="41">
        <v>0</v>
      </c>
      <c r="J6279" s="41">
        <v>0</v>
      </c>
    </row>
    <row r="6280" spans="1:10" x14ac:dyDescent="0.35">
      <c r="A6280" t="s">
        <v>315</v>
      </c>
      <c r="B6280">
        <v>106</v>
      </c>
      <c r="C6280">
        <v>14582</v>
      </c>
      <c r="D6280" t="s">
        <v>480</v>
      </c>
      <c r="E6280" s="41">
        <v>19.989999999999998</v>
      </c>
      <c r="F6280" s="41">
        <v>13.88095</v>
      </c>
      <c r="G6280" s="70">
        <v>46194</v>
      </c>
      <c r="H6280" t="s">
        <v>974</v>
      </c>
      <c r="I6280" s="41">
        <v>0</v>
      </c>
      <c r="J6280" s="41">
        <v>0</v>
      </c>
    </row>
    <row r="6281" spans="1:10" x14ac:dyDescent="0.35">
      <c r="A6281" t="s">
        <v>315</v>
      </c>
      <c r="B6281">
        <v>110</v>
      </c>
      <c r="C6281">
        <v>14543</v>
      </c>
      <c r="D6281" t="s">
        <v>479</v>
      </c>
      <c r="E6281" s="41">
        <v>48.99</v>
      </c>
      <c r="F6281" s="41">
        <v>30.12068</v>
      </c>
      <c r="G6281" s="70">
        <v>46188</v>
      </c>
      <c r="H6281" t="s">
        <v>309</v>
      </c>
      <c r="I6281" s="41">
        <v>0</v>
      </c>
      <c r="J6281" s="41">
        <v>0</v>
      </c>
    </row>
    <row r="6282" spans="1:10" x14ac:dyDescent="0.35">
      <c r="A6282" t="s">
        <v>315</v>
      </c>
      <c r="B6282">
        <v>110</v>
      </c>
      <c r="C6282">
        <v>14543</v>
      </c>
      <c r="D6282" t="s">
        <v>479</v>
      </c>
      <c r="E6282" s="41">
        <v>48.99</v>
      </c>
      <c r="F6282" s="41">
        <v>30.12068</v>
      </c>
      <c r="G6282" s="70">
        <v>46189</v>
      </c>
      <c r="H6282" t="s">
        <v>310</v>
      </c>
      <c r="I6282" s="41">
        <v>0</v>
      </c>
      <c r="J6282" s="41">
        <v>0</v>
      </c>
    </row>
    <row r="6283" spans="1:10" x14ac:dyDescent="0.35">
      <c r="A6283" t="s">
        <v>315</v>
      </c>
      <c r="B6283">
        <v>110</v>
      </c>
      <c r="C6283">
        <v>14543</v>
      </c>
      <c r="D6283" t="s">
        <v>479</v>
      </c>
      <c r="E6283" s="41">
        <v>48.99</v>
      </c>
      <c r="F6283" s="41">
        <v>30.12068</v>
      </c>
      <c r="G6283" s="70">
        <v>46190</v>
      </c>
      <c r="H6283" t="s">
        <v>314</v>
      </c>
      <c r="I6283" s="41">
        <v>0</v>
      </c>
      <c r="J6283" s="41">
        <v>0</v>
      </c>
    </row>
    <row r="6284" spans="1:10" x14ac:dyDescent="0.35">
      <c r="A6284" t="s">
        <v>315</v>
      </c>
      <c r="B6284">
        <v>110</v>
      </c>
      <c r="C6284">
        <v>14543</v>
      </c>
      <c r="D6284" t="s">
        <v>479</v>
      </c>
      <c r="E6284" s="41">
        <v>48.99</v>
      </c>
      <c r="F6284" s="41">
        <v>30.12068</v>
      </c>
      <c r="G6284" s="70">
        <v>46191</v>
      </c>
      <c r="H6284" t="s">
        <v>958</v>
      </c>
      <c r="I6284" s="41">
        <v>0</v>
      </c>
      <c r="J6284" s="41">
        <v>0</v>
      </c>
    </row>
    <row r="6285" spans="1:10" x14ac:dyDescent="0.35">
      <c r="A6285" t="s">
        <v>315</v>
      </c>
      <c r="B6285">
        <v>110</v>
      </c>
      <c r="C6285">
        <v>14543</v>
      </c>
      <c r="D6285" t="s">
        <v>479</v>
      </c>
      <c r="E6285" s="41">
        <v>48.99</v>
      </c>
      <c r="F6285" s="41">
        <v>30.12068</v>
      </c>
      <c r="G6285" s="70">
        <v>46192</v>
      </c>
      <c r="H6285" t="s">
        <v>967</v>
      </c>
      <c r="I6285" s="41">
        <v>0</v>
      </c>
      <c r="J6285" s="41">
        <v>0</v>
      </c>
    </row>
    <row r="6286" spans="1:10" x14ac:dyDescent="0.35">
      <c r="A6286" t="s">
        <v>315</v>
      </c>
      <c r="B6286">
        <v>110</v>
      </c>
      <c r="C6286">
        <v>14543</v>
      </c>
      <c r="D6286" t="s">
        <v>479</v>
      </c>
      <c r="E6286" s="41">
        <v>48.99</v>
      </c>
      <c r="F6286" s="41">
        <v>30.12068</v>
      </c>
      <c r="G6286" s="70">
        <v>46193</v>
      </c>
      <c r="H6286" t="s">
        <v>973</v>
      </c>
      <c r="I6286" s="41">
        <v>0</v>
      </c>
      <c r="J6286" s="41">
        <v>0</v>
      </c>
    </row>
    <row r="6287" spans="1:10" x14ac:dyDescent="0.35">
      <c r="A6287" t="s">
        <v>315</v>
      </c>
      <c r="B6287">
        <v>110</v>
      </c>
      <c r="C6287">
        <v>14543</v>
      </c>
      <c r="D6287" t="s">
        <v>479</v>
      </c>
      <c r="E6287" s="41">
        <v>48.99</v>
      </c>
      <c r="F6287" s="41">
        <v>30.12068</v>
      </c>
      <c r="G6287" s="70">
        <v>46194</v>
      </c>
      <c r="H6287" t="s">
        <v>974</v>
      </c>
      <c r="I6287" s="41">
        <v>0</v>
      </c>
      <c r="J6287" s="41">
        <v>0</v>
      </c>
    </row>
    <row r="6288" spans="1:10" x14ac:dyDescent="0.35">
      <c r="A6288" t="s">
        <v>315</v>
      </c>
      <c r="B6288">
        <v>103</v>
      </c>
      <c r="C6288">
        <v>12677</v>
      </c>
      <c r="D6288" t="s">
        <v>478</v>
      </c>
      <c r="E6288" s="41">
        <v>580</v>
      </c>
      <c r="F6288" s="41">
        <v>354.16660000000002</v>
      </c>
      <c r="G6288" s="70">
        <v>46188</v>
      </c>
      <c r="H6288" t="s">
        <v>309</v>
      </c>
      <c r="I6288" s="41">
        <v>0</v>
      </c>
      <c r="J6288" s="41">
        <v>0</v>
      </c>
    </row>
    <row r="6289" spans="1:10" x14ac:dyDescent="0.35">
      <c r="A6289" t="s">
        <v>315</v>
      </c>
      <c r="B6289">
        <v>103</v>
      </c>
      <c r="C6289">
        <v>12677</v>
      </c>
      <c r="D6289" t="s">
        <v>478</v>
      </c>
      <c r="E6289" s="41">
        <v>580</v>
      </c>
      <c r="F6289" s="41">
        <v>354.16660000000002</v>
      </c>
      <c r="G6289" s="70">
        <v>46189</v>
      </c>
      <c r="H6289" t="s">
        <v>310</v>
      </c>
      <c r="I6289" s="41">
        <v>0</v>
      </c>
      <c r="J6289" s="41">
        <v>0</v>
      </c>
    </row>
    <row r="6290" spans="1:10" x14ac:dyDescent="0.35">
      <c r="A6290" t="s">
        <v>315</v>
      </c>
      <c r="B6290">
        <v>103</v>
      </c>
      <c r="C6290">
        <v>12677</v>
      </c>
      <c r="D6290" t="s">
        <v>478</v>
      </c>
      <c r="E6290" s="41">
        <v>580</v>
      </c>
      <c r="F6290" s="41">
        <v>354.16660000000002</v>
      </c>
      <c r="G6290" s="70">
        <v>46190</v>
      </c>
      <c r="H6290" t="s">
        <v>314</v>
      </c>
      <c r="I6290" s="41">
        <v>0</v>
      </c>
      <c r="J6290" s="41">
        <v>0</v>
      </c>
    </row>
    <row r="6291" spans="1:10" x14ac:dyDescent="0.35">
      <c r="A6291" t="s">
        <v>315</v>
      </c>
      <c r="B6291">
        <v>103</v>
      </c>
      <c r="C6291">
        <v>12677</v>
      </c>
      <c r="D6291" t="s">
        <v>478</v>
      </c>
      <c r="E6291" s="41">
        <v>580</v>
      </c>
      <c r="F6291" s="41">
        <v>354.16660000000002</v>
      </c>
      <c r="G6291" s="70">
        <v>46191</v>
      </c>
      <c r="H6291" t="s">
        <v>958</v>
      </c>
      <c r="I6291" s="41">
        <v>0</v>
      </c>
      <c r="J6291" s="41">
        <v>0</v>
      </c>
    </row>
    <row r="6292" spans="1:10" x14ac:dyDescent="0.35">
      <c r="A6292" t="s">
        <v>315</v>
      </c>
      <c r="B6292">
        <v>103</v>
      </c>
      <c r="C6292">
        <v>12677</v>
      </c>
      <c r="D6292" t="s">
        <v>478</v>
      </c>
      <c r="E6292" s="41">
        <v>580</v>
      </c>
      <c r="F6292" s="41">
        <v>354.16660000000002</v>
      </c>
      <c r="G6292" s="70">
        <v>46192</v>
      </c>
      <c r="H6292" t="s">
        <v>967</v>
      </c>
      <c r="I6292" s="41">
        <v>0</v>
      </c>
      <c r="J6292" s="41">
        <v>0</v>
      </c>
    </row>
    <row r="6293" spans="1:10" x14ac:dyDescent="0.35">
      <c r="A6293" t="s">
        <v>315</v>
      </c>
      <c r="B6293">
        <v>103</v>
      </c>
      <c r="C6293">
        <v>12677</v>
      </c>
      <c r="D6293" t="s">
        <v>478</v>
      </c>
      <c r="E6293" s="41">
        <v>580</v>
      </c>
      <c r="F6293" s="41">
        <v>354.16660000000002</v>
      </c>
      <c r="G6293" s="70">
        <v>46193</v>
      </c>
      <c r="H6293" t="s">
        <v>973</v>
      </c>
      <c r="I6293" s="41">
        <v>0</v>
      </c>
      <c r="J6293" s="41">
        <v>0</v>
      </c>
    </row>
    <row r="6294" spans="1:10" x14ac:dyDescent="0.35">
      <c r="A6294" t="s">
        <v>315</v>
      </c>
      <c r="B6294">
        <v>103</v>
      </c>
      <c r="C6294">
        <v>12677</v>
      </c>
      <c r="D6294" t="s">
        <v>478</v>
      </c>
      <c r="E6294" s="41">
        <v>580</v>
      </c>
      <c r="F6294" s="41">
        <v>354.16660000000002</v>
      </c>
      <c r="G6294" s="70">
        <v>46194</v>
      </c>
      <c r="H6294" t="s">
        <v>974</v>
      </c>
      <c r="I6294" s="41">
        <v>0</v>
      </c>
      <c r="J6294" s="41">
        <v>0</v>
      </c>
    </row>
    <row r="6295" spans="1:10" x14ac:dyDescent="0.35">
      <c r="A6295" t="s">
        <v>315</v>
      </c>
      <c r="B6295">
        <v>101</v>
      </c>
      <c r="C6295">
        <v>12670</v>
      </c>
      <c r="D6295" t="s">
        <v>317</v>
      </c>
      <c r="E6295" s="41">
        <v>49.99</v>
      </c>
      <c r="F6295" s="41">
        <v>28.506091666666666</v>
      </c>
      <c r="G6295" s="70">
        <v>46188</v>
      </c>
      <c r="H6295" t="s">
        <v>309</v>
      </c>
      <c r="I6295" s="41">
        <v>0</v>
      </c>
      <c r="J6295" s="41">
        <v>0</v>
      </c>
    </row>
    <row r="6296" spans="1:10" x14ac:dyDescent="0.35">
      <c r="A6296" t="s">
        <v>315</v>
      </c>
      <c r="B6296">
        <v>101</v>
      </c>
      <c r="C6296">
        <v>12670</v>
      </c>
      <c r="D6296" t="s">
        <v>317</v>
      </c>
      <c r="E6296" s="41">
        <v>49.99</v>
      </c>
      <c r="F6296" s="41">
        <v>28.506091666666666</v>
      </c>
      <c r="G6296" s="70">
        <v>46189</v>
      </c>
      <c r="H6296" t="s">
        <v>310</v>
      </c>
      <c r="I6296" s="41">
        <v>0</v>
      </c>
      <c r="J6296" s="41">
        <v>0</v>
      </c>
    </row>
    <row r="6297" spans="1:10" x14ac:dyDescent="0.35">
      <c r="A6297" t="s">
        <v>315</v>
      </c>
      <c r="B6297">
        <v>101</v>
      </c>
      <c r="C6297">
        <v>12670</v>
      </c>
      <c r="D6297" t="s">
        <v>317</v>
      </c>
      <c r="E6297" s="41">
        <v>49.99</v>
      </c>
      <c r="F6297" s="41">
        <v>28.506091666666666</v>
      </c>
      <c r="G6297" s="70">
        <v>46190</v>
      </c>
      <c r="H6297" t="s">
        <v>314</v>
      </c>
      <c r="I6297" s="41">
        <v>0</v>
      </c>
      <c r="J6297" s="41">
        <v>0</v>
      </c>
    </row>
    <row r="6298" spans="1:10" x14ac:dyDescent="0.35">
      <c r="A6298" t="s">
        <v>315</v>
      </c>
      <c r="B6298">
        <v>101</v>
      </c>
      <c r="C6298">
        <v>12670</v>
      </c>
      <c r="D6298" t="s">
        <v>317</v>
      </c>
      <c r="E6298" s="41">
        <v>49.99</v>
      </c>
      <c r="F6298" s="41">
        <v>28.506091666666666</v>
      </c>
      <c r="G6298" s="70">
        <v>46191</v>
      </c>
      <c r="H6298" t="s">
        <v>958</v>
      </c>
      <c r="I6298" s="41">
        <v>0</v>
      </c>
      <c r="J6298" s="41">
        <v>0</v>
      </c>
    </row>
    <row r="6299" spans="1:10" x14ac:dyDescent="0.35">
      <c r="A6299" t="s">
        <v>315</v>
      </c>
      <c r="B6299">
        <v>101</v>
      </c>
      <c r="C6299">
        <v>12670</v>
      </c>
      <c r="D6299" t="s">
        <v>317</v>
      </c>
      <c r="E6299" s="41">
        <v>49.99</v>
      </c>
      <c r="F6299" s="41">
        <v>28.506091666666666</v>
      </c>
      <c r="G6299" s="70">
        <v>46192</v>
      </c>
      <c r="H6299" t="s">
        <v>967</v>
      </c>
      <c r="I6299" s="41">
        <v>0</v>
      </c>
      <c r="J6299" s="41">
        <v>0</v>
      </c>
    </row>
    <row r="6300" spans="1:10" x14ac:dyDescent="0.35">
      <c r="A6300" t="s">
        <v>315</v>
      </c>
      <c r="B6300">
        <v>101</v>
      </c>
      <c r="C6300">
        <v>12670</v>
      </c>
      <c r="D6300" t="s">
        <v>317</v>
      </c>
      <c r="E6300" s="41">
        <v>49.99</v>
      </c>
      <c r="F6300" s="41">
        <v>28.506091666666666</v>
      </c>
      <c r="G6300" s="70">
        <v>46193</v>
      </c>
      <c r="H6300" t="s">
        <v>973</v>
      </c>
      <c r="I6300" s="41">
        <v>0</v>
      </c>
      <c r="J6300" s="41">
        <v>0</v>
      </c>
    </row>
    <row r="6301" spans="1:10" x14ac:dyDescent="0.35">
      <c r="A6301" t="s">
        <v>315</v>
      </c>
      <c r="B6301">
        <v>101</v>
      </c>
      <c r="C6301">
        <v>12670</v>
      </c>
      <c r="D6301" t="s">
        <v>317</v>
      </c>
      <c r="E6301" s="41">
        <v>49.99</v>
      </c>
      <c r="F6301" s="41">
        <v>28.506091666666666</v>
      </c>
      <c r="G6301" s="70">
        <v>46194</v>
      </c>
      <c r="H6301" t="s">
        <v>974</v>
      </c>
      <c r="I6301" s="41">
        <v>0</v>
      </c>
      <c r="J6301" s="41">
        <v>0</v>
      </c>
    </row>
    <row r="6302" spans="1:10" x14ac:dyDescent="0.35">
      <c r="A6302" t="s">
        <v>315</v>
      </c>
      <c r="B6302">
        <v>113</v>
      </c>
      <c r="C6302">
        <v>11523</v>
      </c>
      <c r="D6302" t="s">
        <v>477</v>
      </c>
      <c r="E6302" s="41">
        <v>31.99</v>
      </c>
      <c r="F6302" s="41">
        <v>17.388622222222224</v>
      </c>
      <c r="G6302" s="70">
        <v>46188</v>
      </c>
      <c r="H6302" t="s">
        <v>309</v>
      </c>
      <c r="I6302" s="41">
        <v>0</v>
      </c>
      <c r="J6302" s="41">
        <v>0</v>
      </c>
    </row>
    <row r="6303" spans="1:10" x14ac:dyDescent="0.35">
      <c r="A6303" t="s">
        <v>315</v>
      </c>
      <c r="B6303">
        <v>113</v>
      </c>
      <c r="C6303">
        <v>11523</v>
      </c>
      <c r="D6303" t="s">
        <v>477</v>
      </c>
      <c r="E6303" s="41">
        <v>31.99</v>
      </c>
      <c r="F6303" s="41">
        <v>17.388622222222224</v>
      </c>
      <c r="G6303" s="70">
        <v>46189</v>
      </c>
      <c r="H6303" t="s">
        <v>310</v>
      </c>
      <c r="I6303" s="41">
        <v>0</v>
      </c>
      <c r="J6303" s="41">
        <v>0</v>
      </c>
    </row>
    <row r="6304" spans="1:10" x14ac:dyDescent="0.35">
      <c r="A6304" t="s">
        <v>315</v>
      </c>
      <c r="B6304">
        <v>113</v>
      </c>
      <c r="C6304">
        <v>11523</v>
      </c>
      <c r="D6304" t="s">
        <v>477</v>
      </c>
      <c r="E6304" s="41">
        <v>31.99</v>
      </c>
      <c r="F6304" s="41">
        <v>17.388622222222224</v>
      </c>
      <c r="G6304" s="70">
        <v>46190</v>
      </c>
      <c r="H6304" t="s">
        <v>314</v>
      </c>
      <c r="I6304" s="41">
        <v>0</v>
      </c>
      <c r="J6304" s="41">
        <v>0</v>
      </c>
    </row>
    <row r="6305" spans="1:10" x14ac:dyDescent="0.35">
      <c r="A6305" t="s">
        <v>315</v>
      </c>
      <c r="B6305">
        <v>113</v>
      </c>
      <c r="C6305">
        <v>11523</v>
      </c>
      <c r="D6305" t="s">
        <v>477</v>
      </c>
      <c r="E6305" s="41">
        <v>31.99</v>
      </c>
      <c r="F6305" s="41">
        <v>17.388622222222224</v>
      </c>
      <c r="G6305" s="70">
        <v>46191</v>
      </c>
      <c r="H6305" t="s">
        <v>958</v>
      </c>
      <c r="I6305" s="41">
        <v>0</v>
      </c>
      <c r="J6305" s="41">
        <v>0</v>
      </c>
    </row>
    <row r="6306" spans="1:10" x14ac:dyDescent="0.35">
      <c r="A6306" t="s">
        <v>315</v>
      </c>
      <c r="B6306">
        <v>113</v>
      </c>
      <c r="C6306">
        <v>11523</v>
      </c>
      <c r="D6306" t="s">
        <v>477</v>
      </c>
      <c r="E6306" s="41">
        <v>31.99</v>
      </c>
      <c r="F6306" s="41">
        <v>17.388622222222224</v>
      </c>
      <c r="G6306" s="70">
        <v>46192</v>
      </c>
      <c r="H6306" t="s">
        <v>967</v>
      </c>
      <c r="I6306" s="41">
        <v>0</v>
      </c>
      <c r="J6306" s="41">
        <v>0</v>
      </c>
    </row>
    <row r="6307" spans="1:10" x14ac:dyDescent="0.35">
      <c r="A6307" t="s">
        <v>315</v>
      </c>
      <c r="B6307">
        <v>113</v>
      </c>
      <c r="C6307">
        <v>11523</v>
      </c>
      <c r="D6307" t="s">
        <v>477</v>
      </c>
      <c r="E6307" s="41">
        <v>31.99</v>
      </c>
      <c r="F6307" s="41">
        <v>17.388622222222224</v>
      </c>
      <c r="G6307" s="70">
        <v>46193</v>
      </c>
      <c r="H6307" t="s">
        <v>973</v>
      </c>
      <c r="I6307" s="41">
        <v>0</v>
      </c>
      <c r="J6307" s="41">
        <v>0</v>
      </c>
    </row>
    <row r="6308" spans="1:10" x14ac:dyDescent="0.35">
      <c r="A6308" t="s">
        <v>315</v>
      </c>
      <c r="B6308">
        <v>113</v>
      </c>
      <c r="C6308">
        <v>11523</v>
      </c>
      <c r="D6308" t="s">
        <v>477</v>
      </c>
      <c r="E6308" s="41">
        <v>31.99</v>
      </c>
      <c r="F6308" s="41">
        <v>17.388622222222224</v>
      </c>
      <c r="G6308" s="70">
        <v>46194</v>
      </c>
      <c r="H6308" t="s">
        <v>974</v>
      </c>
      <c r="I6308" s="41">
        <v>0</v>
      </c>
      <c r="J6308" s="41">
        <v>0</v>
      </c>
    </row>
    <row r="6309" spans="1:10" x14ac:dyDescent="0.35">
      <c r="A6309" t="s">
        <v>315</v>
      </c>
      <c r="B6309">
        <v>101</v>
      </c>
      <c r="C6309">
        <v>2733</v>
      </c>
      <c r="D6309" t="s">
        <v>316</v>
      </c>
      <c r="E6309" s="41">
        <v>621.19000000000005</v>
      </c>
      <c r="F6309" s="41">
        <v>410</v>
      </c>
      <c r="G6309" s="70">
        <v>46188</v>
      </c>
      <c r="H6309" t="s">
        <v>309</v>
      </c>
      <c r="I6309" s="41">
        <v>0</v>
      </c>
      <c r="J6309" s="41">
        <v>0</v>
      </c>
    </row>
    <row r="6310" spans="1:10" x14ac:dyDescent="0.35">
      <c r="A6310" t="s">
        <v>315</v>
      </c>
      <c r="B6310">
        <v>101</v>
      </c>
      <c r="C6310">
        <v>2733</v>
      </c>
      <c r="D6310" t="s">
        <v>316</v>
      </c>
      <c r="E6310" s="41">
        <v>621.19000000000005</v>
      </c>
      <c r="F6310" s="41">
        <v>410</v>
      </c>
      <c r="G6310" s="70">
        <v>46189</v>
      </c>
      <c r="H6310" t="s">
        <v>310</v>
      </c>
      <c r="I6310" s="41">
        <v>0</v>
      </c>
      <c r="J6310" s="41">
        <v>0</v>
      </c>
    </row>
    <row r="6311" spans="1:10" x14ac:dyDescent="0.35">
      <c r="A6311" t="s">
        <v>315</v>
      </c>
      <c r="B6311">
        <v>101</v>
      </c>
      <c r="C6311">
        <v>2733</v>
      </c>
      <c r="D6311" t="s">
        <v>316</v>
      </c>
      <c r="E6311" s="41">
        <v>621.19000000000005</v>
      </c>
      <c r="F6311" s="41">
        <v>410</v>
      </c>
      <c r="G6311" s="70">
        <v>46190</v>
      </c>
      <c r="H6311" t="s">
        <v>314</v>
      </c>
      <c r="I6311" s="41">
        <v>0</v>
      </c>
      <c r="J6311" s="41">
        <v>0</v>
      </c>
    </row>
    <row r="6312" spans="1:10" x14ac:dyDescent="0.35">
      <c r="A6312" t="s">
        <v>315</v>
      </c>
      <c r="B6312">
        <v>101</v>
      </c>
      <c r="C6312">
        <v>2733</v>
      </c>
      <c r="D6312" t="s">
        <v>316</v>
      </c>
      <c r="E6312" s="41">
        <v>621.19000000000005</v>
      </c>
      <c r="F6312" s="41">
        <v>410</v>
      </c>
      <c r="G6312" s="70">
        <v>46191</v>
      </c>
      <c r="H6312" t="s">
        <v>958</v>
      </c>
      <c r="I6312" s="41">
        <v>0</v>
      </c>
      <c r="J6312" s="41">
        <v>0</v>
      </c>
    </row>
    <row r="6313" spans="1:10" x14ac:dyDescent="0.35">
      <c r="A6313" t="s">
        <v>315</v>
      </c>
      <c r="B6313">
        <v>101</v>
      </c>
      <c r="C6313">
        <v>2733</v>
      </c>
      <c r="D6313" t="s">
        <v>316</v>
      </c>
      <c r="E6313" s="41">
        <v>621.19000000000005</v>
      </c>
      <c r="F6313" s="41">
        <v>410</v>
      </c>
      <c r="G6313" s="70">
        <v>46192</v>
      </c>
      <c r="H6313" t="s">
        <v>967</v>
      </c>
      <c r="I6313" s="41">
        <v>0</v>
      </c>
      <c r="J6313" s="41">
        <v>0</v>
      </c>
    </row>
    <row r="6314" spans="1:10" x14ac:dyDescent="0.35">
      <c r="A6314" t="s">
        <v>315</v>
      </c>
      <c r="B6314">
        <v>101</v>
      </c>
      <c r="C6314">
        <v>2733</v>
      </c>
      <c r="D6314" t="s">
        <v>316</v>
      </c>
      <c r="E6314" s="41">
        <v>621.19000000000005</v>
      </c>
      <c r="F6314" s="41">
        <v>410</v>
      </c>
      <c r="G6314" s="70">
        <v>46193</v>
      </c>
      <c r="H6314" t="s">
        <v>973</v>
      </c>
      <c r="I6314" s="41">
        <v>0</v>
      </c>
      <c r="J6314" s="41">
        <v>0</v>
      </c>
    </row>
    <row r="6315" spans="1:10" x14ac:dyDescent="0.35">
      <c r="A6315" t="s">
        <v>315</v>
      </c>
      <c r="B6315">
        <v>101</v>
      </c>
      <c r="C6315">
        <v>2733</v>
      </c>
      <c r="D6315" t="s">
        <v>316</v>
      </c>
      <c r="E6315" s="41">
        <v>621.19000000000005</v>
      </c>
      <c r="F6315" s="41">
        <v>410</v>
      </c>
      <c r="G6315" s="70">
        <v>46194</v>
      </c>
      <c r="H6315" t="s">
        <v>974</v>
      </c>
      <c r="I6315" s="41">
        <v>0</v>
      </c>
      <c r="J6315" s="41">
        <v>0</v>
      </c>
    </row>
    <row r="6316" spans="1:10" x14ac:dyDescent="0.35">
      <c r="A6316" t="s">
        <v>315</v>
      </c>
      <c r="B6316">
        <v>103</v>
      </c>
      <c r="C6316">
        <v>2730</v>
      </c>
      <c r="D6316" t="s">
        <v>473</v>
      </c>
      <c r="E6316" s="41">
        <v>317.64999999999998</v>
      </c>
      <c r="F6316" s="41">
        <v>209.6497</v>
      </c>
      <c r="G6316" s="70">
        <v>46188</v>
      </c>
      <c r="H6316" t="s">
        <v>309</v>
      </c>
      <c r="I6316" s="41">
        <v>0</v>
      </c>
      <c r="J6316" s="41">
        <v>0</v>
      </c>
    </row>
    <row r="6317" spans="1:10" x14ac:dyDescent="0.35">
      <c r="A6317" t="s">
        <v>315</v>
      </c>
      <c r="B6317">
        <v>103</v>
      </c>
      <c r="C6317">
        <v>2730</v>
      </c>
      <c r="D6317" t="s">
        <v>473</v>
      </c>
      <c r="E6317" s="41">
        <v>317.64999999999998</v>
      </c>
      <c r="F6317" s="41">
        <v>209.6497</v>
      </c>
      <c r="G6317" s="70">
        <v>46189</v>
      </c>
      <c r="H6317" t="s">
        <v>310</v>
      </c>
      <c r="I6317" s="41">
        <v>0</v>
      </c>
      <c r="J6317" s="41">
        <v>0</v>
      </c>
    </row>
    <row r="6318" spans="1:10" x14ac:dyDescent="0.35">
      <c r="A6318" t="s">
        <v>315</v>
      </c>
      <c r="B6318">
        <v>103</v>
      </c>
      <c r="C6318">
        <v>2730</v>
      </c>
      <c r="D6318" t="s">
        <v>473</v>
      </c>
      <c r="E6318" s="41">
        <v>317.64999999999998</v>
      </c>
      <c r="F6318" s="41">
        <v>209.6497</v>
      </c>
      <c r="G6318" s="70">
        <v>46190</v>
      </c>
      <c r="H6318" t="s">
        <v>314</v>
      </c>
      <c r="I6318" s="41">
        <v>0</v>
      </c>
      <c r="J6318" s="41">
        <v>0</v>
      </c>
    </row>
    <row r="6319" spans="1:10" x14ac:dyDescent="0.35">
      <c r="A6319" t="s">
        <v>315</v>
      </c>
      <c r="B6319">
        <v>103</v>
      </c>
      <c r="C6319">
        <v>2730</v>
      </c>
      <c r="D6319" t="s">
        <v>473</v>
      </c>
      <c r="E6319" s="41">
        <v>317.64999999999998</v>
      </c>
      <c r="F6319" s="41">
        <v>209.6497</v>
      </c>
      <c r="G6319" s="70">
        <v>46191</v>
      </c>
      <c r="H6319" t="s">
        <v>958</v>
      </c>
      <c r="I6319" s="41">
        <v>0</v>
      </c>
      <c r="J6319" s="41">
        <v>0</v>
      </c>
    </row>
    <row r="6320" spans="1:10" x14ac:dyDescent="0.35">
      <c r="A6320" t="s">
        <v>315</v>
      </c>
      <c r="B6320">
        <v>103</v>
      </c>
      <c r="C6320">
        <v>2730</v>
      </c>
      <c r="D6320" t="s">
        <v>473</v>
      </c>
      <c r="E6320" s="41">
        <v>317.64999999999998</v>
      </c>
      <c r="F6320" s="41">
        <v>209.6497</v>
      </c>
      <c r="G6320" s="70">
        <v>46192</v>
      </c>
      <c r="H6320" t="s">
        <v>967</v>
      </c>
      <c r="I6320" s="41">
        <v>0</v>
      </c>
      <c r="J6320" s="41">
        <v>0</v>
      </c>
    </row>
    <row r="6321" spans="1:10" x14ac:dyDescent="0.35">
      <c r="A6321" t="s">
        <v>315</v>
      </c>
      <c r="B6321">
        <v>103</v>
      </c>
      <c r="C6321">
        <v>2730</v>
      </c>
      <c r="D6321" t="s">
        <v>473</v>
      </c>
      <c r="E6321" s="41">
        <v>317.64999999999998</v>
      </c>
      <c r="F6321" s="41">
        <v>209.6497</v>
      </c>
      <c r="G6321" s="70">
        <v>46193</v>
      </c>
      <c r="H6321" t="s">
        <v>973</v>
      </c>
      <c r="I6321" s="41">
        <v>0</v>
      </c>
      <c r="J6321" s="41">
        <v>0</v>
      </c>
    </row>
    <row r="6322" spans="1:10" x14ac:dyDescent="0.35">
      <c r="A6322" t="s">
        <v>315</v>
      </c>
      <c r="B6322">
        <v>103</v>
      </c>
      <c r="C6322">
        <v>2730</v>
      </c>
      <c r="D6322" t="s">
        <v>473</v>
      </c>
      <c r="E6322" s="41">
        <v>317.64999999999998</v>
      </c>
      <c r="F6322" s="41">
        <v>209.6497</v>
      </c>
      <c r="G6322" s="70">
        <v>46194</v>
      </c>
      <c r="H6322" t="s">
        <v>974</v>
      </c>
      <c r="I6322" s="41">
        <v>0</v>
      </c>
      <c r="J6322" s="41">
        <v>0</v>
      </c>
    </row>
    <row r="6323" spans="1:10" x14ac:dyDescent="0.35">
      <c r="A6323" t="s">
        <v>315</v>
      </c>
      <c r="B6323">
        <v>103</v>
      </c>
      <c r="C6323">
        <v>2729</v>
      </c>
      <c r="D6323" t="s">
        <v>472</v>
      </c>
      <c r="E6323" s="41">
        <v>335.79</v>
      </c>
      <c r="F6323" s="41">
        <v>221.62710000000001</v>
      </c>
      <c r="G6323" s="70">
        <v>46188</v>
      </c>
      <c r="H6323" t="s">
        <v>309</v>
      </c>
      <c r="I6323" s="41">
        <v>0</v>
      </c>
      <c r="J6323" s="41">
        <v>0</v>
      </c>
    </row>
    <row r="6324" spans="1:10" x14ac:dyDescent="0.35">
      <c r="A6324" t="s">
        <v>315</v>
      </c>
      <c r="B6324">
        <v>103</v>
      </c>
      <c r="C6324">
        <v>2729</v>
      </c>
      <c r="D6324" t="s">
        <v>472</v>
      </c>
      <c r="E6324" s="41">
        <v>335.79</v>
      </c>
      <c r="F6324" s="41">
        <v>221.62710000000001</v>
      </c>
      <c r="G6324" s="70">
        <v>46189</v>
      </c>
      <c r="H6324" t="s">
        <v>310</v>
      </c>
      <c r="I6324" s="41">
        <v>0</v>
      </c>
      <c r="J6324" s="41">
        <v>0</v>
      </c>
    </row>
    <row r="6325" spans="1:10" x14ac:dyDescent="0.35">
      <c r="A6325" t="s">
        <v>315</v>
      </c>
      <c r="B6325">
        <v>103</v>
      </c>
      <c r="C6325">
        <v>2729</v>
      </c>
      <c r="D6325" t="s">
        <v>472</v>
      </c>
      <c r="E6325" s="41">
        <v>335.79</v>
      </c>
      <c r="F6325" s="41">
        <v>221.62710000000001</v>
      </c>
      <c r="G6325" s="70">
        <v>46190</v>
      </c>
      <c r="H6325" t="s">
        <v>314</v>
      </c>
      <c r="I6325" s="41">
        <v>0</v>
      </c>
      <c r="J6325" s="41">
        <v>0</v>
      </c>
    </row>
    <row r="6326" spans="1:10" x14ac:dyDescent="0.35">
      <c r="A6326" t="s">
        <v>315</v>
      </c>
      <c r="B6326">
        <v>103</v>
      </c>
      <c r="C6326">
        <v>2729</v>
      </c>
      <c r="D6326" t="s">
        <v>472</v>
      </c>
      <c r="E6326" s="41">
        <v>335.79</v>
      </c>
      <c r="F6326" s="41">
        <v>221.62710000000001</v>
      </c>
      <c r="G6326" s="70">
        <v>46191</v>
      </c>
      <c r="H6326" t="s">
        <v>958</v>
      </c>
      <c r="I6326" s="41">
        <v>0</v>
      </c>
      <c r="J6326" s="41">
        <v>0</v>
      </c>
    </row>
    <row r="6327" spans="1:10" x14ac:dyDescent="0.35">
      <c r="A6327" t="s">
        <v>315</v>
      </c>
      <c r="B6327">
        <v>103</v>
      </c>
      <c r="C6327">
        <v>2729</v>
      </c>
      <c r="D6327" t="s">
        <v>472</v>
      </c>
      <c r="E6327" s="41">
        <v>335.79</v>
      </c>
      <c r="F6327" s="41">
        <v>221.62710000000001</v>
      </c>
      <c r="G6327" s="70">
        <v>46192</v>
      </c>
      <c r="H6327" t="s">
        <v>967</v>
      </c>
      <c r="I6327" s="41">
        <v>0</v>
      </c>
      <c r="J6327" s="41">
        <v>0</v>
      </c>
    </row>
    <row r="6328" spans="1:10" x14ac:dyDescent="0.35">
      <c r="A6328" t="s">
        <v>315</v>
      </c>
      <c r="B6328">
        <v>103</v>
      </c>
      <c r="C6328">
        <v>2729</v>
      </c>
      <c r="D6328" t="s">
        <v>472</v>
      </c>
      <c r="E6328" s="41">
        <v>335.79</v>
      </c>
      <c r="F6328" s="41">
        <v>221.62710000000001</v>
      </c>
      <c r="G6328" s="70">
        <v>46193</v>
      </c>
      <c r="H6328" t="s">
        <v>973</v>
      </c>
      <c r="I6328" s="41">
        <v>0</v>
      </c>
      <c r="J6328" s="41">
        <v>0</v>
      </c>
    </row>
    <row r="6329" spans="1:10" x14ac:dyDescent="0.35">
      <c r="A6329" t="s">
        <v>315</v>
      </c>
      <c r="B6329">
        <v>103</v>
      </c>
      <c r="C6329">
        <v>2729</v>
      </c>
      <c r="D6329" t="s">
        <v>472</v>
      </c>
      <c r="E6329" s="41">
        <v>335.79</v>
      </c>
      <c r="F6329" s="41">
        <v>221.62710000000001</v>
      </c>
      <c r="G6329" s="70">
        <v>46194</v>
      </c>
      <c r="H6329" t="s">
        <v>974</v>
      </c>
      <c r="I6329" s="41">
        <v>0</v>
      </c>
      <c r="J6329" s="41">
        <v>0</v>
      </c>
    </row>
    <row r="6330" spans="1:10" x14ac:dyDescent="0.35">
      <c r="A6330" t="s">
        <v>315</v>
      </c>
      <c r="B6330">
        <v>103</v>
      </c>
      <c r="C6330">
        <v>2720</v>
      </c>
      <c r="D6330" t="s">
        <v>471</v>
      </c>
      <c r="E6330" s="41">
        <v>276.39</v>
      </c>
      <c r="F6330" s="41">
        <v>182.42449999999999</v>
      </c>
      <c r="G6330" s="70">
        <v>46188</v>
      </c>
      <c r="H6330" t="s">
        <v>309</v>
      </c>
      <c r="I6330" s="41">
        <v>0</v>
      </c>
      <c r="J6330" s="41">
        <v>0</v>
      </c>
    </row>
    <row r="6331" spans="1:10" x14ac:dyDescent="0.35">
      <c r="A6331" t="s">
        <v>315</v>
      </c>
      <c r="B6331">
        <v>103</v>
      </c>
      <c r="C6331">
        <v>2720</v>
      </c>
      <c r="D6331" t="s">
        <v>471</v>
      </c>
      <c r="E6331" s="41">
        <v>276.39</v>
      </c>
      <c r="F6331" s="41">
        <v>182.42449999999999</v>
      </c>
      <c r="G6331" s="70">
        <v>46189</v>
      </c>
      <c r="H6331" t="s">
        <v>310</v>
      </c>
      <c r="I6331" s="41">
        <v>0</v>
      </c>
      <c r="J6331" s="41">
        <v>0</v>
      </c>
    </row>
    <row r="6332" spans="1:10" x14ac:dyDescent="0.35">
      <c r="A6332" t="s">
        <v>315</v>
      </c>
      <c r="B6332">
        <v>103</v>
      </c>
      <c r="C6332">
        <v>2720</v>
      </c>
      <c r="D6332" t="s">
        <v>471</v>
      </c>
      <c r="E6332" s="41">
        <v>276.39</v>
      </c>
      <c r="F6332" s="41">
        <v>182.42449999999999</v>
      </c>
      <c r="G6332" s="70">
        <v>46190</v>
      </c>
      <c r="H6332" t="s">
        <v>314</v>
      </c>
      <c r="I6332" s="41">
        <v>0</v>
      </c>
      <c r="J6332" s="41">
        <v>0</v>
      </c>
    </row>
    <row r="6333" spans="1:10" x14ac:dyDescent="0.35">
      <c r="A6333" t="s">
        <v>315</v>
      </c>
      <c r="B6333">
        <v>103</v>
      </c>
      <c r="C6333">
        <v>2720</v>
      </c>
      <c r="D6333" t="s">
        <v>471</v>
      </c>
      <c r="E6333" s="41">
        <v>276.39</v>
      </c>
      <c r="F6333" s="41">
        <v>182.42449999999999</v>
      </c>
      <c r="G6333" s="70">
        <v>46191</v>
      </c>
      <c r="H6333" t="s">
        <v>958</v>
      </c>
      <c r="I6333" s="41">
        <v>0</v>
      </c>
      <c r="J6333" s="41">
        <v>0</v>
      </c>
    </row>
    <row r="6334" spans="1:10" x14ac:dyDescent="0.35">
      <c r="A6334" t="s">
        <v>315</v>
      </c>
      <c r="B6334">
        <v>103</v>
      </c>
      <c r="C6334">
        <v>2720</v>
      </c>
      <c r="D6334" t="s">
        <v>471</v>
      </c>
      <c r="E6334" s="41">
        <v>276.39</v>
      </c>
      <c r="F6334" s="41">
        <v>182.42449999999999</v>
      </c>
      <c r="G6334" s="70">
        <v>46192</v>
      </c>
      <c r="H6334" t="s">
        <v>967</v>
      </c>
      <c r="I6334" s="41">
        <v>0</v>
      </c>
      <c r="J6334" s="41">
        <v>0</v>
      </c>
    </row>
    <row r="6335" spans="1:10" x14ac:dyDescent="0.35">
      <c r="A6335" t="s">
        <v>315</v>
      </c>
      <c r="B6335">
        <v>103</v>
      </c>
      <c r="C6335">
        <v>2720</v>
      </c>
      <c r="D6335" t="s">
        <v>471</v>
      </c>
      <c r="E6335" s="41">
        <v>276.39</v>
      </c>
      <c r="F6335" s="41">
        <v>182.42449999999999</v>
      </c>
      <c r="G6335" s="70">
        <v>46193</v>
      </c>
      <c r="H6335" t="s">
        <v>973</v>
      </c>
      <c r="I6335" s="41">
        <v>0</v>
      </c>
      <c r="J6335" s="41">
        <v>0</v>
      </c>
    </row>
    <row r="6336" spans="1:10" x14ac:dyDescent="0.35">
      <c r="A6336" t="s">
        <v>315</v>
      </c>
      <c r="B6336">
        <v>103</v>
      </c>
      <c r="C6336">
        <v>2720</v>
      </c>
      <c r="D6336" t="s">
        <v>471</v>
      </c>
      <c r="E6336" s="41">
        <v>276.39</v>
      </c>
      <c r="F6336" s="41">
        <v>182.42449999999999</v>
      </c>
      <c r="G6336" s="70">
        <v>46194</v>
      </c>
      <c r="H6336" t="s">
        <v>974</v>
      </c>
      <c r="I6336" s="41">
        <v>0</v>
      </c>
      <c r="J6336" s="41">
        <v>0</v>
      </c>
    </row>
    <row r="6337" spans="1:10" x14ac:dyDescent="0.35">
      <c r="A6337" t="s">
        <v>315</v>
      </c>
      <c r="B6337">
        <v>115</v>
      </c>
      <c r="C6337">
        <v>2701</v>
      </c>
      <c r="D6337" t="s">
        <v>470</v>
      </c>
      <c r="E6337" s="41">
        <v>999.99</v>
      </c>
      <c r="F6337" s="41">
        <v>700.03539999999998</v>
      </c>
      <c r="G6337" s="70">
        <v>46188</v>
      </c>
      <c r="H6337" t="s">
        <v>309</v>
      </c>
      <c r="I6337" s="41">
        <v>0</v>
      </c>
      <c r="J6337" s="41">
        <v>0</v>
      </c>
    </row>
    <row r="6338" spans="1:10" x14ac:dyDescent="0.35">
      <c r="A6338" t="s">
        <v>315</v>
      </c>
      <c r="B6338">
        <v>115</v>
      </c>
      <c r="C6338">
        <v>2701</v>
      </c>
      <c r="D6338" t="s">
        <v>470</v>
      </c>
      <c r="E6338" s="41">
        <v>999.99</v>
      </c>
      <c r="F6338" s="41">
        <v>700.03539999999998</v>
      </c>
      <c r="G6338" s="70">
        <v>46189</v>
      </c>
      <c r="H6338" t="s">
        <v>310</v>
      </c>
      <c r="I6338" s="41">
        <v>0</v>
      </c>
      <c r="J6338" s="41">
        <v>0</v>
      </c>
    </row>
    <row r="6339" spans="1:10" x14ac:dyDescent="0.35">
      <c r="A6339" t="s">
        <v>315</v>
      </c>
      <c r="B6339">
        <v>115</v>
      </c>
      <c r="C6339">
        <v>2701</v>
      </c>
      <c r="D6339" t="s">
        <v>470</v>
      </c>
      <c r="E6339" s="41">
        <v>999.99</v>
      </c>
      <c r="F6339" s="41">
        <v>700.03539999999998</v>
      </c>
      <c r="G6339" s="70">
        <v>46190</v>
      </c>
      <c r="H6339" t="s">
        <v>314</v>
      </c>
      <c r="I6339" s="41">
        <v>0</v>
      </c>
      <c r="J6339" s="41">
        <v>0</v>
      </c>
    </row>
    <row r="6340" spans="1:10" x14ac:dyDescent="0.35">
      <c r="A6340" t="s">
        <v>315</v>
      </c>
      <c r="B6340">
        <v>115</v>
      </c>
      <c r="C6340">
        <v>2701</v>
      </c>
      <c r="D6340" t="s">
        <v>470</v>
      </c>
      <c r="E6340" s="41">
        <v>999.99</v>
      </c>
      <c r="F6340" s="41">
        <v>700.03539999999998</v>
      </c>
      <c r="G6340" s="70">
        <v>46191</v>
      </c>
      <c r="H6340" t="s">
        <v>958</v>
      </c>
      <c r="I6340" s="41">
        <v>0</v>
      </c>
      <c r="J6340" s="41">
        <v>0</v>
      </c>
    </row>
    <row r="6341" spans="1:10" x14ac:dyDescent="0.35">
      <c r="A6341" t="s">
        <v>315</v>
      </c>
      <c r="B6341">
        <v>115</v>
      </c>
      <c r="C6341">
        <v>2701</v>
      </c>
      <c r="D6341" t="s">
        <v>470</v>
      </c>
      <c r="E6341" s="41">
        <v>999.99</v>
      </c>
      <c r="F6341" s="41">
        <v>700.03539999999998</v>
      </c>
      <c r="G6341" s="70">
        <v>46192</v>
      </c>
      <c r="H6341" t="s">
        <v>967</v>
      </c>
      <c r="I6341" s="41">
        <v>0</v>
      </c>
      <c r="J6341" s="41">
        <v>0</v>
      </c>
    </row>
    <row r="6342" spans="1:10" x14ac:dyDescent="0.35">
      <c r="A6342" t="s">
        <v>315</v>
      </c>
      <c r="B6342">
        <v>115</v>
      </c>
      <c r="C6342">
        <v>2701</v>
      </c>
      <c r="D6342" t="s">
        <v>470</v>
      </c>
      <c r="E6342" s="41">
        <v>999.99</v>
      </c>
      <c r="F6342" s="41">
        <v>700.03539999999998</v>
      </c>
      <c r="G6342" s="70">
        <v>46193</v>
      </c>
      <c r="H6342" t="s">
        <v>973</v>
      </c>
      <c r="I6342" s="41">
        <v>0</v>
      </c>
      <c r="J6342" s="41">
        <v>0</v>
      </c>
    </row>
    <row r="6343" spans="1:10" x14ac:dyDescent="0.35">
      <c r="A6343" t="s">
        <v>315</v>
      </c>
      <c r="B6343">
        <v>115</v>
      </c>
      <c r="C6343">
        <v>2701</v>
      </c>
      <c r="D6343" t="s">
        <v>470</v>
      </c>
      <c r="E6343" s="41">
        <v>999.99</v>
      </c>
      <c r="F6343" s="41">
        <v>700.03539999999998</v>
      </c>
      <c r="G6343" s="70">
        <v>46194</v>
      </c>
      <c r="H6343" t="s">
        <v>974</v>
      </c>
      <c r="I6343" s="41">
        <v>0</v>
      </c>
      <c r="J6343" s="41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CCF38-C8CB-4FD7-BDC1-7476AC9277A2}">
  <dimension ref="A1:K6343"/>
  <sheetViews>
    <sheetView topLeftCell="F148" workbookViewId="0">
      <selection activeCell="G2" sqref="G2"/>
    </sheetView>
  </sheetViews>
  <sheetFormatPr defaultRowHeight="13" x14ac:dyDescent="0.35"/>
  <cols>
    <col min="1" max="1" width="36.5" bestFit="1" customWidth="1"/>
    <col min="2" max="2" width="18.796875" bestFit="1" customWidth="1"/>
    <col min="3" max="3" width="16.5" bestFit="1" customWidth="1"/>
    <col min="4" max="4" width="41.8984375" bestFit="1" customWidth="1"/>
    <col min="5" max="5" width="6.8984375" bestFit="1" customWidth="1"/>
    <col min="6" max="6" width="11.8984375" bestFit="1" customWidth="1"/>
    <col min="7" max="7" width="19.69921875" bestFit="1" customWidth="1"/>
    <col min="8" max="8" width="7.796875" bestFit="1" customWidth="1"/>
    <col min="9" max="9" width="11" bestFit="1" customWidth="1"/>
    <col min="10" max="10" width="18.59765625" bestFit="1" customWidth="1"/>
    <col min="11" max="11" width="17" bestFit="1" customWidth="1"/>
  </cols>
  <sheetData>
    <row r="1" spans="1:11" x14ac:dyDescent="0.35">
      <c r="A1" t="s">
        <v>0</v>
      </c>
      <c r="B1" t="s">
        <v>303</v>
      </c>
      <c r="C1" t="s">
        <v>1</v>
      </c>
      <c r="D1" t="s">
        <v>2</v>
      </c>
      <c r="E1" t="s">
        <v>3</v>
      </c>
      <c r="F1" t="s">
        <v>4</v>
      </c>
      <c r="G1" s="39" t="s">
        <v>959</v>
      </c>
      <c r="H1" t="s">
        <v>311</v>
      </c>
      <c r="I1" t="s">
        <v>312</v>
      </c>
      <c r="J1" t="s">
        <v>6</v>
      </c>
      <c r="K1" t="s">
        <v>8</v>
      </c>
    </row>
    <row r="2" spans="1:11" x14ac:dyDescent="0.35">
      <c r="A2" t="s">
        <v>315</v>
      </c>
      <c r="B2">
        <v>101</v>
      </c>
      <c r="C2">
        <v>62334</v>
      </c>
      <c r="D2" t="s">
        <v>425</v>
      </c>
      <c r="E2">
        <v>69.989999999999995</v>
      </c>
      <c r="F2">
        <v>40.963850000000001</v>
      </c>
      <c r="G2" s="39">
        <v>0</v>
      </c>
      <c r="H2">
        <v>46188</v>
      </c>
      <c r="I2" t="s">
        <v>309</v>
      </c>
      <c r="J2">
        <v>0</v>
      </c>
      <c r="K2">
        <v>0</v>
      </c>
    </row>
    <row r="3" spans="1:11" x14ac:dyDescent="0.35">
      <c r="A3" t="s">
        <v>315</v>
      </c>
      <c r="B3">
        <v>101</v>
      </c>
      <c r="C3">
        <v>62334</v>
      </c>
      <c r="D3" t="s">
        <v>425</v>
      </c>
      <c r="E3">
        <v>69.989999999999995</v>
      </c>
      <c r="F3">
        <v>40.963850000000001</v>
      </c>
      <c r="G3" s="39">
        <v>0</v>
      </c>
      <c r="H3">
        <v>46189</v>
      </c>
      <c r="I3" t="s">
        <v>310</v>
      </c>
      <c r="J3">
        <v>0</v>
      </c>
      <c r="K3">
        <v>0</v>
      </c>
    </row>
    <row r="4" spans="1:11" x14ac:dyDescent="0.35">
      <c r="A4" t="s">
        <v>315</v>
      </c>
      <c r="B4">
        <v>101</v>
      </c>
      <c r="C4">
        <v>62334</v>
      </c>
      <c r="D4" t="s">
        <v>425</v>
      </c>
      <c r="E4">
        <v>69.989999999999995</v>
      </c>
      <c r="F4">
        <v>40.963850000000001</v>
      </c>
      <c r="G4" s="39">
        <v>0</v>
      </c>
      <c r="H4">
        <v>46190</v>
      </c>
      <c r="I4" t="s">
        <v>314</v>
      </c>
      <c r="J4">
        <v>0</v>
      </c>
      <c r="K4">
        <v>0</v>
      </c>
    </row>
    <row r="5" spans="1:11" x14ac:dyDescent="0.35">
      <c r="A5" t="s">
        <v>315</v>
      </c>
      <c r="B5">
        <v>101</v>
      </c>
      <c r="C5">
        <v>62334</v>
      </c>
      <c r="D5" t="s">
        <v>425</v>
      </c>
      <c r="E5">
        <v>69.989999999999995</v>
      </c>
      <c r="F5">
        <v>40.963850000000001</v>
      </c>
      <c r="G5" s="39">
        <v>0</v>
      </c>
      <c r="H5">
        <v>46191</v>
      </c>
      <c r="I5" t="s">
        <v>958</v>
      </c>
      <c r="J5">
        <v>0</v>
      </c>
      <c r="K5">
        <v>0</v>
      </c>
    </row>
    <row r="6" spans="1:11" x14ac:dyDescent="0.35">
      <c r="A6" t="s">
        <v>315</v>
      </c>
      <c r="B6">
        <v>101</v>
      </c>
      <c r="C6">
        <v>62334</v>
      </c>
      <c r="D6" t="s">
        <v>425</v>
      </c>
      <c r="E6">
        <v>69.989999999999995</v>
      </c>
      <c r="F6">
        <v>40.963850000000001</v>
      </c>
      <c r="G6" s="39">
        <v>0</v>
      </c>
      <c r="H6">
        <v>46192</v>
      </c>
      <c r="I6" t="s">
        <v>967</v>
      </c>
      <c r="J6">
        <v>0</v>
      </c>
      <c r="K6">
        <v>0</v>
      </c>
    </row>
    <row r="7" spans="1:11" x14ac:dyDescent="0.35">
      <c r="A7" t="s">
        <v>315</v>
      </c>
      <c r="B7">
        <v>101</v>
      </c>
      <c r="C7">
        <v>62334</v>
      </c>
      <c r="D7" t="s">
        <v>425</v>
      </c>
      <c r="E7">
        <v>69.989999999999995</v>
      </c>
      <c r="F7">
        <v>40.963850000000001</v>
      </c>
      <c r="G7" s="39">
        <v>0</v>
      </c>
      <c r="H7">
        <v>46193</v>
      </c>
      <c r="I7" t="s">
        <v>973</v>
      </c>
      <c r="J7">
        <v>0</v>
      </c>
      <c r="K7">
        <v>0</v>
      </c>
    </row>
    <row r="8" spans="1:11" x14ac:dyDescent="0.35">
      <c r="A8" t="s">
        <v>315</v>
      </c>
      <c r="B8">
        <v>101</v>
      </c>
      <c r="C8">
        <v>52397</v>
      </c>
      <c r="D8" t="s">
        <v>378</v>
      </c>
      <c r="E8">
        <v>69.989999999999995</v>
      </c>
      <c r="F8">
        <v>43.867849999999997</v>
      </c>
      <c r="G8" s="39">
        <v>0</v>
      </c>
      <c r="H8">
        <v>46188</v>
      </c>
      <c r="I8" t="s">
        <v>309</v>
      </c>
      <c r="J8">
        <v>0</v>
      </c>
      <c r="K8">
        <v>0</v>
      </c>
    </row>
    <row r="9" spans="1:11" x14ac:dyDescent="0.35">
      <c r="A9" t="s">
        <v>315</v>
      </c>
      <c r="B9">
        <v>101</v>
      </c>
      <c r="C9">
        <v>52397</v>
      </c>
      <c r="D9" t="s">
        <v>378</v>
      </c>
      <c r="E9">
        <v>69.989999999999995</v>
      </c>
      <c r="F9">
        <v>43.867849999999997</v>
      </c>
      <c r="G9" s="39">
        <v>0</v>
      </c>
      <c r="H9">
        <v>46189</v>
      </c>
      <c r="I9" t="s">
        <v>310</v>
      </c>
      <c r="J9">
        <v>0</v>
      </c>
      <c r="K9">
        <v>0</v>
      </c>
    </row>
    <row r="10" spans="1:11" x14ac:dyDescent="0.35">
      <c r="A10" t="s">
        <v>315</v>
      </c>
      <c r="B10">
        <v>101</v>
      </c>
      <c r="C10">
        <v>52397</v>
      </c>
      <c r="D10" t="s">
        <v>378</v>
      </c>
      <c r="E10">
        <v>69.989999999999995</v>
      </c>
      <c r="F10">
        <v>43.867849999999997</v>
      </c>
      <c r="G10" s="39">
        <v>0</v>
      </c>
      <c r="H10">
        <v>46190</v>
      </c>
      <c r="I10" t="s">
        <v>314</v>
      </c>
      <c r="J10">
        <v>0</v>
      </c>
      <c r="K10">
        <v>0</v>
      </c>
    </row>
    <row r="11" spans="1:11" x14ac:dyDescent="0.35">
      <c r="A11" t="s">
        <v>315</v>
      </c>
      <c r="B11">
        <v>101</v>
      </c>
      <c r="C11">
        <v>52397</v>
      </c>
      <c r="D11" t="s">
        <v>378</v>
      </c>
      <c r="E11">
        <v>69.989999999999995</v>
      </c>
      <c r="F11">
        <v>43.867849999999997</v>
      </c>
      <c r="G11" s="39">
        <v>0</v>
      </c>
      <c r="H11">
        <v>46191</v>
      </c>
      <c r="I11" t="s">
        <v>958</v>
      </c>
      <c r="J11">
        <v>0</v>
      </c>
      <c r="K11">
        <v>0</v>
      </c>
    </row>
    <row r="12" spans="1:11" x14ac:dyDescent="0.35">
      <c r="A12" t="s">
        <v>315</v>
      </c>
      <c r="B12">
        <v>101</v>
      </c>
      <c r="C12">
        <v>52397</v>
      </c>
      <c r="D12" t="s">
        <v>378</v>
      </c>
      <c r="E12">
        <v>69.989999999999995</v>
      </c>
      <c r="F12">
        <v>43.867849999999997</v>
      </c>
      <c r="G12" s="39">
        <v>0</v>
      </c>
      <c r="H12">
        <v>46192</v>
      </c>
      <c r="I12" t="s">
        <v>967</v>
      </c>
      <c r="J12">
        <v>0</v>
      </c>
      <c r="K12">
        <v>0</v>
      </c>
    </row>
    <row r="13" spans="1:11" x14ac:dyDescent="0.35">
      <c r="A13" t="s">
        <v>315</v>
      </c>
      <c r="B13">
        <v>101</v>
      </c>
      <c r="C13">
        <v>52397</v>
      </c>
      <c r="D13" t="s">
        <v>378</v>
      </c>
      <c r="E13">
        <v>69.989999999999995</v>
      </c>
      <c r="F13">
        <v>43.867849999999997</v>
      </c>
      <c r="G13" s="39">
        <v>0</v>
      </c>
      <c r="H13">
        <v>46193</v>
      </c>
      <c r="I13" t="s">
        <v>973</v>
      </c>
      <c r="J13">
        <v>0</v>
      </c>
      <c r="K13">
        <v>0</v>
      </c>
    </row>
    <row r="14" spans="1:11" x14ac:dyDescent="0.35">
      <c r="A14" t="s">
        <v>315</v>
      </c>
      <c r="B14">
        <v>101</v>
      </c>
      <c r="C14">
        <v>64714</v>
      </c>
      <c r="D14" t="s">
        <v>448</v>
      </c>
      <c r="E14">
        <v>69.989999999999995</v>
      </c>
      <c r="F14">
        <v>42.759033333333328</v>
      </c>
      <c r="G14" s="39">
        <v>0</v>
      </c>
      <c r="H14">
        <v>46188</v>
      </c>
      <c r="I14" t="s">
        <v>309</v>
      </c>
      <c r="J14">
        <v>0</v>
      </c>
      <c r="K14">
        <v>0</v>
      </c>
    </row>
    <row r="15" spans="1:11" x14ac:dyDescent="0.35">
      <c r="A15" t="s">
        <v>315</v>
      </c>
      <c r="B15">
        <v>101</v>
      </c>
      <c r="C15">
        <v>64714</v>
      </c>
      <c r="D15" t="s">
        <v>448</v>
      </c>
      <c r="E15">
        <v>69.989999999999995</v>
      </c>
      <c r="F15">
        <v>42.759033333333328</v>
      </c>
      <c r="G15" s="39">
        <v>0</v>
      </c>
      <c r="H15">
        <v>46189</v>
      </c>
      <c r="I15" t="s">
        <v>310</v>
      </c>
      <c r="J15">
        <v>0</v>
      </c>
      <c r="K15">
        <v>0</v>
      </c>
    </row>
    <row r="16" spans="1:11" x14ac:dyDescent="0.35">
      <c r="A16" t="s">
        <v>315</v>
      </c>
      <c r="B16">
        <v>101</v>
      </c>
      <c r="C16">
        <v>64714</v>
      </c>
      <c r="D16" t="s">
        <v>448</v>
      </c>
      <c r="E16">
        <v>69.989999999999995</v>
      </c>
      <c r="F16">
        <v>42.759033333333328</v>
      </c>
      <c r="G16" s="39">
        <v>0</v>
      </c>
      <c r="H16">
        <v>46190</v>
      </c>
      <c r="I16" t="s">
        <v>314</v>
      </c>
      <c r="J16">
        <v>0</v>
      </c>
      <c r="K16">
        <v>0</v>
      </c>
    </row>
    <row r="17" spans="1:11" x14ac:dyDescent="0.35">
      <c r="A17" t="s">
        <v>315</v>
      </c>
      <c r="B17">
        <v>101</v>
      </c>
      <c r="C17">
        <v>64714</v>
      </c>
      <c r="D17" t="s">
        <v>448</v>
      </c>
      <c r="E17">
        <v>69.989999999999995</v>
      </c>
      <c r="F17">
        <v>42.759033333333328</v>
      </c>
      <c r="G17" s="39">
        <v>0</v>
      </c>
      <c r="H17">
        <v>46191</v>
      </c>
      <c r="I17" t="s">
        <v>958</v>
      </c>
      <c r="J17">
        <v>0</v>
      </c>
      <c r="K17">
        <v>0</v>
      </c>
    </row>
    <row r="18" spans="1:11" x14ac:dyDescent="0.35">
      <c r="A18" t="s">
        <v>315</v>
      </c>
      <c r="B18">
        <v>101</v>
      </c>
      <c r="C18">
        <v>64714</v>
      </c>
      <c r="D18" t="s">
        <v>448</v>
      </c>
      <c r="E18">
        <v>69.989999999999995</v>
      </c>
      <c r="F18">
        <v>42.759033333333328</v>
      </c>
      <c r="G18" s="39">
        <v>0</v>
      </c>
      <c r="H18">
        <v>46192</v>
      </c>
      <c r="I18" t="s">
        <v>967</v>
      </c>
      <c r="J18">
        <v>0</v>
      </c>
      <c r="K18">
        <v>0</v>
      </c>
    </row>
    <row r="19" spans="1:11" x14ac:dyDescent="0.35">
      <c r="A19" t="s">
        <v>315</v>
      </c>
      <c r="B19">
        <v>101</v>
      </c>
      <c r="C19">
        <v>64714</v>
      </c>
      <c r="D19" t="s">
        <v>448</v>
      </c>
      <c r="E19">
        <v>69.989999999999995</v>
      </c>
      <c r="F19">
        <v>42.759033333333328</v>
      </c>
      <c r="G19" s="39">
        <v>0</v>
      </c>
      <c r="H19">
        <v>46193</v>
      </c>
      <c r="I19" t="s">
        <v>973</v>
      </c>
      <c r="J19">
        <v>0</v>
      </c>
      <c r="K19">
        <v>0</v>
      </c>
    </row>
    <row r="20" spans="1:11" x14ac:dyDescent="0.35">
      <c r="A20" t="s">
        <v>315</v>
      </c>
      <c r="B20">
        <v>101</v>
      </c>
      <c r="C20">
        <v>64714</v>
      </c>
      <c r="D20" t="s">
        <v>448</v>
      </c>
      <c r="E20">
        <v>69.989999999999995</v>
      </c>
      <c r="F20">
        <v>42.759033333333328</v>
      </c>
      <c r="G20" s="39">
        <v>0</v>
      </c>
      <c r="H20">
        <v>46194</v>
      </c>
      <c r="I20" t="s">
        <v>974</v>
      </c>
      <c r="J20">
        <v>0</v>
      </c>
      <c r="K20">
        <v>0</v>
      </c>
    </row>
    <row r="21" spans="1:11" x14ac:dyDescent="0.35">
      <c r="A21" t="s">
        <v>315</v>
      </c>
      <c r="B21">
        <v>101</v>
      </c>
      <c r="C21">
        <v>64713</v>
      </c>
      <c r="D21" t="s">
        <v>447</v>
      </c>
      <c r="E21">
        <v>69.989999999999995</v>
      </c>
      <c r="F21">
        <v>42.759033333333328</v>
      </c>
      <c r="G21" s="39">
        <v>0</v>
      </c>
      <c r="H21">
        <v>46188</v>
      </c>
      <c r="I21" t="s">
        <v>309</v>
      </c>
      <c r="J21">
        <v>0</v>
      </c>
      <c r="K21">
        <v>0</v>
      </c>
    </row>
    <row r="22" spans="1:11" x14ac:dyDescent="0.35">
      <c r="A22" t="s">
        <v>315</v>
      </c>
      <c r="B22">
        <v>101</v>
      </c>
      <c r="C22">
        <v>64713</v>
      </c>
      <c r="D22" t="s">
        <v>447</v>
      </c>
      <c r="E22">
        <v>69.989999999999995</v>
      </c>
      <c r="F22">
        <v>42.759033333333328</v>
      </c>
      <c r="G22" s="39">
        <v>0</v>
      </c>
      <c r="H22">
        <v>46189</v>
      </c>
      <c r="I22" t="s">
        <v>310</v>
      </c>
      <c r="J22">
        <v>0</v>
      </c>
      <c r="K22">
        <v>0</v>
      </c>
    </row>
    <row r="23" spans="1:11" x14ac:dyDescent="0.35">
      <c r="A23" t="s">
        <v>315</v>
      </c>
      <c r="B23">
        <v>101</v>
      </c>
      <c r="C23">
        <v>64713</v>
      </c>
      <c r="D23" t="s">
        <v>447</v>
      </c>
      <c r="E23">
        <v>69.989999999999995</v>
      </c>
      <c r="F23">
        <v>42.759033333333328</v>
      </c>
      <c r="G23" s="39">
        <v>0</v>
      </c>
      <c r="H23">
        <v>46190</v>
      </c>
      <c r="I23" t="s">
        <v>314</v>
      </c>
      <c r="J23">
        <v>0</v>
      </c>
      <c r="K23">
        <v>0</v>
      </c>
    </row>
    <row r="24" spans="1:11" x14ac:dyDescent="0.35">
      <c r="A24" t="s">
        <v>315</v>
      </c>
      <c r="B24">
        <v>101</v>
      </c>
      <c r="C24">
        <v>64713</v>
      </c>
      <c r="D24" t="s">
        <v>447</v>
      </c>
      <c r="E24">
        <v>69.989999999999995</v>
      </c>
      <c r="F24">
        <v>42.759033333333328</v>
      </c>
      <c r="G24" s="39">
        <v>0</v>
      </c>
      <c r="H24">
        <v>46191</v>
      </c>
      <c r="I24" t="s">
        <v>958</v>
      </c>
      <c r="J24">
        <v>0</v>
      </c>
      <c r="K24">
        <v>0</v>
      </c>
    </row>
    <row r="25" spans="1:11" x14ac:dyDescent="0.35">
      <c r="A25" t="s">
        <v>315</v>
      </c>
      <c r="B25">
        <v>101</v>
      </c>
      <c r="C25">
        <v>64713</v>
      </c>
      <c r="D25" t="s">
        <v>447</v>
      </c>
      <c r="E25">
        <v>69.989999999999995</v>
      </c>
      <c r="F25">
        <v>42.759033333333328</v>
      </c>
      <c r="G25" s="39">
        <v>0</v>
      </c>
      <c r="H25">
        <v>46192</v>
      </c>
      <c r="I25" t="s">
        <v>967</v>
      </c>
      <c r="J25">
        <v>0</v>
      </c>
      <c r="K25">
        <v>0</v>
      </c>
    </row>
    <row r="26" spans="1:11" x14ac:dyDescent="0.35">
      <c r="A26" t="s">
        <v>315</v>
      </c>
      <c r="B26">
        <v>101</v>
      </c>
      <c r="C26">
        <v>64713</v>
      </c>
      <c r="D26" t="s">
        <v>447</v>
      </c>
      <c r="E26">
        <v>69.989999999999995</v>
      </c>
      <c r="F26">
        <v>42.759033333333328</v>
      </c>
      <c r="G26" s="39">
        <v>0</v>
      </c>
      <c r="H26">
        <v>46193</v>
      </c>
      <c r="I26" t="s">
        <v>973</v>
      </c>
      <c r="J26">
        <v>0</v>
      </c>
      <c r="K26">
        <v>0</v>
      </c>
    </row>
    <row r="27" spans="1:11" x14ac:dyDescent="0.35">
      <c r="A27" t="s">
        <v>315</v>
      </c>
      <c r="B27">
        <v>101</v>
      </c>
      <c r="C27">
        <v>64713</v>
      </c>
      <c r="D27" t="s">
        <v>447</v>
      </c>
      <c r="E27">
        <v>69.989999999999995</v>
      </c>
      <c r="F27">
        <v>42.759033333333328</v>
      </c>
      <c r="G27" s="39">
        <v>0</v>
      </c>
      <c r="H27">
        <v>46194</v>
      </c>
      <c r="I27" t="s">
        <v>974</v>
      </c>
      <c r="J27">
        <v>0</v>
      </c>
      <c r="K27">
        <v>0</v>
      </c>
    </row>
    <row r="28" spans="1:11" x14ac:dyDescent="0.35">
      <c r="A28" t="s">
        <v>315</v>
      </c>
      <c r="B28">
        <v>101</v>
      </c>
      <c r="C28">
        <v>64712</v>
      </c>
      <c r="D28" t="s">
        <v>446</v>
      </c>
      <c r="E28">
        <v>69.989999999999995</v>
      </c>
      <c r="F28">
        <v>42.759033333333328</v>
      </c>
      <c r="G28" s="39">
        <v>0</v>
      </c>
      <c r="H28">
        <v>46188</v>
      </c>
      <c r="I28" t="s">
        <v>309</v>
      </c>
      <c r="J28">
        <v>0</v>
      </c>
      <c r="K28">
        <v>0</v>
      </c>
    </row>
    <row r="29" spans="1:11" x14ac:dyDescent="0.35">
      <c r="A29" t="s">
        <v>315</v>
      </c>
      <c r="B29">
        <v>101</v>
      </c>
      <c r="C29">
        <v>64712</v>
      </c>
      <c r="D29" t="s">
        <v>446</v>
      </c>
      <c r="E29">
        <v>69.989999999999995</v>
      </c>
      <c r="F29">
        <v>42.759033333333328</v>
      </c>
      <c r="G29" s="39">
        <v>0</v>
      </c>
      <c r="H29">
        <v>46189</v>
      </c>
      <c r="I29" t="s">
        <v>310</v>
      </c>
      <c r="J29">
        <v>0</v>
      </c>
      <c r="K29">
        <v>0</v>
      </c>
    </row>
    <row r="30" spans="1:11" x14ac:dyDescent="0.35">
      <c r="A30" t="s">
        <v>315</v>
      </c>
      <c r="B30">
        <v>101</v>
      </c>
      <c r="C30">
        <v>64712</v>
      </c>
      <c r="D30" t="s">
        <v>446</v>
      </c>
      <c r="E30">
        <v>69.989999999999995</v>
      </c>
      <c r="F30">
        <v>42.759033333333328</v>
      </c>
      <c r="G30" s="39">
        <v>0</v>
      </c>
      <c r="H30">
        <v>46190</v>
      </c>
      <c r="I30" t="s">
        <v>314</v>
      </c>
      <c r="J30">
        <v>0</v>
      </c>
      <c r="K30">
        <v>0</v>
      </c>
    </row>
    <row r="31" spans="1:11" x14ac:dyDescent="0.35">
      <c r="A31" t="s">
        <v>315</v>
      </c>
      <c r="B31">
        <v>101</v>
      </c>
      <c r="C31">
        <v>64712</v>
      </c>
      <c r="D31" t="s">
        <v>446</v>
      </c>
      <c r="E31">
        <v>69.989999999999995</v>
      </c>
      <c r="F31">
        <v>42.759033333333328</v>
      </c>
      <c r="G31" s="39">
        <v>0</v>
      </c>
      <c r="H31">
        <v>46191</v>
      </c>
      <c r="I31" t="s">
        <v>958</v>
      </c>
      <c r="J31">
        <v>0</v>
      </c>
      <c r="K31">
        <v>0</v>
      </c>
    </row>
    <row r="32" spans="1:11" x14ac:dyDescent="0.35">
      <c r="A32" t="s">
        <v>315</v>
      </c>
      <c r="B32">
        <v>101</v>
      </c>
      <c r="C32">
        <v>64712</v>
      </c>
      <c r="D32" t="s">
        <v>446</v>
      </c>
      <c r="E32">
        <v>69.989999999999995</v>
      </c>
      <c r="F32">
        <v>42.759033333333328</v>
      </c>
      <c r="G32" s="39">
        <v>0</v>
      </c>
      <c r="H32">
        <v>46192</v>
      </c>
      <c r="I32" t="s">
        <v>967</v>
      </c>
      <c r="J32">
        <v>0</v>
      </c>
      <c r="K32">
        <v>0</v>
      </c>
    </row>
    <row r="33" spans="1:11" x14ac:dyDescent="0.35">
      <c r="A33" t="s">
        <v>315</v>
      </c>
      <c r="B33">
        <v>101</v>
      </c>
      <c r="C33">
        <v>64712</v>
      </c>
      <c r="D33" t="s">
        <v>446</v>
      </c>
      <c r="E33">
        <v>69.989999999999995</v>
      </c>
      <c r="F33">
        <v>42.759033333333328</v>
      </c>
      <c r="G33" s="39">
        <v>0</v>
      </c>
      <c r="H33">
        <v>46193</v>
      </c>
      <c r="I33" t="s">
        <v>973</v>
      </c>
      <c r="J33">
        <v>0</v>
      </c>
      <c r="K33">
        <v>0</v>
      </c>
    </row>
    <row r="34" spans="1:11" x14ac:dyDescent="0.35">
      <c r="A34" t="s">
        <v>315</v>
      </c>
      <c r="B34">
        <v>101</v>
      </c>
      <c r="C34">
        <v>64712</v>
      </c>
      <c r="D34" t="s">
        <v>446</v>
      </c>
      <c r="E34">
        <v>69.989999999999995</v>
      </c>
      <c r="F34">
        <v>42.759033333333328</v>
      </c>
      <c r="G34" s="39">
        <v>0</v>
      </c>
      <c r="H34">
        <v>46194</v>
      </c>
      <c r="I34" t="s">
        <v>974</v>
      </c>
      <c r="J34">
        <v>0</v>
      </c>
      <c r="K34">
        <v>0</v>
      </c>
    </row>
    <row r="35" spans="1:11" x14ac:dyDescent="0.35">
      <c r="A35" t="s">
        <v>315</v>
      </c>
      <c r="B35">
        <v>101</v>
      </c>
      <c r="C35">
        <v>64711</v>
      </c>
      <c r="D35" t="s">
        <v>445</v>
      </c>
      <c r="E35">
        <v>69.989999999999995</v>
      </c>
      <c r="F35">
        <v>42.759033333333328</v>
      </c>
      <c r="G35" s="39">
        <v>0</v>
      </c>
      <c r="H35">
        <v>46188</v>
      </c>
      <c r="I35" t="s">
        <v>309</v>
      </c>
      <c r="J35">
        <v>0</v>
      </c>
      <c r="K35">
        <v>0</v>
      </c>
    </row>
    <row r="36" spans="1:11" x14ac:dyDescent="0.35">
      <c r="A36" t="s">
        <v>315</v>
      </c>
      <c r="B36">
        <v>101</v>
      </c>
      <c r="C36">
        <v>64711</v>
      </c>
      <c r="D36" t="s">
        <v>445</v>
      </c>
      <c r="E36">
        <v>69.989999999999995</v>
      </c>
      <c r="F36">
        <v>42.759033333333328</v>
      </c>
      <c r="G36" s="39">
        <v>0</v>
      </c>
      <c r="H36">
        <v>46189</v>
      </c>
      <c r="I36" t="s">
        <v>310</v>
      </c>
      <c r="J36">
        <v>0</v>
      </c>
      <c r="K36">
        <v>0</v>
      </c>
    </row>
    <row r="37" spans="1:11" x14ac:dyDescent="0.35">
      <c r="A37" t="s">
        <v>315</v>
      </c>
      <c r="B37">
        <v>101</v>
      </c>
      <c r="C37">
        <v>64711</v>
      </c>
      <c r="D37" t="s">
        <v>445</v>
      </c>
      <c r="E37">
        <v>69.989999999999995</v>
      </c>
      <c r="F37">
        <v>42.759033333333328</v>
      </c>
      <c r="G37" s="39">
        <v>0</v>
      </c>
      <c r="H37">
        <v>46190</v>
      </c>
      <c r="I37" t="s">
        <v>314</v>
      </c>
      <c r="J37">
        <v>0</v>
      </c>
      <c r="K37">
        <v>0</v>
      </c>
    </row>
    <row r="38" spans="1:11" x14ac:dyDescent="0.35">
      <c r="A38" t="s">
        <v>315</v>
      </c>
      <c r="B38">
        <v>101</v>
      </c>
      <c r="C38">
        <v>64711</v>
      </c>
      <c r="D38" t="s">
        <v>445</v>
      </c>
      <c r="E38">
        <v>69.989999999999995</v>
      </c>
      <c r="F38">
        <v>42.759033333333328</v>
      </c>
      <c r="G38" s="39">
        <v>0</v>
      </c>
      <c r="H38">
        <v>46191</v>
      </c>
      <c r="I38" t="s">
        <v>958</v>
      </c>
      <c r="J38">
        <v>0</v>
      </c>
      <c r="K38">
        <v>0</v>
      </c>
    </row>
    <row r="39" spans="1:11" x14ac:dyDescent="0.35">
      <c r="A39" t="s">
        <v>315</v>
      </c>
      <c r="B39">
        <v>101</v>
      </c>
      <c r="C39">
        <v>64711</v>
      </c>
      <c r="D39" t="s">
        <v>445</v>
      </c>
      <c r="E39">
        <v>69.989999999999995</v>
      </c>
      <c r="F39">
        <v>42.759033333333328</v>
      </c>
      <c r="G39" s="39">
        <v>0</v>
      </c>
      <c r="H39">
        <v>46192</v>
      </c>
      <c r="I39" t="s">
        <v>967</v>
      </c>
      <c r="J39">
        <v>0</v>
      </c>
      <c r="K39">
        <v>0</v>
      </c>
    </row>
    <row r="40" spans="1:11" x14ac:dyDescent="0.35">
      <c r="A40" t="s">
        <v>315</v>
      </c>
      <c r="B40">
        <v>101</v>
      </c>
      <c r="C40">
        <v>64711</v>
      </c>
      <c r="D40" t="s">
        <v>445</v>
      </c>
      <c r="E40">
        <v>69.989999999999995</v>
      </c>
      <c r="F40">
        <v>42.759033333333328</v>
      </c>
      <c r="G40" s="39">
        <v>0</v>
      </c>
      <c r="H40">
        <v>46193</v>
      </c>
      <c r="I40" t="s">
        <v>973</v>
      </c>
      <c r="J40">
        <v>0</v>
      </c>
      <c r="K40">
        <v>0</v>
      </c>
    </row>
    <row r="41" spans="1:11" x14ac:dyDescent="0.35">
      <c r="A41" t="s">
        <v>315</v>
      </c>
      <c r="B41">
        <v>101</v>
      </c>
      <c r="C41">
        <v>64711</v>
      </c>
      <c r="D41" t="s">
        <v>445</v>
      </c>
      <c r="E41">
        <v>69.989999999999995</v>
      </c>
      <c r="F41">
        <v>42.759033333333328</v>
      </c>
      <c r="G41" s="39">
        <v>0</v>
      </c>
      <c r="H41">
        <v>46194</v>
      </c>
      <c r="I41" t="s">
        <v>974</v>
      </c>
      <c r="J41">
        <v>0</v>
      </c>
      <c r="K41">
        <v>0</v>
      </c>
    </row>
    <row r="42" spans="1:11" x14ac:dyDescent="0.35">
      <c r="A42" t="s">
        <v>315</v>
      </c>
      <c r="B42">
        <v>101</v>
      </c>
      <c r="C42">
        <v>62692</v>
      </c>
      <c r="D42" t="s">
        <v>432</v>
      </c>
      <c r="E42">
        <v>69.989999999999995</v>
      </c>
      <c r="F42">
        <v>43.867849999999997</v>
      </c>
      <c r="G42" s="39">
        <v>0</v>
      </c>
      <c r="H42">
        <v>46188</v>
      </c>
      <c r="I42" t="s">
        <v>309</v>
      </c>
      <c r="J42">
        <v>0</v>
      </c>
      <c r="K42">
        <v>0</v>
      </c>
    </row>
    <row r="43" spans="1:11" x14ac:dyDescent="0.35">
      <c r="A43" t="s">
        <v>315</v>
      </c>
      <c r="B43">
        <v>101</v>
      </c>
      <c r="C43">
        <v>62692</v>
      </c>
      <c r="D43" t="s">
        <v>432</v>
      </c>
      <c r="E43">
        <v>69.989999999999995</v>
      </c>
      <c r="F43">
        <v>43.867849999999997</v>
      </c>
      <c r="G43" s="39">
        <v>0</v>
      </c>
      <c r="H43">
        <v>46189</v>
      </c>
      <c r="I43" t="s">
        <v>310</v>
      </c>
      <c r="J43">
        <v>0</v>
      </c>
      <c r="K43">
        <v>0</v>
      </c>
    </row>
    <row r="44" spans="1:11" x14ac:dyDescent="0.35">
      <c r="A44" t="s">
        <v>315</v>
      </c>
      <c r="B44">
        <v>101</v>
      </c>
      <c r="C44">
        <v>62692</v>
      </c>
      <c r="D44" t="s">
        <v>432</v>
      </c>
      <c r="E44">
        <v>69.989999999999995</v>
      </c>
      <c r="F44">
        <v>43.867849999999997</v>
      </c>
      <c r="G44" s="39">
        <v>0</v>
      </c>
      <c r="H44">
        <v>46191</v>
      </c>
      <c r="I44" t="s">
        <v>958</v>
      </c>
      <c r="J44">
        <v>0</v>
      </c>
      <c r="K44">
        <v>0</v>
      </c>
    </row>
    <row r="45" spans="1:11" x14ac:dyDescent="0.35">
      <c r="A45" t="s">
        <v>315</v>
      </c>
      <c r="B45">
        <v>101</v>
      </c>
      <c r="C45">
        <v>62692</v>
      </c>
      <c r="D45" t="s">
        <v>432</v>
      </c>
      <c r="E45">
        <v>69.989999999999995</v>
      </c>
      <c r="F45">
        <v>43.867849999999997</v>
      </c>
      <c r="G45" s="39">
        <v>0</v>
      </c>
      <c r="H45">
        <v>46192</v>
      </c>
      <c r="I45" t="s">
        <v>967</v>
      </c>
      <c r="J45">
        <v>0</v>
      </c>
      <c r="K45">
        <v>0</v>
      </c>
    </row>
    <row r="46" spans="1:11" x14ac:dyDescent="0.35">
      <c r="A46" t="s">
        <v>315</v>
      </c>
      <c r="B46">
        <v>101</v>
      </c>
      <c r="C46">
        <v>62692</v>
      </c>
      <c r="D46" t="s">
        <v>432</v>
      </c>
      <c r="E46">
        <v>69.989999999999995</v>
      </c>
      <c r="F46">
        <v>43.867849999999997</v>
      </c>
      <c r="G46" s="39">
        <v>0</v>
      </c>
      <c r="H46">
        <v>46193</v>
      </c>
      <c r="I46" t="s">
        <v>973</v>
      </c>
      <c r="J46">
        <v>0</v>
      </c>
      <c r="K46">
        <v>0</v>
      </c>
    </row>
    <row r="47" spans="1:11" x14ac:dyDescent="0.35">
      <c r="A47" t="s">
        <v>315</v>
      </c>
      <c r="B47">
        <v>101</v>
      </c>
      <c r="C47">
        <v>62692</v>
      </c>
      <c r="D47" t="s">
        <v>432</v>
      </c>
      <c r="E47">
        <v>69.989999999999995</v>
      </c>
      <c r="F47">
        <v>43.867849999999997</v>
      </c>
      <c r="G47" s="39">
        <v>0</v>
      </c>
      <c r="H47">
        <v>46194</v>
      </c>
      <c r="I47" t="s">
        <v>974</v>
      </c>
      <c r="J47">
        <v>0</v>
      </c>
      <c r="K47">
        <v>0</v>
      </c>
    </row>
    <row r="48" spans="1:11" x14ac:dyDescent="0.35">
      <c r="A48" t="s">
        <v>315</v>
      </c>
      <c r="B48">
        <v>101</v>
      </c>
      <c r="C48">
        <v>62335</v>
      </c>
      <c r="D48" t="s">
        <v>426</v>
      </c>
      <c r="E48">
        <v>69.989999999999995</v>
      </c>
      <c r="F48">
        <v>40.963850000000001</v>
      </c>
      <c r="G48" s="39">
        <v>0</v>
      </c>
      <c r="H48">
        <v>46188</v>
      </c>
      <c r="I48" t="s">
        <v>309</v>
      </c>
      <c r="J48">
        <v>0</v>
      </c>
      <c r="K48">
        <v>0</v>
      </c>
    </row>
    <row r="49" spans="1:11" x14ac:dyDescent="0.35">
      <c r="A49" t="s">
        <v>315</v>
      </c>
      <c r="B49">
        <v>101</v>
      </c>
      <c r="C49">
        <v>62335</v>
      </c>
      <c r="D49" t="s">
        <v>426</v>
      </c>
      <c r="E49">
        <v>69.989999999999995</v>
      </c>
      <c r="F49">
        <v>40.963850000000001</v>
      </c>
      <c r="G49" s="39">
        <v>0</v>
      </c>
      <c r="H49">
        <v>46189</v>
      </c>
      <c r="I49" t="s">
        <v>310</v>
      </c>
      <c r="J49">
        <v>0</v>
      </c>
      <c r="K49">
        <v>0</v>
      </c>
    </row>
    <row r="50" spans="1:11" x14ac:dyDescent="0.35">
      <c r="A50" t="s">
        <v>315</v>
      </c>
      <c r="B50">
        <v>101</v>
      </c>
      <c r="C50">
        <v>62335</v>
      </c>
      <c r="D50" t="s">
        <v>426</v>
      </c>
      <c r="E50">
        <v>69.989999999999995</v>
      </c>
      <c r="F50">
        <v>40.963850000000001</v>
      </c>
      <c r="G50" s="39">
        <v>0</v>
      </c>
      <c r="H50">
        <v>46190</v>
      </c>
      <c r="I50" t="s">
        <v>314</v>
      </c>
      <c r="J50">
        <v>0</v>
      </c>
      <c r="K50">
        <v>0</v>
      </c>
    </row>
    <row r="51" spans="1:11" x14ac:dyDescent="0.35">
      <c r="A51" t="s">
        <v>315</v>
      </c>
      <c r="B51">
        <v>101</v>
      </c>
      <c r="C51">
        <v>62335</v>
      </c>
      <c r="D51" t="s">
        <v>426</v>
      </c>
      <c r="E51">
        <v>69.989999999999995</v>
      </c>
      <c r="F51">
        <v>40.963850000000001</v>
      </c>
      <c r="G51" s="39">
        <v>0</v>
      </c>
      <c r="H51">
        <v>46191</v>
      </c>
      <c r="I51" t="s">
        <v>958</v>
      </c>
      <c r="J51">
        <v>0</v>
      </c>
      <c r="K51">
        <v>0</v>
      </c>
    </row>
    <row r="52" spans="1:11" x14ac:dyDescent="0.35">
      <c r="A52" t="s">
        <v>315</v>
      </c>
      <c r="B52">
        <v>101</v>
      </c>
      <c r="C52">
        <v>62335</v>
      </c>
      <c r="D52" t="s">
        <v>426</v>
      </c>
      <c r="E52">
        <v>69.989999999999995</v>
      </c>
      <c r="F52">
        <v>40.963850000000001</v>
      </c>
      <c r="G52" s="39">
        <v>0</v>
      </c>
      <c r="H52">
        <v>46192</v>
      </c>
      <c r="I52" t="s">
        <v>967</v>
      </c>
      <c r="J52">
        <v>0</v>
      </c>
      <c r="K52">
        <v>0</v>
      </c>
    </row>
    <row r="53" spans="1:11" x14ac:dyDescent="0.35">
      <c r="A53" t="s">
        <v>315</v>
      </c>
      <c r="B53">
        <v>101</v>
      </c>
      <c r="C53">
        <v>62335</v>
      </c>
      <c r="D53" t="s">
        <v>426</v>
      </c>
      <c r="E53">
        <v>69.989999999999995</v>
      </c>
      <c r="F53">
        <v>40.963850000000001</v>
      </c>
      <c r="G53" s="39">
        <v>0</v>
      </c>
      <c r="H53">
        <v>46193</v>
      </c>
      <c r="I53" t="s">
        <v>973</v>
      </c>
      <c r="J53">
        <v>0</v>
      </c>
      <c r="K53">
        <v>0</v>
      </c>
    </row>
    <row r="54" spans="1:11" x14ac:dyDescent="0.35">
      <c r="A54" t="s">
        <v>315</v>
      </c>
      <c r="B54">
        <v>101</v>
      </c>
      <c r="C54">
        <v>62335</v>
      </c>
      <c r="D54" t="s">
        <v>426</v>
      </c>
      <c r="E54">
        <v>69.989999999999995</v>
      </c>
      <c r="F54">
        <v>40.963850000000001</v>
      </c>
      <c r="G54" s="39">
        <v>0</v>
      </c>
      <c r="H54">
        <v>46194</v>
      </c>
      <c r="I54" t="s">
        <v>974</v>
      </c>
      <c r="J54">
        <v>0</v>
      </c>
      <c r="K54">
        <v>0</v>
      </c>
    </row>
    <row r="55" spans="1:11" x14ac:dyDescent="0.35">
      <c r="A55" t="s">
        <v>315</v>
      </c>
      <c r="B55">
        <v>101</v>
      </c>
      <c r="C55">
        <v>62333</v>
      </c>
      <c r="D55" t="s">
        <v>424</v>
      </c>
      <c r="E55">
        <v>69.989999999999995</v>
      </c>
      <c r="F55">
        <v>40.963850000000001</v>
      </c>
      <c r="G55" s="39">
        <v>0</v>
      </c>
      <c r="H55">
        <v>46188</v>
      </c>
      <c r="I55" t="s">
        <v>309</v>
      </c>
      <c r="J55">
        <v>0</v>
      </c>
      <c r="K55">
        <v>0</v>
      </c>
    </row>
    <row r="56" spans="1:11" x14ac:dyDescent="0.35">
      <c r="A56" t="s">
        <v>315</v>
      </c>
      <c r="B56">
        <v>101</v>
      </c>
      <c r="C56">
        <v>62333</v>
      </c>
      <c r="D56" t="s">
        <v>424</v>
      </c>
      <c r="E56">
        <v>69.989999999999995</v>
      </c>
      <c r="F56">
        <v>40.963850000000001</v>
      </c>
      <c r="G56" s="39">
        <v>0</v>
      </c>
      <c r="H56">
        <v>46190</v>
      </c>
      <c r="I56" t="s">
        <v>314</v>
      </c>
      <c r="J56">
        <v>0</v>
      </c>
      <c r="K56">
        <v>0</v>
      </c>
    </row>
    <row r="57" spans="1:11" x14ac:dyDescent="0.35">
      <c r="A57" t="s">
        <v>315</v>
      </c>
      <c r="B57">
        <v>101</v>
      </c>
      <c r="C57">
        <v>62333</v>
      </c>
      <c r="D57" t="s">
        <v>424</v>
      </c>
      <c r="E57">
        <v>69.989999999999995</v>
      </c>
      <c r="F57">
        <v>40.963850000000001</v>
      </c>
      <c r="G57" s="39">
        <v>0</v>
      </c>
      <c r="H57">
        <v>46191</v>
      </c>
      <c r="I57" t="s">
        <v>958</v>
      </c>
      <c r="J57">
        <v>0</v>
      </c>
      <c r="K57">
        <v>0</v>
      </c>
    </row>
    <row r="58" spans="1:11" x14ac:dyDescent="0.35">
      <c r="A58" t="s">
        <v>315</v>
      </c>
      <c r="B58">
        <v>101</v>
      </c>
      <c r="C58">
        <v>62333</v>
      </c>
      <c r="D58" t="s">
        <v>424</v>
      </c>
      <c r="E58">
        <v>69.989999999999995</v>
      </c>
      <c r="F58">
        <v>40.963850000000001</v>
      </c>
      <c r="G58" s="39">
        <v>0</v>
      </c>
      <c r="H58">
        <v>46192</v>
      </c>
      <c r="I58" t="s">
        <v>967</v>
      </c>
      <c r="J58">
        <v>0</v>
      </c>
      <c r="K58">
        <v>0</v>
      </c>
    </row>
    <row r="59" spans="1:11" x14ac:dyDescent="0.35">
      <c r="A59" t="s">
        <v>315</v>
      </c>
      <c r="B59">
        <v>101</v>
      </c>
      <c r="C59">
        <v>62333</v>
      </c>
      <c r="D59" t="s">
        <v>424</v>
      </c>
      <c r="E59">
        <v>69.989999999999995</v>
      </c>
      <c r="F59">
        <v>40.963850000000001</v>
      </c>
      <c r="G59" s="39">
        <v>0</v>
      </c>
      <c r="H59">
        <v>46194</v>
      </c>
      <c r="I59" t="s">
        <v>974</v>
      </c>
      <c r="J59">
        <v>0</v>
      </c>
      <c r="K59">
        <v>0</v>
      </c>
    </row>
    <row r="60" spans="1:11" x14ac:dyDescent="0.35">
      <c r="A60" t="s">
        <v>315</v>
      </c>
      <c r="B60">
        <v>101</v>
      </c>
      <c r="C60">
        <v>62332</v>
      </c>
      <c r="D60" t="s">
        <v>423</v>
      </c>
      <c r="E60">
        <v>69.989999999999995</v>
      </c>
      <c r="F60">
        <v>40.963850000000001</v>
      </c>
      <c r="G60" s="39">
        <v>0</v>
      </c>
      <c r="H60">
        <v>46188</v>
      </c>
      <c r="I60" t="s">
        <v>309</v>
      </c>
      <c r="J60">
        <v>0</v>
      </c>
      <c r="K60">
        <v>0</v>
      </c>
    </row>
    <row r="61" spans="1:11" x14ac:dyDescent="0.35">
      <c r="A61" t="s">
        <v>315</v>
      </c>
      <c r="B61">
        <v>101</v>
      </c>
      <c r="C61">
        <v>62332</v>
      </c>
      <c r="D61" t="s">
        <v>423</v>
      </c>
      <c r="E61">
        <v>69.989999999999995</v>
      </c>
      <c r="F61">
        <v>40.963850000000001</v>
      </c>
      <c r="G61" s="39">
        <v>0</v>
      </c>
      <c r="H61">
        <v>46189</v>
      </c>
      <c r="I61" t="s">
        <v>310</v>
      </c>
      <c r="J61">
        <v>0</v>
      </c>
      <c r="K61">
        <v>0</v>
      </c>
    </row>
    <row r="62" spans="1:11" x14ac:dyDescent="0.35">
      <c r="A62" t="s">
        <v>315</v>
      </c>
      <c r="B62">
        <v>101</v>
      </c>
      <c r="C62">
        <v>62332</v>
      </c>
      <c r="D62" t="s">
        <v>423</v>
      </c>
      <c r="E62">
        <v>69.989999999999995</v>
      </c>
      <c r="F62">
        <v>40.963850000000001</v>
      </c>
      <c r="G62" s="39">
        <v>0</v>
      </c>
      <c r="H62">
        <v>46190</v>
      </c>
      <c r="I62" t="s">
        <v>314</v>
      </c>
      <c r="J62">
        <v>0</v>
      </c>
      <c r="K62">
        <v>0</v>
      </c>
    </row>
    <row r="63" spans="1:11" x14ac:dyDescent="0.35">
      <c r="A63" t="s">
        <v>315</v>
      </c>
      <c r="B63">
        <v>101</v>
      </c>
      <c r="C63">
        <v>62332</v>
      </c>
      <c r="D63" t="s">
        <v>423</v>
      </c>
      <c r="E63">
        <v>69.989999999999995</v>
      </c>
      <c r="F63">
        <v>40.963850000000001</v>
      </c>
      <c r="G63" s="39">
        <v>0</v>
      </c>
      <c r="H63">
        <v>46191</v>
      </c>
      <c r="I63" t="s">
        <v>958</v>
      </c>
      <c r="J63">
        <v>0</v>
      </c>
      <c r="K63">
        <v>0</v>
      </c>
    </row>
    <row r="64" spans="1:11" x14ac:dyDescent="0.35">
      <c r="A64" t="s">
        <v>315</v>
      </c>
      <c r="B64">
        <v>101</v>
      </c>
      <c r="C64">
        <v>62332</v>
      </c>
      <c r="D64" t="s">
        <v>423</v>
      </c>
      <c r="E64">
        <v>69.989999999999995</v>
      </c>
      <c r="F64">
        <v>40.963850000000001</v>
      </c>
      <c r="G64" s="39">
        <v>0</v>
      </c>
      <c r="H64">
        <v>46192</v>
      </c>
      <c r="I64" t="s">
        <v>967</v>
      </c>
      <c r="J64">
        <v>0</v>
      </c>
      <c r="K64">
        <v>0</v>
      </c>
    </row>
    <row r="65" spans="1:11" x14ac:dyDescent="0.35">
      <c r="A65" t="s">
        <v>315</v>
      </c>
      <c r="B65">
        <v>101</v>
      </c>
      <c r="C65">
        <v>62332</v>
      </c>
      <c r="D65" t="s">
        <v>423</v>
      </c>
      <c r="E65">
        <v>69.989999999999995</v>
      </c>
      <c r="F65">
        <v>40.963850000000001</v>
      </c>
      <c r="G65" s="39">
        <v>0</v>
      </c>
      <c r="H65">
        <v>46194</v>
      </c>
      <c r="I65" t="s">
        <v>974</v>
      </c>
      <c r="J65">
        <v>0</v>
      </c>
      <c r="K65">
        <v>0</v>
      </c>
    </row>
    <row r="66" spans="1:11" x14ac:dyDescent="0.35">
      <c r="A66" t="s">
        <v>315</v>
      </c>
      <c r="B66">
        <v>101</v>
      </c>
      <c r="C66">
        <v>49837</v>
      </c>
      <c r="D66" t="s">
        <v>965</v>
      </c>
      <c r="E66">
        <v>69.989999999999995</v>
      </c>
      <c r="F66">
        <v>41.859112500000002</v>
      </c>
      <c r="G66" s="39">
        <v>0</v>
      </c>
      <c r="H66">
        <v>46188</v>
      </c>
      <c r="I66" t="s">
        <v>309</v>
      </c>
      <c r="J66">
        <v>0</v>
      </c>
      <c r="K66">
        <v>0</v>
      </c>
    </row>
    <row r="67" spans="1:11" x14ac:dyDescent="0.35">
      <c r="A67" t="s">
        <v>315</v>
      </c>
      <c r="B67">
        <v>101</v>
      </c>
      <c r="C67">
        <v>49837</v>
      </c>
      <c r="D67" t="s">
        <v>965</v>
      </c>
      <c r="E67">
        <v>69.989999999999995</v>
      </c>
      <c r="F67">
        <v>41.859112500000002</v>
      </c>
      <c r="G67" s="39">
        <v>0</v>
      </c>
      <c r="H67">
        <v>46189</v>
      </c>
      <c r="I67" t="s">
        <v>310</v>
      </c>
      <c r="J67">
        <v>0</v>
      </c>
      <c r="K67">
        <v>0</v>
      </c>
    </row>
    <row r="68" spans="1:11" x14ac:dyDescent="0.35">
      <c r="A68" t="s">
        <v>315</v>
      </c>
      <c r="B68">
        <v>101</v>
      </c>
      <c r="C68">
        <v>49837</v>
      </c>
      <c r="D68" t="s">
        <v>965</v>
      </c>
      <c r="E68">
        <v>69.989999999999995</v>
      </c>
      <c r="F68">
        <v>41.859112500000002</v>
      </c>
      <c r="G68" s="39">
        <v>0</v>
      </c>
      <c r="H68">
        <v>46190</v>
      </c>
      <c r="I68" t="s">
        <v>314</v>
      </c>
      <c r="J68">
        <v>0</v>
      </c>
      <c r="K68">
        <v>0</v>
      </c>
    </row>
    <row r="69" spans="1:11" x14ac:dyDescent="0.35">
      <c r="A69" t="s">
        <v>315</v>
      </c>
      <c r="B69">
        <v>101</v>
      </c>
      <c r="C69">
        <v>49837</v>
      </c>
      <c r="D69" t="s">
        <v>965</v>
      </c>
      <c r="E69">
        <v>69.989999999999995</v>
      </c>
      <c r="F69">
        <v>41.859112500000002</v>
      </c>
      <c r="G69" s="39">
        <v>0</v>
      </c>
      <c r="H69">
        <v>46191</v>
      </c>
      <c r="I69" t="s">
        <v>958</v>
      </c>
      <c r="J69">
        <v>0</v>
      </c>
      <c r="K69">
        <v>0</v>
      </c>
    </row>
    <row r="70" spans="1:11" x14ac:dyDescent="0.35">
      <c r="A70" t="s">
        <v>315</v>
      </c>
      <c r="B70">
        <v>101</v>
      </c>
      <c r="C70">
        <v>49837</v>
      </c>
      <c r="D70" t="s">
        <v>965</v>
      </c>
      <c r="E70">
        <v>69.989999999999995</v>
      </c>
      <c r="F70">
        <v>41.859112500000002</v>
      </c>
      <c r="G70" s="39">
        <v>0</v>
      </c>
      <c r="H70">
        <v>46192</v>
      </c>
      <c r="I70" t="s">
        <v>967</v>
      </c>
      <c r="J70">
        <v>0</v>
      </c>
      <c r="K70">
        <v>0</v>
      </c>
    </row>
    <row r="71" spans="1:11" x14ac:dyDescent="0.35">
      <c r="A71" t="s">
        <v>315</v>
      </c>
      <c r="B71">
        <v>101</v>
      </c>
      <c r="C71">
        <v>49837</v>
      </c>
      <c r="D71" t="s">
        <v>965</v>
      </c>
      <c r="E71">
        <v>69.989999999999995</v>
      </c>
      <c r="F71">
        <v>41.859112500000002</v>
      </c>
      <c r="G71" s="39">
        <v>0</v>
      </c>
      <c r="H71">
        <v>46193</v>
      </c>
      <c r="I71" t="s">
        <v>973</v>
      </c>
      <c r="J71">
        <v>0</v>
      </c>
      <c r="K71">
        <v>0</v>
      </c>
    </row>
    <row r="72" spans="1:11" x14ac:dyDescent="0.35">
      <c r="A72" t="s">
        <v>315</v>
      </c>
      <c r="B72">
        <v>101</v>
      </c>
      <c r="C72">
        <v>49837</v>
      </c>
      <c r="D72" t="s">
        <v>965</v>
      </c>
      <c r="E72">
        <v>69.989999999999995</v>
      </c>
      <c r="F72">
        <v>41.859112500000002</v>
      </c>
      <c r="G72" s="39">
        <v>0</v>
      </c>
      <c r="H72">
        <v>46194</v>
      </c>
      <c r="I72" t="s">
        <v>974</v>
      </c>
      <c r="J72">
        <v>0</v>
      </c>
      <c r="K72">
        <v>0</v>
      </c>
    </row>
    <row r="73" spans="1:11" x14ac:dyDescent="0.35">
      <c r="A73" t="s">
        <v>315</v>
      </c>
      <c r="B73">
        <v>101</v>
      </c>
      <c r="C73">
        <v>49835</v>
      </c>
      <c r="D73" t="s">
        <v>964</v>
      </c>
      <c r="E73">
        <v>69.989999999999995</v>
      </c>
      <c r="F73">
        <v>43.013849999999998</v>
      </c>
      <c r="G73" s="39">
        <v>0</v>
      </c>
      <c r="H73">
        <v>46188</v>
      </c>
      <c r="I73" t="s">
        <v>309</v>
      </c>
      <c r="J73">
        <v>0</v>
      </c>
      <c r="K73">
        <v>0</v>
      </c>
    </row>
    <row r="74" spans="1:11" x14ac:dyDescent="0.35">
      <c r="A74" t="s">
        <v>315</v>
      </c>
      <c r="B74">
        <v>101</v>
      </c>
      <c r="C74">
        <v>49835</v>
      </c>
      <c r="D74" t="s">
        <v>964</v>
      </c>
      <c r="E74">
        <v>69.989999999999995</v>
      </c>
      <c r="F74">
        <v>43.013849999999998</v>
      </c>
      <c r="G74" s="39">
        <v>0</v>
      </c>
      <c r="H74">
        <v>46189</v>
      </c>
      <c r="I74" t="s">
        <v>310</v>
      </c>
      <c r="J74">
        <v>0</v>
      </c>
      <c r="K74">
        <v>0</v>
      </c>
    </row>
    <row r="75" spans="1:11" x14ac:dyDescent="0.35">
      <c r="A75" t="s">
        <v>315</v>
      </c>
      <c r="B75">
        <v>101</v>
      </c>
      <c r="C75">
        <v>49835</v>
      </c>
      <c r="D75" t="s">
        <v>964</v>
      </c>
      <c r="E75">
        <v>69.989999999999995</v>
      </c>
      <c r="F75">
        <v>43.013849999999998</v>
      </c>
      <c r="G75" s="39">
        <v>0</v>
      </c>
      <c r="H75">
        <v>46190</v>
      </c>
      <c r="I75" t="s">
        <v>314</v>
      </c>
      <c r="J75">
        <v>0</v>
      </c>
      <c r="K75">
        <v>0</v>
      </c>
    </row>
    <row r="76" spans="1:11" x14ac:dyDescent="0.35">
      <c r="A76" t="s">
        <v>315</v>
      </c>
      <c r="B76">
        <v>101</v>
      </c>
      <c r="C76">
        <v>49835</v>
      </c>
      <c r="D76" t="s">
        <v>964</v>
      </c>
      <c r="E76">
        <v>69.989999999999995</v>
      </c>
      <c r="F76">
        <v>43.013849999999998</v>
      </c>
      <c r="G76" s="39">
        <v>0</v>
      </c>
      <c r="H76">
        <v>46191</v>
      </c>
      <c r="I76" t="s">
        <v>958</v>
      </c>
      <c r="J76">
        <v>0</v>
      </c>
      <c r="K76">
        <v>0</v>
      </c>
    </row>
    <row r="77" spans="1:11" x14ac:dyDescent="0.35">
      <c r="A77" t="s">
        <v>315</v>
      </c>
      <c r="B77">
        <v>101</v>
      </c>
      <c r="C77">
        <v>49835</v>
      </c>
      <c r="D77" t="s">
        <v>964</v>
      </c>
      <c r="E77">
        <v>69.989999999999995</v>
      </c>
      <c r="F77">
        <v>43.013849999999998</v>
      </c>
      <c r="G77" s="39">
        <v>0</v>
      </c>
      <c r="H77">
        <v>46192</v>
      </c>
      <c r="I77" t="s">
        <v>967</v>
      </c>
      <c r="J77">
        <v>0</v>
      </c>
      <c r="K77">
        <v>0</v>
      </c>
    </row>
    <row r="78" spans="1:11" x14ac:dyDescent="0.35">
      <c r="A78" t="s">
        <v>315</v>
      </c>
      <c r="B78">
        <v>101</v>
      </c>
      <c r="C78">
        <v>49835</v>
      </c>
      <c r="D78" t="s">
        <v>964</v>
      </c>
      <c r="E78">
        <v>69.989999999999995</v>
      </c>
      <c r="F78">
        <v>43.013849999999998</v>
      </c>
      <c r="G78" s="39">
        <v>0</v>
      </c>
      <c r="H78">
        <v>46193</v>
      </c>
      <c r="I78" t="s">
        <v>973</v>
      </c>
      <c r="J78">
        <v>0</v>
      </c>
      <c r="K78">
        <v>0</v>
      </c>
    </row>
    <row r="79" spans="1:11" x14ac:dyDescent="0.35">
      <c r="A79" t="s">
        <v>315</v>
      </c>
      <c r="B79">
        <v>101</v>
      </c>
      <c r="C79">
        <v>49835</v>
      </c>
      <c r="D79" t="s">
        <v>964</v>
      </c>
      <c r="E79">
        <v>69.989999999999995</v>
      </c>
      <c r="F79">
        <v>43.013849999999998</v>
      </c>
      <c r="G79" s="39">
        <v>0</v>
      </c>
      <c r="H79">
        <v>46194</v>
      </c>
      <c r="I79" t="s">
        <v>974</v>
      </c>
      <c r="J79">
        <v>0</v>
      </c>
      <c r="K79">
        <v>0</v>
      </c>
    </row>
    <row r="80" spans="1:11" x14ac:dyDescent="0.35">
      <c r="A80" t="s">
        <v>315</v>
      </c>
      <c r="B80">
        <v>101</v>
      </c>
      <c r="C80">
        <v>14860</v>
      </c>
      <c r="D80" t="s">
        <v>321</v>
      </c>
      <c r="E80">
        <v>69.989999999999995</v>
      </c>
      <c r="F80">
        <v>43.867849999999997</v>
      </c>
      <c r="G80" s="39">
        <v>0</v>
      </c>
      <c r="H80">
        <v>46188</v>
      </c>
      <c r="I80" t="s">
        <v>309</v>
      </c>
      <c r="J80">
        <v>0</v>
      </c>
      <c r="K80">
        <v>0</v>
      </c>
    </row>
    <row r="81" spans="1:11" x14ac:dyDescent="0.35">
      <c r="A81" t="s">
        <v>315</v>
      </c>
      <c r="B81">
        <v>101</v>
      </c>
      <c r="C81">
        <v>14860</v>
      </c>
      <c r="D81" t="s">
        <v>321</v>
      </c>
      <c r="E81">
        <v>69.989999999999995</v>
      </c>
      <c r="F81">
        <v>43.867849999999997</v>
      </c>
      <c r="G81" s="39">
        <v>0</v>
      </c>
      <c r="H81">
        <v>46189</v>
      </c>
      <c r="I81" t="s">
        <v>310</v>
      </c>
      <c r="J81">
        <v>0</v>
      </c>
      <c r="K81">
        <v>0</v>
      </c>
    </row>
    <row r="82" spans="1:11" x14ac:dyDescent="0.35">
      <c r="A82" t="s">
        <v>315</v>
      </c>
      <c r="B82">
        <v>101</v>
      </c>
      <c r="C82">
        <v>14860</v>
      </c>
      <c r="D82" t="s">
        <v>321</v>
      </c>
      <c r="E82">
        <v>69.989999999999995</v>
      </c>
      <c r="F82">
        <v>43.867849999999997</v>
      </c>
      <c r="G82" s="39">
        <v>0</v>
      </c>
      <c r="H82">
        <v>46190</v>
      </c>
      <c r="I82" t="s">
        <v>314</v>
      </c>
      <c r="J82">
        <v>0</v>
      </c>
      <c r="K82">
        <v>0</v>
      </c>
    </row>
    <row r="83" spans="1:11" x14ac:dyDescent="0.35">
      <c r="A83" t="s">
        <v>315</v>
      </c>
      <c r="B83">
        <v>101</v>
      </c>
      <c r="C83">
        <v>14860</v>
      </c>
      <c r="D83" t="s">
        <v>321</v>
      </c>
      <c r="E83">
        <v>69.989999999999995</v>
      </c>
      <c r="F83">
        <v>43.867849999999997</v>
      </c>
      <c r="G83" s="39">
        <v>0</v>
      </c>
      <c r="H83">
        <v>46193</v>
      </c>
      <c r="I83" t="s">
        <v>973</v>
      </c>
      <c r="J83">
        <v>0</v>
      </c>
      <c r="K83">
        <v>0</v>
      </c>
    </row>
    <row r="84" spans="1:11" x14ac:dyDescent="0.35">
      <c r="A84" t="s">
        <v>315</v>
      </c>
      <c r="B84">
        <v>101</v>
      </c>
      <c r="C84">
        <v>14860</v>
      </c>
      <c r="D84" t="s">
        <v>321</v>
      </c>
      <c r="E84">
        <v>69.989999999999995</v>
      </c>
      <c r="F84">
        <v>43.867849999999997</v>
      </c>
      <c r="G84" s="39">
        <v>0</v>
      </c>
      <c r="H84">
        <v>46194</v>
      </c>
      <c r="I84" t="s">
        <v>974</v>
      </c>
      <c r="J84">
        <v>0</v>
      </c>
      <c r="K84">
        <v>0</v>
      </c>
    </row>
    <row r="85" spans="1:11" x14ac:dyDescent="0.35">
      <c r="A85" t="s">
        <v>315</v>
      </c>
      <c r="B85">
        <v>101</v>
      </c>
      <c r="C85">
        <v>14858</v>
      </c>
      <c r="D85" t="s">
        <v>320</v>
      </c>
      <c r="E85">
        <v>69.989999999999995</v>
      </c>
      <c r="F85">
        <v>43.867849999999997</v>
      </c>
      <c r="G85" s="39">
        <v>0</v>
      </c>
      <c r="H85">
        <v>46189</v>
      </c>
      <c r="I85" t="s">
        <v>310</v>
      </c>
      <c r="J85">
        <v>0</v>
      </c>
      <c r="K85">
        <v>0</v>
      </c>
    </row>
    <row r="86" spans="1:11" x14ac:dyDescent="0.35">
      <c r="A86" t="s">
        <v>315</v>
      </c>
      <c r="B86">
        <v>101</v>
      </c>
      <c r="C86">
        <v>14858</v>
      </c>
      <c r="D86" t="s">
        <v>320</v>
      </c>
      <c r="E86">
        <v>69.989999999999995</v>
      </c>
      <c r="F86">
        <v>43.867849999999997</v>
      </c>
      <c r="G86" s="39">
        <v>0</v>
      </c>
      <c r="H86">
        <v>46191</v>
      </c>
      <c r="I86" t="s">
        <v>958</v>
      </c>
      <c r="J86">
        <v>0</v>
      </c>
      <c r="K86">
        <v>0</v>
      </c>
    </row>
    <row r="87" spans="1:11" x14ac:dyDescent="0.35">
      <c r="A87" t="s">
        <v>315</v>
      </c>
      <c r="B87">
        <v>101</v>
      </c>
      <c r="C87">
        <v>14858</v>
      </c>
      <c r="D87" t="s">
        <v>320</v>
      </c>
      <c r="E87">
        <v>69.989999999999995</v>
      </c>
      <c r="F87">
        <v>43.867849999999997</v>
      </c>
      <c r="G87" s="39">
        <v>0</v>
      </c>
      <c r="H87">
        <v>46192</v>
      </c>
      <c r="I87" t="s">
        <v>967</v>
      </c>
      <c r="J87">
        <v>0</v>
      </c>
      <c r="K87">
        <v>0</v>
      </c>
    </row>
    <row r="88" spans="1:11" x14ac:dyDescent="0.35">
      <c r="A88" t="s">
        <v>315</v>
      </c>
      <c r="B88">
        <v>101</v>
      </c>
      <c r="C88">
        <v>14858</v>
      </c>
      <c r="D88" t="s">
        <v>320</v>
      </c>
      <c r="E88">
        <v>69.989999999999995</v>
      </c>
      <c r="F88">
        <v>43.867849999999997</v>
      </c>
      <c r="G88" s="39">
        <v>0</v>
      </c>
      <c r="H88">
        <v>46194</v>
      </c>
      <c r="I88" t="s">
        <v>974</v>
      </c>
      <c r="J88">
        <v>0</v>
      </c>
      <c r="K88">
        <v>0</v>
      </c>
    </row>
    <row r="89" spans="1:11" x14ac:dyDescent="0.35">
      <c r="A89" t="s">
        <v>315</v>
      </c>
      <c r="B89">
        <v>101</v>
      </c>
      <c r="C89">
        <v>14857</v>
      </c>
      <c r="D89" t="s">
        <v>319</v>
      </c>
      <c r="E89">
        <v>69.989999999999995</v>
      </c>
      <c r="F89">
        <v>43.867849999999997</v>
      </c>
      <c r="G89" s="39">
        <v>0</v>
      </c>
      <c r="H89">
        <v>46188</v>
      </c>
      <c r="I89" t="s">
        <v>309</v>
      </c>
      <c r="J89">
        <v>0</v>
      </c>
      <c r="K89">
        <v>0</v>
      </c>
    </row>
    <row r="90" spans="1:11" x14ac:dyDescent="0.35">
      <c r="A90" t="s">
        <v>315</v>
      </c>
      <c r="B90">
        <v>101</v>
      </c>
      <c r="C90">
        <v>14857</v>
      </c>
      <c r="D90" t="s">
        <v>319</v>
      </c>
      <c r="E90">
        <v>69.989999999999995</v>
      </c>
      <c r="F90">
        <v>43.867849999999997</v>
      </c>
      <c r="G90" s="39">
        <v>0</v>
      </c>
      <c r="H90">
        <v>46189</v>
      </c>
      <c r="I90" t="s">
        <v>310</v>
      </c>
      <c r="J90">
        <v>0</v>
      </c>
      <c r="K90">
        <v>0</v>
      </c>
    </row>
    <row r="91" spans="1:11" x14ac:dyDescent="0.35">
      <c r="A91" t="s">
        <v>315</v>
      </c>
      <c r="B91">
        <v>101</v>
      </c>
      <c r="C91">
        <v>14857</v>
      </c>
      <c r="D91" t="s">
        <v>319</v>
      </c>
      <c r="E91">
        <v>69.989999999999995</v>
      </c>
      <c r="F91">
        <v>43.867849999999997</v>
      </c>
      <c r="G91" s="39">
        <v>0</v>
      </c>
      <c r="H91">
        <v>46191</v>
      </c>
      <c r="I91" t="s">
        <v>958</v>
      </c>
      <c r="J91">
        <v>0</v>
      </c>
      <c r="K91">
        <v>0</v>
      </c>
    </row>
    <row r="92" spans="1:11" x14ac:dyDescent="0.35">
      <c r="A92" t="s">
        <v>315</v>
      </c>
      <c r="B92">
        <v>101</v>
      </c>
      <c r="C92">
        <v>14857</v>
      </c>
      <c r="D92" t="s">
        <v>319</v>
      </c>
      <c r="E92">
        <v>69.989999999999995</v>
      </c>
      <c r="F92">
        <v>43.867849999999997</v>
      </c>
      <c r="G92" s="39">
        <v>0</v>
      </c>
      <c r="H92">
        <v>46192</v>
      </c>
      <c r="I92" t="s">
        <v>967</v>
      </c>
      <c r="J92">
        <v>0</v>
      </c>
      <c r="K92">
        <v>0</v>
      </c>
    </row>
    <row r="93" spans="1:11" x14ac:dyDescent="0.35">
      <c r="A93" t="s">
        <v>315</v>
      </c>
      <c r="B93">
        <v>101</v>
      </c>
      <c r="C93">
        <v>14857</v>
      </c>
      <c r="D93" t="s">
        <v>319</v>
      </c>
      <c r="E93">
        <v>69.989999999999995</v>
      </c>
      <c r="F93">
        <v>43.867849999999997</v>
      </c>
      <c r="G93" s="39">
        <v>0</v>
      </c>
      <c r="H93">
        <v>46193</v>
      </c>
      <c r="I93" t="s">
        <v>973</v>
      </c>
      <c r="J93">
        <v>0</v>
      </c>
      <c r="K93">
        <v>0</v>
      </c>
    </row>
    <row r="94" spans="1:11" x14ac:dyDescent="0.35">
      <c r="A94" t="s">
        <v>315</v>
      </c>
      <c r="B94">
        <v>101</v>
      </c>
      <c r="C94">
        <v>14857</v>
      </c>
      <c r="D94" t="s">
        <v>319</v>
      </c>
      <c r="E94">
        <v>69.989999999999995</v>
      </c>
      <c r="F94">
        <v>43.867849999999997</v>
      </c>
      <c r="G94" s="39">
        <v>0</v>
      </c>
      <c r="H94">
        <v>46194</v>
      </c>
      <c r="I94" t="s">
        <v>974</v>
      </c>
      <c r="J94">
        <v>0</v>
      </c>
      <c r="K94">
        <v>0</v>
      </c>
    </row>
    <row r="95" spans="1:11" x14ac:dyDescent="0.35">
      <c r="A95" t="s">
        <v>315</v>
      </c>
      <c r="B95">
        <v>101</v>
      </c>
      <c r="C95">
        <v>59274</v>
      </c>
      <c r="D95" t="s">
        <v>407</v>
      </c>
      <c r="E95">
        <v>21.99</v>
      </c>
      <c r="F95">
        <v>13.344114285714285</v>
      </c>
      <c r="G95" s="39">
        <v>0</v>
      </c>
      <c r="H95">
        <v>46188</v>
      </c>
      <c r="I95" t="s">
        <v>309</v>
      </c>
      <c r="J95">
        <v>0</v>
      </c>
      <c r="K95">
        <v>0</v>
      </c>
    </row>
    <row r="96" spans="1:11" x14ac:dyDescent="0.35">
      <c r="A96" t="s">
        <v>315</v>
      </c>
      <c r="B96">
        <v>101</v>
      </c>
      <c r="C96">
        <v>59274</v>
      </c>
      <c r="D96" t="s">
        <v>407</v>
      </c>
      <c r="E96">
        <v>21.99</v>
      </c>
      <c r="F96">
        <v>13.344114285714285</v>
      </c>
      <c r="G96" s="39">
        <v>0</v>
      </c>
      <c r="H96">
        <v>46189</v>
      </c>
      <c r="I96" t="s">
        <v>310</v>
      </c>
      <c r="J96">
        <v>0</v>
      </c>
      <c r="K96">
        <v>0</v>
      </c>
    </row>
    <row r="97" spans="1:11" x14ac:dyDescent="0.35">
      <c r="A97" t="s">
        <v>315</v>
      </c>
      <c r="B97">
        <v>101</v>
      </c>
      <c r="C97">
        <v>59274</v>
      </c>
      <c r="D97" t="s">
        <v>407</v>
      </c>
      <c r="E97">
        <v>21.99</v>
      </c>
      <c r="F97">
        <v>13.344114285714285</v>
      </c>
      <c r="G97" s="39">
        <v>0</v>
      </c>
      <c r="H97">
        <v>46190</v>
      </c>
      <c r="I97" t="s">
        <v>314</v>
      </c>
      <c r="J97">
        <v>0</v>
      </c>
      <c r="K97">
        <v>0</v>
      </c>
    </row>
    <row r="98" spans="1:11" x14ac:dyDescent="0.35">
      <c r="A98" t="s">
        <v>315</v>
      </c>
      <c r="B98">
        <v>101</v>
      </c>
      <c r="C98">
        <v>59274</v>
      </c>
      <c r="D98" t="s">
        <v>407</v>
      </c>
      <c r="E98">
        <v>21.99</v>
      </c>
      <c r="F98">
        <v>13.344114285714285</v>
      </c>
      <c r="G98" s="39">
        <v>0</v>
      </c>
      <c r="H98">
        <v>46192</v>
      </c>
      <c r="I98" t="s">
        <v>967</v>
      </c>
      <c r="J98">
        <v>0</v>
      </c>
      <c r="K98">
        <v>0</v>
      </c>
    </row>
    <row r="99" spans="1:11" x14ac:dyDescent="0.35">
      <c r="A99" t="s">
        <v>315</v>
      </c>
      <c r="B99">
        <v>101</v>
      </c>
      <c r="C99">
        <v>59274</v>
      </c>
      <c r="D99" t="s">
        <v>407</v>
      </c>
      <c r="E99">
        <v>21.99</v>
      </c>
      <c r="F99">
        <v>13.344114285714285</v>
      </c>
      <c r="G99" s="39">
        <v>0</v>
      </c>
      <c r="H99">
        <v>46193</v>
      </c>
      <c r="I99" t="s">
        <v>973</v>
      </c>
      <c r="J99">
        <v>0</v>
      </c>
      <c r="K99">
        <v>0</v>
      </c>
    </row>
    <row r="100" spans="1:11" x14ac:dyDescent="0.35">
      <c r="A100" t="s">
        <v>315</v>
      </c>
      <c r="B100">
        <v>101</v>
      </c>
      <c r="C100">
        <v>99990101</v>
      </c>
      <c r="D100" t="s">
        <v>465</v>
      </c>
      <c r="E100">
        <v>1</v>
      </c>
      <c r="F100">
        <v>0.61399999999999999</v>
      </c>
      <c r="G100" s="39">
        <v>0</v>
      </c>
      <c r="H100">
        <v>46188</v>
      </c>
      <c r="I100" t="s">
        <v>309</v>
      </c>
      <c r="J100">
        <v>0</v>
      </c>
      <c r="K100">
        <v>0</v>
      </c>
    </row>
    <row r="101" spans="1:11" x14ac:dyDescent="0.35">
      <c r="A101" t="s">
        <v>315</v>
      </c>
      <c r="B101">
        <v>101</v>
      </c>
      <c r="C101">
        <v>99990101</v>
      </c>
      <c r="D101" t="s">
        <v>465</v>
      </c>
      <c r="E101">
        <v>1</v>
      </c>
      <c r="F101">
        <v>0.61399999999999999</v>
      </c>
      <c r="G101" s="39">
        <v>0</v>
      </c>
      <c r="H101">
        <v>46189</v>
      </c>
      <c r="I101" t="s">
        <v>310</v>
      </c>
      <c r="J101">
        <v>0</v>
      </c>
      <c r="K101">
        <v>0</v>
      </c>
    </row>
    <row r="102" spans="1:11" x14ac:dyDescent="0.35">
      <c r="A102" t="s">
        <v>315</v>
      </c>
      <c r="B102">
        <v>101</v>
      </c>
      <c r="C102">
        <v>99990101</v>
      </c>
      <c r="D102" t="s">
        <v>465</v>
      </c>
      <c r="E102">
        <v>1</v>
      </c>
      <c r="F102">
        <v>0.61399999999999999</v>
      </c>
      <c r="G102" s="39">
        <v>0</v>
      </c>
      <c r="H102">
        <v>46190</v>
      </c>
      <c r="I102" t="s">
        <v>314</v>
      </c>
      <c r="J102">
        <v>0</v>
      </c>
      <c r="K102">
        <v>0</v>
      </c>
    </row>
    <row r="103" spans="1:11" x14ac:dyDescent="0.35">
      <c r="A103" t="s">
        <v>315</v>
      </c>
      <c r="B103">
        <v>101</v>
      </c>
      <c r="C103">
        <v>99990101</v>
      </c>
      <c r="D103" t="s">
        <v>465</v>
      </c>
      <c r="E103">
        <v>1</v>
      </c>
      <c r="F103">
        <v>0.61399999999999999</v>
      </c>
      <c r="G103" s="39">
        <v>0</v>
      </c>
      <c r="H103">
        <v>46191</v>
      </c>
      <c r="I103" t="s">
        <v>958</v>
      </c>
      <c r="J103">
        <v>0</v>
      </c>
      <c r="K103">
        <v>0</v>
      </c>
    </row>
    <row r="104" spans="1:11" x14ac:dyDescent="0.35">
      <c r="A104" t="s">
        <v>315</v>
      </c>
      <c r="B104">
        <v>101</v>
      </c>
      <c r="C104">
        <v>99990101</v>
      </c>
      <c r="D104" t="s">
        <v>465</v>
      </c>
      <c r="E104">
        <v>1</v>
      </c>
      <c r="F104">
        <v>0.61399999999999999</v>
      </c>
      <c r="G104" s="39">
        <v>0</v>
      </c>
      <c r="H104">
        <v>46192</v>
      </c>
      <c r="I104" t="s">
        <v>967</v>
      </c>
      <c r="J104">
        <v>0</v>
      </c>
      <c r="K104">
        <v>0</v>
      </c>
    </row>
    <row r="105" spans="1:11" x14ac:dyDescent="0.35">
      <c r="A105" t="s">
        <v>315</v>
      </c>
      <c r="B105">
        <v>101</v>
      </c>
      <c r="C105">
        <v>99990101</v>
      </c>
      <c r="D105" t="s">
        <v>465</v>
      </c>
      <c r="E105">
        <v>1</v>
      </c>
      <c r="F105">
        <v>0.61399999999999999</v>
      </c>
      <c r="G105" s="39">
        <v>0</v>
      </c>
      <c r="H105">
        <v>46193</v>
      </c>
      <c r="I105" t="s">
        <v>973</v>
      </c>
      <c r="J105">
        <v>0</v>
      </c>
      <c r="K105">
        <v>0</v>
      </c>
    </row>
    <row r="106" spans="1:11" x14ac:dyDescent="0.35">
      <c r="A106" t="s">
        <v>315</v>
      </c>
      <c r="B106">
        <v>101</v>
      </c>
      <c r="C106">
        <v>99990101</v>
      </c>
      <c r="D106" t="s">
        <v>465</v>
      </c>
      <c r="E106">
        <v>1</v>
      </c>
      <c r="F106">
        <v>0.61399999999999999</v>
      </c>
      <c r="G106" s="39">
        <v>0</v>
      </c>
      <c r="H106">
        <v>46194</v>
      </c>
      <c r="I106" t="s">
        <v>974</v>
      </c>
      <c r="J106">
        <v>0</v>
      </c>
      <c r="K106">
        <v>0</v>
      </c>
    </row>
    <row r="107" spans="1:11" x14ac:dyDescent="0.35">
      <c r="A107" t="s">
        <v>315</v>
      </c>
      <c r="B107">
        <v>101</v>
      </c>
      <c r="C107">
        <v>66803</v>
      </c>
      <c r="D107" t="s">
        <v>462</v>
      </c>
      <c r="E107">
        <v>57.99</v>
      </c>
      <c r="F107">
        <v>36.701500000000003</v>
      </c>
      <c r="G107" s="39">
        <v>0</v>
      </c>
      <c r="H107">
        <v>46188</v>
      </c>
      <c r="I107" t="s">
        <v>309</v>
      </c>
      <c r="J107">
        <v>0</v>
      </c>
      <c r="K107">
        <v>0</v>
      </c>
    </row>
    <row r="108" spans="1:11" x14ac:dyDescent="0.35">
      <c r="A108" t="s">
        <v>315</v>
      </c>
      <c r="B108">
        <v>101</v>
      </c>
      <c r="C108">
        <v>66803</v>
      </c>
      <c r="D108" t="s">
        <v>462</v>
      </c>
      <c r="E108">
        <v>57.99</v>
      </c>
      <c r="F108">
        <v>36.701500000000003</v>
      </c>
      <c r="G108" s="39">
        <v>0</v>
      </c>
      <c r="H108">
        <v>46189</v>
      </c>
      <c r="I108" t="s">
        <v>310</v>
      </c>
      <c r="J108">
        <v>0</v>
      </c>
      <c r="K108">
        <v>0</v>
      </c>
    </row>
    <row r="109" spans="1:11" x14ac:dyDescent="0.35">
      <c r="A109" t="s">
        <v>315</v>
      </c>
      <c r="B109">
        <v>101</v>
      </c>
      <c r="C109">
        <v>66803</v>
      </c>
      <c r="D109" t="s">
        <v>462</v>
      </c>
      <c r="E109">
        <v>57.99</v>
      </c>
      <c r="F109">
        <v>36.701500000000003</v>
      </c>
      <c r="G109" s="39">
        <v>0</v>
      </c>
      <c r="H109">
        <v>46190</v>
      </c>
      <c r="I109" t="s">
        <v>314</v>
      </c>
      <c r="J109">
        <v>0</v>
      </c>
      <c r="K109">
        <v>0</v>
      </c>
    </row>
    <row r="110" spans="1:11" x14ac:dyDescent="0.35">
      <c r="A110" t="s">
        <v>315</v>
      </c>
      <c r="B110">
        <v>101</v>
      </c>
      <c r="C110">
        <v>66803</v>
      </c>
      <c r="D110" t="s">
        <v>462</v>
      </c>
      <c r="E110">
        <v>57.99</v>
      </c>
      <c r="F110">
        <v>36.701500000000003</v>
      </c>
      <c r="G110" s="39">
        <v>0</v>
      </c>
      <c r="H110">
        <v>46191</v>
      </c>
      <c r="I110" t="s">
        <v>958</v>
      </c>
      <c r="J110">
        <v>0</v>
      </c>
      <c r="K110">
        <v>0</v>
      </c>
    </row>
    <row r="111" spans="1:11" x14ac:dyDescent="0.35">
      <c r="A111" t="s">
        <v>315</v>
      </c>
      <c r="B111">
        <v>101</v>
      </c>
      <c r="C111">
        <v>66803</v>
      </c>
      <c r="D111" t="s">
        <v>462</v>
      </c>
      <c r="E111">
        <v>57.99</v>
      </c>
      <c r="F111">
        <v>36.701500000000003</v>
      </c>
      <c r="G111" s="39">
        <v>0</v>
      </c>
      <c r="H111">
        <v>46192</v>
      </c>
      <c r="I111" t="s">
        <v>967</v>
      </c>
      <c r="J111">
        <v>0</v>
      </c>
      <c r="K111">
        <v>0</v>
      </c>
    </row>
    <row r="112" spans="1:11" x14ac:dyDescent="0.35">
      <c r="A112" t="s">
        <v>315</v>
      </c>
      <c r="B112">
        <v>101</v>
      </c>
      <c r="C112">
        <v>66803</v>
      </c>
      <c r="D112" t="s">
        <v>462</v>
      </c>
      <c r="E112">
        <v>57.99</v>
      </c>
      <c r="F112">
        <v>36.701500000000003</v>
      </c>
      <c r="G112" s="39">
        <v>0</v>
      </c>
      <c r="H112">
        <v>46193</v>
      </c>
      <c r="I112" t="s">
        <v>973</v>
      </c>
      <c r="J112">
        <v>0</v>
      </c>
      <c r="K112">
        <v>0</v>
      </c>
    </row>
    <row r="113" spans="1:11" x14ac:dyDescent="0.35">
      <c r="A113" t="s">
        <v>315</v>
      </c>
      <c r="B113">
        <v>101</v>
      </c>
      <c r="C113">
        <v>66803</v>
      </c>
      <c r="D113" t="s">
        <v>462</v>
      </c>
      <c r="E113">
        <v>57.99</v>
      </c>
      <c r="F113">
        <v>36.701500000000003</v>
      </c>
      <c r="G113" s="39">
        <v>0</v>
      </c>
      <c r="H113">
        <v>46194</v>
      </c>
      <c r="I113" t="s">
        <v>974</v>
      </c>
      <c r="J113">
        <v>0</v>
      </c>
      <c r="K113">
        <v>0</v>
      </c>
    </row>
    <row r="114" spans="1:11" x14ac:dyDescent="0.35">
      <c r="A114" t="s">
        <v>315</v>
      </c>
      <c r="B114">
        <v>101</v>
      </c>
      <c r="C114">
        <v>66656</v>
      </c>
      <c r="D114" t="s">
        <v>461</v>
      </c>
      <c r="E114">
        <v>31.99</v>
      </c>
      <c r="F114">
        <v>19.670829166666667</v>
      </c>
      <c r="G114" s="39">
        <v>0</v>
      </c>
      <c r="H114">
        <v>46188</v>
      </c>
      <c r="I114" t="s">
        <v>309</v>
      </c>
      <c r="J114">
        <v>0</v>
      </c>
      <c r="K114">
        <v>0</v>
      </c>
    </row>
    <row r="115" spans="1:11" x14ac:dyDescent="0.35">
      <c r="A115" t="s">
        <v>315</v>
      </c>
      <c r="B115">
        <v>101</v>
      </c>
      <c r="C115">
        <v>66656</v>
      </c>
      <c r="D115" t="s">
        <v>461</v>
      </c>
      <c r="E115">
        <v>31.99</v>
      </c>
      <c r="F115">
        <v>19.670829166666667</v>
      </c>
      <c r="G115" s="39">
        <v>0</v>
      </c>
      <c r="H115">
        <v>46189</v>
      </c>
      <c r="I115" t="s">
        <v>310</v>
      </c>
      <c r="J115">
        <v>0</v>
      </c>
      <c r="K115">
        <v>0</v>
      </c>
    </row>
    <row r="116" spans="1:11" x14ac:dyDescent="0.35">
      <c r="A116" t="s">
        <v>315</v>
      </c>
      <c r="B116">
        <v>101</v>
      </c>
      <c r="C116">
        <v>66656</v>
      </c>
      <c r="D116" t="s">
        <v>461</v>
      </c>
      <c r="E116">
        <v>31.99</v>
      </c>
      <c r="F116">
        <v>19.670829166666667</v>
      </c>
      <c r="G116" s="39">
        <v>0</v>
      </c>
      <c r="H116">
        <v>46190</v>
      </c>
      <c r="I116" t="s">
        <v>314</v>
      </c>
      <c r="J116">
        <v>0</v>
      </c>
      <c r="K116">
        <v>0</v>
      </c>
    </row>
    <row r="117" spans="1:11" x14ac:dyDescent="0.35">
      <c r="A117" t="s">
        <v>315</v>
      </c>
      <c r="B117">
        <v>101</v>
      </c>
      <c r="C117">
        <v>66656</v>
      </c>
      <c r="D117" t="s">
        <v>461</v>
      </c>
      <c r="E117">
        <v>31.99</v>
      </c>
      <c r="F117">
        <v>19.670829166666667</v>
      </c>
      <c r="G117" s="39">
        <v>0</v>
      </c>
      <c r="H117">
        <v>46191</v>
      </c>
      <c r="I117" t="s">
        <v>958</v>
      </c>
      <c r="J117">
        <v>0</v>
      </c>
      <c r="K117">
        <v>0</v>
      </c>
    </row>
    <row r="118" spans="1:11" x14ac:dyDescent="0.35">
      <c r="A118" t="s">
        <v>315</v>
      </c>
      <c r="B118">
        <v>101</v>
      </c>
      <c r="C118">
        <v>66656</v>
      </c>
      <c r="D118" t="s">
        <v>461</v>
      </c>
      <c r="E118">
        <v>31.99</v>
      </c>
      <c r="F118">
        <v>19.670829166666667</v>
      </c>
      <c r="G118" s="39">
        <v>0</v>
      </c>
      <c r="H118">
        <v>46192</v>
      </c>
      <c r="I118" t="s">
        <v>967</v>
      </c>
      <c r="J118">
        <v>0</v>
      </c>
      <c r="K118">
        <v>0</v>
      </c>
    </row>
    <row r="119" spans="1:11" x14ac:dyDescent="0.35">
      <c r="A119" t="s">
        <v>315</v>
      </c>
      <c r="B119">
        <v>101</v>
      </c>
      <c r="C119">
        <v>66656</v>
      </c>
      <c r="D119" t="s">
        <v>461</v>
      </c>
      <c r="E119">
        <v>31.99</v>
      </c>
      <c r="F119">
        <v>19.670829166666667</v>
      </c>
      <c r="G119" s="39">
        <v>0</v>
      </c>
      <c r="H119">
        <v>46193</v>
      </c>
      <c r="I119" t="s">
        <v>973</v>
      </c>
      <c r="J119">
        <v>0</v>
      </c>
      <c r="K119">
        <v>0</v>
      </c>
    </row>
    <row r="120" spans="1:11" x14ac:dyDescent="0.35">
      <c r="A120" t="s">
        <v>315</v>
      </c>
      <c r="B120">
        <v>101</v>
      </c>
      <c r="C120">
        <v>66656</v>
      </c>
      <c r="D120" t="s">
        <v>461</v>
      </c>
      <c r="E120">
        <v>31.99</v>
      </c>
      <c r="F120">
        <v>19.670829166666667</v>
      </c>
      <c r="G120" s="39">
        <v>0</v>
      </c>
      <c r="H120">
        <v>46194</v>
      </c>
      <c r="I120" t="s">
        <v>974</v>
      </c>
      <c r="J120">
        <v>0</v>
      </c>
      <c r="K120">
        <v>0</v>
      </c>
    </row>
    <row r="121" spans="1:11" x14ac:dyDescent="0.35">
      <c r="A121" t="s">
        <v>315</v>
      </c>
      <c r="B121">
        <v>101</v>
      </c>
      <c r="C121">
        <v>66655</v>
      </c>
      <c r="D121" t="s">
        <v>460</v>
      </c>
      <c r="E121">
        <v>39.99</v>
      </c>
      <c r="F121">
        <v>30.655766666666665</v>
      </c>
      <c r="G121" s="39">
        <v>0</v>
      </c>
      <c r="H121">
        <v>46188</v>
      </c>
      <c r="I121" t="s">
        <v>309</v>
      </c>
      <c r="J121">
        <v>0</v>
      </c>
      <c r="K121">
        <v>0</v>
      </c>
    </row>
    <row r="122" spans="1:11" x14ac:dyDescent="0.35">
      <c r="A122" t="s">
        <v>315</v>
      </c>
      <c r="B122">
        <v>101</v>
      </c>
      <c r="C122">
        <v>66655</v>
      </c>
      <c r="D122" t="s">
        <v>460</v>
      </c>
      <c r="E122">
        <v>39.99</v>
      </c>
      <c r="F122">
        <v>30.655766666666665</v>
      </c>
      <c r="G122" s="39">
        <v>0</v>
      </c>
      <c r="H122">
        <v>46189</v>
      </c>
      <c r="I122" t="s">
        <v>310</v>
      </c>
      <c r="J122">
        <v>0</v>
      </c>
      <c r="K122">
        <v>0</v>
      </c>
    </row>
    <row r="123" spans="1:11" x14ac:dyDescent="0.35">
      <c r="A123" t="s">
        <v>315</v>
      </c>
      <c r="B123">
        <v>101</v>
      </c>
      <c r="C123">
        <v>66655</v>
      </c>
      <c r="D123" t="s">
        <v>460</v>
      </c>
      <c r="E123">
        <v>39.99</v>
      </c>
      <c r="F123">
        <v>30.655766666666665</v>
      </c>
      <c r="G123" s="39">
        <v>0</v>
      </c>
      <c r="H123">
        <v>46190</v>
      </c>
      <c r="I123" t="s">
        <v>314</v>
      </c>
      <c r="J123">
        <v>0</v>
      </c>
      <c r="K123">
        <v>0</v>
      </c>
    </row>
    <row r="124" spans="1:11" x14ac:dyDescent="0.35">
      <c r="A124" t="s">
        <v>315</v>
      </c>
      <c r="B124">
        <v>101</v>
      </c>
      <c r="C124">
        <v>66655</v>
      </c>
      <c r="D124" t="s">
        <v>460</v>
      </c>
      <c r="E124">
        <v>39.99</v>
      </c>
      <c r="F124">
        <v>30.655766666666665</v>
      </c>
      <c r="G124" s="39">
        <v>0</v>
      </c>
      <c r="H124">
        <v>46191</v>
      </c>
      <c r="I124" t="s">
        <v>958</v>
      </c>
      <c r="J124">
        <v>0</v>
      </c>
      <c r="K124">
        <v>0</v>
      </c>
    </row>
    <row r="125" spans="1:11" x14ac:dyDescent="0.35">
      <c r="A125" t="s">
        <v>315</v>
      </c>
      <c r="B125">
        <v>101</v>
      </c>
      <c r="C125">
        <v>66655</v>
      </c>
      <c r="D125" t="s">
        <v>460</v>
      </c>
      <c r="E125">
        <v>39.99</v>
      </c>
      <c r="F125">
        <v>30.655766666666665</v>
      </c>
      <c r="G125" s="39">
        <v>0</v>
      </c>
      <c r="H125">
        <v>46192</v>
      </c>
      <c r="I125" t="s">
        <v>967</v>
      </c>
      <c r="J125">
        <v>0</v>
      </c>
      <c r="K125">
        <v>0</v>
      </c>
    </row>
    <row r="126" spans="1:11" x14ac:dyDescent="0.35">
      <c r="A126" t="s">
        <v>315</v>
      </c>
      <c r="B126">
        <v>101</v>
      </c>
      <c r="C126">
        <v>66655</v>
      </c>
      <c r="D126" t="s">
        <v>460</v>
      </c>
      <c r="E126">
        <v>39.99</v>
      </c>
      <c r="F126">
        <v>30.655766666666665</v>
      </c>
      <c r="G126" s="39">
        <v>0</v>
      </c>
      <c r="H126">
        <v>46193</v>
      </c>
      <c r="I126" t="s">
        <v>973</v>
      </c>
      <c r="J126">
        <v>0</v>
      </c>
      <c r="K126">
        <v>0</v>
      </c>
    </row>
    <row r="127" spans="1:11" x14ac:dyDescent="0.35">
      <c r="A127" t="s">
        <v>315</v>
      </c>
      <c r="B127">
        <v>101</v>
      </c>
      <c r="C127">
        <v>66655</v>
      </c>
      <c r="D127" t="s">
        <v>460</v>
      </c>
      <c r="E127">
        <v>39.99</v>
      </c>
      <c r="F127">
        <v>30.655766666666665</v>
      </c>
      <c r="G127" s="39">
        <v>0</v>
      </c>
      <c r="H127">
        <v>46194</v>
      </c>
      <c r="I127" t="s">
        <v>974</v>
      </c>
      <c r="J127">
        <v>0</v>
      </c>
      <c r="K127">
        <v>0</v>
      </c>
    </row>
    <row r="128" spans="1:11" x14ac:dyDescent="0.35">
      <c r="A128" t="s">
        <v>315</v>
      </c>
      <c r="B128">
        <v>101</v>
      </c>
      <c r="C128">
        <v>66654</v>
      </c>
      <c r="D128" t="s">
        <v>459</v>
      </c>
      <c r="E128">
        <v>39.99</v>
      </c>
      <c r="F128">
        <v>30.655766666666665</v>
      </c>
      <c r="G128" s="39">
        <v>0</v>
      </c>
      <c r="H128">
        <v>46188</v>
      </c>
      <c r="I128" t="s">
        <v>309</v>
      </c>
      <c r="J128">
        <v>0</v>
      </c>
      <c r="K128">
        <v>0</v>
      </c>
    </row>
    <row r="129" spans="1:11" x14ac:dyDescent="0.35">
      <c r="A129" t="s">
        <v>315</v>
      </c>
      <c r="B129">
        <v>101</v>
      </c>
      <c r="C129">
        <v>66654</v>
      </c>
      <c r="D129" t="s">
        <v>459</v>
      </c>
      <c r="E129">
        <v>39.99</v>
      </c>
      <c r="F129">
        <v>30.655766666666665</v>
      </c>
      <c r="G129" s="39">
        <v>0</v>
      </c>
      <c r="H129">
        <v>46189</v>
      </c>
      <c r="I129" t="s">
        <v>310</v>
      </c>
      <c r="J129">
        <v>0</v>
      </c>
      <c r="K129">
        <v>0</v>
      </c>
    </row>
    <row r="130" spans="1:11" x14ac:dyDescent="0.35">
      <c r="A130" t="s">
        <v>315</v>
      </c>
      <c r="B130">
        <v>101</v>
      </c>
      <c r="C130">
        <v>66654</v>
      </c>
      <c r="D130" t="s">
        <v>459</v>
      </c>
      <c r="E130">
        <v>39.99</v>
      </c>
      <c r="F130">
        <v>30.655766666666665</v>
      </c>
      <c r="G130" s="39">
        <v>0</v>
      </c>
      <c r="H130">
        <v>46190</v>
      </c>
      <c r="I130" t="s">
        <v>314</v>
      </c>
      <c r="J130">
        <v>0</v>
      </c>
      <c r="K130">
        <v>0</v>
      </c>
    </row>
    <row r="131" spans="1:11" x14ac:dyDescent="0.35">
      <c r="A131" t="s">
        <v>315</v>
      </c>
      <c r="B131">
        <v>101</v>
      </c>
      <c r="C131">
        <v>66654</v>
      </c>
      <c r="D131" t="s">
        <v>459</v>
      </c>
      <c r="E131">
        <v>39.99</v>
      </c>
      <c r="F131">
        <v>30.655766666666665</v>
      </c>
      <c r="G131" s="39">
        <v>0</v>
      </c>
      <c r="H131">
        <v>46191</v>
      </c>
      <c r="I131" t="s">
        <v>958</v>
      </c>
      <c r="J131">
        <v>0</v>
      </c>
      <c r="K131">
        <v>0</v>
      </c>
    </row>
    <row r="132" spans="1:11" x14ac:dyDescent="0.35">
      <c r="A132" t="s">
        <v>315</v>
      </c>
      <c r="B132">
        <v>101</v>
      </c>
      <c r="C132">
        <v>66654</v>
      </c>
      <c r="D132" t="s">
        <v>459</v>
      </c>
      <c r="E132">
        <v>39.99</v>
      </c>
      <c r="F132">
        <v>30.655766666666665</v>
      </c>
      <c r="G132" s="39">
        <v>0</v>
      </c>
      <c r="H132">
        <v>46192</v>
      </c>
      <c r="I132" t="s">
        <v>967</v>
      </c>
      <c r="J132">
        <v>0</v>
      </c>
      <c r="K132">
        <v>0</v>
      </c>
    </row>
    <row r="133" spans="1:11" x14ac:dyDescent="0.35">
      <c r="A133" t="s">
        <v>315</v>
      </c>
      <c r="B133">
        <v>101</v>
      </c>
      <c r="C133">
        <v>66654</v>
      </c>
      <c r="D133" t="s">
        <v>459</v>
      </c>
      <c r="E133">
        <v>39.99</v>
      </c>
      <c r="F133">
        <v>30.655766666666665</v>
      </c>
      <c r="G133" s="39">
        <v>0</v>
      </c>
      <c r="H133">
        <v>46193</v>
      </c>
      <c r="I133" t="s">
        <v>973</v>
      </c>
      <c r="J133">
        <v>0</v>
      </c>
      <c r="K133">
        <v>0</v>
      </c>
    </row>
    <row r="134" spans="1:11" x14ac:dyDescent="0.35">
      <c r="A134" t="s">
        <v>315</v>
      </c>
      <c r="B134">
        <v>101</v>
      </c>
      <c r="C134">
        <v>66654</v>
      </c>
      <c r="D134" t="s">
        <v>459</v>
      </c>
      <c r="E134">
        <v>39.99</v>
      </c>
      <c r="F134">
        <v>30.655766666666665</v>
      </c>
      <c r="G134" s="39">
        <v>0</v>
      </c>
      <c r="H134">
        <v>46194</v>
      </c>
      <c r="I134" t="s">
        <v>974</v>
      </c>
      <c r="J134">
        <v>0</v>
      </c>
      <c r="K134">
        <v>0</v>
      </c>
    </row>
    <row r="135" spans="1:11" x14ac:dyDescent="0.35">
      <c r="A135" t="s">
        <v>315</v>
      </c>
      <c r="B135">
        <v>101</v>
      </c>
      <c r="C135">
        <v>66653</v>
      </c>
      <c r="D135" t="s">
        <v>458</v>
      </c>
      <c r="E135">
        <v>39.99</v>
      </c>
      <c r="F135">
        <v>30.655766666666665</v>
      </c>
      <c r="G135" s="39">
        <v>0</v>
      </c>
      <c r="H135">
        <v>46188</v>
      </c>
      <c r="I135" t="s">
        <v>309</v>
      </c>
      <c r="J135">
        <v>0</v>
      </c>
      <c r="K135">
        <v>0</v>
      </c>
    </row>
    <row r="136" spans="1:11" x14ac:dyDescent="0.35">
      <c r="A136" t="s">
        <v>315</v>
      </c>
      <c r="B136">
        <v>101</v>
      </c>
      <c r="C136">
        <v>66653</v>
      </c>
      <c r="D136" t="s">
        <v>458</v>
      </c>
      <c r="E136">
        <v>39.99</v>
      </c>
      <c r="F136">
        <v>30.655766666666665</v>
      </c>
      <c r="G136" s="39">
        <v>0</v>
      </c>
      <c r="H136">
        <v>46189</v>
      </c>
      <c r="I136" t="s">
        <v>310</v>
      </c>
      <c r="J136">
        <v>0</v>
      </c>
      <c r="K136">
        <v>0</v>
      </c>
    </row>
    <row r="137" spans="1:11" x14ac:dyDescent="0.35">
      <c r="A137" t="s">
        <v>315</v>
      </c>
      <c r="B137">
        <v>101</v>
      </c>
      <c r="C137">
        <v>66653</v>
      </c>
      <c r="D137" t="s">
        <v>458</v>
      </c>
      <c r="E137">
        <v>39.99</v>
      </c>
      <c r="F137">
        <v>30.655766666666665</v>
      </c>
      <c r="G137" s="39">
        <v>0</v>
      </c>
      <c r="H137">
        <v>46192</v>
      </c>
      <c r="I137" t="s">
        <v>967</v>
      </c>
      <c r="J137">
        <v>0</v>
      </c>
      <c r="K137">
        <v>0</v>
      </c>
    </row>
    <row r="138" spans="1:11" x14ac:dyDescent="0.35">
      <c r="A138" t="s">
        <v>315</v>
      </c>
      <c r="B138">
        <v>101</v>
      </c>
      <c r="C138">
        <v>66653</v>
      </c>
      <c r="D138" t="s">
        <v>458</v>
      </c>
      <c r="E138">
        <v>39.99</v>
      </c>
      <c r="F138">
        <v>30.655766666666665</v>
      </c>
      <c r="G138" s="39">
        <v>0</v>
      </c>
      <c r="H138">
        <v>46193</v>
      </c>
      <c r="I138" t="s">
        <v>973</v>
      </c>
      <c r="J138">
        <v>0</v>
      </c>
      <c r="K138">
        <v>0</v>
      </c>
    </row>
    <row r="139" spans="1:11" x14ac:dyDescent="0.35">
      <c r="A139" t="s">
        <v>315</v>
      </c>
      <c r="B139">
        <v>101</v>
      </c>
      <c r="C139">
        <v>66653</v>
      </c>
      <c r="D139" t="s">
        <v>458</v>
      </c>
      <c r="E139">
        <v>39.99</v>
      </c>
      <c r="F139">
        <v>30.655766666666665</v>
      </c>
      <c r="G139" s="39">
        <v>0</v>
      </c>
      <c r="H139">
        <v>46194</v>
      </c>
      <c r="I139" t="s">
        <v>974</v>
      </c>
      <c r="J139">
        <v>0</v>
      </c>
      <c r="K139">
        <v>0</v>
      </c>
    </row>
    <row r="140" spans="1:11" x14ac:dyDescent="0.35">
      <c r="A140" t="s">
        <v>315</v>
      </c>
      <c r="B140">
        <v>101</v>
      </c>
      <c r="C140">
        <v>65796</v>
      </c>
      <c r="D140" t="s">
        <v>457</v>
      </c>
      <c r="E140">
        <v>43.99</v>
      </c>
      <c r="F140">
        <v>27.3046875</v>
      </c>
      <c r="G140" s="39">
        <v>0</v>
      </c>
      <c r="H140">
        <v>46188</v>
      </c>
      <c r="I140" t="s">
        <v>309</v>
      </c>
      <c r="J140">
        <v>0</v>
      </c>
      <c r="K140">
        <v>0</v>
      </c>
    </row>
    <row r="141" spans="1:11" x14ac:dyDescent="0.35">
      <c r="A141" t="s">
        <v>315</v>
      </c>
      <c r="B141">
        <v>101</v>
      </c>
      <c r="C141">
        <v>65796</v>
      </c>
      <c r="D141" t="s">
        <v>457</v>
      </c>
      <c r="E141">
        <v>43.99</v>
      </c>
      <c r="F141">
        <v>27.3046875</v>
      </c>
      <c r="G141" s="39">
        <v>0</v>
      </c>
      <c r="H141">
        <v>46189</v>
      </c>
      <c r="I141" t="s">
        <v>310</v>
      </c>
      <c r="J141">
        <v>0</v>
      </c>
      <c r="K141">
        <v>0</v>
      </c>
    </row>
    <row r="142" spans="1:11" x14ac:dyDescent="0.35">
      <c r="A142" t="s">
        <v>315</v>
      </c>
      <c r="B142">
        <v>101</v>
      </c>
      <c r="C142">
        <v>65796</v>
      </c>
      <c r="D142" t="s">
        <v>457</v>
      </c>
      <c r="E142">
        <v>43.99</v>
      </c>
      <c r="F142">
        <v>27.3046875</v>
      </c>
      <c r="G142" s="39">
        <v>0</v>
      </c>
      <c r="H142">
        <v>46190</v>
      </c>
      <c r="I142" t="s">
        <v>314</v>
      </c>
      <c r="J142">
        <v>0</v>
      </c>
      <c r="K142">
        <v>0</v>
      </c>
    </row>
    <row r="143" spans="1:11" x14ac:dyDescent="0.35">
      <c r="A143" t="s">
        <v>315</v>
      </c>
      <c r="B143">
        <v>101</v>
      </c>
      <c r="C143">
        <v>65796</v>
      </c>
      <c r="D143" t="s">
        <v>457</v>
      </c>
      <c r="E143">
        <v>43.99</v>
      </c>
      <c r="F143">
        <v>27.3046875</v>
      </c>
      <c r="G143" s="39">
        <v>0</v>
      </c>
      <c r="H143">
        <v>46191</v>
      </c>
      <c r="I143" t="s">
        <v>958</v>
      </c>
      <c r="J143">
        <v>0</v>
      </c>
      <c r="K143">
        <v>0</v>
      </c>
    </row>
    <row r="144" spans="1:11" x14ac:dyDescent="0.35">
      <c r="A144" t="s">
        <v>315</v>
      </c>
      <c r="B144">
        <v>101</v>
      </c>
      <c r="C144">
        <v>65796</v>
      </c>
      <c r="D144" t="s">
        <v>457</v>
      </c>
      <c r="E144">
        <v>43.99</v>
      </c>
      <c r="F144">
        <v>27.3046875</v>
      </c>
      <c r="G144" s="39">
        <v>0</v>
      </c>
      <c r="H144">
        <v>46192</v>
      </c>
      <c r="I144" t="s">
        <v>967</v>
      </c>
      <c r="J144">
        <v>0</v>
      </c>
      <c r="K144">
        <v>0</v>
      </c>
    </row>
    <row r="145" spans="1:11" x14ac:dyDescent="0.35">
      <c r="A145" t="s">
        <v>315</v>
      </c>
      <c r="B145">
        <v>101</v>
      </c>
      <c r="C145">
        <v>65796</v>
      </c>
      <c r="D145" t="s">
        <v>457</v>
      </c>
      <c r="E145">
        <v>43.99</v>
      </c>
      <c r="F145">
        <v>27.3046875</v>
      </c>
      <c r="G145" s="39">
        <v>0</v>
      </c>
      <c r="H145">
        <v>46193</v>
      </c>
      <c r="I145" t="s">
        <v>973</v>
      </c>
      <c r="J145">
        <v>0</v>
      </c>
      <c r="K145">
        <v>0</v>
      </c>
    </row>
    <row r="146" spans="1:11" x14ac:dyDescent="0.35">
      <c r="A146" t="s">
        <v>315</v>
      </c>
      <c r="B146">
        <v>101</v>
      </c>
      <c r="C146">
        <v>65796</v>
      </c>
      <c r="D146" t="s">
        <v>457</v>
      </c>
      <c r="E146">
        <v>43.99</v>
      </c>
      <c r="F146">
        <v>27.3046875</v>
      </c>
      <c r="G146" s="39">
        <v>0</v>
      </c>
      <c r="H146">
        <v>46194</v>
      </c>
      <c r="I146" t="s">
        <v>974</v>
      </c>
      <c r="J146">
        <v>0</v>
      </c>
      <c r="K146">
        <v>0</v>
      </c>
    </row>
    <row r="147" spans="1:11" x14ac:dyDescent="0.35">
      <c r="A147" t="s">
        <v>315</v>
      </c>
      <c r="B147">
        <v>101</v>
      </c>
      <c r="C147">
        <v>65794</v>
      </c>
      <c r="D147" t="s">
        <v>456</v>
      </c>
      <c r="E147">
        <v>48.99</v>
      </c>
      <c r="F147">
        <v>30.723587500000001</v>
      </c>
      <c r="G147" s="39">
        <v>0</v>
      </c>
      <c r="H147">
        <v>46188</v>
      </c>
      <c r="I147" t="s">
        <v>309</v>
      </c>
      <c r="J147">
        <v>0</v>
      </c>
      <c r="K147">
        <v>0</v>
      </c>
    </row>
    <row r="148" spans="1:11" x14ac:dyDescent="0.35">
      <c r="A148" t="s">
        <v>315</v>
      </c>
      <c r="B148">
        <v>101</v>
      </c>
      <c r="C148">
        <v>65794</v>
      </c>
      <c r="D148" t="s">
        <v>456</v>
      </c>
      <c r="E148">
        <v>48.99</v>
      </c>
      <c r="F148">
        <v>30.723587500000001</v>
      </c>
      <c r="G148" s="39">
        <v>0</v>
      </c>
      <c r="H148">
        <v>46189</v>
      </c>
      <c r="I148" t="s">
        <v>310</v>
      </c>
      <c r="J148">
        <v>0</v>
      </c>
      <c r="K148">
        <v>0</v>
      </c>
    </row>
    <row r="149" spans="1:11" x14ac:dyDescent="0.35">
      <c r="A149" t="s">
        <v>315</v>
      </c>
      <c r="B149">
        <v>101</v>
      </c>
      <c r="C149">
        <v>65794</v>
      </c>
      <c r="D149" t="s">
        <v>456</v>
      </c>
      <c r="E149">
        <v>48.99</v>
      </c>
      <c r="F149">
        <v>30.723587500000001</v>
      </c>
      <c r="G149" s="39">
        <v>0</v>
      </c>
      <c r="H149">
        <v>46190</v>
      </c>
      <c r="I149" t="s">
        <v>314</v>
      </c>
      <c r="J149">
        <v>0</v>
      </c>
      <c r="K149">
        <v>0</v>
      </c>
    </row>
    <row r="150" spans="1:11" x14ac:dyDescent="0.35">
      <c r="A150" t="s">
        <v>315</v>
      </c>
      <c r="B150">
        <v>101</v>
      </c>
      <c r="C150">
        <v>65794</v>
      </c>
      <c r="D150" t="s">
        <v>456</v>
      </c>
      <c r="E150">
        <v>48.99</v>
      </c>
      <c r="F150">
        <v>30.723587500000001</v>
      </c>
      <c r="G150" s="39">
        <v>0</v>
      </c>
      <c r="H150">
        <v>46191</v>
      </c>
      <c r="I150" t="s">
        <v>958</v>
      </c>
      <c r="J150">
        <v>0</v>
      </c>
      <c r="K150">
        <v>0</v>
      </c>
    </row>
    <row r="151" spans="1:11" x14ac:dyDescent="0.35">
      <c r="A151" t="s">
        <v>315</v>
      </c>
      <c r="B151">
        <v>101</v>
      </c>
      <c r="C151">
        <v>65794</v>
      </c>
      <c r="D151" t="s">
        <v>456</v>
      </c>
      <c r="E151">
        <v>48.99</v>
      </c>
      <c r="F151">
        <v>30.723587500000001</v>
      </c>
      <c r="G151" s="39">
        <v>0</v>
      </c>
      <c r="H151">
        <v>46192</v>
      </c>
      <c r="I151" t="s">
        <v>967</v>
      </c>
      <c r="J151">
        <v>0</v>
      </c>
      <c r="K151">
        <v>0</v>
      </c>
    </row>
    <row r="152" spans="1:11" x14ac:dyDescent="0.35">
      <c r="A152" t="s">
        <v>315</v>
      </c>
      <c r="B152">
        <v>101</v>
      </c>
      <c r="C152">
        <v>65794</v>
      </c>
      <c r="D152" t="s">
        <v>456</v>
      </c>
      <c r="E152">
        <v>48.99</v>
      </c>
      <c r="F152">
        <v>30.723587500000001</v>
      </c>
      <c r="G152" s="39">
        <v>0</v>
      </c>
      <c r="H152">
        <v>46193</v>
      </c>
      <c r="I152" t="s">
        <v>973</v>
      </c>
      <c r="J152">
        <v>0</v>
      </c>
      <c r="K152">
        <v>0</v>
      </c>
    </row>
    <row r="153" spans="1:11" x14ac:dyDescent="0.35">
      <c r="A153" t="s">
        <v>315</v>
      </c>
      <c r="B153">
        <v>101</v>
      </c>
      <c r="C153">
        <v>65794</v>
      </c>
      <c r="D153" t="s">
        <v>456</v>
      </c>
      <c r="E153">
        <v>48.99</v>
      </c>
      <c r="F153">
        <v>30.723587500000001</v>
      </c>
      <c r="G153" s="39">
        <v>0</v>
      </c>
      <c r="H153">
        <v>46194</v>
      </c>
      <c r="I153" t="s">
        <v>974</v>
      </c>
      <c r="J153">
        <v>0</v>
      </c>
      <c r="K153">
        <v>0</v>
      </c>
    </row>
    <row r="154" spans="1:11" x14ac:dyDescent="0.35">
      <c r="A154" t="s">
        <v>315</v>
      </c>
      <c r="B154">
        <v>101</v>
      </c>
      <c r="C154">
        <v>65793</v>
      </c>
      <c r="D154" t="s">
        <v>455</v>
      </c>
      <c r="E154">
        <v>48.99</v>
      </c>
      <c r="F154">
        <v>30.723587500000001</v>
      </c>
      <c r="G154" s="39">
        <v>0</v>
      </c>
      <c r="H154">
        <v>46188</v>
      </c>
      <c r="I154" t="s">
        <v>309</v>
      </c>
      <c r="J154">
        <v>0</v>
      </c>
      <c r="K154">
        <v>0</v>
      </c>
    </row>
    <row r="155" spans="1:11" x14ac:dyDescent="0.35">
      <c r="A155" t="s">
        <v>315</v>
      </c>
      <c r="B155">
        <v>101</v>
      </c>
      <c r="C155">
        <v>65793</v>
      </c>
      <c r="D155" t="s">
        <v>455</v>
      </c>
      <c r="E155">
        <v>48.99</v>
      </c>
      <c r="F155">
        <v>30.723587500000001</v>
      </c>
      <c r="G155" s="39">
        <v>0</v>
      </c>
      <c r="H155">
        <v>46189</v>
      </c>
      <c r="I155" t="s">
        <v>310</v>
      </c>
      <c r="J155">
        <v>0</v>
      </c>
      <c r="K155">
        <v>0</v>
      </c>
    </row>
    <row r="156" spans="1:11" x14ac:dyDescent="0.35">
      <c r="A156" t="s">
        <v>315</v>
      </c>
      <c r="B156">
        <v>101</v>
      </c>
      <c r="C156">
        <v>65793</v>
      </c>
      <c r="D156" t="s">
        <v>455</v>
      </c>
      <c r="E156">
        <v>48.99</v>
      </c>
      <c r="F156">
        <v>30.723587500000001</v>
      </c>
      <c r="G156" s="39">
        <v>0</v>
      </c>
      <c r="H156">
        <v>46190</v>
      </c>
      <c r="I156" t="s">
        <v>314</v>
      </c>
      <c r="J156">
        <v>0</v>
      </c>
      <c r="K156">
        <v>0</v>
      </c>
    </row>
    <row r="157" spans="1:11" x14ac:dyDescent="0.35">
      <c r="A157" t="s">
        <v>315</v>
      </c>
      <c r="B157">
        <v>101</v>
      </c>
      <c r="C157">
        <v>65793</v>
      </c>
      <c r="D157" t="s">
        <v>455</v>
      </c>
      <c r="E157">
        <v>48.99</v>
      </c>
      <c r="F157">
        <v>30.723587500000001</v>
      </c>
      <c r="G157" s="39">
        <v>0</v>
      </c>
      <c r="H157">
        <v>46191</v>
      </c>
      <c r="I157" t="s">
        <v>958</v>
      </c>
      <c r="J157">
        <v>0</v>
      </c>
      <c r="K157">
        <v>0</v>
      </c>
    </row>
    <row r="158" spans="1:11" x14ac:dyDescent="0.35">
      <c r="A158" t="s">
        <v>315</v>
      </c>
      <c r="B158">
        <v>101</v>
      </c>
      <c r="C158">
        <v>65793</v>
      </c>
      <c r="D158" t="s">
        <v>455</v>
      </c>
      <c r="E158">
        <v>48.99</v>
      </c>
      <c r="F158">
        <v>30.723587500000001</v>
      </c>
      <c r="G158" s="39">
        <v>0</v>
      </c>
      <c r="H158">
        <v>46192</v>
      </c>
      <c r="I158" t="s">
        <v>967</v>
      </c>
      <c r="J158">
        <v>0</v>
      </c>
      <c r="K158">
        <v>0</v>
      </c>
    </row>
    <row r="159" spans="1:11" x14ac:dyDescent="0.35">
      <c r="A159" t="s">
        <v>315</v>
      </c>
      <c r="B159">
        <v>101</v>
      </c>
      <c r="C159">
        <v>65793</v>
      </c>
      <c r="D159" t="s">
        <v>455</v>
      </c>
      <c r="E159">
        <v>48.99</v>
      </c>
      <c r="F159">
        <v>30.723587500000001</v>
      </c>
      <c r="G159" s="39">
        <v>0</v>
      </c>
      <c r="H159">
        <v>46193</v>
      </c>
      <c r="I159" t="s">
        <v>973</v>
      </c>
      <c r="J159">
        <v>0</v>
      </c>
      <c r="K159">
        <v>0</v>
      </c>
    </row>
    <row r="160" spans="1:11" x14ac:dyDescent="0.35">
      <c r="A160" t="s">
        <v>315</v>
      </c>
      <c r="B160">
        <v>101</v>
      </c>
      <c r="C160">
        <v>65793</v>
      </c>
      <c r="D160" t="s">
        <v>455</v>
      </c>
      <c r="E160">
        <v>48.99</v>
      </c>
      <c r="F160">
        <v>30.723587500000001</v>
      </c>
      <c r="G160" s="39">
        <v>0</v>
      </c>
      <c r="H160">
        <v>46194</v>
      </c>
      <c r="I160" t="s">
        <v>974</v>
      </c>
      <c r="J160">
        <v>0</v>
      </c>
      <c r="K160">
        <v>0</v>
      </c>
    </row>
    <row r="161" spans="1:11" x14ac:dyDescent="0.35">
      <c r="A161" t="s">
        <v>315</v>
      </c>
      <c r="B161">
        <v>101</v>
      </c>
      <c r="C161">
        <v>65792</v>
      </c>
      <c r="D161" t="s">
        <v>454</v>
      </c>
      <c r="E161">
        <v>52.99</v>
      </c>
      <c r="F161">
        <v>33.364849999999997</v>
      </c>
      <c r="G161" s="39">
        <v>0</v>
      </c>
      <c r="H161">
        <v>46188</v>
      </c>
      <c r="I161" t="s">
        <v>309</v>
      </c>
      <c r="J161">
        <v>0</v>
      </c>
      <c r="K161">
        <v>0</v>
      </c>
    </row>
    <row r="162" spans="1:11" x14ac:dyDescent="0.35">
      <c r="A162" t="s">
        <v>315</v>
      </c>
      <c r="B162">
        <v>101</v>
      </c>
      <c r="C162">
        <v>65792</v>
      </c>
      <c r="D162" t="s">
        <v>454</v>
      </c>
      <c r="E162">
        <v>52.99</v>
      </c>
      <c r="F162">
        <v>33.364849999999997</v>
      </c>
      <c r="G162" s="39">
        <v>0</v>
      </c>
      <c r="H162">
        <v>46189</v>
      </c>
      <c r="I162" t="s">
        <v>310</v>
      </c>
      <c r="J162">
        <v>0</v>
      </c>
      <c r="K162">
        <v>0</v>
      </c>
    </row>
    <row r="163" spans="1:11" x14ac:dyDescent="0.35">
      <c r="A163" t="s">
        <v>315</v>
      </c>
      <c r="B163">
        <v>101</v>
      </c>
      <c r="C163">
        <v>65792</v>
      </c>
      <c r="D163" t="s">
        <v>454</v>
      </c>
      <c r="E163">
        <v>52.99</v>
      </c>
      <c r="F163">
        <v>33.364849999999997</v>
      </c>
      <c r="G163" s="39">
        <v>0</v>
      </c>
      <c r="H163">
        <v>46190</v>
      </c>
      <c r="I163" t="s">
        <v>314</v>
      </c>
      <c r="J163">
        <v>0</v>
      </c>
      <c r="K163">
        <v>0</v>
      </c>
    </row>
    <row r="164" spans="1:11" x14ac:dyDescent="0.35">
      <c r="A164" t="s">
        <v>315</v>
      </c>
      <c r="B164">
        <v>101</v>
      </c>
      <c r="C164">
        <v>65792</v>
      </c>
      <c r="D164" t="s">
        <v>454</v>
      </c>
      <c r="E164">
        <v>52.99</v>
      </c>
      <c r="F164">
        <v>33.364849999999997</v>
      </c>
      <c r="G164" s="39">
        <v>0</v>
      </c>
      <c r="H164">
        <v>46191</v>
      </c>
      <c r="I164" t="s">
        <v>958</v>
      </c>
      <c r="J164">
        <v>0</v>
      </c>
      <c r="K164">
        <v>0</v>
      </c>
    </row>
    <row r="165" spans="1:11" x14ac:dyDescent="0.35">
      <c r="A165" t="s">
        <v>315</v>
      </c>
      <c r="B165">
        <v>101</v>
      </c>
      <c r="C165">
        <v>65792</v>
      </c>
      <c r="D165" t="s">
        <v>454</v>
      </c>
      <c r="E165">
        <v>52.99</v>
      </c>
      <c r="F165">
        <v>33.364849999999997</v>
      </c>
      <c r="G165" s="39">
        <v>0</v>
      </c>
      <c r="H165">
        <v>46192</v>
      </c>
      <c r="I165" t="s">
        <v>967</v>
      </c>
      <c r="J165">
        <v>0</v>
      </c>
      <c r="K165">
        <v>0</v>
      </c>
    </row>
    <row r="166" spans="1:11" x14ac:dyDescent="0.35">
      <c r="A166" t="s">
        <v>315</v>
      </c>
      <c r="B166">
        <v>101</v>
      </c>
      <c r="C166">
        <v>65792</v>
      </c>
      <c r="D166" t="s">
        <v>454</v>
      </c>
      <c r="E166">
        <v>52.99</v>
      </c>
      <c r="F166">
        <v>33.364849999999997</v>
      </c>
      <c r="G166" s="39">
        <v>0</v>
      </c>
      <c r="H166">
        <v>46193</v>
      </c>
      <c r="I166" t="s">
        <v>973</v>
      </c>
      <c r="J166">
        <v>0</v>
      </c>
      <c r="K166">
        <v>0</v>
      </c>
    </row>
    <row r="167" spans="1:11" x14ac:dyDescent="0.35">
      <c r="A167" t="s">
        <v>315</v>
      </c>
      <c r="B167">
        <v>101</v>
      </c>
      <c r="C167">
        <v>65792</v>
      </c>
      <c r="D167" t="s">
        <v>454</v>
      </c>
      <c r="E167">
        <v>52.99</v>
      </c>
      <c r="F167">
        <v>33.364849999999997</v>
      </c>
      <c r="G167" s="39">
        <v>0</v>
      </c>
      <c r="H167">
        <v>46194</v>
      </c>
      <c r="I167" t="s">
        <v>974</v>
      </c>
      <c r="J167">
        <v>0</v>
      </c>
      <c r="K167">
        <v>0</v>
      </c>
    </row>
    <row r="168" spans="1:11" x14ac:dyDescent="0.35">
      <c r="A168" t="s">
        <v>315</v>
      </c>
      <c r="B168">
        <v>101</v>
      </c>
      <c r="C168">
        <v>65741</v>
      </c>
      <c r="D168" t="s">
        <v>453</v>
      </c>
      <c r="E168">
        <v>189.99</v>
      </c>
      <c r="F168">
        <v>121.1</v>
      </c>
      <c r="G168" s="39">
        <v>0</v>
      </c>
      <c r="H168">
        <v>46188</v>
      </c>
      <c r="I168" t="s">
        <v>309</v>
      </c>
      <c r="J168">
        <v>0</v>
      </c>
      <c r="K168">
        <v>0</v>
      </c>
    </row>
    <row r="169" spans="1:11" x14ac:dyDescent="0.35">
      <c r="A169" t="s">
        <v>315</v>
      </c>
      <c r="B169">
        <v>101</v>
      </c>
      <c r="C169">
        <v>65741</v>
      </c>
      <c r="D169" t="s">
        <v>453</v>
      </c>
      <c r="E169">
        <v>189.99</v>
      </c>
      <c r="F169">
        <v>121.1</v>
      </c>
      <c r="G169" s="39">
        <v>0</v>
      </c>
      <c r="H169">
        <v>46189</v>
      </c>
      <c r="I169" t="s">
        <v>310</v>
      </c>
      <c r="J169">
        <v>0</v>
      </c>
      <c r="K169">
        <v>0</v>
      </c>
    </row>
    <row r="170" spans="1:11" x14ac:dyDescent="0.35">
      <c r="A170" t="s">
        <v>315</v>
      </c>
      <c r="B170">
        <v>101</v>
      </c>
      <c r="C170">
        <v>65741</v>
      </c>
      <c r="D170" t="s">
        <v>453</v>
      </c>
      <c r="E170">
        <v>189.99</v>
      </c>
      <c r="F170">
        <v>121.1</v>
      </c>
      <c r="G170" s="39">
        <v>0</v>
      </c>
      <c r="H170">
        <v>46190</v>
      </c>
      <c r="I170" t="s">
        <v>314</v>
      </c>
      <c r="J170">
        <v>0</v>
      </c>
      <c r="K170">
        <v>0</v>
      </c>
    </row>
    <row r="171" spans="1:11" x14ac:dyDescent="0.35">
      <c r="A171" t="s">
        <v>315</v>
      </c>
      <c r="B171">
        <v>101</v>
      </c>
      <c r="C171">
        <v>65741</v>
      </c>
      <c r="D171" t="s">
        <v>453</v>
      </c>
      <c r="E171">
        <v>189.99</v>
      </c>
      <c r="F171">
        <v>121.1</v>
      </c>
      <c r="G171" s="39">
        <v>0</v>
      </c>
      <c r="H171">
        <v>46191</v>
      </c>
      <c r="I171" t="s">
        <v>958</v>
      </c>
      <c r="J171">
        <v>0</v>
      </c>
      <c r="K171">
        <v>0</v>
      </c>
    </row>
    <row r="172" spans="1:11" x14ac:dyDescent="0.35">
      <c r="A172" t="s">
        <v>315</v>
      </c>
      <c r="B172">
        <v>101</v>
      </c>
      <c r="C172">
        <v>65741</v>
      </c>
      <c r="D172" t="s">
        <v>453</v>
      </c>
      <c r="E172">
        <v>189.99</v>
      </c>
      <c r="F172">
        <v>121.1</v>
      </c>
      <c r="G172" s="39">
        <v>0</v>
      </c>
      <c r="H172">
        <v>46192</v>
      </c>
      <c r="I172" t="s">
        <v>967</v>
      </c>
      <c r="J172">
        <v>0</v>
      </c>
      <c r="K172">
        <v>0</v>
      </c>
    </row>
    <row r="173" spans="1:11" x14ac:dyDescent="0.35">
      <c r="A173" t="s">
        <v>315</v>
      </c>
      <c r="B173">
        <v>101</v>
      </c>
      <c r="C173">
        <v>65741</v>
      </c>
      <c r="D173" t="s">
        <v>453</v>
      </c>
      <c r="E173">
        <v>189.99</v>
      </c>
      <c r="F173">
        <v>121.1</v>
      </c>
      <c r="G173" s="39">
        <v>0</v>
      </c>
      <c r="H173">
        <v>46193</v>
      </c>
      <c r="I173" t="s">
        <v>973</v>
      </c>
      <c r="J173">
        <v>0</v>
      </c>
      <c r="K173">
        <v>0</v>
      </c>
    </row>
    <row r="174" spans="1:11" x14ac:dyDescent="0.35">
      <c r="A174" t="s">
        <v>315</v>
      </c>
      <c r="B174">
        <v>101</v>
      </c>
      <c r="C174">
        <v>65741</v>
      </c>
      <c r="D174" t="s">
        <v>453</v>
      </c>
      <c r="E174">
        <v>189.99</v>
      </c>
      <c r="F174">
        <v>121.1</v>
      </c>
      <c r="G174" s="39">
        <v>0</v>
      </c>
      <c r="H174">
        <v>46194</v>
      </c>
      <c r="I174" t="s">
        <v>974</v>
      </c>
      <c r="J174">
        <v>0</v>
      </c>
      <c r="K174">
        <v>0</v>
      </c>
    </row>
    <row r="175" spans="1:11" x14ac:dyDescent="0.35">
      <c r="A175" t="s">
        <v>315</v>
      </c>
      <c r="B175">
        <v>101</v>
      </c>
      <c r="C175">
        <v>65740</v>
      </c>
      <c r="D175" t="s">
        <v>452</v>
      </c>
      <c r="E175">
        <v>159.99</v>
      </c>
      <c r="F175">
        <v>101.7647</v>
      </c>
      <c r="G175" s="39">
        <v>0</v>
      </c>
      <c r="H175">
        <v>46188</v>
      </c>
      <c r="I175" t="s">
        <v>309</v>
      </c>
      <c r="J175">
        <v>0</v>
      </c>
      <c r="K175">
        <v>0</v>
      </c>
    </row>
    <row r="176" spans="1:11" x14ac:dyDescent="0.35">
      <c r="A176" t="s">
        <v>315</v>
      </c>
      <c r="B176">
        <v>101</v>
      </c>
      <c r="C176">
        <v>65740</v>
      </c>
      <c r="D176" t="s">
        <v>452</v>
      </c>
      <c r="E176">
        <v>159.99</v>
      </c>
      <c r="F176">
        <v>101.7647</v>
      </c>
      <c r="G176" s="39">
        <v>0</v>
      </c>
      <c r="H176">
        <v>46189</v>
      </c>
      <c r="I176" t="s">
        <v>310</v>
      </c>
      <c r="J176">
        <v>0</v>
      </c>
      <c r="K176">
        <v>0</v>
      </c>
    </row>
    <row r="177" spans="1:11" x14ac:dyDescent="0.35">
      <c r="A177" t="s">
        <v>315</v>
      </c>
      <c r="B177">
        <v>101</v>
      </c>
      <c r="C177">
        <v>65740</v>
      </c>
      <c r="D177" t="s">
        <v>452</v>
      </c>
      <c r="E177">
        <v>159.99</v>
      </c>
      <c r="F177">
        <v>101.7647</v>
      </c>
      <c r="G177" s="39">
        <v>0</v>
      </c>
      <c r="H177">
        <v>46190</v>
      </c>
      <c r="I177" t="s">
        <v>314</v>
      </c>
      <c r="J177">
        <v>0</v>
      </c>
      <c r="K177">
        <v>0</v>
      </c>
    </row>
    <row r="178" spans="1:11" x14ac:dyDescent="0.35">
      <c r="A178" t="s">
        <v>315</v>
      </c>
      <c r="B178">
        <v>101</v>
      </c>
      <c r="C178">
        <v>65740</v>
      </c>
      <c r="D178" t="s">
        <v>452</v>
      </c>
      <c r="E178">
        <v>159.99</v>
      </c>
      <c r="F178">
        <v>101.7647</v>
      </c>
      <c r="G178" s="39">
        <v>0</v>
      </c>
      <c r="H178">
        <v>46191</v>
      </c>
      <c r="I178" t="s">
        <v>958</v>
      </c>
      <c r="J178">
        <v>0</v>
      </c>
      <c r="K178">
        <v>0</v>
      </c>
    </row>
    <row r="179" spans="1:11" x14ac:dyDescent="0.35">
      <c r="A179" t="s">
        <v>315</v>
      </c>
      <c r="B179">
        <v>101</v>
      </c>
      <c r="C179">
        <v>65740</v>
      </c>
      <c r="D179" t="s">
        <v>452</v>
      </c>
      <c r="E179">
        <v>159.99</v>
      </c>
      <c r="F179">
        <v>101.7647</v>
      </c>
      <c r="G179" s="39">
        <v>0</v>
      </c>
      <c r="H179">
        <v>46192</v>
      </c>
      <c r="I179" t="s">
        <v>967</v>
      </c>
      <c r="J179">
        <v>0</v>
      </c>
      <c r="K179">
        <v>0</v>
      </c>
    </row>
    <row r="180" spans="1:11" x14ac:dyDescent="0.35">
      <c r="A180" t="s">
        <v>315</v>
      </c>
      <c r="B180">
        <v>101</v>
      </c>
      <c r="C180">
        <v>65740</v>
      </c>
      <c r="D180" t="s">
        <v>452</v>
      </c>
      <c r="E180">
        <v>159.99</v>
      </c>
      <c r="F180">
        <v>101.7647</v>
      </c>
      <c r="G180" s="39">
        <v>0</v>
      </c>
      <c r="H180">
        <v>46193</v>
      </c>
      <c r="I180" t="s">
        <v>973</v>
      </c>
      <c r="J180">
        <v>0</v>
      </c>
      <c r="K180">
        <v>0</v>
      </c>
    </row>
    <row r="181" spans="1:11" x14ac:dyDescent="0.35">
      <c r="A181" t="s">
        <v>315</v>
      </c>
      <c r="B181">
        <v>101</v>
      </c>
      <c r="C181">
        <v>65740</v>
      </c>
      <c r="D181" t="s">
        <v>452</v>
      </c>
      <c r="E181">
        <v>159.99</v>
      </c>
      <c r="F181">
        <v>101.7647</v>
      </c>
      <c r="G181" s="39">
        <v>0</v>
      </c>
      <c r="H181">
        <v>46194</v>
      </c>
      <c r="I181" t="s">
        <v>974</v>
      </c>
      <c r="J181">
        <v>0</v>
      </c>
      <c r="K181">
        <v>0</v>
      </c>
    </row>
    <row r="182" spans="1:11" x14ac:dyDescent="0.35">
      <c r="A182" t="s">
        <v>315</v>
      </c>
      <c r="B182">
        <v>101</v>
      </c>
      <c r="C182">
        <v>65739</v>
      </c>
      <c r="D182" t="s">
        <v>451</v>
      </c>
      <c r="E182">
        <v>99.99</v>
      </c>
      <c r="F182">
        <v>64.748530000000002</v>
      </c>
      <c r="G182" s="39">
        <v>0</v>
      </c>
      <c r="H182">
        <v>46188</v>
      </c>
      <c r="I182" t="s">
        <v>309</v>
      </c>
      <c r="J182">
        <v>0</v>
      </c>
      <c r="K182">
        <v>0</v>
      </c>
    </row>
    <row r="183" spans="1:11" x14ac:dyDescent="0.35">
      <c r="A183" t="s">
        <v>315</v>
      </c>
      <c r="B183">
        <v>101</v>
      </c>
      <c r="C183">
        <v>65739</v>
      </c>
      <c r="D183" t="s">
        <v>451</v>
      </c>
      <c r="E183">
        <v>99.99</v>
      </c>
      <c r="F183">
        <v>64.748530000000002</v>
      </c>
      <c r="G183" s="39">
        <v>0</v>
      </c>
      <c r="H183">
        <v>46189</v>
      </c>
      <c r="I183" t="s">
        <v>310</v>
      </c>
      <c r="J183">
        <v>0</v>
      </c>
      <c r="K183">
        <v>0</v>
      </c>
    </row>
    <row r="184" spans="1:11" x14ac:dyDescent="0.35">
      <c r="A184" t="s">
        <v>315</v>
      </c>
      <c r="B184">
        <v>101</v>
      </c>
      <c r="C184">
        <v>65739</v>
      </c>
      <c r="D184" t="s">
        <v>451</v>
      </c>
      <c r="E184">
        <v>99.99</v>
      </c>
      <c r="F184">
        <v>64.748530000000002</v>
      </c>
      <c r="G184" s="39">
        <v>0</v>
      </c>
      <c r="H184">
        <v>46190</v>
      </c>
      <c r="I184" t="s">
        <v>314</v>
      </c>
      <c r="J184">
        <v>0</v>
      </c>
      <c r="K184">
        <v>0</v>
      </c>
    </row>
    <row r="185" spans="1:11" x14ac:dyDescent="0.35">
      <c r="A185" t="s">
        <v>315</v>
      </c>
      <c r="B185">
        <v>101</v>
      </c>
      <c r="C185">
        <v>65739</v>
      </c>
      <c r="D185" t="s">
        <v>451</v>
      </c>
      <c r="E185">
        <v>99.99</v>
      </c>
      <c r="F185">
        <v>64.748530000000002</v>
      </c>
      <c r="G185" s="39">
        <v>0</v>
      </c>
      <c r="H185">
        <v>46191</v>
      </c>
      <c r="I185" t="s">
        <v>958</v>
      </c>
      <c r="J185">
        <v>0</v>
      </c>
      <c r="K185">
        <v>0</v>
      </c>
    </row>
    <row r="186" spans="1:11" x14ac:dyDescent="0.35">
      <c r="A186" t="s">
        <v>315</v>
      </c>
      <c r="B186">
        <v>101</v>
      </c>
      <c r="C186">
        <v>65739</v>
      </c>
      <c r="D186" t="s">
        <v>451</v>
      </c>
      <c r="E186">
        <v>99.99</v>
      </c>
      <c r="F186">
        <v>64.748530000000002</v>
      </c>
      <c r="G186" s="39">
        <v>0</v>
      </c>
      <c r="H186">
        <v>46192</v>
      </c>
      <c r="I186" t="s">
        <v>967</v>
      </c>
      <c r="J186">
        <v>0</v>
      </c>
      <c r="K186">
        <v>0</v>
      </c>
    </row>
    <row r="187" spans="1:11" x14ac:dyDescent="0.35">
      <c r="A187" t="s">
        <v>315</v>
      </c>
      <c r="B187">
        <v>101</v>
      </c>
      <c r="C187">
        <v>65739</v>
      </c>
      <c r="D187" t="s">
        <v>451</v>
      </c>
      <c r="E187">
        <v>99.99</v>
      </c>
      <c r="F187">
        <v>64.748530000000002</v>
      </c>
      <c r="G187" s="39">
        <v>0</v>
      </c>
      <c r="H187">
        <v>46193</v>
      </c>
      <c r="I187" t="s">
        <v>973</v>
      </c>
      <c r="J187">
        <v>0</v>
      </c>
      <c r="K187">
        <v>0</v>
      </c>
    </row>
    <row r="188" spans="1:11" x14ac:dyDescent="0.35">
      <c r="A188" t="s">
        <v>315</v>
      </c>
      <c r="B188">
        <v>101</v>
      </c>
      <c r="C188">
        <v>65739</v>
      </c>
      <c r="D188" t="s">
        <v>451</v>
      </c>
      <c r="E188">
        <v>99.99</v>
      </c>
      <c r="F188">
        <v>64.748530000000002</v>
      </c>
      <c r="G188" s="39">
        <v>0</v>
      </c>
      <c r="H188">
        <v>46194</v>
      </c>
      <c r="I188" t="s">
        <v>974</v>
      </c>
      <c r="J188">
        <v>0</v>
      </c>
      <c r="K188">
        <v>0</v>
      </c>
    </row>
    <row r="189" spans="1:11" x14ac:dyDescent="0.35">
      <c r="A189" t="s">
        <v>315</v>
      </c>
      <c r="B189">
        <v>101</v>
      </c>
      <c r="C189">
        <v>65025</v>
      </c>
      <c r="D189" t="s">
        <v>450</v>
      </c>
      <c r="E189">
        <v>129.99</v>
      </c>
      <c r="F189">
        <v>82.593216666666663</v>
      </c>
      <c r="G189" s="39">
        <v>0</v>
      </c>
      <c r="H189">
        <v>46188</v>
      </c>
      <c r="I189" t="s">
        <v>309</v>
      </c>
      <c r="J189">
        <v>0</v>
      </c>
      <c r="K189">
        <v>0</v>
      </c>
    </row>
    <row r="190" spans="1:11" x14ac:dyDescent="0.35">
      <c r="A190" t="s">
        <v>315</v>
      </c>
      <c r="B190">
        <v>101</v>
      </c>
      <c r="C190">
        <v>65025</v>
      </c>
      <c r="D190" t="s">
        <v>450</v>
      </c>
      <c r="E190">
        <v>129.99</v>
      </c>
      <c r="F190">
        <v>82.593216666666663</v>
      </c>
      <c r="G190" s="39">
        <v>0</v>
      </c>
      <c r="H190">
        <v>46189</v>
      </c>
      <c r="I190" t="s">
        <v>310</v>
      </c>
      <c r="J190">
        <v>0</v>
      </c>
      <c r="K190">
        <v>0</v>
      </c>
    </row>
    <row r="191" spans="1:11" x14ac:dyDescent="0.35">
      <c r="A191" t="s">
        <v>315</v>
      </c>
      <c r="B191">
        <v>101</v>
      </c>
      <c r="C191">
        <v>65025</v>
      </c>
      <c r="D191" t="s">
        <v>450</v>
      </c>
      <c r="E191">
        <v>129.99</v>
      </c>
      <c r="F191">
        <v>82.593216666666663</v>
      </c>
      <c r="G191" s="39">
        <v>0</v>
      </c>
      <c r="H191">
        <v>46190</v>
      </c>
      <c r="I191" t="s">
        <v>314</v>
      </c>
      <c r="J191">
        <v>0</v>
      </c>
      <c r="K191">
        <v>0</v>
      </c>
    </row>
    <row r="192" spans="1:11" x14ac:dyDescent="0.35">
      <c r="A192" t="s">
        <v>315</v>
      </c>
      <c r="B192">
        <v>101</v>
      </c>
      <c r="C192">
        <v>65025</v>
      </c>
      <c r="D192" t="s">
        <v>450</v>
      </c>
      <c r="E192">
        <v>129.99</v>
      </c>
      <c r="F192">
        <v>82.593216666666663</v>
      </c>
      <c r="G192" s="39">
        <v>0</v>
      </c>
      <c r="H192">
        <v>46191</v>
      </c>
      <c r="I192" t="s">
        <v>958</v>
      </c>
      <c r="J192">
        <v>0</v>
      </c>
      <c r="K192">
        <v>0</v>
      </c>
    </row>
    <row r="193" spans="1:11" x14ac:dyDescent="0.35">
      <c r="A193" t="s">
        <v>315</v>
      </c>
      <c r="B193">
        <v>101</v>
      </c>
      <c r="C193">
        <v>65025</v>
      </c>
      <c r="D193" t="s">
        <v>450</v>
      </c>
      <c r="E193">
        <v>129.99</v>
      </c>
      <c r="F193">
        <v>82.593216666666663</v>
      </c>
      <c r="G193" s="39">
        <v>0</v>
      </c>
      <c r="H193">
        <v>46192</v>
      </c>
      <c r="I193" t="s">
        <v>967</v>
      </c>
      <c r="J193">
        <v>0</v>
      </c>
      <c r="K193">
        <v>0</v>
      </c>
    </row>
    <row r="194" spans="1:11" x14ac:dyDescent="0.35">
      <c r="A194" t="s">
        <v>315</v>
      </c>
      <c r="B194">
        <v>101</v>
      </c>
      <c r="C194">
        <v>65025</v>
      </c>
      <c r="D194" t="s">
        <v>450</v>
      </c>
      <c r="E194">
        <v>129.99</v>
      </c>
      <c r="F194">
        <v>82.593216666666663</v>
      </c>
      <c r="G194" s="39">
        <v>0</v>
      </c>
      <c r="H194">
        <v>46193</v>
      </c>
      <c r="I194" t="s">
        <v>973</v>
      </c>
      <c r="J194">
        <v>0</v>
      </c>
      <c r="K194">
        <v>0</v>
      </c>
    </row>
    <row r="195" spans="1:11" x14ac:dyDescent="0.35">
      <c r="A195" t="s">
        <v>315</v>
      </c>
      <c r="B195">
        <v>101</v>
      </c>
      <c r="C195">
        <v>65025</v>
      </c>
      <c r="D195" t="s">
        <v>450</v>
      </c>
      <c r="E195">
        <v>129.99</v>
      </c>
      <c r="F195">
        <v>82.593216666666663</v>
      </c>
      <c r="G195" s="39">
        <v>0</v>
      </c>
      <c r="H195">
        <v>46194</v>
      </c>
      <c r="I195" t="s">
        <v>974</v>
      </c>
      <c r="J195">
        <v>0</v>
      </c>
      <c r="K195">
        <v>0</v>
      </c>
    </row>
    <row r="196" spans="1:11" x14ac:dyDescent="0.35">
      <c r="A196" t="s">
        <v>315</v>
      </c>
      <c r="B196">
        <v>101</v>
      </c>
      <c r="C196">
        <v>65024</v>
      </c>
      <c r="D196" t="s">
        <v>449</v>
      </c>
      <c r="E196">
        <v>71.989999999999995</v>
      </c>
      <c r="F196">
        <v>45.418750000000003</v>
      </c>
      <c r="G196" s="39">
        <v>0</v>
      </c>
      <c r="H196">
        <v>46188</v>
      </c>
      <c r="I196" t="s">
        <v>309</v>
      </c>
      <c r="J196">
        <v>0</v>
      </c>
      <c r="K196">
        <v>0</v>
      </c>
    </row>
    <row r="197" spans="1:11" x14ac:dyDescent="0.35">
      <c r="A197" t="s">
        <v>315</v>
      </c>
      <c r="B197">
        <v>101</v>
      </c>
      <c r="C197">
        <v>65024</v>
      </c>
      <c r="D197" t="s">
        <v>449</v>
      </c>
      <c r="E197">
        <v>71.989999999999995</v>
      </c>
      <c r="F197">
        <v>45.418750000000003</v>
      </c>
      <c r="G197" s="39">
        <v>0</v>
      </c>
      <c r="H197">
        <v>46189</v>
      </c>
      <c r="I197" t="s">
        <v>310</v>
      </c>
      <c r="J197">
        <v>0</v>
      </c>
      <c r="K197">
        <v>0</v>
      </c>
    </row>
    <row r="198" spans="1:11" x14ac:dyDescent="0.35">
      <c r="A198" t="s">
        <v>315</v>
      </c>
      <c r="B198">
        <v>101</v>
      </c>
      <c r="C198">
        <v>65024</v>
      </c>
      <c r="D198" t="s">
        <v>449</v>
      </c>
      <c r="E198">
        <v>71.989999999999995</v>
      </c>
      <c r="F198">
        <v>45.418750000000003</v>
      </c>
      <c r="G198" s="39">
        <v>0</v>
      </c>
      <c r="H198">
        <v>46190</v>
      </c>
      <c r="I198" t="s">
        <v>314</v>
      </c>
      <c r="J198">
        <v>0</v>
      </c>
      <c r="K198">
        <v>0</v>
      </c>
    </row>
    <row r="199" spans="1:11" x14ac:dyDescent="0.35">
      <c r="A199" t="s">
        <v>315</v>
      </c>
      <c r="B199">
        <v>101</v>
      </c>
      <c r="C199">
        <v>65024</v>
      </c>
      <c r="D199" t="s">
        <v>449</v>
      </c>
      <c r="E199">
        <v>71.989999999999995</v>
      </c>
      <c r="F199">
        <v>45.418750000000003</v>
      </c>
      <c r="G199" s="39">
        <v>0</v>
      </c>
      <c r="H199">
        <v>46191</v>
      </c>
      <c r="I199" t="s">
        <v>958</v>
      </c>
      <c r="J199">
        <v>0</v>
      </c>
      <c r="K199">
        <v>0</v>
      </c>
    </row>
    <row r="200" spans="1:11" x14ac:dyDescent="0.35">
      <c r="A200" t="s">
        <v>315</v>
      </c>
      <c r="B200">
        <v>101</v>
      </c>
      <c r="C200">
        <v>65024</v>
      </c>
      <c r="D200" t="s">
        <v>449</v>
      </c>
      <c r="E200">
        <v>71.989999999999995</v>
      </c>
      <c r="F200">
        <v>45.418750000000003</v>
      </c>
      <c r="G200" s="39">
        <v>0</v>
      </c>
      <c r="H200">
        <v>46192</v>
      </c>
      <c r="I200" t="s">
        <v>967</v>
      </c>
      <c r="J200">
        <v>0</v>
      </c>
      <c r="K200">
        <v>0</v>
      </c>
    </row>
    <row r="201" spans="1:11" x14ac:dyDescent="0.35">
      <c r="A201" t="s">
        <v>315</v>
      </c>
      <c r="B201">
        <v>101</v>
      </c>
      <c r="C201">
        <v>65024</v>
      </c>
      <c r="D201" t="s">
        <v>449</v>
      </c>
      <c r="E201">
        <v>71.989999999999995</v>
      </c>
      <c r="F201">
        <v>45.418750000000003</v>
      </c>
      <c r="G201" s="39">
        <v>0</v>
      </c>
      <c r="H201">
        <v>46193</v>
      </c>
      <c r="I201" t="s">
        <v>973</v>
      </c>
      <c r="J201">
        <v>0</v>
      </c>
      <c r="K201">
        <v>0</v>
      </c>
    </row>
    <row r="202" spans="1:11" x14ac:dyDescent="0.35">
      <c r="A202" t="s">
        <v>315</v>
      </c>
      <c r="B202">
        <v>101</v>
      </c>
      <c r="C202">
        <v>65024</v>
      </c>
      <c r="D202" t="s">
        <v>449</v>
      </c>
      <c r="E202">
        <v>71.989999999999995</v>
      </c>
      <c r="F202">
        <v>45.418750000000003</v>
      </c>
      <c r="G202" s="39">
        <v>0</v>
      </c>
      <c r="H202">
        <v>46194</v>
      </c>
      <c r="I202" t="s">
        <v>974</v>
      </c>
      <c r="J202">
        <v>0</v>
      </c>
      <c r="K202">
        <v>0</v>
      </c>
    </row>
    <row r="203" spans="1:11" x14ac:dyDescent="0.35">
      <c r="A203" t="s">
        <v>315</v>
      </c>
      <c r="B203">
        <v>101</v>
      </c>
      <c r="C203">
        <v>64615</v>
      </c>
      <c r="D203" t="s">
        <v>444</v>
      </c>
      <c r="E203">
        <v>237.59</v>
      </c>
      <c r="F203">
        <v>148.43432000000001</v>
      </c>
      <c r="G203" s="39">
        <v>0</v>
      </c>
      <c r="H203">
        <v>46188</v>
      </c>
      <c r="I203" t="s">
        <v>309</v>
      </c>
      <c r="J203">
        <v>0</v>
      </c>
      <c r="K203">
        <v>0</v>
      </c>
    </row>
    <row r="204" spans="1:11" x14ac:dyDescent="0.35">
      <c r="A204" t="s">
        <v>315</v>
      </c>
      <c r="B204">
        <v>101</v>
      </c>
      <c r="C204">
        <v>64615</v>
      </c>
      <c r="D204" t="s">
        <v>444</v>
      </c>
      <c r="E204">
        <v>237.59</v>
      </c>
      <c r="F204">
        <v>148.43432000000001</v>
      </c>
      <c r="G204" s="39">
        <v>0</v>
      </c>
      <c r="H204">
        <v>46189</v>
      </c>
      <c r="I204" t="s">
        <v>310</v>
      </c>
      <c r="J204">
        <v>0</v>
      </c>
      <c r="K204">
        <v>0</v>
      </c>
    </row>
    <row r="205" spans="1:11" x14ac:dyDescent="0.35">
      <c r="A205" t="s">
        <v>315</v>
      </c>
      <c r="B205">
        <v>101</v>
      </c>
      <c r="C205">
        <v>64615</v>
      </c>
      <c r="D205" t="s">
        <v>444</v>
      </c>
      <c r="E205">
        <v>237.59</v>
      </c>
      <c r="F205">
        <v>148.43432000000001</v>
      </c>
      <c r="G205" s="39">
        <v>0</v>
      </c>
      <c r="H205">
        <v>46190</v>
      </c>
      <c r="I205" t="s">
        <v>314</v>
      </c>
      <c r="J205">
        <v>0</v>
      </c>
      <c r="K205">
        <v>0</v>
      </c>
    </row>
    <row r="206" spans="1:11" x14ac:dyDescent="0.35">
      <c r="A206" t="s">
        <v>315</v>
      </c>
      <c r="B206">
        <v>101</v>
      </c>
      <c r="C206">
        <v>64615</v>
      </c>
      <c r="D206" t="s">
        <v>444</v>
      </c>
      <c r="E206">
        <v>237.59</v>
      </c>
      <c r="F206">
        <v>148.43432000000001</v>
      </c>
      <c r="G206" s="39">
        <v>0</v>
      </c>
      <c r="H206">
        <v>46191</v>
      </c>
      <c r="I206" t="s">
        <v>958</v>
      </c>
      <c r="J206">
        <v>0</v>
      </c>
      <c r="K206">
        <v>0</v>
      </c>
    </row>
    <row r="207" spans="1:11" x14ac:dyDescent="0.35">
      <c r="A207" t="s">
        <v>315</v>
      </c>
      <c r="B207">
        <v>101</v>
      </c>
      <c r="C207">
        <v>64615</v>
      </c>
      <c r="D207" t="s">
        <v>444</v>
      </c>
      <c r="E207">
        <v>237.59</v>
      </c>
      <c r="F207">
        <v>148.43432000000001</v>
      </c>
      <c r="G207" s="39">
        <v>0</v>
      </c>
      <c r="H207">
        <v>46192</v>
      </c>
      <c r="I207" t="s">
        <v>967</v>
      </c>
      <c r="J207">
        <v>0</v>
      </c>
      <c r="K207">
        <v>0</v>
      </c>
    </row>
    <row r="208" spans="1:11" x14ac:dyDescent="0.35">
      <c r="A208" t="s">
        <v>315</v>
      </c>
      <c r="B208">
        <v>101</v>
      </c>
      <c r="C208">
        <v>64615</v>
      </c>
      <c r="D208" t="s">
        <v>444</v>
      </c>
      <c r="E208">
        <v>237.59</v>
      </c>
      <c r="F208">
        <v>148.43432000000001</v>
      </c>
      <c r="G208" s="39">
        <v>0</v>
      </c>
      <c r="H208">
        <v>46193</v>
      </c>
      <c r="I208" t="s">
        <v>973</v>
      </c>
      <c r="J208">
        <v>0</v>
      </c>
      <c r="K208">
        <v>0</v>
      </c>
    </row>
    <row r="209" spans="1:11" x14ac:dyDescent="0.35">
      <c r="A209" t="s">
        <v>315</v>
      </c>
      <c r="B209">
        <v>101</v>
      </c>
      <c r="C209">
        <v>64615</v>
      </c>
      <c r="D209" t="s">
        <v>444</v>
      </c>
      <c r="E209">
        <v>237.59</v>
      </c>
      <c r="F209">
        <v>148.43432000000001</v>
      </c>
      <c r="G209" s="39">
        <v>0</v>
      </c>
      <c r="H209">
        <v>46194</v>
      </c>
      <c r="I209" t="s">
        <v>974</v>
      </c>
      <c r="J209">
        <v>0</v>
      </c>
      <c r="K209">
        <v>0</v>
      </c>
    </row>
    <row r="210" spans="1:11" x14ac:dyDescent="0.35">
      <c r="A210" t="s">
        <v>315</v>
      </c>
      <c r="B210">
        <v>101</v>
      </c>
      <c r="C210">
        <v>64614</v>
      </c>
      <c r="D210" t="s">
        <v>443</v>
      </c>
      <c r="E210">
        <v>149.99</v>
      </c>
      <c r="F210">
        <v>98.592690000000005</v>
      </c>
      <c r="G210" s="39">
        <v>0</v>
      </c>
      <c r="H210">
        <v>46188</v>
      </c>
      <c r="I210" t="s">
        <v>309</v>
      </c>
      <c r="J210">
        <v>0</v>
      </c>
      <c r="K210">
        <v>0</v>
      </c>
    </row>
    <row r="211" spans="1:11" x14ac:dyDescent="0.35">
      <c r="A211" t="s">
        <v>315</v>
      </c>
      <c r="B211">
        <v>101</v>
      </c>
      <c r="C211">
        <v>64614</v>
      </c>
      <c r="D211" t="s">
        <v>443</v>
      </c>
      <c r="E211">
        <v>149.99</v>
      </c>
      <c r="F211">
        <v>98.592690000000005</v>
      </c>
      <c r="G211" s="39">
        <v>0</v>
      </c>
      <c r="H211">
        <v>46189</v>
      </c>
      <c r="I211" t="s">
        <v>310</v>
      </c>
      <c r="J211">
        <v>0</v>
      </c>
      <c r="K211">
        <v>0</v>
      </c>
    </row>
    <row r="212" spans="1:11" x14ac:dyDescent="0.35">
      <c r="A212" t="s">
        <v>315</v>
      </c>
      <c r="B212">
        <v>101</v>
      </c>
      <c r="C212">
        <v>64614</v>
      </c>
      <c r="D212" t="s">
        <v>443</v>
      </c>
      <c r="E212">
        <v>149.99</v>
      </c>
      <c r="F212">
        <v>98.592690000000005</v>
      </c>
      <c r="G212" s="39">
        <v>0</v>
      </c>
      <c r="H212">
        <v>46190</v>
      </c>
      <c r="I212" t="s">
        <v>314</v>
      </c>
      <c r="J212">
        <v>0</v>
      </c>
      <c r="K212">
        <v>0</v>
      </c>
    </row>
    <row r="213" spans="1:11" x14ac:dyDescent="0.35">
      <c r="A213" t="s">
        <v>315</v>
      </c>
      <c r="B213">
        <v>101</v>
      </c>
      <c r="C213">
        <v>64614</v>
      </c>
      <c r="D213" t="s">
        <v>443</v>
      </c>
      <c r="E213">
        <v>149.99</v>
      </c>
      <c r="F213">
        <v>98.592690000000005</v>
      </c>
      <c r="G213" s="39">
        <v>0</v>
      </c>
      <c r="H213">
        <v>46191</v>
      </c>
      <c r="I213" t="s">
        <v>958</v>
      </c>
      <c r="J213">
        <v>0</v>
      </c>
      <c r="K213">
        <v>0</v>
      </c>
    </row>
    <row r="214" spans="1:11" x14ac:dyDescent="0.35">
      <c r="A214" t="s">
        <v>315</v>
      </c>
      <c r="B214">
        <v>101</v>
      </c>
      <c r="C214">
        <v>64614</v>
      </c>
      <c r="D214" t="s">
        <v>443</v>
      </c>
      <c r="E214">
        <v>149.99</v>
      </c>
      <c r="F214">
        <v>98.592690000000005</v>
      </c>
      <c r="G214" s="39">
        <v>0</v>
      </c>
      <c r="H214">
        <v>46192</v>
      </c>
      <c r="I214" t="s">
        <v>967</v>
      </c>
      <c r="J214">
        <v>0</v>
      </c>
      <c r="K214">
        <v>0</v>
      </c>
    </row>
    <row r="215" spans="1:11" x14ac:dyDescent="0.35">
      <c r="A215" t="s">
        <v>315</v>
      </c>
      <c r="B215">
        <v>101</v>
      </c>
      <c r="C215">
        <v>64614</v>
      </c>
      <c r="D215" t="s">
        <v>443</v>
      </c>
      <c r="E215">
        <v>149.99</v>
      </c>
      <c r="F215">
        <v>98.592690000000005</v>
      </c>
      <c r="G215" s="39">
        <v>0</v>
      </c>
      <c r="H215">
        <v>46193</v>
      </c>
      <c r="I215" t="s">
        <v>973</v>
      </c>
      <c r="J215">
        <v>0</v>
      </c>
      <c r="K215">
        <v>0</v>
      </c>
    </row>
    <row r="216" spans="1:11" x14ac:dyDescent="0.35">
      <c r="A216" t="s">
        <v>315</v>
      </c>
      <c r="B216">
        <v>101</v>
      </c>
      <c r="C216">
        <v>64614</v>
      </c>
      <c r="D216" t="s">
        <v>443</v>
      </c>
      <c r="E216">
        <v>149.99</v>
      </c>
      <c r="F216">
        <v>98.592690000000005</v>
      </c>
      <c r="G216" s="39">
        <v>0</v>
      </c>
      <c r="H216">
        <v>46194</v>
      </c>
      <c r="I216" t="s">
        <v>974</v>
      </c>
      <c r="J216">
        <v>0</v>
      </c>
      <c r="K216">
        <v>0</v>
      </c>
    </row>
    <row r="217" spans="1:11" x14ac:dyDescent="0.35">
      <c r="A217" t="s">
        <v>315</v>
      </c>
      <c r="B217">
        <v>101</v>
      </c>
      <c r="C217">
        <v>64596</v>
      </c>
      <c r="D217" t="s">
        <v>442</v>
      </c>
      <c r="E217">
        <v>42.99</v>
      </c>
      <c r="F217">
        <v>27.290666666666667</v>
      </c>
      <c r="G217" s="39">
        <v>0</v>
      </c>
      <c r="H217">
        <v>46189</v>
      </c>
      <c r="I217" t="s">
        <v>310</v>
      </c>
      <c r="J217">
        <v>0</v>
      </c>
      <c r="K217">
        <v>0</v>
      </c>
    </row>
    <row r="218" spans="1:11" x14ac:dyDescent="0.35">
      <c r="A218" t="s">
        <v>315</v>
      </c>
      <c r="B218">
        <v>101</v>
      </c>
      <c r="C218">
        <v>64596</v>
      </c>
      <c r="D218" t="s">
        <v>442</v>
      </c>
      <c r="E218">
        <v>42.99</v>
      </c>
      <c r="F218">
        <v>27.290666666666667</v>
      </c>
      <c r="G218" s="39">
        <v>0</v>
      </c>
      <c r="H218">
        <v>46191</v>
      </c>
      <c r="I218" t="s">
        <v>958</v>
      </c>
      <c r="J218">
        <v>0</v>
      </c>
      <c r="K218">
        <v>0</v>
      </c>
    </row>
    <row r="219" spans="1:11" x14ac:dyDescent="0.35">
      <c r="A219" t="s">
        <v>315</v>
      </c>
      <c r="B219">
        <v>101</v>
      </c>
      <c r="C219">
        <v>64596</v>
      </c>
      <c r="D219" t="s">
        <v>442</v>
      </c>
      <c r="E219">
        <v>42.99</v>
      </c>
      <c r="F219">
        <v>27.290666666666667</v>
      </c>
      <c r="G219" s="39">
        <v>0</v>
      </c>
      <c r="H219">
        <v>46192</v>
      </c>
      <c r="I219" t="s">
        <v>967</v>
      </c>
      <c r="J219">
        <v>0</v>
      </c>
      <c r="K219">
        <v>0</v>
      </c>
    </row>
    <row r="220" spans="1:11" x14ac:dyDescent="0.35">
      <c r="A220" t="s">
        <v>315</v>
      </c>
      <c r="B220">
        <v>101</v>
      </c>
      <c r="C220">
        <v>64596</v>
      </c>
      <c r="D220" t="s">
        <v>442</v>
      </c>
      <c r="E220">
        <v>42.99</v>
      </c>
      <c r="F220">
        <v>27.290666666666667</v>
      </c>
      <c r="G220" s="39">
        <v>0</v>
      </c>
      <c r="H220">
        <v>46193</v>
      </c>
      <c r="I220" t="s">
        <v>973</v>
      </c>
      <c r="J220">
        <v>0</v>
      </c>
      <c r="K220">
        <v>0</v>
      </c>
    </row>
    <row r="221" spans="1:11" x14ac:dyDescent="0.35">
      <c r="A221" t="s">
        <v>315</v>
      </c>
      <c r="B221">
        <v>101</v>
      </c>
      <c r="C221">
        <v>64596</v>
      </c>
      <c r="D221" t="s">
        <v>442</v>
      </c>
      <c r="E221">
        <v>42.99</v>
      </c>
      <c r="F221">
        <v>27.290666666666667</v>
      </c>
      <c r="G221" s="39">
        <v>0</v>
      </c>
      <c r="H221">
        <v>46194</v>
      </c>
      <c r="I221" t="s">
        <v>974</v>
      </c>
      <c r="J221">
        <v>0</v>
      </c>
      <c r="K221">
        <v>0</v>
      </c>
    </row>
    <row r="222" spans="1:11" x14ac:dyDescent="0.35">
      <c r="A222" t="s">
        <v>315</v>
      </c>
      <c r="B222">
        <v>101</v>
      </c>
      <c r="C222">
        <v>64392</v>
      </c>
      <c r="D222" t="s">
        <v>441</v>
      </c>
      <c r="E222">
        <v>119.99</v>
      </c>
      <c r="F222">
        <v>76.42528999999999</v>
      </c>
      <c r="G222" s="39">
        <v>0</v>
      </c>
      <c r="H222">
        <v>46188</v>
      </c>
      <c r="I222" t="s">
        <v>309</v>
      </c>
      <c r="J222">
        <v>0</v>
      </c>
      <c r="K222">
        <v>0</v>
      </c>
    </row>
    <row r="223" spans="1:11" x14ac:dyDescent="0.35">
      <c r="A223" t="s">
        <v>315</v>
      </c>
      <c r="B223">
        <v>101</v>
      </c>
      <c r="C223">
        <v>64392</v>
      </c>
      <c r="D223" t="s">
        <v>441</v>
      </c>
      <c r="E223">
        <v>119.99</v>
      </c>
      <c r="F223">
        <v>76.42528999999999</v>
      </c>
      <c r="G223" s="39">
        <v>0</v>
      </c>
      <c r="H223">
        <v>46189</v>
      </c>
      <c r="I223" t="s">
        <v>310</v>
      </c>
      <c r="J223">
        <v>0</v>
      </c>
      <c r="K223">
        <v>0</v>
      </c>
    </row>
    <row r="224" spans="1:11" x14ac:dyDescent="0.35">
      <c r="A224" t="s">
        <v>315</v>
      </c>
      <c r="B224">
        <v>101</v>
      </c>
      <c r="C224">
        <v>64392</v>
      </c>
      <c r="D224" t="s">
        <v>441</v>
      </c>
      <c r="E224">
        <v>119.99</v>
      </c>
      <c r="F224">
        <v>76.42528999999999</v>
      </c>
      <c r="G224" s="39">
        <v>0</v>
      </c>
      <c r="H224">
        <v>46190</v>
      </c>
      <c r="I224" t="s">
        <v>314</v>
      </c>
      <c r="J224">
        <v>0</v>
      </c>
      <c r="K224">
        <v>0</v>
      </c>
    </row>
    <row r="225" spans="1:11" x14ac:dyDescent="0.35">
      <c r="A225" t="s">
        <v>315</v>
      </c>
      <c r="B225">
        <v>101</v>
      </c>
      <c r="C225">
        <v>64392</v>
      </c>
      <c r="D225" t="s">
        <v>441</v>
      </c>
      <c r="E225">
        <v>119.99</v>
      </c>
      <c r="F225">
        <v>76.42528999999999</v>
      </c>
      <c r="G225" s="39">
        <v>0</v>
      </c>
      <c r="H225">
        <v>46191</v>
      </c>
      <c r="I225" t="s">
        <v>958</v>
      </c>
      <c r="J225">
        <v>0</v>
      </c>
      <c r="K225">
        <v>0</v>
      </c>
    </row>
    <row r="226" spans="1:11" x14ac:dyDescent="0.35">
      <c r="A226" t="s">
        <v>315</v>
      </c>
      <c r="B226">
        <v>101</v>
      </c>
      <c r="C226">
        <v>64392</v>
      </c>
      <c r="D226" t="s">
        <v>441</v>
      </c>
      <c r="E226">
        <v>119.99</v>
      </c>
      <c r="F226">
        <v>76.42528999999999</v>
      </c>
      <c r="G226" s="39">
        <v>0</v>
      </c>
      <c r="H226">
        <v>46192</v>
      </c>
      <c r="I226" t="s">
        <v>967</v>
      </c>
      <c r="J226">
        <v>0</v>
      </c>
      <c r="K226">
        <v>0</v>
      </c>
    </row>
    <row r="227" spans="1:11" x14ac:dyDescent="0.35">
      <c r="A227" t="s">
        <v>315</v>
      </c>
      <c r="B227">
        <v>101</v>
      </c>
      <c r="C227">
        <v>64392</v>
      </c>
      <c r="D227" t="s">
        <v>441</v>
      </c>
      <c r="E227">
        <v>119.99</v>
      </c>
      <c r="F227">
        <v>76.42528999999999</v>
      </c>
      <c r="G227" s="39">
        <v>0</v>
      </c>
      <c r="H227">
        <v>46193</v>
      </c>
      <c r="I227" t="s">
        <v>973</v>
      </c>
      <c r="J227">
        <v>0</v>
      </c>
      <c r="K227">
        <v>0</v>
      </c>
    </row>
    <row r="228" spans="1:11" x14ac:dyDescent="0.35">
      <c r="A228" t="s">
        <v>315</v>
      </c>
      <c r="B228">
        <v>101</v>
      </c>
      <c r="C228">
        <v>64392</v>
      </c>
      <c r="D228" t="s">
        <v>441</v>
      </c>
      <c r="E228">
        <v>119.99</v>
      </c>
      <c r="F228">
        <v>76.42528999999999</v>
      </c>
      <c r="G228" s="39">
        <v>0</v>
      </c>
      <c r="H228">
        <v>46194</v>
      </c>
      <c r="I228" t="s">
        <v>974</v>
      </c>
      <c r="J228">
        <v>0</v>
      </c>
      <c r="K228">
        <v>0</v>
      </c>
    </row>
    <row r="229" spans="1:11" x14ac:dyDescent="0.35">
      <c r="A229" t="s">
        <v>315</v>
      </c>
      <c r="B229">
        <v>101</v>
      </c>
      <c r="C229">
        <v>64391</v>
      </c>
      <c r="D229" t="s">
        <v>440</v>
      </c>
      <c r="E229">
        <v>149.99</v>
      </c>
      <c r="F229">
        <v>95.557050000000004</v>
      </c>
      <c r="G229" s="39">
        <v>0</v>
      </c>
      <c r="H229">
        <v>46188</v>
      </c>
      <c r="I229" t="s">
        <v>309</v>
      </c>
      <c r="J229">
        <v>0</v>
      </c>
      <c r="K229">
        <v>0</v>
      </c>
    </row>
    <row r="230" spans="1:11" x14ac:dyDescent="0.35">
      <c r="A230" t="s">
        <v>315</v>
      </c>
      <c r="B230">
        <v>101</v>
      </c>
      <c r="C230">
        <v>64391</v>
      </c>
      <c r="D230" t="s">
        <v>440</v>
      </c>
      <c r="E230">
        <v>149.99</v>
      </c>
      <c r="F230">
        <v>95.557050000000004</v>
      </c>
      <c r="G230" s="39">
        <v>0</v>
      </c>
      <c r="H230">
        <v>46189</v>
      </c>
      <c r="I230" t="s">
        <v>310</v>
      </c>
      <c r="J230">
        <v>0</v>
      </c>
      <c r="K230">
        <v>0</v>
      </c>
    </row>
    <row r="231" spans="1:11" x14ac:dyDescent="0.35">
      <c r="A231" t="s">
        <v>315</v>
      </c>
      <c r="B231">
        <v>101</v>
      </c>
      <c r="C231">
        <v>64391</v>
      </c>
      <c r="D231" t="s">
        <v>440</v>
      </c>
      <c r="E231">
        <v>149.99</v>
      </c>
      <c r="F231">
        <v>95.557050000000004</v>
      </c>
      <c r="G231" s="39">
        <v>0</v>
      </c>
      <c r="H231">
        <v>46190</v>
      </c>
      <c r="I231" t="s">
        <v>314</v>
      </c>
      <c r="J231">
        <v>0</v>
      </c>
      <c r="K231">
        <v>0</v>
      </c>
    </row>
    <row r="232" spans="1:11" x14ac:dyDescent="0.35">
      <c r="A232" t="s">
        <v>315</v>
      </c>
      <c r="B232">
        <v>101</v>
      </c>
      <c r="C232">
        <v>64391</v>
      </c>
      <c r="D232" t="s">
        <v>440</v>
      </c>
      <c r="E232">
        <v>149.99</v>
      </c>
      <c r="F232">
        <v>95.557050000000004</v>
      </c>
      <c r="G232" s="39">
        <v>0</v>
      </c>
      <c r="H232">
        <v>46191</v>
      </c>
      <c r="I232" t="s">
        <v>958</v>
      </c>
      <c r="J232">
        <v>0</v>
      </c>
      <c r="K232">
        <v>0</v>
      </c>
    </row>
    <row r="233" spans="1:11" x14ac:dyDescent="0.35">
      <c r="A233" t="s">
        <v>315</v>
      </c>
      <c r="B233">
        <v>101</v>
      </c>
      <c r="C233">
        <v>64391</v>
      </c>
      <c r="D233" t="s">
        <v>440</v>
      </c>
      <c r="E233">
        <v>149.99</v>
      </c>
      <c r="F233">
        <v>95.557050000000004</v>
      </c>
      <c r="G233" s="39">
        <v>0</v>
      </c>
      <c r="H233">
        <v>46192</v>
      </c>
      <c r="I233" t="s">
        <v>967</v>
      </c>
      <c r="J233">
        <v>0</v>
      </c>
      <c r="K233">
        <v>0</v>
      </c>
    </row>
    <row r="234" spans="1:11" x14ac:dyDescent="0.35">
      <c r="A234" t="s">
        <v>315</v>
      </c>
      <c r="B234">
        <v>101</v>
      </c>
      <c r="C234">
        <v>64391</v>
      </c>
      <c r="D234" t="s">
        <v>440</v>
      </c>
      <c r="E234">
        <v>149.99</v>
      </c>
      <c r="F234">
        <v>95.557050000000004</v>
      </c>
      <c r="G234" s="39">
        <v>0</v>
      </c>
      <c r="H234">
        <v>46193</v>
      </c>
      <c r="I234" t="s">
        <v>973</v>
      </c>
      <c r="J234">
        <v>0</v>
      </c>
      <c r="K234">
        <v>0</v>
      </c>
    </row>
    <row r="235" spans="1:11" x14ac:dyDescent="0.35">
      <c r="A235" t="s">
        <v>315</v>
      </c>
      <c r="B235">
        <v>101</v>
      </c>
      <c r="C235">
        <v>64391</v>
      </c>
      <c r="D235" t="s">
        <v>440</v>
      </c>
      <c r="E235">
        <v>149.99</v>
      </c>
      <c r="F235">
        <v>95.557050000000004</v>
      </c>
      <c r="G235" s="39">
        <v>0</v>
      </c>
      <c r="H235">
        <v>46194</v>
      </c>
      <c r="I235" t="s">
        <v>974</v>
      </c>
      <c r="J235">
        <v>0</v>
      </c>
      <c r="K235">
        <v>0</v>
      </c>
    </row>
    <row r="236" spans="1:11" x14ac:dyDescent="0.35">
      <c r="A236" t="s">
        <v>315</v>
      </c>
      <c r="B236">
        <v>101</v>
      </c>
      <c r="C236">
        <v>64390</v>
      </c>
      <c r="D236" t="s">
        <v>439</v>
      </c>
      <c r="E236">
        <v>199.99</v>
      </c>
      <c r="F236">
        <v>127.40941000000001</v>
      </c>
      <c r="G236" s="39">
        <v>0</v>
      </c>
      <c r="H236">
        <v>46188</v>
      </c>
      <c r="I236" t="s">
        <v>309</v>
      </c>
      <c r="J236">
        <v>0</v>
      </c>
      <c r="K236">
        <v>0</v>
      </c>
    </row>
    <row r="237" spans="1:11" x14ac:dyDescent="0.35">
      <c r="A237" t="s">
        <v>315</v>
      </c>
      <c r="B237">
        <v>101</v>
      </c>
      <c r="C237">
        <v>64390</v>
      </c>
      <c r="D237" t="s">
        <v>439</v>
      </c>
      <c r="E237">
        <v>199.99</v>
      </c>
      <c r="F237">
        <v>127.40941000000001</v>
      </c>
      <c r="G237" s="39">
        <v>0</v>
      </c>
      <c r="H237">
        <v>46189</v>
      </c>
      <c r="I237" t="s">
        <v>310</v>
      </c>
      <c r="J237">
        <v>0</v>
      </c>
      <c r="K237">
        <v>0</v>
      </c>
    </row>
    <row r="238" spans="1:11" x14ac:dyDescent="0.35">
      <c r="A238" t="s">
        <v>315</v>
      </c>
      <c r="B238">
        <v>101</v>
      </c>
      <c r="C238">
        <v>64390</v>
      </c>
      <c r="D238" t="s">
        <v>439</v>
      </c>
      <c r="E238">
        <v>199.99</v>
      </c>
      <c r="F238">
        <v>127.40941000000001</v>
      </c>
      <c r="G238" s="39">
        <v>0</v>
      </c>
      <c r="H238">
        <v>46190</v>
      </c>
      <c r="I238" t="s">
        <v>314</v>
      </c>
      <c r="J238">
        <v>0</v>
      </c>
      <c r="K238">
        <v>0</v>
      </c>
    </row>
    <row r="239" spans="1:11" x14ac:dyDescent="0.35">
      <c r="A239" t="s">
        <v>315</v>
      </c>
      <c r="B239">
        <v>101</v>
      </c>
      <c r="C239">
        <v>64390</v>
      </c>
      <c r="D239" t="s">
        <v>439</v>
      </c>
      <c r="E239">
        <v>199.99</v>
      </c>
      <c r="F239">
        <v>127.40941000000001</v>
      </c>
      <c r="G239" s="39">
        <v>0</v>
      </c>
      <c r="H239">
        <v>46191</v>
      </c>
      <c r="I239" t="s">
        <v>958</v>
      </c>
      <c r="J239">
        <v>0</v>
      </c>
      <c r="K239">
        <v>0</v>
      </c>
    </row>
    <row r="240" spans="1:11" x14ac:dyDescent="0.35">
      <c r="A240" t="s">
        <v>315</v>
      </c>
      <c r="B240">
        <v>101</v>
      </c>
      <c r="C240">
        <v>64390</v>
      </c>
      <c r="D240" t="s">
        <v>439</v>
      </c>
      <c r="E240">
        <v>199.99</v>
      </c>
      <c r="F240">
        <v>127.40941000000001</v>
      </c>
      <c r="G240" s="39">
        <v>0</v>
      </c>
      <c r="H240">
        <v>46192</v>
      </c>
      <c r="I240" t="s">
        <v>967</v>
      </c>
      <c r="J240">
        <v>0</v>
      </c>
      <c r="K240">
        <v>0</v>
      </c>
    </row>
    <row r="241" spans="1:11" x14ac:dyDescent="0.35">
      <c r="A241" t="s">
        <v>315</v>
      </c>
      <c r="B241">
        <v>101</v>
      </c>
      <c r="C241">
        <v>64390</v>
      </c>
      <c r="D241" t="s">
        <v>439</v>
      </c>
      <c r="E241">
        <v>199.99</v>
      </c>
      <c r="F241">
        <v>127.40941000000001</v>
      </c>
      <c r="G241" s="39">
        <v>0</v>
      </c>
      <c r="H241">
        <v>46193</v>
      </c>
      <c r="I241" t="s">
        <v>973</v>
      </c>
      <c r="J241">
        <v>0</v>
      </c>
      <c r="K241">
        <v>0</v>
      </c>
    </row>
    <row r="242" spans="1:11" x14ac:dyDescent="0.35">
      <c r="A242" t="s">
        <v>315</v>
      </c>
      <c r="B242">
        <v>101</v>
      </c>
      <c r="C242">
        <v>64390</v>
      </c>
      <c r="D242" t="s">
        <v>439</v>
      </c>
      <c r="E242">
        <v>199.99</v>
      </c>
      <c r="F242">
        <v>127.40941000000001</v>
      </c>
      <c r="G242" s="39">
        <v>0</v>
      </c>
      <c r="H242">
        <v>46194</v>
      </c>
      <c r="I242" t="s">
        <v>974</v>
      </c>
      <c r="J242">
        <v>0</v>
      </c>
      <c r="K242">
        <v>0</v>
      </c>
    </row>
    <row r="243" spans="1:11" x14ac:dyDescent="0.35">
      <c r="A243" t="s">
        <v>315</v>
      </c>
      <c r="B243">
        <v>101</v>
      </c>
      <c r="C243">
        <v>63563</v>
      </c>
      <c r="D243" t="s">
        <v>434</v>
      </c>
      <c r="E243">
        <v>38.99</v>
      </c>
      <c r="F243">
        <v>24.4</v>
      </c>
      <c r="G243" s="39">
        <v>0</v>
      </c>
      <c r="H243">
        <v>46188</v>
      </c>
      <c r="I243" t="s">
        <v>309</v>
      </c>
      <c r="J243">
        <v>0</v>
      </c>
      <c r="K243">
        <v>0</v>
      </c>
    </row>
    <row r="244" spans="1:11" x14ac:dyDescent="0.35">
      <c r="A244" t="s">
        <v>315</v>
      </c>
      <c r="B244">
        <v>101</v>
      </c>
      <c r="C244">
        <v>63563</v>
      </c>
      <c r="D244" t="s">
        <v>434</v>
      </c>
      <c r="E244">
        <v>38.99</v>
      </c>
      <c r="F244">
        <v>24.4</v>
      </c>
      <c r="G244" s="39">
        <v>0</v>
      </c>
      <c r="H244">
        <v>46189</v>
      </c>
      <c r="I244" t="s">
        <v>310</v>
      </c>
      <c r="J244">
        <v>0</v>
      </c>
      <c r="K244">
        <v>0</v>
      </c>
    </row>
    <row r="245" spans="1:11" x14ac:dyDescent="0.35">
      <c r="A245" t="s">
        <v>315</v>
      </c>
      <c r="B245">
        <v>101</v>
      </c>
      <c r="C245">
        <v>63563</v>
      </c>
      <c r="D245" t="s">
        <v>434</v>
      </c>
      <c r="E245">
        <v>38.99</v>
      </c>
      <c r="F245">
        <v>24.4</v>
      </c>
      <c r="G245" s="39">
        <v>0</v>
      </c>
      <c r="H245">
        <v>46190</v>
      </c>
      <c r="I245" t="s">
        <v>314</v>
      </c>
      <c r="J245">
        <v>0</v>
      </c>
      <c r="K245">
        <v>0</v>
      </c>
    </row>
    <row r="246" spans="1:11" x14ac:dyDescent="0.35">
      <c r="A246" t="s">
        <v>315</v>
      </c>
      <c r="B246">
        <v>101</v>
      </c>
      <c r="C246">
        <v>63563</v>
      </c>
      <c r="D246" t="s">
        <v>434</v>
      </c>
      <c r="E246">
        <v>38.99</v>
      </c>
      <c r="F246">
        <v>24.4</v>
      </c>
      <c r="G246" s="39">
        <v>0</v>
      </c>
      <c r="H246">
        <v>46191</v>
      </c>
      <c r="I246" t="s">
        <v>958</v>
      </c>
      <c r="J246">
        <v>0</v>
      </c>
      <c r="K246">
        <v>0</v>
      </c>
    </row>
    <row r="247" spans="1:11" x14ac:dyDescent="0.35">
      <c r="A247" t="s">
        <v>315</v>
      </c>
      <c r="B247">
        <v>101</v>
      </c>
      <c r="C247">
        <v>63563</v>
      </c>
      <c r="D247" t="s">
        <v>434</v>
      </c>
      <c r="E247">
        <v>38.99</v>
      </c>
      <c r="F247">
        <v>24.4</v>
      </c>
      <c r="G247" s="39">
        <v>0</v>
      </c>
      <c r="H247">
        <v>46192</v>
      </c>
      <c r="I247" t="s">
        <v>967</v>
      </c>
      <c r="J247">
        <v>0</v>
      </c>
      <c r="K247">
        <v>0</v>
      </c>
    </row>
    <row r="248" spans="1:11" x14ac:dyDescent="0.35">
      <c r="A248" t="s">
        <v>315</v>
      </c>
      <c r="B248">
        <v>101</v>
      </c>
      <c r="C248">
        <v>63563</v>
      </c>
      <c r="D248" t="s">
        <v>434</v>
      </c>
      <c r="E248">
        <v>38.99</v>
      </c>
      <c r="F248">
        <v>24.4</v>
      </c>
      <c r="G248" s="39">
        <v>0</v>
      </c>
      <c r="H248">
        <v>46193</v>
      </c>
      <c r="I248" t="s">
        <v>973</v>
      </c>
      <c r="J248">
        <v>0</v>
      </c>
      <c r="K248">
        <v>0</v>
      </c>
    </row>
    <row r="249" spans="1:11" x14ac:dyDescent="0.35">
      <c r="A249" t="s">
        <v>315</v>
      </c>
      <c r="B249">
        <v>101</v>
      </c>
      <c r="C249">
        <v>63563</v>
      </c>
      <c r="D249" t="s">
        <v>434</v>
      </c>
      <c r="E249">
        <v>38.99</v>
      </c>
      <c r="F249">
        <v>24.4</v>
      </c>
      <c r="G249" s="39">
        <v>0</v>
      </c>
      <c r="H249">
        <v>46194</v>
      </c>
      <c r="I249" t="s">
        <v>974</v>
      </c>
      <c r="J249">
        <v>0</v>
      </c>
      <c r="K249">
        <v>0</v>
      </c>
    </row>
    <row r="250" spans="1:11" x14ac:dyDescent="0.35">
      <c r="A250" t="s">
        <v>315</v>
      </c>
      <c r="B250">
        <v>101</v>
      </c>
      <c r="C250">
        <v>62326</v>
      </c>
      <c r="D250" t="s">
        <v>422</v>
      </c>
      <c r="E250">
        <v>189.99</v>
      </c>
      <c r="F250">
        <v>118.89879999999999</v>
      </c>
      <c r="G250" s="39">
        <v>0</v>
      </c>
      <c r="H250">
        <v>46188</v>
      </c>
      <c r="I250" t="s">
        <v>309</v>
      </c>
      <c r="J250">
        <v>0</v>
      </c>
      <c r="K250">
        <v>0</v>
      </c>
    </row>
    <row r="251" spans="1:11" x14ac:dyDescent="0.35">
      <c r="A251" t="s">
        <v>315</v>
      </c>
      <c r="B251">
        <v>101</v>
      </c>
      <c r="C251">
        <v>62326</v>
      </c>
      <c r="D251" t="s">
        <v>422</v>
      </c>
      <c r="E251">
        <v>189.99</v>
      </c>
      <c r="F251">
        <v>118.89879999999999</v>
      </c>
      <c r="G251" s="39">
        <v>0</v>
      </c>
      <c r="H251">
        <v>46189</v>
      </c>
      <c r="I251" t="s">
        <v>310</v>
      </c>
      <c r="J251">
        <v>0</v>
      </c>
      <c r="K251">
        <v>0</v>
      </c>
    </row>
    <row r="252" spans="1:11" x14ac:dyDescent="0.35">
      <c r="A252" t="s">
        <v>315</v>
      </c>
      <c r="B252">
        <v>101</v>
      </c>
      <c r="C252">
        <v>62326</v>
      </c>
      <c r="D252" t="s">
        <v>422</v>
      </c>
      <c r="E252">
        <v>189.99</v>
      </c>
      <c r="F252">
        <v>118.89879999999999</v>
      </c>
      <c r="G252" s="39">
        <v>0</v>
      </c>
      <c r="H252">
        <v>46191</v>
      </c>
      <c r="I252" t="s">
        <v>958</v>
      </c>
      <c r="J252">
        <v>0</v>
      </c>
      <c r="K252">
        <v>0</v>
      </c>
    </row>
    <row r="253" spans="1:11" x14ac:dyDescent="0.35">
      <c r="A253" t="s">
        <v>315</v>
      </c>
      <c r="B253">
        <v>101</v>
      </c>
      <c r="C253">
        <v>62326</v>
      </c>
      <c r="D253" t="s">
        <v>422</v>
      </c>
      <c r="E253">
        <v>189.99</v>
      </c>
      <c r="F253">
        <v>118.89879999999999</v>
      </c>
      <c r="G253" s="39">
        <v>0</v>
      </c>
      <c r="H253">
        <v>46192</v>
      </c>
      <c r="I253" t="s">
        <v>967</v>
      </c>
      <c r="J253">
        <v>0</v>
      </c>
      <c r="K253">
        <v>0</v>
      </c>
    </row>
    <row r="254" spans="1:11" x14ac:dyDescent="0.35">
      <c r="A254" t="s">
        <v>315</v>
      </c>
      <c r="B254">
        <v>101</v>
      </c>
      <c r="C254">
        <v>62326</v>
      </c>
      <c r="D254" t="s">
        <v>422</v>
      </c>
      <c r="E254">
        <v>189.99</v>
      </c>
      <c r="F254">
        <v>118.89879999999999</v>
      </c>
      <c r="G254" s="39">
        <v>0</v>
      </c>
      <c r="H254">
        <v>46194</v>
      </c>
      <c r="I254" t="s">
        <v>974</v>
      </c>
      <c r="J254">
        <v>0</v>
      </c>
      <c r="K254">
        <v>0</v>
      </c>
    </row>
    <row r="255" spans="1:11" x14ac:dyDescent="0.35">
      <c r="A255" t="s">
        <v>315</v>
      </c>
      <c r="B255">
        <v>101</v>
      </c>
      <c r="C255">
        <v>62321</v>
      </c>
      <c r="D255" t="s">
        <v>421</v>
      </c>
      <c r="E255">
        <v>59.99</v>
      </c>
      <c r="F255">
        <v>35.628733333333336</v>
      </c>
      <c r="G255" s="39">
        <v>0</v>
      </c>
      <c r="H255">
        <v>46188</v>
      </c>
      <c r="I255" t="s">
        <v>309</v>
      </c>
      <c r="J255">
        <v>0</v>
      </c>
      <c r="K255">
        <v>0</v>
      </c>
    </row>
    <row r="256" spans="1:11" x14ac:dyDescent="0.35">
      <c r="A256" t="s">
        <v>315</v>
      </c>
      <c r="B256">
        <v>101</v>
      </c>
      <c r="C256">
        <v>62321</v>
      </c>
      <c r="D256" t="s">
        <v>421</v>
      </c>
      <c r="E256">
        <v>59.99</v>
      </c>
      <c r="F256">
        <v>35.628733333333336</v>
      </c>
      <c r="G256" s="39">
        <v>0</v>
      </c>
      <c r="H256">
        <v>46189</v>
      </c>
      <c r="I256" t="s">
        <v>310</v>
      </c>
      <c r="J256">
        <v>0</v>
      </c>
      <c r="K256">
        <v>0</v>
      </c>
    </row>
    <row r="257" spans="1:11" x14ac:dyDescent="0.35">
      <c r="A257" t="s">
        <v>315</v>
      </c>
      <c r="B257">
        <v>101</v>
      </c>
      <c r="C257">
        <v>62321</v>
      </c>
      <c r="D257" t="s">
        <v>421</v>
      </c>
      <c r="E257">
        <v>59.99</v>
      </c>
      <c r="F257">
        <v>35.628733333333336</v>
      </c>
      <c r="G257" s="39">
        <v>0</v>
      </c>
      <c r="H257">
        <v>46190</v>
      </c>
      <c r="I257" t="s">
        <v>314</v>
      </c>
      <c r="J257">
        <v>0</v>
      </c>
      <c r="K257">
        <v>0</v>
      </c>
    </row>
    <row r="258" spans="1:11" x14ac:dyDescent="0.35">
      <c r="A258" t="s">
        <v>315</v>
      </c>
      <c r="B258">
        <v>101</v>
      </c>
      <c r="C258">
        <v>62321</v>
      </c>
      <c r="D258" t="s">
        <v>421</v>
      </c>
      <c r="E258">
        <v>59.99</v>
      </c>
      <c r="F258">
        <v>35.628733333333336</v>
      </c>
      <c r="G258" s="39">
        <v>0</v>
      </c>
      <c r="H258">
        <v>46191</v>
      </c>
      <c r="I258" t="s">
        <v>958</v>
      </c>
      <c r="J258">
        <v>0</v>
      </c>
      <c r="K258">
        <v>0</v>
      </c>
    </row>
    <row r="259" spans="1:11" x14ac:dyDescent="0.35">
      <c r="A259" t="s">
        <v>315</v>
      </c>
      <c r="B259">
        <v>101</v>
      </c>
      <c r="C259">
        <v>62321</v>
      </c>
      <c r="D259" t="s">
        <v>421</v>
      </c>
      <c r="E259">
        <v>59.99</v>
      </c>
      <c r="F259">
        <v>35.628733333333336</v>
      </c>
      <c r="G259" s="39">
        <v>0</v>
      </c>
      <c r="H259">
        <v>46192</v>
      </c>
      <c r="I259" t="s">
        <v>967</v>
      </c>
      <c r="J259">
        <v>0</v>
      </c>
      <c r="K259">
        <v>0</v>
      </c>
    </row>
    <row r="260" spans="1:11" x14ac:dyDescent="0.35">
      <c r="A260" t="s">
        <v>315</v>
      </c>
      <c r="B260">
        <v>101</v>
      </c>
      <c r="C260">
        <v>62321</v>
      </c>
      <c r="D260" t="s">
        <v>421</v>
      </c>
      <c r="E260">
        <v>59.99</v>
      </c>
      <c r="F260">
        <v>35.628733333333336</v>
      </c>
      <c r="G260" s="39">
        <v>0</v>
      </c>
      <c r="H260">
        <v>46193</v>
      </c>
      <c r="I260" t="s">
        <v>973</v>
      </c>
      <c r="J260">
        <v>0</v>
      </c>
      <c r="K260">
        <v>0</v>
      </c>
    </row>
    <row r="261" spans="1:11" x14ac:dyDescent="0.35">
      <c r="A261" t="s">
        <v>315</v>
      </c>
      <c r="B261">
        <v>101</v>
      </c>
      <c r="C261">
        <v>62321</v>
      </c>
      <c r="D261" t="s">
        <v>421</v>
      </c>
      <c r="E261">
        <v>59.99</v>
      </c>
      <c r="F261">
        <v>35.628733333333336</v>
      </c>
      <c r="G261" s="39">
        <v>0</v>
      </c>
      <c r="H261">
        <v>46194</v>
      </c>
      <c r="I261" t="s">
        <v>974</v>
      </c>
      <c r="J261">
        <v>0</v>
      </c>
      <c r="K261">
        <v>0</v>
      </c>
    </row>
    <row r="262" spans="1:11" x14ac:dyDescent="0.35">
      <c r="A262" t="s">
        <v>315</v>
      </c>
      <c r="B262">
        <v>101</v>
      </c>
      <c r="C262">
        <v>62319</v>
      </c>
      <c r="D262" t="s">
        <v>420</v>
      </c>
      <c r="E262">
        <v>49.99</v>
      </c>
      <c r="F262">
        <v>29.528099999999998</v>
      </c>
      <c r="G262" s="39">
        <v>0</v>
      </c>
      <c r="H262">
        <v>46190</v>
      </c>
      <c r="I262" t="s">
        <v>314</v>
      </c>
      <c r="J262">
        <v>0</v>
      </c>
      <c r="K262">
        <v>0</v>
      </c>
    </row>
    <row r="263" spans="1:11" x14ac:dyDescent="0.35">
      <c r="A263" t="s">
        <v>315</v>
      </c>
      <c r="B263">
        <v>101</v>
      </c>
      <c r="C263">
        <v>62319</v>
      </c>
      <c r="D263" t="s">
        <v>420</v>
      </c>
      <c r="E263">
        <v>49.99</v>
      </c>
      <c r="F263">
        <v>29.528099999999998</v>
      </c>
      <c r="G263" s="39">
        <v>0</v>
      </c>
      <c r="H263">
        <v>46191</v>
      </c>
      <c r="I263" t="s">
        <v>958</v>
      </c>
      <c r="J263">
        <v>0</v>
      </c>
      <c r="K263">
        <v>0</v>
      </c>
    </row>
    <row r="264" spans="1:11" x14ac:dyDescent="0.35">
      <c r="A264" t="s">
        <v>315</v>
      </c>
      <c r="B264">
        <v>101</v>
      </c>
      <c r="C264">
        <v>62319</v>
      </c>
      <c r="D264" t="s">
        <v>420</v>
      </c>
      <c r="E264">
        <v>49.99</v>
      </c>
      <c r="F264">
        <v>29.528099999999998</v>
      </c>
      <c r="G264" s="39">
        <v>0</v>
      </c>
      <c r="H264">
        <v>46192</v>
      </c>
      <c r="I264" t="s">
        <v>967</v>
      </c>
      <c r="J264">
        <v>0</v>
      </c>
      <c r="K264">
        <v>0</v>
      </c>
    </row>
    <row r="265" spans="1:11" x14ac:dyDescent="0.35">
      <c r="A265" t="s">
        <v>315</v>
      </c>
      <c r="B265">
        <v>101</v>
      </c>
      <c r="C265">
        <v>62319</v>
      </c>
      <c r="D265" t="s">
        <v>420</v>
      </c>
      <c r="E265">
        <v>49.99</v>
      </c>
      <c r="F265">
        <v>29.528099999999998</v>
      </c>
      <c r="G265" s="39">
        <v>0</v>
      </c>
      <c r="H265">
        <v>46194</v>
      </c>
      <c r="I265" t="s">
        <v>974</v>
      </c>
      <c r="J265">
        <v>0</v>
      </c>
      <c r="K265">
        <v>0</v>
      </c>
    </row>
    <row r="266" spans="1:11" x14ac:dyDescent="0.35">
      <c r="A266" t="s">
        <v>315</v>
      </c>
      <c r="B266">
        <v>101</v>
      </c>
      <c r="C266">
        <v>62318</v>
      </c>
      <c r="D266" t="s">
        <v>419</v>
      </c>
      <c r="E266">
        <v>89.99</v>
      </c>
      <c r="F266">
        <v>55.301200000000001</v>
      </c>
      <c r="G266" s="39">
        <v>0</v>
      </c>
      <c r="H266">
        <v>46188</v>
      </c>
      <c r="I266" t="s">
        <v>309</v>
      </c>
      <c r="J266">
        <v>0</v>
      </c>
      <c r="K266">
        <v>0</v>
      </c>
    </row>
    <row r="267" spans="1:11" x14ac:dyDescent="0.35">
      <c r="A267" t="s">
        <v>315</v>
      </c>
      <c r="B267">
        <v>101</v>
      </c>
      <c r="C267">
        <v>62318</v>
      </c>
      <c r="D267" t="s">
        <v>419</v>
      </c>
      <c r="E267">
        <v>89.99</v>
      </c>
      <c r="F267">
        <v>55.301200000000001</v>
      </c>
      <c r="G267" s="39">
        <v>0</v>
      </c>
      <c r="H267">
        <v>46189</v>
      </c>
      <c r="I267" t="s">
        <v>310</v>
      </c>
      <c r="J267">
        <v>0</v>
      </c>
      <c r="K267">
        <v>0</v>
      </c>
    </row>
    <row r="268" spans="1:11" x14ac:dyDescent="0.35">
      <c r="A268" t="s">
        <v>315</v>
      </c>
      <c r="B268">
        <v>101</v>
      </c>
      <c r="C268">
        <v>62318</v>
      </c>
      <c r="D268" t="s">
        <v>419</v>
      </c>
      <c r="E268">
        <v>89.99</v>
      </c>
      <c r="F268">
        <v>55.301200000000001</v>
      </c>
      <c r="G268" s="39">
        <v>0</v>
      </c>
      <c r="H268">
        <v>46190</v>
      </c>
      <c r="I268" t="s">
        <v>314</v>
      </c>
      <c r="J268">
        <v>0</v>
      </c>
      <c r="K268">
        <v>0</v>
      </c>
    </row>
    <row r="269" spans="1:11" x14ac:dyDescent="0.35">
      <c r="A269" t="s">
        <v>315</v>
      </c>
      <c r="B269">
        <v>101</v>
      </c>
      <c r="C269">
        <v>62318</v>
      </c>
      <c r="D269" t="s">
        <v>419</v>
      </c>
      <c r="E269">
        <v>89.99</v>
      </c>
      <c r="F269">
        <v>55.301200000000001</v>
      </c>
      <c r="G269" s="39">
        <v>0</v>
      </c>
      <c r="H269">
        <v>46191</v>
      </c>
      <c r="I269" t="s">
        <v>958</v>
      </c>
      <c r="J269">
        <v>0</v>
      </c>
      <c r="K269">
        <v>0</v>
      </c>
    </row>
    <row r="270" spans="1:11" x14ac:dyDescent="0.35">
      <c r="A270" t="s">
        <v>315</v>
      </c>
      <c r="B270">
        <v>101</v>
      </c>
      <c r="C270">
        <v>62318</v>
      </c>
      <c r="D270" t="s">
        <v>419</v>
      </c>
      <c r="E270">
        <v>89.99</v>
      </c>
      <c r="F270">
        <v>55.301200000000001</v>
      </c>
      <c r="G270" s="39">
        <v>0</v>
      </c>
      <c r="H270">
        <v>46192</v>
      </c>
      <c r="I270" t="s">
        <v>967</v>
      </c>
      <c r="J270">
        <v>0</v>
      </c>
      <c r="K270">
        <v>0</v>
      </c>
    </row>
    <row r="271" spans="1:11" x14ac:dyDescent="0.35">
      <c r="A271" t="s">
        <v>315</v>
      </c>
      <c r="B271">
        <v>101</v>
      </c>
      <c r="C271">
        <v>62318</v>
      </c>
      <c r="D271" t="s">
        <v>419</v>
      </c>
      <c r="E271">
        <v>89.99</v>
      </c>
      <c r="F271">
        <v>55.301200000000001</v>
      </c>
      <c r="G271" s="39">
        <v>0</v>
      </c>
      <c r="H271">
        <v>46193</v>
      </c>
      <c r="I271" t="s">
        <v>973</v>
      </c>
      <c r="J271">
        <v>0</v>
      </c>
      <c r="K271">
        <v>0</v>
      </c>
    </row>
    <row r="272" spans="1:11" x14ac:dyDescent="0.35">
      <c r="A272" t="s">
        <v>315</v>
      </c>
      <c r="B272">
        <v>101</v>
      </c>
      <c r="C272">
        <v>62318</v>
      </c>
      <c r="D272" t="s">
        <v>419</v>
      </c>
      <c r="E272">
        <v>89.99</v>
      </c>
      <c r="F272">
        <v>55.301200000000001</v>
      </c>
      <c r="G272" s="39">
        <v>0</v>
      </c>
      <c r="H272">
        <v>46194</v>
      </c>
      <c r="I272" t="s">
        <v>974</v>
      </c>
      <c r="J272">
        <v>0</v>
      </c>
      <c r="K272">
        <v>0</v>
      </c>
    </row>
    <row r="273" spans="1:11" x14ac:dyDescent="0.35">
      <c r="A273" t="s">
        <v>315</v>
      </c>
      <c r="B273">
        <v>101</v>
      </c>
      <c r="C273">
        <v>62302</v>
      </c>
      <c r="D273" t="s">
        <v>418</v>
      </c>
      <c r="E273">
        <v>39.99</v>
      </c>
      <c r="F273">
        <v>23.0421625</v>
      </c>
      <c r="G273" s="39">
        <v>0</v>
      </c>
      <c r="H273">
        <v>46188</v>
      </c>
      <c r="I273" t="s">
        <v>309</v>
      </c>
      <c r="J273">
        <v>0</v>
      </c>
      <c r="K273">
        <v>0</v>
      </c>
    </row>
    <row r="274" spans="1:11" x14ac:dyDescent="0.35">
      <c r="A274" t="s">
        <v>315</v>
      </c>
      <c r="B274">
        <v>101</v>
      </c>
      <c r="C274">
        <v>62302</v>
      </c>
      <c r="D274" t="s">
        <v>418</v>
      </c>
      <c r="E274">
        <v>39.99</v>
      </c>
      <c r="F274">
        <v>23.0421625</v>
      </c>
      <c r="G274" s="39">
        <v>0</v>
      </c>
      <c r="H274">
        <v>46189</v>
      </c>
      <c r="I274" t="s">
        <v>310</v>
      </c>
      <c r="J274">
        <v>0</v>
      </c>
      <c r="K274">
        <v>0</v>
      </c>
    </row>
    <row r="275" spans="1:11" x14ac:dyDescent="0.35">
      <c r="A275" t="s">
        <v>315</v>
      </c>
      <c r="B275">
        <v>101</v>
      </c>
      <c r="C275">
        <v>62302</v>
      </c>
      <c r="D275" t="s">
        <v>418</v>
      </c>
      <c r="E275">
        <v>39.99</v>
      </c>
      <c r="F275">
        <v>23.0421625</v>
      </c>
      <c r="G275" s="39">
        <v>0</v>
      </c>
      <c r="H275">
        <v>46190</v>
      </c>
      <c r="I275" t="s">
        <v>314</v>
      </c>
      <c r="J275">
        <v>0</v>
      </c>
      <c r="K275">
        <v>0</v>
      </c>
    </row>
    <row r="276" spans="1:11" x14ac:dyDescent="0.35">
      <c r="A276" t="s">
        <v>315</v>
      </c>
      <c r="B276">
        <v>101</v>
      </c>
      <c r="C276">
        <v>62302</v>
      </c>
      <c r="D276" t="s">
        <v>418</v>
      </c>
      <c r="E276">
        <v>39.99</v>
      </c>
      <c r="F276">
        <v>23.0421625</v>
      </c>
      <c r="G276" s="39">
        <v>0</v>
      </c>
      <c r="H276">
        <v>46191</v>
      </c>
      <c r="I276" t="s">
        <v>958</v>
      </c>
      <c r="J276">
        <v>0</v>
      </c>
      <c r="K276">
        <v>0</v>
      </c>
    </row>
    <row r="277" spans="1:11" x14ac:dyDescent="0.35">
      <c r="A277" t="s">
        <v>315</v>
      </c>
      <c r="B277">
        <v>101</v>
      </c>
      <c r="C277">
        <v>62302</v>
      </c>
      <c r="D277" t="s">
        <v>418</v>
      </c>
      <c r="E277">
        <v>39.99</v>
      </c>
      <c r="F277">
        <v>23.0421625</v>
      </c>
      <c r="G277" s="39">
        <v>0</v>
      </c>
      <c r="H277">
        <v>46192</v>
      </c>
      <c r="I277" t="s">
        <v>967</v>
      </c>
      <c r="J277">
        <v>0</v>
      </c>
      <c r="K277">
        <v>0</v>
      </c>
    </row>
    <row r="278" spans="1:11" x14ac:dyDescent="0.35">
      <c r="A278" t="s">
        <v>315</v>
      </c>
      <c r="B278">
        <v>101</v>
      </c>
      <c r="C278">
        <v>62302</v>
      </c>
      <c r="D278" t="s">
        <v>418</v>
      </c>
      <c r="E278">
        <v>39.99</v>
      </c>
      <c r="F278">
        <v>23.0421625</v>
      </c>
      <c r="G278" s="39">
        <v>0</v>
      </c>
      <c r="H278">
        <v>46193</v>
      </c>
      <c r="I278" t="s">
        <v>973</v>
      </c>
      <c r="J278">
        <v>0</v>
      </c>
      <c r="K278">
        <v>0</v>
      </c>
    </row>
    <row r="279" spans="1:11" x14ac:dyDescent="0.35">
      <c r="A279" t="s">
        <v>315</v>
      </c>
      <c r="B279">
        <v>101</v>
      </c>
      <c r="C279">
        <v>62302</v>
      </c>
      <c r="D279" t="s">
        <v>418</v>
      </c>
      <c r="E279">
        <v>39.99</v>
      </c>
      <c r="F279">
        <v>23.0421625</v>
      </c>
      <c r="G279" s="39">
        <v>0</v>
      </c>
      <c r="H279">
        <v>46194</v>
      </c>
      <c r="I279" t="s">
        <v>974</v>
      </c>
      <c r="J279">
        <v>0</v>
      </c>
      <c r="K279">
        <v>0</v>
      </c>
    </row>
    <row r="280" spans="1:11" x14ac:dyDescent="0.35">
      <c r="A280" t="s">
        <v>315</v>
      </c>
      <c r="B280">
        <v>101</v>
      </c>
      <c r="C280">
        <v>61659</v>
      </c>
      <c r="D280" t="s">
        <v>416</v>
      </c>
      <c r="E280">
        <v>79.989999999999995</v>
      </c>
      <c r="F280">
        <v>32.823656249999999</v>
      </c>
      <c r="G280" s="39">
        <v>0</v>
      </c>
      <c r="H280">
        <v>46188</v>
      </c>
      <c r="I280" t="s">
        <v>309</v>
      </c>
      <c r="J280">
        <v>0</v>
      </c>
      <c r="K280">
        <v>0</v>
      </c>
    </row>
    <row r="281" spans="1:11" x14ac:dyDescent="0.35">
      <c r="A281" t="s">
        <v>315</v>
      </c>
      <c r="B281">
        <v>101</v>
      </c>
      <c r="C281">
        <v>61659</v>
      </c>
      <c r="D281" t="s">
        <v>416</v>
      </c>
      <c r="E281">
        <v>79.989999999999995</v>
      </c>
      <c r="F281">
        <v>32.823656249999999</v>
      </c>
      <c r="G281" s="39">
        <v>0</v>
      </c>
      <c r="H281">
        <v>46189</v>
      </c>
      <c r="I281" t="s">
        <v>310</v>
      </c>
      <c r="J281">
        <v>0</v>
      </c>
      <c r="K281">
        <v>0</v>
      </c>
    </row>
    <row r="282" spans="1:11" x14ac:dyDescent="0.35">
      <c r="A282" t="s">
        <v>315</v>
      </c>
      <c r="B282">
        <v>101</v>
      </c>
      <c r="C282">
        <v>61659</v>
      </c>
      <c r="D282" t="s">
        <v>416</v>
      </c>
      <c r="E282">
        <v>79.989999999999995</v>
      </c>
      <c r="F282">
        <v>32.823656249999999</v>
      </c>
      <c r="G282" s="39">
        <v>0</v>
      </c>
      <c r="H282">
        <v>46190</v>
      </c>
      <c r="I282" t="s">
        <v>314</v>
      </c>
      <c r="J282">
        <v>0</v>
      </c>
      <c r="K282">
        <v>0</v>
      </c>
    </row>
    <row r="283" spans="1:11" x14ac:dyDescent="0.35">
      <c r="A283" t="s">
        <v>315</v>
      </c>
      <c r="B283">
        <v>101</v>
      </c>
      <c r="C283">
        <v>61659</v>
      </c>
      <c r="D283" t="s">
        <v>416</v>
      </c>
      <c r="E283">
        <v>79.989999999999995</v>
      </c>
      <c r="F283">
        <v>32.823656249999999</v>
      </c>
      <c r="G283" s="39">
        <v>0</v>
      </c>
      <c r="H283">
        <v>46191</v>
      </c>
      <c r="I283" t="s">
        <v>958</v>
      </c>
      <c r="J283">
        <v>0</v>
      </c>
      <c r="K283">
        <v>0</v>
      </c>
    </row>
    <row r="284" spans="1:11" x14ac:dyDescent="0.35">
      <c r="A284" t="s">
        <v>315</v>
      </c>
      <c r="B284">
        <v>101</v>
      </c>
      <c r="C284">
        <v>61659</v>
      </c>
      <c r="D284" t="s">
        <v>416</v>
      </c>
      <c r="E284">
        <v>79.989999999999995</v>
      </c>
      <c r="F284">
        <v>32.823656249999999</v>
      </c>
      <c r="G284" s="39">
        <v>0</v>
      </c>
      <c r="H284">
        <v>46192</v>
      </c>
      <c r="I284" t="s">
        <v>967</v>
      </c>
      <c r="J284">
        <v>0</v>
      </c>
      <c r="K284">
        <v>0</v>
      </c>
    </row>
    <row r="285" spans="1:11" x14ac:dyDescent="0.35">
      <c r="A285" t="s">
        <v>315</v>
      </c>
      <c r="B285">
        <v>101</v>
      </c>
      <c r="C285">
        <v>61659</v>
      </c>
      <c r="D285" t="s">
        <v>416</v>
      </c>
      <c r="E285">
        <v>79.989999999999995</v>
      </c>
      <c r="F285">
        <v>32.823656249999999</v>
      </c>
      <c r="G285" s="39">
        <v>0</v>
      </c>
      <c r="H285">
        <v>46193</v>
      </c>
      <c r="I285" t="s">
        <v>973</v>
      </c>
      <c r="J285">
        <v>0</v>
      </c>
      <c r="K285">
        <v>0</v>
      </c>
    </row>
    <row r="286" spans="1:11" x14ac:dyDescent="0.35">
      <c r="A286" t="s">
        <v>315</v>
      </c>
      <c r="B286">
        <v>101</v>
      </c>
      <c r="C286">
        <v>61659</v>
      </c>
      <c r="D286" t="s">
        <v>416</v>
      </c>
      <c r="E286">
        <v>79.989999999999995</v>
      </c>
      <c r="F286">
        <v>32.823656249999999</v>
      </c>
      <c r="G286" s="39">
        <v>0</v>
      </c>
      <c r="H286">
        <v>46194</v>
      </c>
      <c r="I286" t="s">
        <v>974</v>
      </c>
      <c r="J286">
        <v>0</v>
      </c>
      <c r="K286">
        <v>0</v>
      </c>
    </row>
    <row r="287" spans="1:11" x14ac:dyDescent="0.35">
      <c r="A287" t="s">
        <v>315</v>
      </c>
      <c r="B287">
        <v>101</v>
      </c>
      <c r="C287">
        <v>61658</v>
      </c>
      <c r="D287" t="s">
        <v>415</v>
      </c>
      <c r="E287">
        <v>189.99</v>
      </c>
      <c r="F287">
        <v>125.01445000000001</v>
      </c>
      <c r="G287" s="39">
        <v>0</v>
      </c>
      <c r="H287">
        <v>46188</v>
      </c>
      <c r="I287" t="s">
        <v>309</v>
      </c>
      <c r="J287">
        <v>0</v>
      </c>
      <c r="K287">
        <v>0</v>
      </c>
    </row>
    <row r="288" spans="1:11" x14ac:dyDescent="0.35">
      <c r="A288" t="s">
        <v>315</v>
      </c>
      <c r="B288">
        <v>101</v>
      </c>
      <c r="C288">
        <v>61658</v>
      </c>
      <c r="D288" t="s">
        <v>415</v>
      </c>
      <c r="E288">
        <v>189.99</v>
      </c>
      <c r="F288">
        <v>125.01445000000001</v>
      </c>
      <c r="G288" s="39">
        <v>0</v>
      </c>
      <c r="H288">
        <v>46189</v>
      </c>
      <c r="I288" t="s">
        <v>310</v>
      </c>
      <c r="J288">
        <v>0</v>
      </c>
      <c r="K288">
        <v>0</v>
      </c>
    </row>
    <row r="289" spans="1:11" x14ac:dyDescent="0.35">
      <c r="A289" t="s">
        <v>315</v>
      </c>
      <c r="B289">
        <v>101</v>
      </c>
      <c r="C289">
        <v>61658</v>
      </c>
      <c r="D289" t="s">
        <v>415</v>
      </c>
      <c r="E289">
        <v>189.99</v>
      </c>
      <c r="F289">
        <v>125.01445000000001</v>
      </c>
      <c r="G289" s="39">
        <v>0</v>
      </c>
      <c r="H289">
        <v>46190</v>
      </c>
      <c r="I289" t="s">
        <v>314</v>
      </c>
      <c r="J289">
        <v>0</v>
      </c>
      <c r="K289">
        <v>0</v>
      </c>
    </row>
    <row r="290" spans="1:11" x14ac:dyDescent="0.35">
      <c r="A290" t="s">
        <v>315</v>
      </c>
      <c r="B290">
        <v>101</v>
      </c>
      <c r="C290">
        <v>61658</v>
      </c>
      <c r="D290" t="s">
        <v>415</v>
      </c>
      <c r="E290">
        <v>189.99</v>
      </c>
      <c r="F290">
        <v>125.01445000000001</v>
      </c>
      <c r="G290" s="39">
        <v>0</v>
      </c>
      <c r="H290">
        <v>46191</v>
      </c>
      <c r="I290" t="s">
        <v>958</v>
      </c>
      <c r="J290">
        <v>0</v>
      </c>
      <c r="K290">
        <v>0</v>
      </c>
    </row>
    <row r="291" spans="1:11" x14ac:dyDescent="0.35">
      <c r="A291" t="s">
        <v>315</v>
      </c>
      <c r="B291">
        <v>101</v>
      </c>
      <c r="C291">
        <v>61658</v>
      </c>
      <c r="D291" t="s">
        <v>415</v>
      </c>
      <c r="E291">
        <v>189.99</v>
      </c>
      <c r="F291">
        <v>125.01445000000001</v>
      </c>
      <c r="G291" s="39">
        <v>0</v>
      </c>
      <c r="H291">
        <v>46192</v>
      </c>
      <c r="I291" t="s">
        <v>967</v>
      </c>
      <c r="J291">
        <v>0</v>
      </c>
      <c r="K291">
        <v>0</v>
      </c>
    </row>
    <row r="292" spans="1:11" x14ac:dyDescent="0.35">
      <c r="A292" t="s">
        <v>315</v>
      </c>
      <c r="B292">
        <v>101</v>
      </c>
      <c r="C292">
        <v>61658</v>
      </c>
      <c r="D292" t="s">
        <v>415</v>
      </c>
      <c r="E292">
        <v>189.99</v>
      </c>
      <c r="F292">
        <v>125.01445000000001</v>
      </c>
      <c r="G292" s="39">
        <v>0</v>
      </c>
      <c r="H292">
        <v>46193</v>
      </c>
      <c r="I292" t="s">
        <v>973</v>
      </c>
      <c r="J292">
        <v>0</v>
      </c>
      <c r="K292">
        <v>0</v>
      </c>
    </row>
    <row r="293" spans="1:11" x14ac:dyDescent="0.35">
      <c r="A293" t="s">
        <v>315</v>
      </c>
      <c r="B293">
        <v>101</v>
      </c>
      <c r="C293">
        <v>61658</v>
      </c>
      <c r="D293" t="s">
        <v>415</v>
      </c>
      <c r="E293">
        <v>189.99</v>
      </c>
      <c r="F293">
        <v>125.01445000000001</v>
      </c>
      <c r="G293" s="39">
        <v>0</v>
      </c>
      <c r="H293">
        <v>46194</v>
      </c>
      <c r="I293" t="s">
        <v>974</v>
      </c>
      <c r="J293">
        <v>0</v>
      </c>
      <c r="K293">
        <v>0</v>
      </c>
    </row>
    <row r="294" spans="1:11" x14ac:dyDescent="0.35">
      <c r="A294" t="s">
        <v>315</v>
      </c>
      <c r="B294">
        <v>101</v>
      </c>
      <c r="C294">
        <v>61657</v>
      </c>
      <c r="D294" t="s">
        <v>414</v>
      </c>
      <c r="E294">
        <v>159.99</v>
      </c>
      <c r="F294">
        <v>104.60464999999999</v>
      </c>
      <c r="G294" s="39">
        <v>0</v>
      </c>
      <c r="H294">
        <v>46188</v>
      </c>
      <c r="I294" t="s">
        <v>309</v>
      </c>
      <c r="J294">
        <v>0</v>
      </c>
      <c r="K294">
        <v>0</v>
      </c>
    </row>
    <row r="295" spans="1:11" x14ac:dyDescent="0.35">
      <c r="A295" t="s">
        <v>315</v>
      </c>
      <c r="B295">
        <v>101</v>
      </c>
      <c r="C295">
        <v>61657</v>
      </c>
      <c r="D295" t="s">
        <v>414</v>
      </c>
      <c r="E295">
        <v>159.99</v>
      </c>
      <c r="F295">
        <v>104.60464999999999</v>
      </c>
      <c r="G295" s="39">
        <v>0</v>
      </c>
      <c r="H295">
        <v>46189</v>
      </c>
      <c r="I295" t="s">
        <v>310</v>
      </c>
      <c r="J295">
        <v>0</v>
      </c>
      <c r="K295">
        <v>0</v>
      </c>
    </row>
    <row r="296" spans="1:11" x14ac:dyDescent="0.35">
      <c r="A296" t="s">
        <v>315</v>
      </c>
      <c r="B296">
        <v>101</v>
      </c>
      <c r="C296">
        <v>61657</v>
      </c>
      <c r="D296" t="s">
        <v>414</v>
      </c>
      <c r="E296">
        <v>159.99</v>
      </c>
      <c r="F296">
        <v>104.60464999999999</v>
      </c>
      <c r="G296" s="39">
        <v>0</v>
      </c>
      <c r="H296">
        <v>46190</v>
      </c>
      <c r="I296" t="s">
        <v>314</v>
      </c>
      <c r="J296">
        <v>0</v>
      </c>
      <c r="K296">
        <v>0</v>
      </c>
    </row>
    <row r="297" spans="1:11" x14ac:dyDescent="0.35">
      <c r="A297" t="s">
        <v>315</v>
      </c>
      <c r="B297">
        <v>101</v>
      </c>
      <c r="C297">
        <v>61657</v>
      </c>
      <c r="D297" t="s">
        <v>414</v>
      </c>
      <c r="E297">
        <v>159.99</v>
      </c>
      <c r="F297">
        <v>104.60464999999999</v>
      </c>
      <c r="G297" s="39">
        <v>0</v>
      </c>
      <c r="H297">
        <v>46191</v>
      </c>
      <c r="I297" t="s">
        <v>958</v>
      </c>
      <c r="J297">
        <v>0</v>
      </c>
      <c r="K297">
        <v>0</v>
      </c>
    </row>
    <row r="298" spans="1:11" x14ac:dyDescent="0.35">
      <c r="A298" t="s">
        <v>315</v>
      </c>
      <c r="B298">
        <v>101</v>
      </c>
      <c r="C298">
        <v>61657</v>
      </c>
      <c r="D298" t="s">
        <v>414</v>
      </c>
      <c r="E298">
        <v>159.99</v>
      </c>
      <c r="F298">
        <v>104.60464999999999</v>
      </c>
      <c r="G298" s="39">
        <v>0</v>
      </c>
      <c r="H298">
        <v>46192</v>
      </c>
      <c r="I298" t="s">
        <v>967</v>
      </c>
      <c r="J298">
        <v>0</v>
      </c>
      <c r="K298">
        <v>0</v>
      </c>
    </row>
    <row r="299" spans="1:11" x14ac:dyDescent="0.35">
      <c r="A299" t="s">
        <v>315</v>
      </c>
      <c r="B299">
        <v>101</v>
      </c>
      <c r="C299">
        <v>61657</v>
      </c>
      <c r="D299" t="s">
        <v>414</v>
      </c>
      <c r="E299">
        <v>159.99</v>
      </c>
      <c r="F299">
        <v>104.60464999999999</v>
      </c>
      <c r="G299" s="39">
        <v>0</v>
      </c>
      <c r="H299">
        <v>46193</v>
      </c>
      <c r="I299" t="s">
        <v>973</v>
      </c>
      <c r="J299">
        <v>0</v>
      </c>
      <c r="K299">
        <v>0</v>
      </c>
    </row>
    <row r="300" spans="1:11" x14ac:dyDescent="0.35">
      <c r="A300" t="s">
        <v>315</v>
      </c>
      <c r="B300">
        <v>101</v>
      </c>
      <c r="C300">
        <v>61657</v>
      </c>
      <c r="D300" t="s">
        <v>414</v>
      </c>
      <c r="E300">
        <v>159.99</v>
      </c>
      <c r="F300">
        <v>104.60464999999999</v>
      </c>
      <c r="G300" s="39">
        <v>0</v>
      </c>
      <c r="H300">
        <v>46194</v>
      </c>
      <c r="I300" t="s">
        <v>974</v>
      </c>
      <c r="J300">
        <v>0</v>
      </c>
      <c r="K300">
        <v>0</v>
      </c>
    </row>
    <row r="301" spans="1:11" x14ac:dyDescent="0.35">
      <c r="A301" t="s">
        <v>315</v>
      </c>
      <c r="B301">
        <v>101</v>
      </c>
      <c r="C301">
        <v>56706</v>
      </c>
      <c r="D301" t="s">
        <v>400</v>
      </c>
      <c r="E301">
        <v>29.99</v>
      </c>
      <c r="F301">
        <v>19</v>
      </c>
      <c r="G301" s="39">
        <v>0</v>
      </c>
      <c r="H301">
        <v>46188</v>
      </c>
      <c r="I301" t="s">
        <v>309</v>
      </c>
      <c r="J301">
        <v>0</v>
      </c>
      <c r="K301">
        <v>0</v>
      </c>
    </row>
    <row r="302" spans="1:11" x14ac:dyDescent="0.35">
      <c r="A302" t="s">
        <v>315</v>
      </c>
      <c r="B302">
        <v>101</v>
      </c>
      <c r="C302">
        <v>56706</v>
      </c>
      <c r="D302" t="s">
        <v>400</v>
      </c>
      <c r="E302">
        <v>29.99</v>
      </c>
      <c r="F302">
        <v>19</v>
      </c>
      <c r="G302" s="39">
        <v>0</v>
      </c>
      <c r="H302">
        <v>46189</v>
      </c>
      <c r="I302" t="s">
        <v>310</v>
      </c>
      <c r="J302">
        <v>0</v>
      </c>
      <c r="K302">
        <v>0</v>
      </c>
    </row>
    <row r="303" spans="1:11" x14ac:dyDescent="0.35">
      <c r="A303" t="s">
        <v>315</v>
      </c>
      <c r="B303">
        <v>101</v>
      </c>
      <c r="C303">
        <v>56706</v>
      </c>
      <c r="D303" t="s">
        <v>400</v>
      </c>
      <c r="E303">
        <v>29.99</v>
      </c>
      <c r="F303">
        <v>19</v>
      </c>
      <c r="G303" s="39">
        <v>0</v>
      </c>
      <c r="H303">
        <v>46190</v>
      </c>
      <c r="I303" t="s">
        <v>314</v>
      </c>
      <c r="J303">
        <v>0</v>
      </c>
      <c r="K303">
        <v>0</v>
      </c>
    </row>
    <row r="304" spans="1:11" x14ac:dyDescent="0.35">
      <c r="A304" t="s">
        <v>315</v>
      </c>
      <c r="B304">
        <v>101</v>
      </c>
      <c r="C304">
        <v>56706</v>
      </c>
      <c r="D304" t="s">
        <v>400</v>
      </c>
      <c r="E304">
        <v>29.99</v>
      </c>
      <c r="F304">
        <v>19</v>
      </c>
      <c r="G304" s="39">
        <v>0</v>
      </c>
      <c r="H304">
        <v>46191</v>
      </c>
      <c r="I304" t="s">
        <v>958</v>
      </c>
      <c r="J304">
        <v>0</v>
      </c>
      <c r="K304">
        <v>0</v>
      </c>
    </row>
    <row r="305" spans="1:11" x14ac:dyDescent="0.35">
      <c r="A305" t="s">
        <v>315</v>
      </c>
      <c r="B305">
        <v>101</v>
      </c>
      <c r="C305">
        <v>56706</v>
      </c>
      <c r="D305" t="s">
        <v>400</v>
      </c>
      <c r="E305">
        <v>29.99</v>
      </c>
      <c r="F305">
        <v>19</v>
      </c>
      <c r="G305" s="39">
        <v>0</v>
      </c>
      <c r="H305">
        <v>46192</v>
      </c>
      <c r="I305" t="s">
        <v>967</v>
      </c>
      <c r="J305">
        <v>0</v>
      </c>
      <c r="K305">
        <v>0</v>
      </c>
    </row>
    <row r="306" spans="1:11" x14ac:dyDescent="0.35">
      <c r="A306" t="s">
        <v>315</v>
      </c>
      <c r="B306">
        <v>101</v>
      </c>
      <c r="C306">
        <v>56706</v>
      </c>
      <c r="D306" t="s">
        <v>400</v>
      </c>
      <c r="E306">
        <v>29.99</v>
      </c>
      <c r="F306">
        <v>19</v>
      </c>
      <c r="G306" s="39">
        <v>0</v>
      </c>
      <c r="H306">
        <v>46193</v>
      </c>
      <c r="I306" t="s">
        <v>973</v>
      </c>
      <c r="J306">
        <v>0</v>
      </c>
      <c r="K306">
        <v>0</v>
      </c>
    </row>
    <row r="307" spans="1:11" x14ac:dyDescent="0.35">
      <c r="A307" t="s">
        <v>315</v>
      </c>
      <c r="B307">
        <v>101</v>
      </c>
      <c r="C307">
        <v>56706</v>
      </c>
      <c r="D307" t="s">
        <v>400</v>
      </c>
      <c r="E307">
        <v>29.99</v>
      </c>
      <c r="F307">
        <v>19</v>
      </c>
      <c r="G307" s="39">
        <v>0</v>
      </c>
      <c r="H307">
        <v>46194</v>
      </c>
      <c r="I307" t="s">
        <v>974</v>
      </c>
      <c r="J307">
        <v>0</v>
      </c>
      <c r="K307">
        <v>0</v>
      </c>
    </row>
    <row r="308" spans="1:11" x14ac:dyDescent="0.35">
      <c r="A308" t="s">
        <v>315</v>
      </c>
      <c r="B308">
        <v>101</v>
      </c>
      <c r="C308">
        <v>56705</v>
      </c>
      <c r="D308" t="s">
        <v>399</v>
      </c>
      <c r="E308">
        <v>29.99</v>
      </c>
      <c r="F308">
        <v>19</v>
      </c>
      <c r="G308" s="39">
        <v>0</v>
      </c>
      <c r="H308">
        <v>46188</v>
      </c>
      <c r="I308" t="s">
        <v>309</v>
      </c>
      <c r="J308">
        <v>0</v>
      </c>
      <c r="K308">
        <v>0</v>
      </c>
    </row>
    <row r="309" spans="1:11" x14ac:dyDescent="0.35">
      <c r="A309" t="s">
        <v>315</v>
      </c>
      <c r="B309">
        <v>101</v>
      </c>
      <c r="C309">
        <v>56705</v>
      </c>
      <c r="D309" t="s">
        <v>399</v>
      </c>
      <c r="E309">
        <v>29.99</v>
      </c>
      <c r="F309">
        <v>19</v>
      </c>
      <c r="G309" s="39">
        <v>0</v>
      </c>
      <c r="H309">
        <v>46189</v>
      </c>
      <c r="I309" t="s">
        <v>310</v>
      </c>
      <c r="J309">
        <v>0</v>
      </c>
      <c r="K309">
        <v>0</v>
      </c>
    </row>
    <row r="310" spans="1:11" x14ac:dyDescent="0.35">
      <c r="A310" t="s">
        <v>315</v>
      </c>
      <c r="B310">
        <v>101</v>
      </c>
      <c r="C310">
        <v>56705</v>
      </c>
      <c r="D310" t="s">
        <v>399</v>
      </c>
      <c r="E310">
        <v>29.99</v>
      </c>
      <c r="F310">
        <v>19</v>
      </c>
      <c r="G310" s="39">
        <v>0</v>
      </c>
      <c r="H310">
        <v>46190</v>
      </c>
      <c r="I310" t="s">
        <v>314</v>
      </c>
      <c r="J310">
        <v>0</v>
      </c>
      <c r="K310">
        <v>0</v>
      </c>
    </row>
    <row r="311" spans="1:11" x14ac:dyDescent="0.35">
      <c r="A311" t="s">
        <v>315</v>
      </c>
      <c r="B311">
        <v>101</v>
      </c>
      <c r="C311">
        <v>56705</v>
      </c>
      <c r="D311" t="s">
        <v>399</v>
      </c>
      <c r="E311">
        <v>29.99</v>
      </c>
      <c r="F311">
        <v>19</v>
      </c>
      <c r="G311" s="39">
        <v>0</v>
      </c>
      <c r="H311">
        <v>46191</v>
      </c>
      <c r="I311" t="s">
        <v>958</v>
      </c>
      <c r="J311">
        <v>0</v>
      </c>
      <c r="K311">
        <v>0</v>
      </c>
    </row>
    <row r="312" spans="1:11" x14ac:dyDescent="0.35">
      <c r="A312" t="s">
        <v>315</v>
      </c>
      <c r="B312">
        <v>101</v>
      </c>
      <c r="C312">
        <v>56705</v>
      </c>
      <c r="D312" t="s">
        <v>399</v>
      </c>
      <c r="E312">
        <v>29.99</v>
      </c>
      <c r="F312">
        <v>19</v>
      </c>
      <c r="G312" s="39">
        <v>0</v>
      </c>
      <c r="H312">
        <v>46192</v>
      </c>
      <c r="I312" t="s">
        <v>967</v>
      </c>
      <c r="J312">
        <v>0</v>
      </c>
      <c r="K312">
        <v>0</v>
      </c>
    </row>
    <row r="313" spans="1:11" x14ac:dyDescent="0.35">
      <c r="A313" t="s">
        <v>315</v>
      </c>
      <c r="B313">
        <v>101</v>
      </c>
      <c r="C313">
        <v>56705</v>
      </c>
      <c r="D313" t="s">
        <v>399</v>
      </c>
      <c r="E313">
        <v>29.99</v>
      </c>
      <c r="F313">
        <v>19</v>
      </c>
      <c r="G313" s="39">
        <v>0</v>
      </c>
      <c r="H313">
        <v>46193</v>
      </c>
      <c r="I313" t="s">
        <v>973</v>
      </c>
      <c r="J313">
        <v>0</v>
      </c>
      <c r="K313">
        <v>0</v>
      </c>
    </row>
    <row r="314" spans="1:11" x14ac:dyDescent="0.35">
      <c r="A314" t="s">
        <v>315</v>
      </c>
      <c r="B314">
        <v>101</v>
      </c>
      <c r="C314">
        <v>56705</v>
      </c>
      <c r="D314" t="s">
        <v>399</v>
      </c>
      <c r="E314">
        <v>29.99</v>
      </c>
      <c r="F314">
        <v>19</v>
      </c>
      <c r="G314" s="39">
        <v>0</v>
      </c>
      <c r="H314">
        <v>46194</v>
      </c>
      <c r="I314" t="s">
        <v>974</v>
      </c>
      <c r="J314">
        <v>0</v>
      </c>
      <c r="K314">
        <v>0</v>
      </c>
    </row>
    <row r="315" spans="1:11" x14ac:dyDescent="0.35">
      <c r="A315" t="s">
        <v>315</v>
      </c>
      <c r="B315">
        <v>101</v>
      </c>
      <c r="C315">
        <v>50628</v>
      </c>
      <c r="D315" t="s">
        <v>374</v>
      </c>
      <c r="E315">
        <v>52.99</v>
      </c>
      <c r="F315">
        <v>33.467258333333334</v>
      </c>
      <c r="G315" s="39">
        <v>0</v>
      </c>
      <c r="H315">
        <v>46188</v>
      </c>
      <c r="I315" t="s">
        <v>309</v>
      </c>
      <c r="J315">
        <v>0</v>
      </c>
      <c r="K315">
        <v>0</v>
      </c>
    </row>
    <row r="316" spans="1:11" x14ac:dyDescent="0.35">
      <c r="A316" t="s">
        <v>315</v>
      </c>
      <c r="B316">
        <v>101</v>
      </c>
      <c r="C316">
        <v>50628</v>
      </c>
      <c r="D316" t="s">
        <v>374</v>
      </c>
      <c r="E316">
        <v>52.99</v>
      </c>
      <c r="F316">
        <v>33.467258333333334</v>
      </c>
      <c r="G316" s="39">
        <v>0</v>
      </c>
      <c r="H316">
        <v>46189</v>
      </c>
      <c r="I316" t="s">
        <v>310</v>
      </c>
      <c r="J316">
        <v>0</v>
      </c>
      <c r="K316">
        <v>0</v>
      </c>
    </row>
    <row r="317" spans="1:11" x14ac:dyDescent="0.35">
      <c r="A317" t="s">
        <v>315</v>
      </c>
      <c r="B317">
        <v>101</v>
      </c>
      <c r="C317">
        <v>50628</v>
      </c>
      <c r="D317" t="s">
        <v>374</v>
      </c>
      <c r="E317">
        <v>52.99</v>
      </c>
      <c r="F317">
        <v>33.467258333333334</v>
      </c>
      <c r="G317" s="39">
        <v>0</v>
      </c>
      <c r="H317">
        <v>46190</v>
      </c>
      <c r="I317" t="s">
        <v>314</v>
      </c>
      <c r="J317">
        <v>0</v>
      </c>
      <c r="K317">
        <v>0</v>
      </c>
    </row>
    <row r="318" spans="1:11" x14ac:dyDescent="0.35">
      <c r="A318" t="s">
        <v>315</v>
      </c>
      <c r="B318">
        <v>101</v>
      </c>
      <c r="C318">
        <v>50628</v>
      </c>
      <c r="D318" t="s">
        <v>374</v>
      </c>
      <c r="E318">
        <v>52.99</v>
      </c>
      <c r="F318">
        <v>33.467258333333334</v>
      </c>
      <c r="G318" s="39">
        <v>0</v>
      </c>
      <c r="H318">
        <v>46191</v>
      </c>
      <c r="I318" t="s">
        <v>958</v>
      </c>
      <c r="J318">
        <v>0</v>
      </c>
      <c r="K318">
        <v>0</v>
      </c>
    </row>
    <row r="319" spans="1:11" x14ac:dyDescent="0.35">
      <c r="A319" t="s">
        <v>315</v>
      </c>
      <c r="B319">
        <v>101</v>
      </c>
      <c r="C319">
        <v>50628</v>
      </c>
      <c r="D319" t="s">
        <v>374</v>
      </c>
      <c r="E319">
        <v>52.99</v>
      </c>
      <c r="F319">
        <v>33.467258333333334</v>
      </c>
      <c r="G319" s="39">
        <v>0</v>
      </c>
      <c r="H319">
        <v>46192</v>
      </c>
      <c r="I319" t="s">
        <v>967</v>
      </c>
      <c r="J319">
        <v>0</v>
      </c>
      <c r="K319">
        <v>0</v>
      </c>
    </row>
    <row r="320" spans="1:11" x14ac:dyDescent="0.35">
      <c r="A320" t="s">
        <v>315</v>
      </c>
      <c r="B320">
        <v>101</v>
      </c>
      <c r="C320">
        <v>50628</v>
      </c>
      <c r="D320" t="s">
        <v>374</v>
      </c>
      <c r="E320">
        <v>52.99</v>
      </c>
      <c r="F320">
        <v>33.467258333333334</v>
      </c>
      <c r="G320" s="39">
        <v>0</v>
      </c>
      <c r="H320">
        <v>46193</v>
      </c>
      <c r="I320" t="s">
        <v>973</v>
      </c>
      <c r="J320">
        <v>0</v>
      </c>
      <c r="K320">
        <v>0</v>
      </c>
    </row>
    <row r="321" spans="1:11" x14ac:dyDescent="0.35">
      <c r="A321" t="s">
        <v>315</v>
      </c>
      <c r="B321">
        <v>101</v>
      </c>
      <c r="C321">
        <v>50628</v>
      </c>
      <c r="D321" t="s">
        <v>374</v>
      </c>
      <c r="E321">
        <v>52.99</v>
      </c>
      <c r="F321">
        <v>33.467258333333334</v>
      </c>
      <c r="G321" s="39">
        <v>0</v>
      </c>
      <c r="H321">
        <v>46194</v>
      </c>
      <c r="I321" t="s">
        <v>974</v>
      </c>
      <c r="J321">
        <v>0</v>
      </c>
      <c r="K321">
        <v>0</v>
      </c>
    </row>
    <row r="322" spans="1:11" x14ac:dyDescent="0.35">
      <c r="A322" t="s">
        <v>315</v>
      </c>
      <c r="B322">
        <v>101</v>
      </c>
      <c r="C322">
        <v>50627</v>
      </c>
      <c r="D322" t="s">
        <v>373</v>
      </c>
      <c r="E322">
        <v>52.99</v>
      </c>
      <c r="F322">
        <v>33.467258333333334</v>
      </c>
      <c r="G322" s="39">
        <v>0</v>
      </c>
      <c r="H322">
        <v>46188</v>
      </c>
      <c r="I322" t="s">
        <v>309</v>
      </c>
      <c r="J322">
        <v>0</v>
      </c>
      <c r="K322">
        <v>0</v>
      </c>
    </row>
    <row r="323" spans="1:11" x14ac:dyDescent="0.35">
      <c r="A323" t="s">
        <v>315</v>
      </c>
      <c r="B323">
        <v>101</v>
      </c>
      <c r="C323">
        <v>50627</v>
      </c>
      <c r="D323" t="s">
        <v>373</v>
      </c>
      <c r="E323">
        <v>52.99</v>
      </c>
      <c r="F323">
        <v>33.467258333333334</v>
      </c>
      <c r="G323" s="39">
        <v>0</v>
      </c>
      <c r="H323">
        <v>46189</v>
      </c>
      <c r="I323" t="s">
        <v>310</v>
      </c>
      <c r="J323">
        <v>0</v>
      </c>
      <c r="K323">
        <v>0</v>
      </c>
    </row>
    <row r="324" spans="1:11" x14ac:dyDescent="0.35">
      <c r="A324" t="s">
        <v>315</v>
      </c>
      <c r="B324">
        <v>101</v>
      </c>
      <c r="C324">
        <v>50627</v>
      </c>
      <c r="D324" t="s">
        <v>373</v>
      </c>
      <c r="E324">
        <v>52.99</v>
      </c>
      <c r="F324">
        <v>33.467258333333334</v>
      </c>
      <c r="G324" s="39">
        <v>0</v>
      </c>
      <c r="H324">
        <v>46190</v>
      </c>
      <c r="I324" t="s">
        <v>314</v>
      </c>
      <c r="J324">
        <v>0</v>
      </c>
      <c r="K324">
        <v>0</v>
      </c>
    </row>
    <row r="325" spans="1:11" x14ac:dyDescent="0.35">
      <c r="A325" t="s">
        <v>315</v>
      </c>
      <c r="B325">
        <v>101</v>
      </c>
      <c r="C325">
        <v>50627</v>
      </c>
      <c r="D325" t="s">
        <v>373</v>
      </c>
      <c r="E325">
        <v>52.99</v>
      </c>
      <c r="F325">
        <v>33.467258333333334</v>
      </c>
      <c r="G325" s="39">
        <v>0</v>
      </c>
      <c r="H325">
        <v>46191</v>
      </c>
      <c r="I325" t="s">
        <v>958</v>
      </c>
      <c r="J325">
        <v>0</v>
      </c>
      <c r="K325">
        <v>0</v>
      </c>
    </row>
    <row r="326" spans="1:11" x14ac:dyDescent="0.35">
      <c r="A326" t="s">
        <v>315</v>
      </c>
      <c r="B326">
        <v>101</v>
      </c>
      <c r="C326">
        <v>50627</v>
      </c>
      <c r="D326" t="s">
        <v>373</v>
      </c>
      <c r="E326">
        <v>52.99</v>
      </c>
      <c r="F326">
        <v>33.467258333333334</v>
      </c>
      <c r="G326" s="39">
        <v>0</v>
      </c>
      <c r="H326">
        <v>46192</v>
      </c>
      <c r="I326" t="s">
        <v>967</v>
      </c>
      <c r="J326">
        <v>0</v>
      </c>
      <c r="K326">
        <v>0</v>
      </c>
    </row>
    <row r="327" spans="1:11" x14ac:dyDescent="0.35">
      <c r="A327" t="s">
        <v>315</v>
      </c>
      <c r="B327">
        <v>101</v>
      </c>
      <c r="C327">
        <v>50627</v>
      </c>
      <c r="D327" t="s">
        <v>373</v>
      </c>
      <c r="E327">
        <v>52.99</v>
      </c>
      <c r="F327">
        <v>33.467258333333334</v>
      </c>
      <c r="G327" s="39">
        <v>0</v>
      </c>
      <c r="H327">
        <v>46193</v>
      </c>
      <c r="I327" t="s">
        <v>973</v>
      </c>
      <c r="J327">
        <v>0</v>
      </c>
      <c r="K327">
        <v>0</v>
      </c>
    </row>
    <row r="328" spans="1:11" x14ac:dyDescent="0.35">
      <c r="A328" t="s">
        <v>315</v>
      </c>
      <c r="B328">
        <v>101</v>
      </c>
      <c r="C328">
        <v>50627</v>
      </c>
      <c r="D328" t="s">
        <v>373</v>
      </c>
      <c r="E328">
        <v>52.99</v>
      </c>
      <c r="F328">
        <v>33.467258333333334</v>
      </c>
      <c r="G328" s="39">
        <v>0</v>
      </c>
      <c r="H328">
        <v>46194</v>
      </c>
      <c r="I328" t="s">
        <v>974</v>
      </c>
      <c r="J328">
        <v>0</v>
      </c>
      <c r="K328">
        <v>0</v>
      </c>
    </row>
    <row r="329" spans="1:11" x14ac:dyDescent="0.35">
      <c r="A329" t="s">
        <v>315</v>
      </c>
      <c r="B329">
        <v>101</v>
      </c>
      <c r="C329">
        <v>50626</v>
      </c>
      <c r="D329" t="s">
        <v>372</v>
      </c>
      <c r="E329">
        <v>52.99</v>
      </c>
      <c r="F329">
        <v>33.467258333333334</v>
      </c>
      <c r="G329" s="39">
        <v>0</v>
      </c>
      <c r="H329">
        <v>46188</v>
      </c>
      <c r="I329" t="s">
        <v>309</v>
      </c>
      <c r="J329">
        <v>0</v>
      </c>
      <c r="K329">
        <v>0</v>
      </c>
    </row>
    <row r="330" spans="1:11" x14ac:dyDescent="0.35">
      <c r="A330" t="s">
        <v>315</v>
      </c>
      <c r="B330">
        <v>101</v>
      </c>
      <c r="C330">
        <v>50626</v>
      </c>
      <c r="D330" t="s">
        <v>372</v>
      </c>
      <c r="E330">
        <v>52.99</v>
      </c>
      <c r="F330">
        <v>33.467258333333334</v>
      </c>
      <c r="G330" s="39">
        <v>0</v>
      </c>
      <c r="H330">
        <v>46189</v>
      </c>
      <c r="I330" t="s">
        <v>310</v>
      </c>
      <c r="J330">
        <v>0</v>
      </c>
      <c r="K330">
        <v>0</v>
      </c>
    </row>
    <row r="331" spans="1:11" x14ac:dyDescent="0.35">
      <c r="A331" t="s">
        <v>315</v>
      </c>
      <c r="B331">
        <v>101</v>
      </c>
      <c r="C331">
        <v>50626</v>
      </c>
      <c r="D331" t="s">
        <v>372</v>
      </c>
      <c r="E331">
        <v>52.99</v>
      </c>
      <c r="F331">
        <v>33.467258333333334</v>
      </c>
      <c r="G331" s="39">
        <v>0</v>
      </c>
      <c r="H331">
        <v>46190</v>
      </c>
      <c r="I331" t="s">
        <v>314</v>
      </c>
      <c r="J331">
        <v>0</v>
      </c>
      <c r="K331">
        <v>0</v>
      </c>
    </row>
    <row r="332" spans="1:11" x14ac:dyDescent="0.35">
      <c r="A332" t="s">
        <v>315</v>
      </c>
      <c r="B332">
        <v>101</v>
      </c>
      <c r="C332">
        <v>50626</v>
      </c>
      <c r="D332" t="s">
        <v>372</v>
      </c>
      <c r="E332">
        <v>52.99</v>
      </c>
      <c r="F332">
        <v>33.467258333333334</v>
      </c>
      <c r="G332" s="39">
        <v>0</v>
      </c>
      <c r="H332">
        <v>46191</v>
      </c>
      <c r="I332" t="s">
        <v>958</v>
      </c>
      <c r="J332">
        <v>0</v>
      </c>
      <c r="K332">
        <v>0</v>
      </c>
    </row>
    <row r="333" spans="1:11" x14ac:dyDescent="0.35">
      <c r="A333" t="s">
        <v>315</v>
      </c>
      <c r="B333">
        <v>101</v>
      </c>
      <c r="C333">
        <v>50626</v>
      </c>
      <c r="D333" t="s">
        <v>372</v>
      </c>
      <c r="E333">
        <v>52.99</v>
      </c>
      <c r="F333">
        <v>33.467258333333334</v>
      </c>
      <c r="G333" s="39">
        <v>0</v>
      </c>
      <c r="H333">
        <v>46192</v>
      </c>
      <c r="I333" t="s">
        <v>967</v>
      </c>
      <c r="J333">
        <v>0</v>
      </c>
      <c r="K333">
        <v>0</v>
      </c>
    </row>
    <row r="334" spans="1:11" x14ac:dyDescent="0.35">
      <c r="A334" t="s">
        <v>315</v>
      </c>
      <c r="B334">
        <v>101</v>
      </c>
      <c r="C334">
        <v>50626</v>
      </c>
      <c r="D334" t="s">
        <v>372</v>
      </c>
      <c r="E334">
        <v>52.99</v>
      </c>
      <c r="F334">
        <v>33.467258333333334</v>
      </c>
      <c r="G334" s="39">
        <v>0</v>
      </c>
      <c r="H334">
        <v>46193</v>
      </c>
      <c r="I334" t="s">
        <v>973</v>
      </c>
      <c r="J334">
        <v>0</v>
      </c>
      <c r="K334">
        <v>0</v>
      </c>
    </row>
    <row r="335" spans="1:11" x14ac:dyDescent="0.35">
      <c r="A335" t="s">
        <v>315</v>
      </c>
      <c r="B335">
        <v>101</v>
      </c>
      <c r="C335">
        <v>50626</v>
      </c>
      <c r="D335" t="s">
        <v>372</v>
      </c>
      <c r="E335">
        <v>52.99</v>
      </c>
      <c r="F335">
        <v>33.467258333333334</v>
      </c>
      <c r="G335" s="39">
        <v>0</v>
      </c>
      <c r="H335">
        <v>46194</v>
      </c>
      <c r="I335" t="s">
        <v>974</v>
      </c>
      <c r="J335">
        <v>0</v>
      </c>
      <c r="K335">
        <v>0</v>
      </c>
    </row>
    <row r="336" spans="1:11" x14ac:dyDescent="0.35">
      <c r="A336" t="s">
        <v>315</v>
      </c>
      <c r="B336">
        <v>101</v>
      </c>
      <c r="C336">
        <v>47453</v>
      </c>
      <c r="D336" t="s">
        <v>370</v>
      </c>
      <c r="E336">
        <v>39.99</v>
      </c>
      <c r="F336">
        <v>25.283157142857142</v>
      </c>
      <c r="G336" s="39">
        <v>0</v>
      </c>
      <c r="H336">
        <v>46188</v>
      </c>
      <c r="I336" t="s">
        <v>309</v>
      </c>
      <c r="J336">
        <v>0</v>
      </c>
      <c r="K336">
        <v>0</v>
      </c>
    </row>
    <row r="337" spans="1:11" x14ac:dyDescent="0.35">
      <c r="A337" t="s">
        <v>315</v>
      </c>
      <c r="B337">
        <v>101</v>
      </c>
      <c r="C337">
        <v>47453</v>
      </c>
      <c r="D337" t="s">
        <v>370</v>
      </c>
      <c r="E337">
        <v>39.99</v>
      </c>
      <c r="F337">
        <v>25.283157142857142</v>
      </c>
      <c r="G337" s="39">
        <v>0</v>
      </c>
      <c r="H337">
        <v>46189</v>
      </c>
      <c r="I337" t="s">
        <v>310</v>
      </c>
      <c r="J337">
        <v>0</v>
      </c>
      <c r="K337">
        <v>0</v>
      </c>
    </row>
    <row r="338" spans="1:11" x14ac:dyDescent="0.35">
      <c r="A338" t="s">
        <v>315</v>
      </c>
      <c r="B338">
        <v>101</v>
      </c>
      <c r="C338">
        <v>47453</v>
      </c>
      <c r="D338" t="s">
        <v>370</v>
      </c>
      <c r="E338">
        <v>39.99</v>
      </c>
      <c r="F338">
        <v>25.283157142857142</v>
      </c>
      <c r="G338" s="39">
        <v>0</v>
      </c>
      <c r="H338">
        <v>46190</v>
      </c>
      <c r="I338" t="s">
        <v>314</v>
      </c>
      <c r="J338">
        <v>0</v>
      </c>
      <c r="K338">
        <v>0</v>
      </c>
    </row>
    <row r="339" spans="1:11" x14ac:dyDescent="0.35">
      <c r="A339" t="s">
        <v>315</v>
      </c>
      <c r="B339">
        <v>101</v>
      </c>
      <c r="C339">
        <v>47453</v>
      </c>
      <c r="D339" t="s">
        <v>370</v>
      </c>
      <c r="E339">
        <v>39.99</v>
      </c>
      <c r="F339">
        <v>25.283157142857142</v>
      </c>
      <c r="G339" s="39">
        <v>0</v>
      </c>
      <c r="H339">
        <v>46191</v>
      </c>
      <c r="I339" t="s">
        <v>958</v>
      </c>
      <c r="J339">
        <v>0</v>
      </c>
      <c r="K339">
        <v>0</v>
      </c>
    </row>
    <row r="340" spans="1:11" x14ac:dyDescent="0.35">
      <c r="A340" t="s">
        <v>315</v>
      </c>
      <c r="B340">
        <v>101</v>
      </c>
      <c r="C340">
        <v>47453</v>
      </c>
      <c r="D340" t="s">
        <v>370</v>
      </c>
      <c r="E340">
        <v>39.99</v>
      </c>
      <c r="F340">
        <v>25.283157142857142</v>
      </c>
      <c r="G340" s="39">
        <v>0</v>
      </c>
      <c r="H340">
        <v>46192</v>
      </c>
      <c r="I340" t="s">
        <v>967</v>
      </c>
      <c r="J340">
        <v>0</v>
      </c>
      <c r="K340">
        <v>0</v>
      </c>
    </row>
    <row r="341" spans="1:11" x14ac:dyDescent="0.35">
      <c r="A341" t="s">
        <v>315</v>
      </c>
      <c r="B341">
        <v>101</v>
      </c>
      <c r="C341">
        <v>47453</v>
      </c>
      <c r="D341" t="s">
        <v>370</v>
      </c>
      <c r="E341">
        <v>39.99</v>
      </c>
      <c r="F341">
        <v>25.283157142857142</v>
      </c>
      <c r="G341" s="39">
        <v>0</v>
      </c>
      <c r="H341">
        <v>46193</v>
      </c>
      <c r="I341" t="s">
        <v>973</v>
      </c>
      <c r="J341">
        <v>0</v>
      </c>
      <c r="K341">
        <v>0</v>
      </c>
    </row>
    <row r="342" spans="1:11" x14ac:dyDescent="0.35">
      <c r="A342" t="s">
        <v>315</v>
      </c>
      <c r="B342">
        <v>101</v>
      </c>
      <c r="C342">
        <v>47453</v>
      </c>
      <c r="D342" t="s">
        <v>370</v>
      </c>
      <c r="E342">
        <v>39.99</v>
      </c>
      <c r="F342">
        <v>25.283157142857142</v>
      </c>
      <c r="G342" s="39">
        <v>0</v>
      </c>
      <c r="H342">
        <v>46194</v>
      </c>
      <c r="I342" t="s">
        <v>974</v>
      </c>
      <c r="J342">
        <v>0</v>
      </c>
      <c r="K342">
        <v>0</v>
      </c>
    </row>
    <row r="343" spans="1:11" x14ac:dyDescent="0.35">
      <c r="A343" t="s">
        <v>315</v>
      </c>
      <c r="B343">
        <v>101</v>
      </c>
      <c r="C343">
        <v>42162</v>
      </c>
      <c r="D343" t="s">
        <v>367</v>
      </c>
      <c r="E343">
        <v>25.99</v>
      </c>
      <c r="F343">
        <v>15.19318125</v>
      </c>
      <c r="G343" s="39">
        <v>0</v>
      </c>
      <c r="H343">
        <v>46188</v>
      </c>
      <c r="I343" t="s">
        <v>309</v>
      </c>
      <c r="J343">
        <v>0</v>
      </c>
      <c r="K343">
        <v>0</v>
      </c>
    </row>
    <row r="344" spans="1:11" x14ac:dyDescent="0.35">
      <c r="A344" t="s">
        <v>315</v>
      </c>
      <c r="B344">
        <v>101</v>
      </c>
      <c r="C344">
        <v>42162</v>
      </c>
      <c r="D344" t="s">
        <v>367</v>
      </c>
      <c r="E344">
        <v>25.99</v>
      </c>
      <c r="F344">
        <v>15.19318125</v>
      </c>
      <c r="G344" s="39">
        <v>0</v>
      </c>
      <c r="H344">
        <v>46189</v>
      </c>
      <c r="I344" t="s">
        <v>310</v>
      </c>
      <c r="J344">
        <v>0</v>
      </c>
      <c r="K344">
        <v>0</v>
      </c>
    </row>
    <row r="345" spans="1:11" x14ac:dyDescent="0.35">
      <c r="A345" t="s">
        <v>315</v>
      </c>
      <c r="B345">
        <v>101</v>
      </c>
      <c r="C345">
        <v>42162</v>
      </c>
      <c r="D345" t="s">
        <v>367</v>
      </c>
      <c r="E345">
        <v>25.99</v>
      </c>
      <c r="F345">
        <v>15.19318125</v>
      </c>
      <c r="G345" s="39">
        <v>0</v>
      </c>
      <c r="H345">
        <v>46190</v>
      </c>
      <c r="I345" t="s">
        <v>314</v>
      </c>
      <c r="J345">
        <v>0</v>
      </c>
      <c r="K345">
        <v>0</v>
      </c>
    </row>
    <row r="346" spans="1:11" x14ac:dyDescent="0.35">
      <c r="A346" t="s">
        <v>315</v>
      </c>
      <c r="B346">
        <v>101</v>
      </c>
      <c r="C346">
        <v>42162</v>
      </c>
      <c r="D346" t="s">
        <v>367</v>
      </c>
      <c r="E346">
        <v>25.99</v>
      </c>
      <c r="F346">
        <v>15.19318125</v>
      </c>
      <c r="G346" s="39">
        <v>0</v>
      </c>
      <c r="H346">
        <v>46191</v>
      </c>
      <c r="I346" t="s">
        <v>958</v>
      </c>
      <c r="J346">
        <v>0</v>
      </c>
      <c r="K346">
        <v>0</v>
      </c>
    </row>
    <row r="347" spans="1:11" x14ac:dyDescent="0.35">
      <c r="A347" t="s">
        <v>315</v>
      </c>
      <c r="B347">
        <v>101</v>
      </c>
      <c r="C347">
        <v>42162</v>
      </c>
      <c r="D347" t="s">
        <v>367</v>
      </c>
      <c r="E347">
        <v>25.99</v>
      </c>
      <c r="F347">
        <v>15.19318125</v>
      </c>
      <c r="G347" s="39">
        <v>0</v>
      </c>
      <c r="H347">
        <v>46192</v>
      </c>
      <c r="I347" t="s">
        <v>967</v>
      </c>
      <c r="J347">
        <v>0</v>
      </c>
      <c r="K347">
        <v>0</v>
      </c>
    </row>
    <row r="348" spans="1:11" x14ac:dyDescent="0.35">
      <c r="A348" t="s">
        <v>315</v>
      </c>
      <c r="B348">
        <v>101</v>
      </c>
      <c r="C348">
        <v>42162</v>
      </c>
      <c r="D348" t="s">
        <v>367</v>
      </c>
      <c r="E348">
        <v>25.99</v>
      </c>
      <c r="F348">
        <v>15.19318125</v>
      </c>
      <c r="G348" s="39">
        <v>0</v>
      </c>
      <c r="H348">
        <v>46193</v>
      </c>
      <c r="I348" t="s">
        <v>973</v>
      </c>
      <c r="J348">
        <v>0</v>
      </c>
      <c r="K348">
        <v>0</v>
      </c>
    </row>
    <row r="349" spans="1:11" x14ac:dyDescent="0.35">
      <c r="A349" t="s">
        <v>315</v>
      </c>
      <c r="B349">
        <v>101</v>
      </c>
      <c r="C349">
        <v>42162</v>
      </c>
      <c r="D349" t="s">
        <v>367</v>
      </c>
      <c r="E349">
        <v>25.99</v>
      </c>
      <c r="F349">
        <v>15.19318125</v>
      </c>
      <c r="G349" s="39">
        <v>0</v>
      </c>
      <c r="H349">
        <v>46194</v>
      </c>
      <c r="I349" t="s">
        <v>974</v>
      </c>
      <c r="J349">
        <v>0</v>
      </c>
      <c r="K349">
        <v>0</v>
      </c>
    </row>
    <row r="350" spans="1:11" x14ac:dyDescent="0.35">
      <c r="A350" t="s">
        <v>315</v>
      </c>
      <c r="B350">
        <v>101</v>
      </c>
      <c r="C350">
        <v>39536</v>
      </c>
      <c r="D350" t="s">
        <v>362</v>
      </c>
      <c r="E350">
        <v>38.99</v>
      </c>
      <c r="F350">
        <v>24.413912499999999</v>
      </c>
      <c r="G350" s="39">
        <v>0</v>
      </c>
      <c r="H350">
        <v>46188</v>
      </c>
      <c r="I350" t="s">
        <v>309</v>
      </c>
      <c r="J350">
        <v>0</v>
      </c>
      <c r="K350">
        <v>0</v>
      </c>
    </row>
    <row r="351" spans="1:11" x14ac:dyDescent="0.35">
      <c r="A351" t="s">
        <v>315</v>
      </c>
      <c r="B351">
        <v>101</v>
      </c>
      <c r="C351">
        <v>39536</v>
      </c>
      <c r="D351" t="s">
        <v>362</v>
      </c>
      <c r="E351">
        <v>38.99</v>
      </c>
      <c r="F351">
        <v>24.413912499999999</v>
      </c>
      <c r="G351" s="39">
        <v>0</v>
      </c>
      <c r="H351">
        <v>46189</v>
      </c>
      <c r="I351" t="s">
        <v>310</v>
      </c>
      <c r="J351">
        <v>0</v>
      </c>
      <c r="K351">
        <v>0</v>
      </c>
    </row>
    <row r="352" spans="1:11" x14ac:dyDescent="0.35">
      <c r="A352" t="s">
        <v>315</v>
      </c>
      <c r="B352">
        <v>101</v>
      </c>
      <c r="C352">
        <v>39536</v>
      </c>
      <c r="D352" t="s">
        <v>362</v>
      </c>
      <c r="E352">
        <v>38.99</v>
      </c>
      <c r="F352">
        <v>24.413912499999999</v>
      </c>
      <c r="G352" s="39">
        <v>0</v>
      </c>
      <c r="H352">
        <v>46190</v>
      </c>
      <c r="I352" t="s">
        <v>314</v>
      </c>
      <c r="J352">
        <v>0</v>
      </c>
      <c r="K352">
        <v>0</v>
      </c>
    </row>
    <row r="353" spans="1:11" x14ac:dyDescent="0.35">
      <c r="A353" t="s">
        <v>315</v>
      </c>
      <c r="B353">
        <v>101</v>
      </c>
      <c r="C353">
        <v>39536</v>
      </c>
      <c r="D353" t="s">
        <v>362</v>
      </c>
      <c r="E353">
        <v>38.99</v>
      </c>
      <c r="F353">
        <v>24.413912499999999</v>
      </c>
      <c r="G353" s="39">
        <v>0</v>
      </c>
      <c r="H353">
        <v>46191</v>
      </c>
      <c r="I353" t="s">
        <v>958</v>
      </c>
      <c r="J353">
        <v>0</v>
      </c>
      <c r="K353">
        <v>0</v>
      </c>
    </row>
    <row r="354" spans="1:11" x14ac:dyDescent="0.35">
      <c r="A354" t="s">
        <v>315</v>
      </c>
      <c r="B354">
        <v>101</v>
      </c>
      <c r="C354">
        <v>39536</v>
      </c>
      <c r="D354" t="s">
        <v>362</v>
      </c>
      <c r="E354">
        <v>38.99</v>
      </c>
      <c r="F354">
        <v>24.413912499999999</v>
      </c>
      <c r="G354" s="39">
        <v>0</v>
      </c>
      <c r="H354">
        <v>46192</v>
      </c>
      <c r="I354" t="s">
        <v>967</v>
      </c>
      <c r="J354">
        <v>0</v>
      </c>
      <c r="K354">
        <v>0</v>
      </c>
    </row>
    <row r="355" spans="1:11" x14ac:dyDescent="0.35">
      <c r="A355" t="s">
        <v>315</v>
      </c>
      <c r="B355">
        <v>101</v>
      </c>
      <c r="C355">
        <v>39536</v>
      </c>
      <c r="D355" t="s">
        <v>362</v>
      </c>
      <c r="E355">
        <v>38.99</v>
      </c>
      <c r="F355">
        <v>24.413912499999999</v>
      </c>
      <c r="G355" s="39">
        <v>0</v>
      </c>
      <c r="H355">
        <v>46193</v>
      </c>
      <c r="I355" t="s">
        <v>973</v>
      </c>
      <c r="J355">
        <v>0</v>
      </c>
      <c r="K355">
        <v>0</v>
      </c>
    </row>
    <row r="356" spans="1:11" x14ac:dyDescent="0.35">
      <c r="A356" t="s">
        <v>315</v>
      </c>
      <c r="B356">
        <v>101</v>
      </c>
      <c r="C356">
        <v>39536</v>
      </c>
      <c r="D356" t="s">
        <v>362</v>
      </c>
      <c r="E356">
        <v>38.99</v>
      </c>
      <c r="F356">
        <v>24.413912499999999</v>
      </c>
      <c r="G356" s="39">
        <v>0</v>
      </c>
      <c r="H356">
        <v>46194</v>
      </c>
      <c r="I356" t="s">
        <v>974</v>
      </c>
      <c r="J356">
        <v>0</v>
      </c>
      <c r="K356">
        <v>0</v>
      </c>
    </row>
    <row r="357" spans="1:11" x14ac:dyDescent="0.35">
      <c r="A357" t="s">
        <v>315</v>
      </c>
      <c r="B357">
        <v>101</v>
      </c>
      <c r="C357">
        <v>16663</v>
      </c>
      <c r="D357" t="s">
        <v>348</v>
      </c>
      <c r="E357">
        <v>36.99</v>
      </c>
      <c r="F357">
        <v>23.019766666666666</v>
      </c>
      <c r="G357" s="39">
        <v>0</v>
      </c>
      <c r="H357">
        <v>46188</v>
      </c>
      <c r="I357" t="s">
        <v>309</v>
      </c>
      <c r="J357">
        <v>0</v>
      </c>
      <c r="K357">
        <v>0</v>
      </c>
    </row>
    <row r="358" spans="1:11" x14ac:dyDescent="0.35">
      <c r="A358" t="s">
        <v>315</v>
      </c>
      <c r="B358">
        <v>101</v>
      </c>
      <c r="C358">
        <v>16663</v>
      </c>
      <c r="D358" t="s">
        <v>348</v>
      </c>
      <c r="E358">
        <v>36.99</v>
      </c>
      <c r="F358">
        <v>23.019766666666666</v>
      </c>
      <c r="G358" s="39">
        <v>0</v>
      </c>
      <c r="H358">
        <v>46189</v>
      </c>
      <c r="I358" t="s">
        <v>310</v>
      </c>
      <c r="J358">
        <v>0</v>
      </c>
      <c r="K358">
        <v>0</v>
      </c>
    </row>
    <row r="359" spans="1:11" x14ac:dyDescent="0.35">
      <c r="A359" t="s">
        <v>315</v>
      </c>
      <c r="B359">
        <v>101</v>
      </c>
      <c r="C359">
        <v>16663</v>
      </c>
      <c r="D359" t="s">
        <v>348</v>
      </c>
      <c r="E359">
        <v>36.99</v>
      </c>
      <c r="F359">
        <v>23.019766666666666</v>
      </c>
      <c r="G359" s="39">
        <v>0</v>
      </c>
      <c r="H359">
        <v>46190</v>
      </c>
      <c r="I359" t="s">
        <v>314</v>
      </c>
      <c r="J359">
        <v>0</v>
      </c>
      <c r="K359">
        <v>0</v>
      </c>
    </row>
    <row r="360" spans="1:11" x14ac:dyDescent="0.35">
      <c r="A360" t="s">
        <v>315</v>
      </c>
      <c r="B360">
        <v>101</v>
      </c>
      <c r="C360">
        <v>16663</v>
      </c>
      <c r="D360" t="s">
        <v>348</v>
      </c>
      <c r="E360">
        <v>36.99</v>
      </c>
      <c r="F360">
        <v>23.019766666666666</v>
      </c>
      <c r="G360" s="39">
        <v>0</v>
      </c>
      <c r="H360">
        <v>46191</v>
      </c>
      <c r="I360" t="s">
        <v>958</v>
      </c>
      <c r="J360">
        <v>0</v>
      </c>
      <c r="K360">
        <v>0</v>
      </c>
    </row>
    <row r="361" spans="1:11" x14ac:dyDescent="0.35">
      <c r="A361" t="s">
        <v>315</v>
      </c>
      <c r="B361">
        <v>101</v>
      </c>
      <c r="C361">
        <v>16663</v>
      </c>
      <c r="D361" t="s">
        <v>348</v>
      </c>
      <c r="E361">
        <v>36.99</v>
      </c>
      <c r="F361">
        <v>23.019766666666666</v>
      </c>
      <c r="G361" s="39">
        <v>0</v>
      </c>
      <c r="H361">
        <v>46192</v>
      </c>
      <c r="I361" t="s">
        <v>967</v>
      </c>
      <c r="J361">
        <v>0</v>
      </c>
      <c r="K361">
        <v>0</v>
      </c>
    </row>
    <row r="362" spans="1:11" x14ac:dyDescent="0.35">
      <c r="A362" t="s">
        <v>315</v>
      </c>
      <c r="B362">
        <v>101</v>
      </c>
      <c r="C362">
        <v>16663</v>
      </c>
      <c r="D362" t="s">
        <v>348</v>
      </c>
      <c r="E362">
        <v>36.99</v>
      </c>
      <c r="F362">
        <v>23.019766666666666</v>
      </c>
      <c r="G362" s="39">
        <v>0</v>
      </c>
      <c r="H362">
        <v>46193</v>
      </c>
      <c r="I362" t="s">
        <v>973</v>
      </c>
      <c r="J362">
        <v>0</v>
      </c>
      <c r="K362">
        <v>0</v>
      </c>
    </row>
    <row r="363" spans="1:11" x14ac:dyDescent="0.35">
      <c r="A363" t="s">
        <v>315</v>
      </c>
      <c r="B363">
        <v>101</v>
      </c>
      <c r="C363">
        <v>16663</v>
      </c>
      <c r="D363" t="s">
        <v>348</v>
      </c>
      <c r="E363">
        <v>36.99</v>
      </c>
      <c r="F363">
        <v>23.019766666666666</v>
      </c>
      <c r="G363" s="39">
        <v>0</v>
      </c>
      <c r="H363">
        <v>46194</v>
      </c>
      <c r="I363" t="s">
        <v>974</v>
      </c>
      <c r="J363">
        <v>0</v>
      </c>
      <c r="K363">
        <v>0</v>
      </c>
    </row>
    <row r="364" spans="1:11" x14ac:dyDescent="0.35">
      <c r="A364" t="s">
        <v>315</v>
      </c>
      <c r="B364">
        <v>101</v>
      </c>
      <c r="C364">
        <v>16067</v>
      </c>
      <c r="D364" t="s">
        <v>347</v>
      </c>
      <c r="E364">
        <v>26.99</v>
      </c>
      <c r="F364">
        <v>16.816925000000001</v>
      </c>
      <c r="G364" s="39">
        <v>0</v>
      </c>
      <c r="H364">
        <v>46190</v>
      </c>
      <c r="I364" t="s">
        <v>314</v>
      </c>
      <c r="J364">
        <v>0</v>
      </c>
      <c r="K364">
        <v>0</v>
      </c>
    </row>
    <row r="365" spans="1:11" x14ac:dyDescent="0.35">
      <c r="A365" t="s">
        <v>315</v>
      </c>
      <c r="B365">
        <v>101</v>
      </c>
      <c r="C365">
        <v>16067</v>
      </c>
      <c r="D365" t="s">
        <v>347</v>
      </c>
      <c r="E365">
        <v>26.99</v>
      </c>
      <c r="F365">
        <v>16.816925000000001</v>
      </c>
      <c r="G365" s="39">
        <v>0</v>
      </c>
      <c r="H365">
        <v>46191</v>
      </c>
      <c r="I365" t="s">
        <v>958</v>
      </c>
      <c r="J365">
        <v>0</v>
      </c>
      <c r="K365">
        <v>0</v>
      </c>
    </row>
    <row r="366" spans="1:11" x14ac:dyDescent="0.35">
      <c r="A366" t="s">
        <v>315</v>
      </c>
      <c r="B366">
        <v>101</v>
      </c>
      <c r="C366">
        <v>16067</v>
      </c>
      <c r="D366" t="s">
        <v>347</v>
      </c>
      <c r="E366">
        <v>26.99</v>
      </c>
      <c r="F366">
        <v>16.816925000000001</v>
      </c>
      <c r="G366" s="39">
        <v>0</v>
      </c>
      <c r="H366">
        <v>46192</v>
      </c>
      <c r="I366" t="s">
        <v>967</v>
      </c>
      <c r="J366">
        <v>0</v>
      </c>
      <c r="K366">
        <v>0</v>
      </c>
    </row>
    <row r="367" spans="1:11" x14ac:dyDescent="0.35">
      <c r="A367" t="s">
        <v>315</v>
      </c>
      <c r="B367">
        <v>101</v>
      </c>
      <c r="C367">
        <v>16067</v>
      </c>
      <c r="D367" t="s">
        <v>347</v>
      </c>
      <c r="E367">
        <v>26.99</v>
      </c>
      <c r="F367">
        <v>16.816925000000001</v>
      </c>
      <c r="G367" s="39">
        <v>0</v>
      </c>
      <c r="H367">
        <v>46193</v>
      </c>
      <c r="I367" t="s">
        <v>973</v>
      </c>
      <c r="J367">
        <v>0</v>
      </c>
      <c r="K367">
        <v>0</v>
      </c>
    </row>
    <row r="368" spans="1:11" x14ac:dyDescent="0.35">
      <c r="A368" t="s">
        <v>315</v>
      </c>
      <c r="B368">
        <v>101</v>
      </c>
      <c r="C368">
        <v>16067</v>
      </c>
      <c r="D368" t="s">
        <v>347</v>
      </c>
      <c r="E368">
        <v>26.99</v>
      </c>
      <c r="F368">
        <v>16.816925000000001</v>
      </c>
      <c r="G368" s="39">
        <v>0</v>
      </c>
      <c r="H368">
        <v>46194</v>
      </c>
      <c r="I368" t="s">
        <v>974</v>
      </c>
      <c r="J368">
        <v>0</v>
      </c>
      <c r="K368">
        <v>0</v>
      </c>
    </row>
    <row r="369" spans="1:11" x14ac:dyDescent="0.35">
      <c r="A369" t="s">
        <v>315</v>
      </c>
      <c r="B369">
        <v>101</v>
      </c>
      <c r="C369">
        <v>16060</v>
      </c>
      <c r="D369" t="s">
        <v>346</v>
      </c>
      <c r="E369">
        <v>99.99</v>
      </c>
      <c r="F369">
        <v>63.478499999999997</v>
      </c>
      <c r="G369" s="39">
        <v>0</v>
      </c>
      <c r="H369">
        <v>46188</v>
      </c>
      <c r="I369" t="s">
        <v>309</v>
      </c>
      <c r="J369">
        <v>0</v>
      </c>
      <c r="K369">
        <v>0</v>
      </c>
    </row>
    <row r="370" spans="1:11" x14ac:dyDescent="0.35">
      <c r="A370" t="s">
        <v>315</v>
      </c>
      <c r="B370">
        <v>101</v>
      </c>
      <c r="C370">
        <v>16060</v>
      </c>
      <c r="D370" t="s">
        <v>346</v>
      </c>
      <c r="E370">
        <v>99.99</v>
      </c>
      <c r="F370">
        <v>63.478499999999997</v>
      </c>
      <c r="G370" s="39">
        <v>0</v>
      </c>
      <c r="H370">
        <v>46189</v>
      </c>
      <c r="I370" t="s">
        <v>310</v>
      </c>
      <c r="J370">
        <v>0</v>
      </c>
      <c r="K370">
        <v>0</v>
      </c>
    </row>
    <row r="371" spans="1:11" x14ac:dyDescent="0.35">
      <c r="A371" t="s">
        <v>315</v>
      </c>
      <c r="B371">
        <v>101</v>
      </c>
      <c r="C371">
        <v>16060</v>
      </c>
      <c r="D371" t="s">
        <v>346</v>
      </c>
      <c r="E371">
        <v>99.99</v>
      </c>
      <c r="F371">
        <v>63.478499999999997</v>
      </c>
      <c r="G371" s="39">
        <v>0</v>
      </c>
      <c r="H371">
        <v>46190</v>
      </c>
      <c r="I371" t="s">
        <v>314</v>
      </c>
      <c r="J371">
        <v>0</v>
      </c>
      <c r="K371">
        <v>0</v>
      </c>
    </row>
    <row r="372" spans="1:11" x14ac:dyDescent="0.35">
      <c r="A372" t="s">
        <v>315</v>
      </c>
      <c r="B372">
        <v>101</v>
      </c>
      <c r="C372">
        <v>16060</v>
      </c>
      <c r="D372" t="s">
        <v>346</v>
      </c>
      <c r="E372">
        <v>99.99</v>
      </c>
      <c r="F372">
        <v>63.478499999999997</v>
      </c>
      <c r="G372" s="39">
        <v>0</v>
      </c>
      <c r="H372">
        <v>46191</v>
      </c>
      <c r="I372" t="s">
        <v>958</v>
      </c>
      <c r="J372">
        <v>0</v>
      </c>
      <c r="K372">
        <v>0</v>
      </c>
    </row>
    <row r="373" spans="1:11" x14ac:dyDescent="0.35">
      <c r="A373" t="s">
        <v>315</v>
      </c>
      <c r="B373">
        <v>101</v>
      </c>
      <c r="C373">
        <v>16060</v>
      </c>
      <c r="D373" t="s">
        <v>346</v>
      </c>
      <c r="E373">
        <v>99.99</v>
      </c>
      <c r="F373">
        <v>63.478499999999997</v>
      </c>
      <c r="G373" s="39">
        <v>0</v>
      </c>
      <c r="H373">
        <v>46193</v>
      </c>
      <c r="I373" t="s">
        <v>973</v>
      </c>
      <c r="J373">
        <v>0</v>
      </c>
      <c r="K373">
        <v>0</v>
      </c>
    </row>
    <row r="374" spans="1:11" x14ac:dyDescent="0.35">
      <c r="A374" t="s">
        <v>315</v>
      </c>
      <c r="B374">
        <v>101</v>
      </c>
      <c r="C374">
        <v>16060</v>
      </c>
      <c r="D374" t="s">
        <v>346</v>
      </c>
      <c r="E374">
        <v>99.99</v>
      </c>
      <c r="F374">
        <v>63.478499999999997</v>
      </c>
      <c r="G374" s="39">
        <v>0</v>
      </c>
      <c r="H374">
        <v>46194</v>
      </c>
      <c r="I374" t="s">
        <v>974</v>
      </c>
      <c r="J374">
        <v>0</v>
      </c>
      <c r="K374">
        <v>0</v>
      </c>
    </row>
    <row r="375" spans="1:11" x14ac:dyDescent="0.35">
      <c r="A375" t="s">
        <v>315</v>
      </c>
      <c r="B375">
        <v>101</v>
      </c>
      <c r="C375">
        <v>16058</v>
      </c>
      <c r="D375" t="s">
        <v>345</v>
      </c>
      <c r="E375">
        <v>99.99</v>
      </c>
      <c r="F375">
        <v>63.478499999999997</v>
      </c>
      <c r="G375" s="39">
        <v>0</v>
      </c>
      <c r="H375">
        <v>46188</v>
      </c>
      <c r="I375" t="s">
        <v>309</v>
      </c>
      <c r="J375">
        <v>0</v>
      </c>
      <c r="K375">
        <v>0</v>
      </c>
    </row>
    <row r="376" spans="1:11" x14ac:dyDescent="0.35">
      <c r="A376" t="s">
        <v>315</v>
      </c>
      <c r="B376">
        <v>101</v>
      </c>
      <c r="C376">
        <v>16058</v>
      </c>
      <c r="D376" t="s">
        <v>345</v>
      </c>
      <c r="E376">
        <v>99.99</v>
      </c>
      <c r="F376">
        <v>63.478499999999997</v>
      </c>
      <c r="G376" s="39">
        <v>0</v>
      </c>
      <c r="H376">
        <v>46189</v>
      </c>
      <c r="I376" t="s">
        <v>310</v>
      </c>
      <c r="J376">
        <v>0</v>
      </c>
      <c r="K376">
        <v>0</v>
      </c>
    </row>
    <row r="377" spans="1:11" x14ac:dyDescent="0.35">
      <c r="A377" t="s">
        <v>315</v>
      </c>
      <c r="B377">
        <v>101</v>
      </c>
      <c r="C377">
        <v>16058</v>
      </c>
      <c r="D377" t="s">
        <v>345</v>
      </c>
      <c r="E377">
        <v>99.99</v>
      </c>
      <c r="F377">
        <v>63.478499999999997</v>
      </c>
      <c r="G377" s="39">
        <v>0</v>
      </c>
      <c r="H377">
        <v>46190</v>
      </c>
      <c r="I377" t="s">
        <v>314</v>
      </c>
      <c r="J377">
        <v>0</v>
      </c>
      <c r="K377">
        <v>0</v>
      </c>
    </row>
    <row r="378" spans="1:11" x14ac:dyDescent="0.35">
      <c r="A378" t="s">
        <v>315</v>
      </c>
      <c r="B378">
        <v>101</v>
      </c>
      <c r="C378">
        <v>16058</v>
      </c>
      <c r="D378" t="s">
        <v>345</v>
      </c>
      <c r="E378">
        <v>99.99</v>
      </c>
      <c r="F378">
        <v>63.478499999999997</v>
      </c>
      <c r="G378" s="39">
        <v>0</v>
      </c>
      <c r="H378">
        <v>46191</v>
      </c>
      <c r="I378" t="s">
        <v>958</v>
      </c>
      <c r="J378">
        <v>0</v>
      </c>
      <c r="K378">
        <v>0</v>
      </c>
    </row>
    <row r="379" spans="1:11" x14ac:dyDescent="0.35">
      <c r="A379" t="s">
        <v>315</v>
      </c>
      <c r="B379">
        <v>101</v>
      </c>
      <c r="C379">
        <v>16058</v>
      </c>
      <c r="D379" t="s">
        <v>345</v>
      </c>
      <c r="E379">
        <v>99.99</v>
      </c>
      <c r="F379">
        <v>63.478499999999997</v>
      </c>
      <c r="G379" s="39">
        <v>0</v>
      </c>
      <c r="H379">
        <v>46193</v>
      </c>
      <c r="I379" t="s">
        <v>973</v>
      </c>
      <c r="J379">
        <v>0</v>
      </c>
      <c r="K379">
        <v>0</v>
      </c>
    </row>
    <row r="380" spans="1:11" x14ac:dyDescent="0.35">
      <c r="A380" t="s">
        <v>315</v>
      </c>
      <c r="B380">
        <v>101</v>
      </c>
      <c r="C380">
        <v>16058</v>
      </c>
      <c r="D380" t="s">
        <v>345</v>
      </c>
      <c r="E380">
        <v>99.99</v>
      </c>
      <c r="F380">
        <v>63.478499999999997</v>
      </c>
      <c r="G380" s="39">
        <v>0</v>
      </c>
      <c r="H380">
        <v>46194</v>
      </c>
      <c r="I380" t="s">
        <v>974</v>
      </c>
      <c r="J380">
        <v>0</v>
      </c>
      <c r="K380">
        <v>0</v>
      </c>
    </row>
    <row r="381" spans="1:11" x14ac:dyDescent="0.35">
      <c r="A381" t="s">
        <v>315</v>
      </c>
      <c r="B381">
        <v>101</v>
      </c>
      <c r="C381">
        <v>16056</v>
      </c>
      <c r="D381" t="s">
        <v>344</v>
      </c>
      <c r="E381">
        <v>92.99</v>
      </c>
      <c r="F381">
        <v>58.793824999999998</v>
      </c>
      <c r="G381" s="39">
        <v>0</v>
      </c>
      <c r="H381">
        <v>46188</v>
      </c>
      <c r="I381" t="s">
        <v>309</v>
      </c>
      <c r="J381">
        <v>0</v>
      </c>
      <c r="K381">
        <v>0</v>
      </c>
    </row>
    <row r="382" spans="1:11" x14ac:dyDescent="0.35">
      <c r="A382" t="s">
        <v>315</v>
      </c>
      <c r="B382">
        <v>101</v>
      </c>
      <c r="C382">
        <v>16056</v>
      </c>
      <c r="D382" t="s">
        <v>344</v>
      </c>
      <c r="E382">
        <v>92.99</v>
      </c>
      <c r="F382">
        <v>58.793824999999998</v>
      </c>
      <c r="G382" s="39">
        <v>0</v>
      </c>
      <c r="H382">
        <v>46189</v>
      </c>
      <c r="I382" t="s">
        <v>310</v>
      </c>
      <c r="J382">
        <v>0</v>
      </c>
      <c r="K382">
        <v>0</v>
      </c>
    </row>
    <row r="383" spans="1:11" x14ac:dyDescent="0.35">
      <c r="A383" t="s">
        <v>315</v>
      </c>
      <c r="B383">
        <v>101</v>
      </c>
      <c r="C383">
        <v>16056</v>
      </c>
      <c r="D383" t="s">
        <v>344</v>
      </c>
      <c r="E383">
        <v>92.99</v>
      </c>
      <c r="F383">
        <v>58.793824999999998</v>
      </c>
      <c r="G383" s="39">
        <v>0</v>
      </c>
      <c r="H383">
        <v>46190</v>
      </c>
      <c r="I383" t="s">
        <v>314</v>
      </c>
      <c r="J383">
        <v>0</v>
      </c>
      <c r="K383">
        <v>0</v>
      </c>
    </row>
    <row r="384" spans="1:11" x14ac:dyDescent="0.35">
      <c r="A384" t="s">
        <v>315</v>
      </c>
      <c r="B384">
        <v>101</v>
      </c>
      <c r="C384">
        <v>16056</v>
      </c>
      <c r="D384" t="s">
        <v>344</v>
      </c>
      <c r="E384">
        <v>92.99</v>
      </c>
      <c r="F384">
        <v>58.793824999999998</v>
      </c>
      <c r="G384" s="39">
        <v>0</v>
      </c>
      <c r="H384">
        <v>46191</v>
      </c>
      <c r="I384" t="s">
        <v>958</v>
      </c>
      <c r="J384">
        <v>0</v>
      </c>
      <c r="K384">
        <v>0</v>
      </c>
    </row>
    <row r="385" spans="1:11" x14ac:dyDescent="0.35">
      <c r="A385" t="s">
        <v>315</v>
      </c>
      <c r="B385">
        <v>101</v>
      </c>
      <c r="C385">
        <v>16056</v>
      </c>
      <c r="D385" t="s">
        <v>344</v>
      </c>
      <c r="E385">
        <v>92.99</v>
      </c>
      <c r="F385">
        <v>58.793824999999998</v>
      </c>
      <c r="G385" s="39">
        <v>0</v>
      </c>
      <c r="H385">
        <v>46192</v>
      </c>
      <c r="I385" t="s">
        <v>967</v>
      </c>
      <c r="J385">
        <v>0</v>
      </c>
      <c r="K385">
        <v>0</v>
      </c>
    </row>
    <row r="386" spans="1:11" x14ac:dyDescent="0.35">
      <c r="A386" t="s">
        <v>315</v>
      </c>
      <c r="B386">
        <v>101</v>
      </c>
      <c r="C386">
        <v>16056</v>
      </c>
      <c r="D386" t="s">
        <v>344</v>
      </c>
      <c r="E386">
        <v>92.99</v>
      </c>
      <c r="F386">
        <v>58.793824999999998</v>
      </c>
      <c r="G386" s="39">
        <v>0</v>
      </c>
      <c r="H386">
        <v>46193</v>
      </c>
      <c r="I386" t="s">
        <v>973</v>
      </c>
      <c r="J386">
        <v>0</v>
      </c>
      <c r="K386">
        <v>0</v>
      </c>
    </row>
    <row r="387" spans="1:11" x14ac:dyDescent="0.35">
      <c r="A387" t="s">
        <v>315</v>
      </c>
      <c r="B387">
        <v>101</v>
      </c>
      <c r="C387">
        <v>16056</v>
      </c>
      <c r="D387" t="s">
        <v>344</v>
      </c>
      <c r="E387">
        <v>92.99</v>
      </c>
      <c r="F387">
        <v>58.793824999999998</v>
      </c>
      <c r="G387" s="39">
        <v>0</v>
      </c>
      <c r="H387">
        <v>46194</v>
      </c>
      <c r="I387" t="s">
        <v>974</v>
      </c>
      <c r="J387">
        <v>0</v>
      </c>
      <c r="K387">
        <v>0</v>
      </c>
    </row>
    <row r="388" spans="1:11" x14ac:dyDescent="0.35">
      <c r="A388" t="s">
        <v>315</v>
      </c>
      <c r="B388">
        <v>101</v>
      </c>
      <c r="C388">
        <v>15844</v>
      </c>
      <c r="D388" t="s">
        <v>343</v>
      </c>
      <c r="E388">
        <v>65.989999999999995</v>
      </c>
      <c r="F388">
        <v>40.863366666666671</v>
      </c>
      <c r="G388" s="39">
        <v>0</v>
      </c>
      <c r="H388">
        <v>46188</v>
      </c>
      <c r="I388" t="s">
        <v>309</v>
      </c>
      <c r="J388">
        <v>0</v>
      </c>
      <c r="K388">
        <v>0</v>
      </c>
    </row>
    <row r="389" spans="1:11" x14ac:dyDescent="0.35">
      <c r="A389" t="s">
        <v>315</v>
      </c>
      <c r="B389">
        <v>101</v>
      </c>
      <c r="C389">
        <v>15844</v>
      </c>
      <c r="D389" t="s">
        <v>343</v>
      </c>
      <c r="E389">
        <v>65.989999999999995</v>
      </c>
      <c r="F389">
        <v>40.863366666666671</v>
      </c>
      <c r="G389" s="39">
        <v>0</v>
      </c>
      <c r="H389">
        <v>46189</v>
      </c>
      <c r="I389" t="s">
        <v>310</v>
      </c>
      <c r="J389">
        <v>0</v>
      </c>
      <c r="K389">
        <v>0</v>
      </c>
    </row>
    <row r="390" spans="1:11" x14ac:dyDescent="0.35">
      <c r="A390" t="s">
        <v>315</v>
      </c>
      <c r="B390">
        <v>101</v>
      </c>
      <c r="C390">
        <v>15844</v>
      </c>
      <c r="D390" t="s">
        <v>343</v>
      </c>
      <c r="E390">
        <v>65.989999999999995</v>
      </c>
      <c r="F390">
        <v>40.863366666666671</v>
      </c>
      <c r="G390" s="39">
        <v>0</v>
      </c>
      <c r="H390">
        <v>46190</v>
      </c>
      <c r="I390" t="s">
        <v>314</v>
      </c>
      <c r="J390">
        <v>0</v>
      </c>
      <c r="K390">
        <v>0</v>
      </c>
    </row>
    <row r="391" spans="1:11" x14ac:dyDescent="0.35">
      <c r="A391" t="s">
        <v>315</v>
      </c>
      <c r="B391">
        <v>101</v>
      </c>
      <c r="C391">
        <v>15844</v>
      </c>
      <c r="D391" t="s">
        <v>343</v>
      </c>
      <c r="E391">
        <v>65.989999999999995</v>
      </c>
      <c r="F391">
        <v>40.863366666666671</v>
      </c>
      <c r="G391" s="39">
        <v>0</v>
      </c>
      <c r="H391">
        <v>46191</v>
      </c>
      <c r="I391" t="s">
        <v>958</v>
      </c>
      <c r="J391">
        <v>0</v>
      </c>
      <c r="K391">
        <v>0</v>
      </c>
    </row>
    <row r="392" spans="1:11" x14ac:dyDescent="0.35">
      <c r="A392" t="s">
        <v>315</v>
      </c>
      <c r="B392">
        <v>101</v>
      </c>
      <c r="C392">
        <v>15844</v>
      </c>
      <c r="D392" t="s">
        <v>343</v>
      </c>
      <c r="E392">
        <v>65.989999999999995</v>
      </c>
      <c r="F392">
        <v>40.863366666666671</v>
      </c>
      <c r="G392" s="39">
        <v>0</v>
      </c>
      <c r="H392">
        <v>46192</v>
      </c>
      <c r="I392" t="s">
        <v>967</v>
      </c>
      <c r="J392">
        <v>0</v>
      </c>
      <c r="K392">
        <v>0</v>
      </c>
    </row>
    <row r="393" spans="1:11" x14ac:dyDescent="0.35">
      <c r="A393" t="s">
        <v>315</v>
      </c>
      <c r="B393">
        <v>101</v>
      </c>
      <c r="C393">
        <v>15844</v>
      </c>
      <c r="D393" t="s">
        <v>343</v>
      </c>
      <c r="E393">
        <v>65.989999999999995</v>
      </c>
      <c r="F393">
        <v>40.863366666666671</v>
      </c>
      <c r="G393" s="39">
        <v>0</v>
      </c>
      <c r="H393">
        <v>46193</v>
      </c>
      <c r="I393" t="s">
        <v>973</v>
      </c>
      <c r="J393">
        <v>0</v>
      </c>
      <c r="K393">
        <v>0</v>
      </c>
    </row>
    <row r="394" spans="1:11" x14ac:dyDescent="0.35">
      <c r="A394" t="s">
        <v>315</v>
      </c>
      <c r="B394">
        <v>101</v>
      </c>
      <c r="C394">
        <v>15844</v>
      </c>
      <c r="D394" t="s">
        <v>343</v>
      </c>
      <c r="E394">
        <v>65.989999999999995</v>
      </c>
      <c r="F394">
        <v>40.863366666666671</v>
      </c>
      <c r="G394" s="39">
        <v>0</v>
      </c>
      <c r="H394">
        <v>46194</v>
      </c>
      <c r="I394" t="s">
        <v>974</v>
      </c>
      <c r="J394">
        <v>0</v>
      </c>
      <c r="K394">
        <v>0</v>
      </c>
    </row>
    <row r="395" spans="1:11" x14ac:dyDescent="0.35">
      <c r="A395" t="s">
        <v>315</v>
      </c>
      <c r="B395">
        <v>101</v>
      </c>
      <c r="C395">
        <v>15843</v>
      </c>
      <c r="D395" t="s">
        <v>342</v>
      </c>
      <c r="E395">
        <v>35.99</v>
      </c>
      <c r="F395">
        <v>22.138549999999999</v>
      </c>
      <c r="G395" s="39">
        <v>0</v>
      </c>
      <c r="H395">
        <v>46188</v>
      </c>
      <c r="I395" t="s">
        <v>309</v>
      </c>
      <c r="J395">
        <v>0</v>
      </c>
      <c r="K395">
        <v>0</v>
      </c>
    </row>
    <row r="396" spans="1:11" x14ac:dyDescent="0.35">
      <c r="A396" t="s">
        <v>315</v>
      </c>
      <c r="B396">
        <v>101</v>
      </c>
      <c r="C396">
        <v>15843</v>
      </c>
      <c r="D396" t="s">
        <v>342</v>
      </c>
      <c r="E396">
        <v>35.99</v>
      </c>
      <c r="F396">
        <v>22.138549999999999</v>
      </c>
      <c r="G396" s="39">
        <v>0</v>
      </c>
      <c r="H396">
        <v>46189</v>
      </c>
      <c r="I396" t="s">
        <v>310</v>
      </c>
      <c r="J396">
        <v>0</v>
      </c>
      <c r="K396">
        <v>0</v>
      </c>
    </row>
    <row r="397" spans="1:11" x14ac:dyDescent="0.35">
      <c r="A397" t="s">
        <v>315</v>
      </c>
      <c r="B397">
        <v>101</v>
      </c>
      <c r="C397">
        <v>15843</v>
      </c>
      <c r="D397" t="s">
        <v>342</v>
      </c>
      <c r="E397">
        <v>35.99</v>
      </c>
      <c r="F397">
        <v>22.138549999999999</v>
      </c>
      <c r="G397" s="39">
        <v>0</v>
      </c>
      <c r="H397">
        <v>46190</v>
      </c>
      <c r="I397" t="s">
        <v>314</v>
      </c>
      <c r="J397">
        <v>0</v>
      </c>
      <c r="K397">
        <v>0</v>
      </c>
    </row>
    <row r="398" spans="1:11" x14ac:dyDescent="0.35">
      <c r="A398" t="s">
        <v>315</v>
      </c>
      <c r="B398">
        <v>101</v>
      </c>
      <c r="C398">
        <v>15843</v>
      </c>
      <c r="D398" t="s">
        <v>342</v>
      </c>
      <c r="E398">
        <v>35.99</v>
      </c>
      <c r="F398">
        <v>22.138549999999999</v>
      </c>
      <c r="G398" s="39">
        <v>0</v>
      </c>
      <c r="H398">
        <v>46191</v>
      </c>
      <c r="I398" t="s">
        <v>958</v>
      </c>
      <c r="J398">
        <v>0</v>
      </c>
      <c r="K398">
        <v>0</v>
      </c>
    </row>
    <row r="399" spans="1:11" x14ac:dyDescent="0.35">
      <c r="A399" t="s">
        <v>315</v>
      </c>
      <c r="B399">
        <v>101</v>
      </c>
      <c r="C399">
        <v>15843</v>
      </c>
      <c r="D399" t="s">
        <v>342</v>
      </c>
      <c r="E399">
        <v>35.99</v>
      </c>
      <c r="F399">
        <v>22.138549999999999</v>
      </c>
      <c r="G399" s="39">
        <v>0</v>
      </c>
      <c r="H399">
        <v>46192</v>
      </c>
      <c r="I399" t="s">
        <v>967</v>
      </c>
      <c r="J399">
        <v>0</v>
      </c>
      <c r="K399">
        <v>0</v>
      </c>
    </row>
    <row r="400" spans="1:11" x14ac:dyDescent="0.35">
      <c r="A400" t="s">
        <v>315</v>
      </c>
      <c r="B400">
        <v>101</v>
      </c>
      <c r="C400">
        <v>15843</v>
      </c>
      <c r="D400" t="s">
        <v>342</v>
      </c>
      <c r="E400">
        <v>35.99</v>
      </c>
      <c r="F400">
        <v>22.138549999999999</v>
      </c>
      <c r="G400" s="39">
        <v>0</v>
      </c>
      <c r="H400">
        <v>46193</v>
      </c>
      <c r="I400" t="s">
        <v>973</v>
      </c>
      <c r="J400">
        <v>0</v>
      </c>
      <c r="K400">
        <v>0</v>
      </c>
    </row>
    <row r="401" spans="1:11" x14ac:dyDescent="0.35">
      <c r="A401" t="s">
        <v>315</v>
      </c>
      <c r="B401">
        <v>101</v>
      </c>
      <c r="C401">
        <v>15843</v>
      </c>
      <c r="D401" t="s">
        <v>342</v>
      </c>
      <c r="E401">
        <v>35.99</v>
      </c>
      <c r="F401">
        <v>22.138549999999999</v>
      </c>
      <c r="G401" s="39">
        <v>0</v>
      </c>
      <c r="H401">
        <v>46194</v>
      </c>
      <c r="I401" t="s">
        <v>974</v>
      </c>
      <c r="J401">
        <v>0</v>
      </c>
      <c r="K401">
        <v>0</v>
      </c>
    </row>
    <row r="402" spans="1:11" x14ac:dyDescent="0.35">
      <c r="A402" t="s">
        <v>315</v>
      </c>
      <c r="B402">
        <v>101</v>
      </c>
      <c r="C402">
        <v>15842</v>
      </c>
      <c r="D402" t="s">
        <v>341</v>
      </c>
      <c r="E402">
        <v>35.99</v>
      </c>
      <c r="F402">
        <v>22.137550000000001</v>
      </c>
      <c r="G402" s="39">
        <v>0</v>
      </c>
      <c r="H402">
        <v>46188</v>
      </c>
      <c r="I402" t="s">
        <v>309</v>
      </c>
      <c r="J402">
        <v>0</v>
      </c>
      <c r="K402">
        <v>0</v>
      </c>
    </row>
    <row r="403" spans="1:11" x14ac:dyDescent="0.35">
      <c r="A403" t="s">
        <v>315</v>
      </c>
      <c r="B403">
        <v>101</v>
      </c>
      <c r="C403">
        <v>15842</v>
      </c>
      <c r="D403" t="s">
        <v>341</v>
      </c>
      <c r="E403">
        <v>35.99</v>
      </c>
      <c r="F403">
        <v>22.137550000000001</v>
      </c>
      <c r="G403" s="39">
        <v>0</v>
      </c>
      <c r="H403">
        <v>46189</v>
      </c>
      <c r="I403" t="s">
        <v>310</v>
      </c>
      <c r="J403">
        <v>0</v>
      </c>
      <c r="K403">
        <v>0</v>
      </c>
    </row>
    <row r="404" spans="1:11" x14ac:dyDescent="0.35">
      <c r="A404" t="s">
        <v>315</v>
      </c>
      <c r="B404">
        <v>101</v>
      </c>
      <c r="C404">
        <v>15842</v>
      </c>
      <c r="D404" t="s">
        <v>341</v>
      </c>
      <c r="E404">
        <v>35.99</v>
      </c>
      <c r="F404">
        <v>22.137550000000001</v>
      </c>
      <c r="G404" s="39">
        <v>0</v>
      </c>
      <c r="H404">
        <v>46190</v>
      </c>
      <c r="I404" t="s">
        <v>314</v>
      </c>
      <c r="J404">
        <v>0</v>
      </c>
      <c r="K404">
        <v>0</v>
      </c>
    </row>
    <row r="405" spans="1:11" x14ac:dyDescent="0.35">
      <c r="A405" t="s">
        <v>315</v>
      </c>
      <c r="B405">
        <v>101</v>
      </c>
      <c r="C405">
        <v>15842</v>
      </c>
      <c r="D405" t="s">
        <v>341</v>
      </c>
      <c r="E405">
        <v>35.99</v>
      </c>
      <c r="F405">
        <v>22.137550000000001</v>
      </c>
      <c r="G405" s="39">
        <v>0</v>
      </c>
      <c r="H405">
        <v>46191</v>
      </c>
      <c r="I405" t="s">
        <v>958</v>
      </c>
      <c r="J405">
        <v>0</v>
      </c>
      <c r="K405">
        <v>0</v>
      </c>
    </row>
    <row r="406" spans="1:11" x14ac:dyDescent="0.35">
      <c r="A406" t="s">
        <v>315</v>
      </c>
      <c r="B406">
        <v>101</v>
      </c>
      <c r="C406">
        <v>15842</v>
      </c>
      <c r="D406" t="s">
        <v>341</v>
      </c>
      <c r="E406">
        <v>35.99</v>
      </c>
      <c r="F406">
        <v>22.137550000000001</v>
      </c>
      <c r="G406" s="39">
        <v>0</v>
      </c>
      <c r="H406">
        <v>46192</v>
      </c>
      <c r="I406" t="s">
        <v>967</v>
      </c>
      <c r="J406">
        <v>0</v>
      </c>
      <c r="K406">
        <v>0</v>
      </c>
    </row>
    <row r="407" spans="1:11" x14ac:dyDescent="0.35">
      <c r="A407" t="s">
        <v>315</v>
      </c>
      <c r="B407">
        <v>101</v>
      </c>
      <c r="C407">
        <v>15842</v>
      </c>
      <c r="D407" t="s">
        <v>341</v>
      </c>
      <c r="E407">
        <v>35.99</v>
      </c>
      <c r="F407">
        <v>22.137550000000001</v>
      </c>
      <c r="G407" s="39">
        <v>0</v>
      </c>
      <c r="H407">
        <v>46193</v>
      </c>
      <c r="I407" t="s">
        <v>973</v>
      </c>
      <c r="J407">
        <v>0</v>
      </c>
      <c r="K407">
        <v>0</v>
      </c>
    </row>
    <row r="408" spans="1:11" x14ac:dyDescent="0.35">
      <c r="A408" t="s">
        <v>315</v>
      </c>
      <c r="B408">
        <v>101</v>
      </c>
      <c r="C408">
        <v>15842</v>
      </c>
      <c r="D408" t="s">
        <v>341</v>
      </c>
      <c r="E408">
        <v>35.99</v>
      </c>
      <c r="F408">
        <v>22.137550000000001</v>
      </c>
      <c r="G408" s="39">
        <v>0</v>
      </c>
      <c r="H408">
        <v>46194</v>
      </c>
      <c r="I408" t="s">
        <v>974</v>
      </c>
      <c r="J408">
        <v>0</v>
      </c>
      <c r="K408">
        <v>0</v>
      </c>
    </row>
    <row r="409" spans="1:11" x14ac:dyDescent="0.35">
      <c r="A409" t="s">
        <v>315</v>
      </c>
      <c r="B409">
        <v>101</v>
      </c>
      <c r="C409">
        <v>15841</v>
      </c>
      <c r="D409" t="s">
        <v>340</v>
      </c>
      <c r="E409">
        <v>35.99</v>
      </c>
      <c r="F409">
        <v>22.138549999999999</v>
      </c>
      <c r="G409" s="39">
        <v>0</v>
      </c>
      <c r="H409">
        <v>46188</v>
      </c>
      <c r="I409" t="s">
        <v>309</v>
      </c>
      <c r="J409">
        <v>0</v>
      </c>
      <c r="K409">
        <v>0</v>
      </c>
    </row>
    <row r="410" spans="1:11" x14ac:dyDescent="0.35">
      <c r="A410" t="s">
        <v>315</v>
      </c>
      <c r="B410">
        <v>101</v>
      </c>
      <c r="C410">
        <v>15841</v>
      </c>
      <c r="D410" t="s">
        <v>340</v>
      </c>
      <c r="E410">
        <v>35.99</v>
      </c>
      <c r="F410">
        <v>22.138549999999999</v>
      </c>
      <c r="G410" s="39">
        <v>0</v>
      </c>
      <c r="H410">
        <v>46189</v>
      </c>
      <c r="I410" t="s">
        <v>310</v>
      </c>
      <c r="J410">
        <v>0</v>
      </c>
      <c r="K410">
        <v>0</v>
      </c>
    </row>
    <row r="411" spans="1:11" x14ac:dyDescent="0.35">
      <c r="A411" t="s">
        <v>315</v>
      </c>
      <c r="B411">
        <v>101</v>
      </c>
      <c r="C411">
        <v>15841</v>
      </c>
      <c r="D411" t="s">
        <v>340</v>
      </c>
      <c r="E411">
        <v>35.99</v>
      </c>
      <c r="F411">
        <v>22.138549999999999</v>
      </c>
      <c r="G411" s="39">
        <v>0</v>
      </c>
      <c r="H411">
        <v>46190</v>
      </c>
      <c r="I411" t="s">
        <v>314</v>
      </c>
      <c r="J411">
        <v>0</v>
      </c>
      <c r="K411">
        <v>0</v>
      </c>
    </row>
    <row r="412" spans="1:11" x14ac:dyDescent="0.35">
      <c r="A412" t="s">
        <v>315</v>
      </c>
      <c r="B412">
        <v>101</v>
      </c>
      <c r="C412">
        <v>15841</v>
      </c>
      <c r="D412" t="s">
        <v>340</v>
      </c>
      <c r="E412">
        <v>35.99</v>
      </c>
      <c r="F412">
        <v>22.138549999999999</v>
      </c>
      <c r="G412" s="39">
        <v>0</v>
      </c>
      <c r="H412">
        <v>46191</v>
      </c>
      <c r="I412" t="s">
        <v>958</v>
      </c>
      <c r="J412">
        <v>0</v>
      </c>
      <c r="K412">
        <v>0</v>
      </c>
    </row>
    <row r="413" spans="1:11" x14ac:dyDescent="0.35">
      <c r="A413" t="s">
        <v>315</v>
      </c>
      <c r="B413">
        <v>101</v>
      </c>
      <c r="C413">
        <v>15841</v>
      </c>
      <c r="D413" t="s">
        <v>340</v>
      </c>
      <c r="E413">
        <v>35.99</v>
      </c>
      <c r="F413">
        <v>22.138549999999999</v>
      </c>
      <c r="G413" s="39">
        <v>0</v>
      </c>
      <c r="H413">
        <v>46192</v>
      </c>
      <c r="I413" t="s">
        <v>967</v>
      </c>
      <c r="J413">
        <v>0</v>
      </c>
      <c r="K413">
        <v>0</v>
      </c>
    </row>
    <row r="414" spans="1:11" x14ac:dyDescent="0.35">
      <c r="A414" t="s">
        <v>315</v>
      </c>
      <c r="B414">
        <v>101</v>
      </c>
      <c r="C414">
        <v>15841</v>
      </c>
      <c r="D414" t="s">
        <v>340</v>
      </c>
      <c r="E414">
        <v>35.99</v>
      </c>
      <c r="F414">
        <v>22.138549999999999</v>
      </c>
      <c r="G414" s="39">
        <v>0</v>
      </c>
      <c r="H414">
        <v>46193</v>
      </c>
      <c r="I414" t="s">
        <v>973</v>
      </c>
      <c r="J414">
        <v>0</v>
      </c>
      <c r="K414">
        <v>0</v>
      </c>
    </row>
    <row r="415" spans="1:11" x14ac:dyDescent="0.35">
      <c r="A415" t="s">
        <v>315</v>
      </c>
      <c r="B415">
        <v>101</v>
      </c>
      <c r="C415">
        <v>15841</v>
      </c>
      <c r="D415" t="s">
        <v>340</v>
      </c>
      <c r="E415">
        <v>35.99</v>
      </c>
      <c r="F415">
        <v>22.138549999999999</v>
      </c>
      <c r="G415" s="39">
        <v>0</v>
      </c>
      <c r="H415">
        <v>46194</v>
      </c>
      <c r="I415" t="s">
        <v>974</v>
      </c>
      <c r="J415">
        <v>0</v>
      </c>
      <c r="K415">
        <v>0</v>
      </c>
    </row>
    <row r="416" spans="1:11" x14ac:dyDescent="0.35">
      <c r="A416" t="s">
        <v>315</v>
      </c>
      <c r="B416">
        <v>101</v>
      </c>
      <c r="C416">
        <v>15840</v>
      </c>
      <c r="D416" t="s">
        <v>339</v>
      </c>
      <c r="E416">
        <v>35.99</v>
      </c>
      <c r="F416">
        <v>22.138549999999999</v>
      </c>
      <c r="G416" s="39">
        <v>0</v>
      </c>
      <c r="H416">
        <v>46188</v>
      </c>
      <c r="I416" t="s">
        <v>309</v>
      </c>
      <c r="J416">
        <v>0</v>
      </c>
      <c r="K416">
        <v>0</v>
      </c>
    </row>
    <row r="417" spans="1:11" x14ac:dyDescent="0.35">
      <c r="A417" t="s">
        <v>315</v>
      </c>
      <c r="B417">
        <v>101</v>
      </c>
      <c r="C417">
        <v>15840</v>
      </c>
      <c r="D417" t="s">
        <v>339</v>
      </c>
      <c r="E417">
        <v>35.99</v>
      </c>
      <c r="F417">
        <v>22.138549999999999</v>
      </c>
      <c r="G417" s="39">
        <v>0</v>
      </c>
      <c r="H417">
        <v>46189</v>
      </c>
      <c r="I417" t="s">
        <v>310</v>
      </c>
      <c r="J417">
        <v>0</v>
      </c>
      <c r="K417">
        <v>0</v>
      </c>
    </row>
    <row r="418" spans="1:11" x14ac:dyDescent="0.35">
      <c r="A418" t="s">
        <v>315</v>
      </c>
      <c r="B418">
        <v>101</v>
      </c>
      <c r="C418">
        <v>15840</v>
      </c>
      <c r="D418" t="s">
        <v>339</v>
      </c>
      <c r="E418">
        <v>35.99</v>
      </c>
      <c r="F418">
        <v>22.138549999999999</v>
      </c>
      <c r="G418" s="39">
        <v>0</v>
      </c>
      <c r="H418">
        <v>46190</v>
      </c>
      <c r="I418" t="s">
        <v>314</v>
      </c>
      <c r="J418">
        <v>0</v>
      </c>
      <c r="K418">
        <v>0</v>
      </c>
    </row>
    <row r="419" spans="1:11" x14ac:dyDescent="0.35">
      <c r="A419" t="s">
        <v>315</v>
      </c>
      <c r="B419">
        <v>101</v>
      </c>
      <c r="C419">
        <v>15840</v>
      </c>
      <c r="D419" t="s">
        <v>339</v>
      </c>
      <c r="E419">
        <v>35.99</v>
      </c>
      <c r="F419">
        <v>22.138549999999999</v>
      </c>
      <c r="G419" s="39">
        <v>0</v>
      </c>
      <c r="H419">
        <v>46191</v>
      </c>
      <c r="I419" t="s">
        <v>958</v>
      </c>
      <c r="J419">
        <v>0</v>
      </c>
      <c r="K419">
        <v>0</v>
      </c>
    </row>
    <row r="420" spans="1:11" x14ac:dyDescent="0.35">
      <c r="A420" t="s">
        <v>315</v>
      </c>
      <c r="B420">
        <v>101</v>
      </c>
      <c r="C420">
        <v>15840</v>
      </c>
      <c r="D420" t="s">
        <v>339</v>
      </c>
      <c r="E420">
        <v>35.99</v>
      </c>
      <c r="F420">
        <v>22.138549999999999</v>
      </c>
      <c r="G420" s="39">
        <v>0</v>
      </c>
      <c r="H420">
        <v>46192</v>
      </c>
      <c r="I420" t="s">
        <v>967</v>
      </c>
      <c r="J420">
        <v>0</v>
      </c>
      <c r="K420">
        <v>0</v>
      </c>
    </row>
    <row r="421" spans="1:11" x14ac:dyDescent="0.35">
      <c r="A421" t="s">
        <v>315</v>
      </c>
      <c r="B421">
        <v>101</v>
      </c>
      <c r="C421">
        <v>15840</v>
      </c>
      <c r="D421" t="s">
        <v>339</v>
      </c>
      <c r="E421">
        <v>35.99</v>
      </c>
      <c r="F421">
        <v>22.138549999999999</v>
      </c>
      <c r="G421" s="39">
        <v>0</v>
      </c>
      <c r="H421">
        <v>46193</v>
      </c>
      <c r="I421" t="s">
        <v>973</v>
      </c>
      <c r="J421">
        <v>0</v>
      </c>
      <c r="K421">
        <v>0</v>
      </c>
    </row>
    <row r="422" spans="1:11" x14ac:dyDescent="0.35">
      <c r="A422" t="s">
        <v>315</v>
      </c>
      <c r="B422">
        <v>101</v>
      </c>
      <c r="C422">
        <v>15840</v>
      </c>
      <c r="D422" t="s">
        <v>339</v>
      </c>
      <c r="E422">
        <v>35.99</v>
      </c>
      <c r="F422">
        <v>22.138549999999999</v>
      </c>
      <c r="G422" s="39">
        <v>0</v>
      </c>
      <c r="H422">
        <v>46194</v>
      </c>
      <c r="I422" t="s">
        <v>974</v>
      </c>
      <c r="J422">
        <v>0</v>
      </c>
      <c r="K422">
        <v>0</v>
      </c>
    </row>
    <row r="423" spans="1:11" x14ac:dyDescent="0.35">
      <c r="A423" t="s">
        <v>315</v>
      </c>
      <c r="B423">
        <v>101</v>
      </c>
      <c r="C423">
        <v>15839</v>
      </c>
      <c r="D423" t="s">
        <v>338</v>
      </c>
      <c r="E423">
        <v>35.99</v>
      </c>
      <c r="F423">
        <v>22.138549999999999</v>
      </c>
      <c r="G423" s="39">
        <v>0</v>
      </c>
      <c r="H423">
        <v>46188</v>
      </c>
      <c r="I423" t="s">
        <v>309</v>
      </c>
      <c r="J423">
        <v>0</v>
      </c>
      <c r="K423">
        <v>0</v>
      </c>
    </row>
    <row r="424" spans="1:11" x14ac:dyDescent="0.35">
      <c r="A424" t="s">
        <v>315</v>
      </c>
      <c r="B424">
        <v>101</v>
      </c>
      <c r="C424">
        <v>15839</v>
      </c>
      <c r="D424" t="s">
        <v>338</v>
      </c>
      <c r="E424">
        <v>35.99</v>
      </c>
      <c r="F424">
        <v>22.138549999999999</v>
      </c>
      <c r="G424" s="39">
        <v>0</v>
      </c>
      <c r="H424">
        <v>46189</v>
      </c>
      <c r="I424" t="s">
        <v>310</v>
      </c>
      <c r="J424">
        <v>0</v>
      </c>
      <c r="K424">
        <v>0</v>
      </c>
    </row>
    <row r="425" spans="1:11" x14ac:dyDescent="0.35">
      <c r="A425" t="s">
        <v>315</v>
      </c>
      <c r="B425">
        <v>101</v>
      </c>
      <c r="C425">
        <v>15839</v>
      </c>
      <c r="D425" t="s">
        <v>338</v>
      </c>
      <c r="E425">
        <v>35.99</v>
      </c>
      <c r="F425">
        <v>22.138549999999999</v>
      </c>
      <c r="G425" s="39">
        <v>0</v>
      </c>
      <c r="H425">
        <v>46190</v>
      </c>
      <c r="I425" t="s">
        <v>314</v>
      </c>
      <c r="J425">
        <v>0</v>
      </c>
      <c r="K425">
        <v>0</v>
      </c>
    </row>
    <row r="426" spans="1:11" x14ac:dyDescent="0.35">
      <c r="A426" t="s">
        <v>315</v>
      </c>
      <c r="B426">
        <v>101</v>
      </c>
      <c r="C426">
        <v>15839</v>
      </c>
      <c r="D426" t="s">
        <v>338</v>
      </c>
      <c r="E426">
        <v>35.99</v>
      </c>
      <c r="F426">
        <v>22.138549999999999</v>
      </c>
      <c r="G426" s="39">
        <v>0</v>
      </c>
      <c r="H426">
        <v>46191</v>
      </c>
      <c r="I426" t="s">
        <v>958</v>
      </c>
      <c r="J426">
        <v>0</v>
      </c>
      <c r="K426">
        <v>0</v>
      </c>
    </row>
    <row r="427" spans="1:11" x14ac:dyDescent="0.35">
      <c r="A427" t="s">
        <v>315</v>
      </c>
      <c r="B427">
        <v>101</v>
      </c>
      <c r="C427">
        <v>15839</v>
      </c>
      <c r="D427" t="s">
        <v>338</v>
      </c>
      <c r="E427">
        <v>35.99</v>
      </c>
      <c r="F427">
        <v>22.138549999999999</v>
      </c>
      <c r="G427" s="39">
        <v>0</v>
      </c>
      <c r="H427">
        <v>46192</v>
      </c>
      <c r="I427" t="s">
        <v>967</v>
      </c>
      <c r="J427">
        <v>0</v>
      </c>
      <c r="K427">
        <v>0</v>
      </c>
    </row>
    <row r="428" spans="1:11" x14ac:dyDescent="0.35">
      <c r="A428" t="s">
        <v>315</v>
      </c>
      <c r="B428">
        <v>101</v>
      </c>
      <c r="C428">
        <v>15839</v>
      </c>
      <c r="D428" t="s">
        <v>338</v>
      </c>
      <c r="E428">
        <v>35.99</v>
      </c>
      <c r="F428">
        <v>22.138549999999999</v>
      </c>
      <c r="G428" s="39">
        <v>0</v>
      </c>
      <c r="H428">
        <v>46193</v>
      </c>
      <c r="I428" t="s">
        <v>973</v>
      </c>
      <c r="J428">
        <v>0</v>
      </c>
      <c r="K428">
        <v>0</v>
      </c>
    </row>
    <row r="429" spans="1:11" x14ac:dyDescent="0.35">
      <c r="A429" t="s">
        <v>315</v>
      </c>
      <c r="B429">
        <v>101</v>
      </c>
      <c r="C429">
        <v>15839</v>
      </c>
      <c r="D429" t="s">
        <v>338</v>
      </c>
      <c r="E429">
        <v>35.99</v>
      </c>
      <c r="F429">
        <v>22.138549999999999</v>
      </c>
      <c r="G429" s="39">
        <v>0</v>
      </c>
      <c r="H429">
        <v>46194</v>
      </c>
      <c r="I429" t="s">
        <v>974</v>
      </c>
      <c r="J429">
        <v>0</v>
      </c>
      <c r="K429">
        <v>0</v>
      </c>
    </row>
    <row r="430" spans="1:11" x14ac:dyDescent="0.35">
      <c r="A430" t="s">
        <v>315</v>
      </c>
      <c r="B430">
        <v>101</v>
      </c>
      <c r="C430">
        <v>15811</v>
      </c>
      <c r="D430" t="s">
        <v>337</v>
      </c>
      <c r="E430">
        <v>48.99</v>
      </c>
      <c r="F430">
        <v>30.185550000000003</v>
      </c>
      <c r="G430" s="39">
        <v>0</v>
      </c>
      <c r="H430">
        <v>46188</v>
      </c>
      <c r="I430" t="s">
        <v>309</v>
      </c>
      <c r="J430">
        <v>0</v>
      </c>
      <c r="K430">
        <v>0</v>
      </c>
    </row>
    <row r="431" spans="1:11" x14ac:dyDescent="0.35">
      <c r="A431" t="s">
        <v>315</v>
      </c>
      <c r="B431">
        <v>101</v>
      </c>
      <c r="C431">
        <v>15811</v>
      </c>
      <c r="D431" t="s">
        <v>337</v>
      </c>
      <c r="E431">
        <v>48.99</v>
      </c>
      <c r="F431">
        <v>30.185550000000003</v>
      </c>
      <c r="G431" s="39">
        <v>0</v>
      </c>
      <c r="H431">
        <v>46189</v>
      </c>
      <c r="I431" t="s">
        <v>310</v>
      </c>
      <c r="J431">
        <v>0</v>
      </c>
      <c r="K431">
        <v>0</v>
      </c>
    </row>
    <row r="432" spans="1:11" x14ac:dyDescent="0.35">
      <c r="A432" t="s">
        <v>315</v>
      </c>
      <c r="B432">
        <v>101</v>
      </c>
      <c r="C432">
        <v>15811</v>
      </c>
      <c r="D432" t="s">
        <v>337</v>
      </c>
      <c r="E432">
        <v>48.99</v>
      </c>
      <c r="F432">
        <v>30.185550000000003</v>
      </c>
      <c r="G432" s="39">
        <v>0</v>
      </c>
      <c r="H432">
        <v>46190</v>
      </c>
      <c r="I432" t="s">
        <v>314</v>
      </c>
      <c r="J432">
        <v>0</v>
      </c>
      <c r="K432">
        <v>0</v>
      </c>
    </row>
    <row r="433" spans="1:11" x14ac:dyDescent="0.35">
      <c r="A433" t="s">
        <v>315</v>
      </c>
      <c r="B433">
        <v>101</v>
      </c>
      <c r="C433">
        <v>15811</v>
      </c>
      <c r="D433" t="s">
        <v>337</v>
      </c>
      <c r="E433">
        <v>48.99</v>
      </c>
      <c r="F433">
        <v>30.185550000000003</v>
      </c>
      <c r="G433" s="39">
        <v>0</v>
      </c>
      <c r="H433">
        <v>46191</v>
      </c>
      <c r="I433" t="s">
        <v>958</v>
      </c>
      <c r="J433">
        <v>0</v>
      </c>
      <c r="K433">
        <v>0</v>
      </c>
    </row>
    <row r="434" spans="1:11" x14ac:dyDescent="0.35">
      <c r="A434" t="s">
        <v>315</v>
      </c>
      <c r="B434">
        <v>101</v>
      </c>
      <c r="C434">
        <v>15811</v>
      </c>
      <c r="D434" t="s">
        <v>337</v>
      </c>
      <c r="E434">
        <v>48.99</v>
      </c>
      <c r="F434">
        <v>30.185550000000003</v>
      </c>
      <c r="G434" s="39">
        <v>0</v>
      </c>
      <c r="H434">
        <v>46192</v>
      </c>
      <c r="I434" t="s">
        <v>967</v>
      </c>
      <c r="J434">
        <v>0</v>
      </c>
      <c r="K434">
        <v>0</v>
      </c>
    </row>
    <row r="435" spans="1:11" x14ac:dyDescent="0.35">
      <c r="A435" t="s">
        <v>315</v>
      </c>
      <c r="B435">
        <v>101</v>
      </c>
      <c r="C435">
        <v>15811</v>
      </c>
      <c r="D435" t="s">
        <v>337</v>
      </c>
      <c r="E435">
        <v>48.99</v>
      </c>
      <c r="F435">
        <v>30.185550000000003</v>
      </c>
      <c r="G435" s="39">
        <v>0</v>
      </c>
      <c r="H435">
        <v>46193</v>
      </c>
      <c r="I435" t="s">
        <v>973</v>
      </c>
      <c r="J435">
        <v>0</v>
      </c>
      <c r="K435">
        <v>0</v>
      </c>
    </row>
    <row r="436" spans="1:11" x14ac:dyDescent="0.35">
      <c r="A436" t="s">
        <v>315</v>
      </c>
      <c r="B436">
        <v>101</v>
      </c>
      <c r="C436">
        <v>15811</v>
      </c>
      <c r="D436" t="s">
        <v>337</v>
      </c>
      <c r="E436">
        <v>48.99</v>
      </c>
      <c r="F436">
        <v>30.185550000000003</v>
      </c>
      <c r="G436" s="39">
        <v>0</v>
      </c>
      <c r="H436">
        <v>46194</v>
      </c>
      <c r="I436" t="s">
        <v>974</v>
      </c>
      <c r="J436">
        <v>0</v>
      </c>
      <c r="K436">
        <v>0</v>
      </c>
    </row>
    <row r="437" spans="1:11" x14ac:dyDescent="0.35">
      <c r="A437" t="s">
        <v>315</v>
      </c>
      <c r="B437">
        <v>101</v>
      </c>
      <c r="C437">
        <v>15799</v>
      </c>
      <c r="D437" t="s">
        <v>336</v>
      </c>
      <c r="E437">
        <v>59.99</v>
      </c>
      <c r="F437">
        <v>37.729750000000003</v>
      </c>
      <c r="G437" s="39">
        <v>0</v>
      </c>
      <c r="H437">
        <v>46188</v>
      </c>
      <c r="I437" t="s">
        <v>309</v>
      </c>
      <c r="J437">
        <v>0</v>
      </c>
      <c r="K437">
        <v>0</v>
      </c>
    </row>
    <row r="438" spans="1:11" x14ac:dyDescent="0.35">
      <c r="A438" t="s">
        <v>315</v>
      </c>
      <c r="B438">
        <v>101</v>
      </c>
      <c r="C438">
        <v>15799</v>
      </c>
      <c r="D438" t="s">
        <v>336</v>
      </c>
      <c r="E438">
        <v>59.99</v>
      </c>
      <c r="F438">
        <v>37.729750000000003</v>
      </c>
      <c r="G438" s="39">
        <v>0</v>
      </c>
      <c r="H438">
        <v>46189</v>
      </c>
      <c r="I438" t="s">
        <v>310</v>
      </c>
      <c r="J438">
        <v>0</v>
      </c>
      <c r="K438">
        <v>0</v>
      </c>
    </row>
    <row r="439" spans="1:11" x14ac:dyDescent="0.35">
      <c r="A439" t="s">
        <v>315</v>
      </c>
      <c r="B439">
        <v>101</v>
      </c>
      <c r="C439">
        <v>15799</v>
      </c>
      <c r="D439" t="s">
        <v>336</v>
      </c>
      <c r="E439">
        <v>59.99</v>
      </c>
      <c r="F439">
        <v>37.729750000000003</v>
      </c>
      <c r="G439" s="39">
        <v>0</v>
      </c>
      <c r="H439">
        <v>46190</v>
      </c>
      <c r="I439" t="s">
        <v>314</v>
      </c>
      <c r="J439">
        <v>0</v>
      </c>
      <c r="K439">
        <v>0</v>
      </c>
    </row>
    <row r="440" spans="1:11" x14ac:dyDescent="0.35">
      <c r="A440" t="s">
        <v>315</v>
      </c>
      <c r="B440">
        <v>101</v>
      </c>
      <c r="C440">
        <v>15799</v>
      </c>
      <c r="D440" t="s">
        <v>336</v>
      </c>
      <c r="E440">
        <v>59.99</v>
      </c>
      <c r="F440">
        <v>37.729750000000003</v>
      </c>
      <c r="G440" s="39">
        <v>0</v>
      </c>
      <c r="H440">
        <v>46191</v>
      </c>
      <c r="I440" t="s">
        <v>958</v>
      </c>
      <c r="J440">
        <v>0</v>
      </c>
      <c r="K440">
        <v>0</v>
      </c>
    </row>
    <row r="441" spans="1:11" x14ac:dyDescent="0.35">
      <c r="A441" t="s">
        <v>315</v>
      </c>
      <c r="B441">
        <v>101</v>
      </c>
      <c r="C441">
        <v>15799</v>
      </c>
      <c r="D441" t="s">
        <v>336</v>
      </c>
      <c r="E441">
        <v>59.99</v>
      </c>
      <c r="F441">
        <v>37.729750000000003</v>
      </c>
      <c r="G441" s="39">
        <v>0</v>
      </c>
      <c r="H441">
        <v>46192</v>
      </c>
      <c r="I441" t="s">
        <v>967</v>
      </c>
      <c r="J441">
        <v>0</v>
      </c>
      <c r="K441">
        <v>0</v>
      </c>
    </row>
    <row r="442" spans="1:11" x14ac:dyDescent="0.35">
      <c r="A442" t="s">
        <v>315</v>
      </c>
      <c r="B442">
        <v>101</v>
      </c>
      <c r="C442">
        <v>15799</v>
      </c>
      <c r="D442" t="s">
        <v>336</v>
      </c>
      <c r="E442">
        <v>59.99</v>
      </c>
      <c r="F442">
        <v>37.729750000000003</v>
      </c>
      <c r="G442" s="39">
        <v>0</v>
      </c>
      <c r="H442">
        <v>46193</v>
      </c>
      <c r="I442" t="s">
        <v>973</v>
      </c>
      <c r="J442">
        <v>0</v>
      </c>
      <c r="K442">
        <v>0</v>
      </c>
    </row>
    <row r="443" spans="1:11" x14ac:dyDescent="0.35">
      <c r="A443" t="s">
        <v>315</v>
      </c>
      <c r="B443">
        <v>101</v>
      </c>
      <c r="C443">
        <v>15799</v>
      </c>
      <c r="D443" t="s">
        <v>336</v>
      </c>
      <c r="E443">
        <v>59.99</v>
      </c>
      <c r="F443">
        <v>37.729750000000003</v>
      </c>
      <c r="G443" s="39">
        <v>0</v>
      </c>
      <c r="H443">
        <v>46194</v>
      </c>
      <c r="I443" t="s">
        <v>974</v>
      </c>
      <c r="J443">
        <v>0</v>
      </c>
      <c r="K443">
        <v>0</v>
      </c>
    </row>
    <row r="444" spans="1:11" x14ac:dyDescent="0.35">
      <c r="A444" t="s">
        <v>315</v>
      </c>
      <c r="B444">
        <v>101</v>
      </c>
      <c r="C444">
        <v>15795</v>
      </c>
      <c r="D444" t="s">
        <v>335</v>
      </c>
      <c r="E444">
        <v>945</v>
      </c>
      <c r="F444">
        <v>575.39409999999998</v>
      </c>
      <c r="G444" s="39">
        <v>0</v>
      </c>
      <c r="H444">
        <v>46188</v>
      </c>
      <c r="I444" t="s">
        <v>309</v>
      </c>
      <c r="J444">
        <v>0</v>
      </c>
      <c r="K444">
        <v>0</v>
      </c>
    </row>
    <row r="445" spans="1:11" x14ac:dyDescent="0.35">
      <c r="A445" t="s">
        <v>315</v>
      </c>
      <c r="B445">
        <v>101</v>
      </c>
      <c r="C445">
        <v>15795</v>
      </c>
      <c r="D445" t="s">
        <v>335</v>
      </c>
      <c r="E445">
        <v>945</v>
      </c>
      <c r="F445">
        <v>575.39409999999998</v>
      </c>
      <c r="G445" s="39">
        <v>0</v>
      </c>
      <c r="H445">
        <v>46189</v>
      </c>
      <c r="I445" t="s">
        <v>310</v>
      </c>
      <c r="J445">
        <v>0</v>
      </c>
      <c r="K445">
        <v>0</v>
      </c>
    </row>
    <row r="446" spans="1:11" x14ac:dyDescent="0.35">
      <c r="A446" t="s">
        <v>315</v>
      </c>
      <c r="B446">
        <v>101</v>
      </c>
      <c r="C446">
        <v>15795</v>
      </c>
      <c r="D446" t="s">
        <v>335</v>
      </c>
      <c r="E446">
        <v>945</v>
      </c>
      <c r="F446">
        <v>575.39409999999998</v>
      </c>
      <c r="G446" s="39">
        <v>0</v>
      </c>
      <c r="H446">
        <v>46190</v>
      </c>
      <c r="I446" t="s">
        <v>314</v>
      </c>
      <c r="J446">
        <v>0</v>
      </c>
      <c r="K446">
        <v>0</v>
      </c>
    </row>
    <row r="447" spans="1:11" x14ac:dyDescent="0.35">
      <c r="A447" t="s">
        <v>315</v>
      </c>
      <c r="B447">
        <v>101</v>
      </c>
      <c r="C447">
        <v>15795</v>
      </c>
      <c r="D447" t="s">
        <v>335</v>
      </c>
      <c r="E447">
        <v>945</v>
      </c>
      <c r="F447">
        <v>575.39409999999998</v>
      </c>
      <c r="G447" s="39">
        <v>0</v>
      </c>
      <c r="H447">
        <v>46191</v>
      </c>
      <c r="I447" t="s">
        <v>958</v>
      </c>
      <c r="J447">
        <v>0</v>
      </c>
      <c r="K447">
        <v>0</v>
      </c>
    </row>
    <row r="448" spans="1:11" x14ac:dyDescent="0.35">
      <c r="A448" t="s">
        <v>315</v>
      </c>
      <c r="B448">
        <v>101</v>
      </c>
      <c r="C448">
        <v>15795</v>
      </c>
      <c r="D448" t="s">
        <v>335</v>
      </c>
      <c r="E448">
        <v>945</v>
      </c>
      <c r="F448">
        <v>575.39409999999998</v>
      </c>
      <c r="G448" s="39">
        <v>0</v>
      </c>
      <c r="H448">
        <v>46192</v>
      </c>
      <c r="I448" t="s">
        <v>967</v>
      </c>
      <c r="J448">
        <v>0</v>
      </c>
      <c r="K448">
        <v>0</v>
      </c>
    </row>
    <row r="449" spans="1:11" x14ac:dyDescent="0.35">
      <c r="A449" t="s">
        <v>315</v>
      </c>
      <c r="B449">
        <v>101</v>
      </c>
      <c r="C449">
        <v>15795</v>
      </c>
      <c r="D449" t="s">
        <v>335</v>
      </c>
      <c r="E449">
        <v>945</v>
      </c>
      <c r="F449">
        <v>575.39409999999998</v>
      </c>
      <c r="G449" s="39">
        <v>0</v>
      </c>
      <c r="H449">
        <v>46193</v>
      </c>
      <c r="I449" t="s">
        <v>973</v>
      </c>
      <c r="J449">
        <v>0</v>
      </c>
      <c r="K449">
        <v>0</v>
      </c>
    </row>
    <row r="450" spans="1:11" x14ac:dyDescent="0.35">
      <c r="A450" t="s">
        <v>315</v>
      </c>
      <c r="B450">
        <v>101</v>
      </c>
      <c r="C450">
        <v>15795</v>
      </c>
      <c r="D450" t="s">
        <v>335</v>
      </c>
      <c r="E450">
        <v>945</v>
      </c>
      <c r="F450">
        <v>575.39409999999998</v>
      </c>
      <c r="G450" s="39">
        <v>0</v>
      </c>
      <c r="H450">
        <v>46194</v>
      </c>
      <c r="I450" t="s">
        <v>974</v>
      </c>
      <c r="J450">
        <v>0</v>
      </c>
      <c r="K450">
        <v>0</v>
      </c>
    </row>
    <row r="451" spans="1:11" x14ac:dyDescent="0.35">
      <c r="A451" t="s">
        <v>315</v>
      </c>
      <c r="B451">
        <v>101</v>
      </c>
      <c r="C451">
        <v>15777</v>
      </c>
      <c r="D451" t="s">
        <v>334</v>
      </c>
      <c r="E451">
        <v>62.99</v>
      </c>
      <c r="F451">
        <v>38.492049999999999</v>
      </c>
      <c r="G451" s="39">
        <v>0</v>
      </c>
      <c r="H451">
        <v>46188</v>
      </c>
      <c r="I451" t="s">
        <v>309</v>
      </c>
      <c r="J451">
        <v>0</v>
      </c>
      <c r="K451">
        <v>0</v>
      </c>
    </row>
    <row r="452" spans="1:11" x14ac:dyDescent="0.35">
      <c r="A452" t="s">
        <v>315</v>
      </c>
      <c r="B452">
        <v>101</v>
      </c>
      <c r="C452">
        <v>15777</v>
      </c>
      <c r="D452" t="s">
        <v>334</v>
      </c>
      <c r="E452">
        <v>62.99</v>
      </c>
      <c r="F452">
        <v>38.492049999999999</v>
      </c>
      <c r="G452" s="39">
        <v>0</v>
      </c>
      <c r="H452">
        <v>46189</v>
      </c>
      <c r="I452" t="s">
        <v>310</v>
      </c>
      <c r="J452">
        <v>0</v>
      </c>
      <c r="K452">
        <v>0</v>
      </c>
    </row>
    <row r="453" spans="1:11" x14ac:dyDescent="0.35">
      <c r="A453" t="s">
        <v>315</v>
      </c>
      <c r="B453">
        <v>101</v>
      </c>
      <c r="C453">
        <v>15777</v>
      </c>
      <c r="D453" t="s">
        <v>334</v>
      </c>
      <c r="E453">
        <v>62.99</v>
      </c>
      <c r="F453">
        <v>38.492049999999999</v>
      </c>
      <c r="G453" s="39">
        <v>0</v>
      </c>
      <c r="H453">
        <v>46190</v>
      </c>
      <c r="I453" t="s">
        <v>314</v>
      </c>
      <c r="J453">
        <v>0</v>
      </c>
      <c r="K453">
        <v>0</v>
      </c>
    </row>
    <row r="454" spans="1:11" x14ac:dyDescent="0.35">
      <c r="A454" t="s">
        <v>315</v>
      </c>
      <c r="B454">
        <v>101</v>
      </c>
      <c r="C454">
        <v>15777</v>
      </c>
      <c r="D454" t="s">
        <v>334</v>
      </c>
      <c r="E454">
        <v>62.99</v>
      </c>
      <c r="F454">
        <v>38.492049999999999</v>
      </c>
      <c r="G454" s="39">
        <v>0</v>
      </c>
      <c r="H454">
        <v>46191</v>
      </c>
      <c r="I454" t="s">
        <v>958</v>
      </c>
      <c r="J454">
        <v>0</v>
      </c>
      <c r="K454">
        <v>0</v>
      </c>
    </row>
    <row r="455" spans="1:11" x14ac:dyDescent="0.35">
      <c r="A455" t="s">
        <v>315</v>
      </c>
      <c r="B455">
        <v>101</v>
      </c>
      <c r="C455">
        <v>15777</v>
      </c>
      <c r="D455" t="s">
        <v>334</v>
      </c>
      <c r="E455">
        <v>62.99</v>
      </c>
      <c r="F455">
        <v>38.492049999999999</v>
      </c>
      <c r="G455" s="39">
        <v>0</v>
      </c>
      <c r="H455">
        <v>46192</v>
      </c>
      <c r="I455" t="s">
        <v>967</v>
      </c>
      <c r="J455">
        <v>0</v>
      </c>
      <c r="K455">
        <v>0</v>
      </c>
    </row>
    <row r="456" spans="1:11" x14ac:dyDescent="0.35">
      <c r="A456" t="s">
        <v>315</v>
      </c>
      <c r="B456">
        <v>101</v>
      </c>
      <c r="C456">
        <v>15777</v>
      </c>
      <c r="D456" t="s">
        <v>334</v>
      </c>
      <c r="E456">
        <v>62.99</v>
      </c>
      <c r="F456">
        <v>38.492049999999999</v>
      </c>
      <c r="G456" s="39">
        <v>0</v>
      </c>
      <c r="H456">
        <v>46193</v>
      </c>
      <c r="I456" t="s">
        <v>973</v>
      </c>
      <c r="J456">
        <v>0</v>
      </c>
      <c r="K456">
        <v>0</v>
      </c>
    </row>
    <row r="457" spans="1:11" x14ac:dyDescent="0.35">
      <c r="A457" t="s">
        <v>315</v>
      </c>
      <c r="B457">
        <v>101</v>
      </c>
      <c r="C457">
        <v>15777</v>
      </c>
      <c r="D457" t="s">
        <v>334</v>
      </c>
      <c r="E457">
        <v>62.99</v>
      </c>
      <c r="F457">
        <v>38.492049999999999</v>
      </c>
      <c r="G457" s="39">
        <v>0</v>
      </c>
      <c r="H457">
        <v>46194</v>
      </c>
      <c r="I457" t="s">
        <v>974</v>
      </c>
      <c r="J457">
        <v>0</v>
      </c>
      <c r="K457">
        <v>0</v>
      </c>
    </row>
    <row r="458" spans="1:11" x14ac:dyDescent="0.35">
      <c r="A458" t="s">
        <v>315</v>
      </c>
      <c r="B458">
        <v>101</v>
      </c>
      <c r="C458">
        <v>15774</v>
      </c>
      <c r="D458" t="s">
        <v>333</v>
      </c>
      <c r="E458">
        <v>64.989999999999995</v>
      </c>
      <c r="F458">
        <v>39.992016666666665</v>
      </c>
      <c r="G458" s="39">
        <v>0</v>
      </c>
      <c r="H458">
        <v>46188</v>
      </c>
      <c r="I458" t="s">
        <v>309</v>
      </c>
      <c r="J458">
        <v>0</v>
      </c>
      <c r="K458">
        <v>0</v>
      </c>
    </row>
    <row r="459" spans="1:11" x14ac:dyDescent="0.35">
      <c r="A459" t="s">
        <v>315</v>
      </c>
      <c r="B459">
        <v>101</v>
      </c>
      <c r="C459">
        <v>15774</v>
      </c>
      <c r="D459" t="s">
        <v>333</v>
      </c>
      <c r="E459">
        <v>64.989999999999995</v>
      </c>
      <c r="F459">
        <v>39.992016666666665</v>
      </c>
      <c r="G459" s="39">
        <v>0</v>
      </c>
      <c r="H459">
        <v>46189</v>
      </c>
      <c r="I459" t="s">
        <v>310</v>
      </c>
      <c r="J459">
        <v>0</v>
      </c>
      <c r="K459">
        <v>0</v>
      </c>
    </row>
    <row r="460" spans="1:11" x14ac:dyDescent="0.35">
      <c r="A460" t="s">
        <v>315</v>
      </c>
      <c r="B460">
        <v>101</v>
      </c>
      <c r="C460">
        <v>15774</v>
      </c>
      <c r="D460" t="s">
        <v>333</v>
      </c>
      <c r="E460">
        <v>64.989999999999995</v>
      </c>
      <c r="F460">
        <v>39.992016666666665</v>
      </c>
      <c r="G460" s="39">
        <v>0</v>
      </c>
      <c r="H460">
        <v>46190</v>
      </c>
      <c r="I460" t="s">
        <v>314</v>
      </c>
      <c r="J460">
        <v>0</v>
      </c>
      <c r="K460">
        <v>0</v>
      </c>
    </row>
    <row r="461" spans="1:11" x14ac:dyDescent="0.35">
      <c r="A461" t="s">
        <v>315</v>
      </c>
      <c r="B461">
        <v>101</v>
      </c>
      <c r="C461">
        <v>15774</v>
      </c>
      <c r="D461" t="s">
        <v>333</v>
      </c>
      <c r="E461">
        <v>64.989999999999995</v>
      </c>
      <c r="F461">
        <v>39.992016666666665</v>
      </c>
      <c r="G461" s="39">
        <v>0</v>
      </c>
      <c r="H461">
        <v>46191</v>
      </c>
      <c r="I461" t="s">
        <v>958</v>
      </c>
      <c r="J461">
        <v>0</v>
      </c>
      <c r="K461">
        <v>0</v>
      </c>
    </row>
    <row r="462" spans="1:11" x14ac:dyDescent="0.35">
      <c r="A462" t="s">
        <v>315</v>
      </c>
      <c r="B462">
        <v>101</v>
      </c>
      <c r="C462">
        <v>15774</v>
      </c>
      <c r="D462" t="s">
        <v>333</v>
      </c>
      <c r="E462">
        <v>64.989999999999995</v>
      </c>
      <c r="F462">
        <v>39.992016666666665</v>
      </c>
      <c r="G462" s="39">
        <v>0</v>
      </c>
      <c r="H462">
        <v>46192</v>
      </c>
      <c r="I462" t="s">
        <v>967</v>
      </c>
      <c r="J462">
        <v>0</v>
      </c>
      <c r="K462">
        <v>0</v>
      </c>
    </row>
    <row r="463" spans="1:11" x14ac:dyDescent="0.35">
      <c r="A463" t="s">
        <v>315</v>
      </c>
      <c r="B463">
        <v>101</v>
      </c>
      <c r="C463">
        <v>15774</v>
      </c>
      <c r="D463" t="s">
        <v>333</v>
      </c>
      <c r="E463">
        <v>64.989999999999995</v>
      </c>
      <c r="F463">
        <v>39.992016666666665</v>
      </c>
      <c r="G463" s="39">
        <v>0</v>
      </c>
      <c r="H463">
        <v>46193</v>
      </c>
      <c r="I463" t="s">
        <v>973</v>
      </c>
      <c r="J463">
        <v>0</v>
      </c>
      <c r="K463">
        <v>0</v>
      </c>
    </row>
    <row r="464" spans="1:11" x14ac:dyDescent="0.35">
      <c r="A464" t="s">
        <v>315</v>
      </c>
      <c r="B464">
        <v>101</v>
      </c>
      <c r="C464">
        <v>15774</v>
      </c>
      <c r="D464" t="s">
        <v>333</v>
      </c>
      <c r="E464">
        <v>64.989999999999995</v>
      </c>
      <c r="F464">
        <v>39.992016666666665</v>
      </c>
      <c r="G464" s="39">
        <v>0</v>
      </c>
      <c r="H464">
        <v>46194</v>
      </c>
      <c r="I464" t="s">
        <v>974</v>
      </c>
      <c r="J464">
        <v>0</v>
      </c>
      <c r="K464">
        <v>0</v>
      </c>
    </row>
    <row r="465" spans="1:11" x14ac:dyDescent="0.35">
      <c r="A465" t="s">
        <v>315</v>
      </c>
      <c r="B465">
        <v>101</v>
      </c>
      <c r="C465">
        <v>15773</v>
      </c>
      <c r="D465" t="s">
        <v>332</v>
      </c>
      <c r="E465">
        <v>57.99</v>
      </c>
      <c r="F465">
        <v>35.469050000000003</v>
      </c>
      <c r="G465" s="39">
        <v>0</v>
      </c>
      <c r="H465">
        <v>46188</v>
      </c>
      <c r="I465" t="s">
        <v>309</v>
      </c>
      <c r="J465">
        <v>0</v>
      </c>
      <c r="K465">
        <v>0</v>
      </c>
    </row>
    <row r="466" spans="1:11" x14ac:dyDescent="0.35">
      <c r="A466" t="s">
        <v>315</v>
      </c>
      <c r="B466">
        <v>101</v>
      </c>
      <c r="C466">
        <v>15773</v>
      </c>
      <c r="D466" t="s">
        <v>332</v>
      </c>
      <c r="E466">
        <v>57.99</v>
      </c>
      <c r="F466">
        <v>35.469050000000003</v>
      </c>
      <c r="G466" s="39">
        <v>0</v>
      </c>
      <c r="H466">
        <v>46189</v>
      </c>
      <c r="I466" t="s">
        <v>310</v>
      </c>
      <c r="J466">
        <v>0</v>
      </c>
      <c r="K466">
        <v>0</v>
      </c>
    </row>
    <row r="467" spans="1:11" x14ac:dyDescent="0.35">
      <c r="A467" t="s">
        <v>315</v>
      </c>
      <c r="B467">
        <v>101</v>
      </c>
      <c r="C467">
        <v>15773</v>
      </c>
      <c r="D467" t="s">
        <v>332</v>
      </c>
      <c r="E467">
        <v>57.99</v>
      </c>
      <c r="F467">
        <v>35.469050000000003</v>
      </c>
      <c r="G467" s="39">
        <v>0</v>
      </c>
      <c r="H467">
        <v>46190</v>
      </c>
      <c r="I467" t="s">
        <v>314</v>
      </c>
      <c r="J467">
        <v>0</v>
      </c>
      <c r="K467">
        <v>0</v>
      </c>
    </row>
    <row r="468" spans="1:11" x14ac:dyDescent="0.35">
      <c r="A468" t="s">
        <v>315</v>
      </c>
      <c r="B468">
        <v>101</v>
      </c>
      <c r="C468">
        <v>15773</v>
      </c>
      <c r="D468" t="s">
        <v>332</v>
      </c>
      <c r="E468">
        <v>57.99</v>
      </c>
      <c r="F468">
        <v>35.469050000000003</v>
      </c>
      <c r="G468" s="39">
        <v>0</v>
      </c>
      <c r="H468">
        <v>46191</v>
      </c>
      <c r="I468" t="s">
        <v>958</v>
      </c>
      <c r="J468">
        <v>0</v>
      </c>
      <c r="K468">
        <v>0</v>
      </c>
    </row>
    <row r="469" spans="1:11" x14ac:dyDescent="0.35">
      <c r="A469" t="s">
        <v>315</v>
      </c>
      <c r="B469">
        <v>101</v>
      </c>
      <c r="C469">
        <v>15773</v>
      </c>
      <c r="D469" t="s">
        <v>332</v>
      </c>
      <c r="E469">
        <v>57.99</v>
      </c>
      <c r="F469">
        <v>35.469050000000003</v>
      </c>
      <c r="G469" s="39">
        <v>0</v>
      </c>
      <c r="H469">
        <v>46192</v>
      </c>
      <c r="I469" t="s">
        <v>967</v>
      </c>
      <c r="J469">
        <v>0</v>
      </c>
      <c r="K469">
        <v>0</v>
      </c>
    </row>
    <row r="470" spans="1:11" x14ac:dyDescent="0.35">
      <c r="A470" t="s">
        <v>315</v>
      </c>
      <c r="B470">
        <v>101</v>
      </c>
      <c r="C470">
        <v>15773</v>
      </c>
      <c r="D470" t="s">
        <v>332</v>
      </c>
      <c r="E470">
        <v>57.99</v>
      </c>
      <c r="F470">
        <v>35.469050000000003</v>
      </c>
      <c r="G470" s="39">
        <v>0</v>
      </c>
      <c r="H470">
        <v>46193</v>
      </c>
      <c r="I470" t="s">
        <v>973</v>
      </c>
      <c r="J470">
        <v>0</v>
      </c>
      <c r="K470">
        <v>0</v>
      </c>
    </row>
    <row r="471" spans="1:11" x14ac:dyDescent="0.35">
      <c r="A471" t="s">
        <v>315</v>
      </c>
      <c r="B471">
        <v>101</v>
      </c>
      <c r="C471">
        <v>15773</v>
      </c>
      <c r="D471" t="s">
        <v>332</v>
      </c>
      <c r="E471">
        <v>57.99</v>
      </c>
      <c r="F471">
        <v>35.469050000000003</v>
      </c>
      <c r="G471" s="39">
        <v>0</v>
      </c>
      <c r="H471">
        <v>46194</v>
      </c>
      <c r="I471" t="s">
        <v>974</v>
      </c>
      <c r="J471">
        <v>0</v>
      </c>
      <c r="K471">
        <v>0</v>
      </c>
    </row>
    <row r="472" spans="1:11" x14ac:dyDescent="0.35">
      <c r="A472" t="s">
        <v>315</v>
      </c>
      <c r="B472">
        <v>101</v>
      </c>
      <c r="C472">
        <v>15772</v>
      </c>
      <c r="D472" t="s">
        <v>331</v>
      </c>
      <c r="E472">
        <v>52.99</v>
      </c>
      <c r="F472">
        <v>33.068858333333331</v>
      </c>
      <c r="G472" s="39">
        <v>0</v>
      </c>
      <c r="H472">
        <v>46188</v>
      </c>
      <c r="I472" t="s">
        <v>309</v>
      </c>
      <c r="J472">
        <v>0</v>
      </c>
      <c r="K472">
        <v>0</v>
      </c>
    </row>
    <row r="473" spans="1:11" x14ac:dyDescent="0.35">
      <c r="A473" t="s">
        <v>315</v>
      </c>
      <c r="B473">
        <v>101</v>
      </c>
      <c r="C473">
        <v>15772</v>
      </c>
      <c r="D473" t="s">
        <v>331</v>
      </c>
      <c r="E473">
        <v>52.99</v>
      </c>
      <c r="F473">
        <v>33.068858333333331</v>
      </c>
      <c r="G473" s="39">
        <v>0</v>
      </c>
      <c r="H473">
        <v>46189</v>
      </c>
      <c r="I473" t="s">
        <v>310</v>
      </c>
      <c r="J473">
        <v>0</v>
      </c>
      <c r="K473">
        <v>0</v>
      </c>
    </row>
    <row r="474" spans="1:11" x14ac:dyDescent="0.35">
      <c r="A474" t="s">
        <v>315</v>
      </c>
      <c r="B474">
        <v>101</v>
      </c>
      <c r="C474">
        <v>15772</v>
      </c>
      <c r="D474" t="s">
        <v>331</v>
      </c>
      <c r="E474">
        <v>52.99</v>
      </c>
      <c r="F474">
        <v>33.068858333333331</v>
      </c>
      <c r="G474" s="39">
        <v>0</v>
      </c>
      <c r="H474">
        <v>46190</v>
      </c>
      <c r="I474" t="s">
        <v>314</v>
      </c>
      <c r="J474">
        <v>0</v>
      </c>
      <c r="K474">
        <v>0</v>
      </c>
    </row>
    <row r="475" spans="1:11" x14ac:dyDescent="0.35">
      <c r="A475" t="s">
        <v>315</v>
      </c>
      <c r="B475">
        <v>101</v>
      </c>
      <c r="C475">
        <v>15772</v>
      </c>
      <c r="D475" t="s">
        <v>331</v>
      </c>
      <c r="E475">
        <v>52.99</v>
      </c>
      <c r="F475">
        <v>33.068858333333331</v>
      </c>
      <c r="G475" s="39">
        <v>0</v>
      </c>
      <c r="H475">
        <v>46191</v>
      </c>
      <c r="I475" t="s">
        <v>958</v>
      </c>
      <c r="J475">
        <v>0</v>
      </c>
      <c r="K475">
        <v>0</v>
      </c>
    </row>
    <row r="476" spans="1:11" x14ac:dyDescent="0.35">
      <c r="A476" t="s">
        <v>315</v>
      </c>
      <c r="B476">
        <v>101</v>
      </c>
      <c r="C476">
        <v>15772</v>
      </c>
      <c r="D476" t="s">
        <v>331</v>
      </c>
      <c r="E476">
        <v>52.99</v>
      </c>
      <c r="F476">
        <v>33.068858333333331</v>
      </c>
      <c r="G476" s="39">
        <v>0</v>
      </c>
      <c r="H476">
        <v>46192</v>
      </c>
      <c r="I476" t="s">
        <v>967</v>
      </c>
      <c r="J476">
        <v>0</v>
      </c>
      <c r="K476">
        <v>0</v>
      </c>
    </row>
    <row r="477" spans="1:11" x14ac:dyDescent="0.35">
      <c r="A477" t="s">
        <v>315</v>
      </c>
      <c r="B477">
        <v>101</v>
      </c>
      <c r="C477">
        <v>15772</v>
      </c>
      <c r="D477" t="s">
        <v>331</v>
      </c>
      <c r="E477">
        <v>52.99</v>
      </c>
      <c r="F477">
        <v>33.068858333333331</v>
      </c>
      <c r="G477" s="39">
        <v>0</v>
      </c>
      <c r="H477">
        <v>46193</v>
      </c>
      <c r="I477" t="s">
        <v>973</v>
      </c>
      <c r="J477">
        <v>0</v>
      </c>
      <c r="K477">
        <v>0</v>
      </c>
    </row>
    <row r="478" spans="1:11" x14ac:dyDescent="0.35">
      <c r="A478" t="s">
        <v>315</v>
      </c>
      <c r="B478">
        <v>101</v>
      </c>
      <c r="C478">
        <v>15772</v>
      </c>
      <c r="D478" t="s">
        <v>331</v>
      </c>
      <c r="E478">
        <v>52.99</v>
      </c>
      <c r="F478">
        <v>33.068858333333331</v>
      </c>
      <c r="G478" s="39">
        <v>0</v>
      </c>
      <c r="H478">
        <v>46194</v>
      </c>
      <c r="I478" t="s">
        <v>974</v>
      </c>
      <c r="J478">
        <v>0</v>
      </c>
      <c r="K478">
        <v>0</v>
      </c>
    </row>
    <row r="479" spans="1:11" x14ac:dyDescent="0.35">
      <c r="A479" t="s">
        <v>315</v>
      </c>
      <c r="B479">
        <v>101</v>
      </c>
      <c r="C479">
        <v>15771</v>
      </c>
      <c r="D479" t="s">
        <v>330</v>
      </c>
      <c r="E479">
        <v>52.99</v>
      </c>
      <c r="F479">
        <v>32.459833333333329</v>
      </c>
      <c r="G479" s="39">
        <v>0</v>
      </c>
      <c r="H479">
        <v>46188</v>
      </c>
      <c r="I479" t="s">
        <v>309</v>
      </c>
      <c r="J479">
        <v>0</v>
      </c>
      <c r="K479">
        <v>0</v>
      </c>
    </row>
    <row r="480" spans="1:11" x14ac:dyDescent="0.35">
      <c r="A480" t="s">
        <v>315</v>
      </c>
      <c r="B480">
        <v>101</v>
      </c>
      <c r="C480">
        <v>15771</v>
      </c>
      <c r="D480" t="s">
        <v>330</v>
      </c>
      <c r="E480">
        <v>52.99</v>
      </c>
      <c r="F480">
        <v>32.459833333333329</v>
      </c>
      <c r="G480" s="39">
        <v>0</v>
      </c>
      <c r="H480">
        <v>46189</v>
      </c>
      <c r="I480" t="s">
        <v>310</v>
      </c>
      <c r="J480">
        <v>0</v>
      </c>
      <c r="K480">
        <v>0</v>
      </c>
    </row>
    <row r="481" spans="1:11" x14ac:dyDescent="0.35">
      <c r="A481" t="s">
        <v>315</v>
      </c>
      <c r="B481">
        <v>101</v>
      </c>
      <c r="C481">
        <v>15771</v>
      </c>
      <c r="D481" t="s">
        <v>330</v>
      </c>
      <c r="E481">
        <v>52.99</v>
      </c>
      <c r="F481">
        <v>32.459833333333329</v>
      </c>
      <c r="G481" s="39">
        <v>0</v>
      </c>
      <c r="H481">
        <v>46190</v>
      </c>
      <c r="I481" t="s">
        <v>314</v>
      </c>
      <c r="J481">
        <v>0</v>
      </c>
      <c r="K481">
        <v>0</v>
      </c>
    </row>
    <row r="482" spans="1:11" x14ac:dyDescent="0.35">
      <c r="A482" t="s">
        <v>315</v>
      </c>
      <c r="B482">
        <v>101</v>
      </c>
      <c r="C482">
        <v>15771</v>
      </c>
      <c r="D482" t="s">
        <v>330</v>
      </c>
      <c r="E482">
        <v>52.99</v>
      </c>
      <c r="F482">
        <v>32.459833333333329</v>
      </c>
      <c r="G482" s="39">
        <v>0</v>
      </c>
      <c r="H482">
        <v>46191</v>
      </c>
      <c r="I482" t="s">
        <v>958</v>
      </c>
      <c r="J482">
        <v>0</v>
      </c>
      <c r="K482">
        <v>0</v>
      </c>
    </row>
    <row r="483" spans="1:11" x14ac:dyDescent="0.35">
      <c r="A483" t="s">
        <v>315</v>
      </c>
      <c r="B483">
        <v>101</v>
      </c>
      <c r="C483">
        <v>15771</v>
      </c>
      <c r="D483" t="s">
        <v>330</v>
      </c>
      <c r="E483">
        <v>52.99</v>
      </c>
      <c r="F483">
        <v>32.459833333333329</v>
      </c>
      <c r="G483" s="39">
        <v>0</v>
      </c>
      <c r="H483">
        <v>46192</v>
      </c>
      <c r="I483" t="s">
        <v>967</v>
      </c>
      <c r="J483">
        <v>0</v>
      </c>
      <c r="K483">
        <v>0</v>
      </c>
    </row>
    <row r="484" spans="1:11" x14ac:dyDescent="0.35">
      <c r="A484" t="s">
        <v>315</v>
      </c>
      <c r="B484">
        <v>101</v>
      </c>
      <c r="C484">
        <v>15771</v>
      </c>
      <c r="D484" t="s">
        <v>330</v>
      </c>
      <c r="E484">
        <v>52.99</v>
      </c>
      <c r="F484">
        <v>32.459833333333329</v>
      </c>
      <c r="G484" s="39">
        <v>0</v>
      </c>
      <c r="H484">
        <v>46193</v>
      </c>
      <c r="I484" t="s">
        <v>973</v>
      </c>
      <c r="J484">
        <v>0</v>
      </c>
      <c r="K484">
        <v>0</v>
      </c>
    </row>
    <row r="485" spans="1:11" x14ac:dyDescent="0.35">
      <c r="A485" t="s">
        <v>315</v>
      </c>
      <c r="B485">
        <v>101</v>
      </c>
      <c r="C485">
        <v>15771</v>
      </c>
      <c r="D485" t="s">
        <v>330</v>
      </c>
      <c r="E485">
        <v>52.99</v>
      </c>
      <c r="F485">
        <v>32.459833333333329</v>
      </c>
      <c r="G485" s="39">
        <v>0</v>
      </c>
      <c r="H485">
        <v>46194</v>
      </c>
      <c r="I485" t="s">
        <v>974</v>
      </c>
      <c r="J485">
        <v>0</v>
      </c>
      <c r="K485">
        <v>0</v>
      </c>
    </row>
    <row r="486" spans="1:11" x14ac:dyDescent="0.35">
      <c r="A486" t="s">
        <v>315</v>
      </c>
      <c r="B486">
        <v>101</v>
      </c>
      <c r="C486">
        <v>15770</v>
      </c>
      <c r="D486" t="s">
        <v>329</v>
      </c>
      <c r="E486">
        <v>52.99</v>
      </c>
      <c r="F486">
        <v>32.459833333333329</v>
      </c>
      <c r="G486" s="39">
        <v>0</v>
      </c>
      <c r="H486">
        <v>46188</v>
      </c>
      <c r="I486" t="s">
        <v>309</v>
      </c>
      <c r="J486">
        <v>0</v>
      </c>
      <c r="K486">
        <v>0</v>
      </c>
    </row>
    <row r="487" spans="1:11" x14ac:dyDescent="0.35">
      <c r="A487" t="s">
        <v>315</v>
      </c>
      <c r="B487">
        <v>101</v>
      </c>
      <c r="C487">
        <v>15770</v>
      </c>
      <c r="D487" t="s">
        <v>329</v>
      </c>
      <c r="E487">
        <v>52.99</v>
      </c>
      <c r="F487">
        <v>32.459833333333329</v>
      </c>
      <c r="G487" s="39">
        <v>0</v>
      </c>
      <c r="H487">
        <v>46189</v>
      </c>
      <c r="I487" t="s">
        <v>310</v>
      </c>
      <c r="J487">
        <v>0</v>
      </c>
      <c r="K487">
        <v>0</v>
      </c>
    </row>
    <row r="488" spans="1:11" x14ac:dyDescent="0.35">
      <c r="A488" t="s">
        <v>315</v>
      </c>
      <c r="B488">
        <v>101</v>
      </c>
      <c r="C488">
        <v>15770</v>
      </c>
      <c r="D488" t="s">
        <v>329</v>
      </c>
      <c r="E488">
        <v>52.99</v>
      </c>
      <c r="F488">
        <v>32.459833333333329</v>
      </c>
      <c r="G488" s="39">
        <v>0</v>
      </c>
      <c r="H488">
        <v>46190</v>
      </c>
      <c r="I488" t="s">
        <v>314</v>
      </c>
      <c r="J488">
        <v>0</v>
      </c>
      <c r="K488">
        <v>0</v>
      </c>
    </row>
    <row r="489" spans="1:11" x14ac:dyDescent="0.35">
      <c r="A489" t="s">
        <v>315</v>
      </c>
      <c r="B489">
        <v>101</v>
      </c>
      <c r="C489">
        <v>15770</v>
      </c>
      <c r="D489" t="s">
        <v>329</v>
      </c>
      <c r="E489">
        <v>52.99</v>
      </c>
      <c r="F489">
        <v>32.459833333333329</v>
      </c>
      <c r="G489" s="39">
        <v>0</v>
      </c>
      <c r="H489">
        <v>46191</v>
      </c>
      <c r="I489" t="s">
        <v>958</v>
      </c>
      <c r="J489">
        <v>0</v>
      </c>
      <c r="K489">
        <v>0</v>
      </c>
    </row>
    <row r="490" spans="1:11" x14ac:dyDescent="0.35">
      <c r="A490" t="s">
        <v>315</v>
      </c>
      <c r="B490">
        <v>101</v>
      </c>
      <c r="C490">
        <v>15770</v>
      </c>
      <c r="D490" t="s">
        <v>329</v>
      </c>
      <c r="E490">
        <v>52.99</v>
      </c>
      <c r="F490">
        <v>32.459833333333329</v>
      </c>
      <c r="G490" s="39">
        <v>0</v>
      </c>
      <c r="H490">
        <v>46192</v>
      </c>
      <c r="I490" t="s">
        <v>967</v>
      </c>
      <c r="J490">
        <v>0</v>
      </c>
      <c r="K490">
        <v>0</v>
      </c>
    </row>
    <row r="491" spans="1:11" x14ac:dyDescent="0.35">
      <c r="A491" t="s">
        <v>315</v>
      </c>
      <c r="B491">
        <v>101</v>
      </c>
      <c r="C491">
        <v>15770</v>
      </c>
      <c r="D491" t="s">
        <v>329</v>
      </c>
      <c r="E491">
        <v>52.99</v>
      </c>
      <c r="F491">
        <v>32.459833333333329</v>
      </c>
      <c r="G491" s="39">
        <v>0</v>
      </c>
      <c r="H491">
        <v>46193</v>
      </c>
      <c r="I491" t="s">
        <v>973</v>
      </c>
      <c r="J491">
        <v>0</v>
      </c>
      <c r="K491">
        <v>0</v>
      </c>
    </row>
    <row r="492" spans="1:11" x14ac:dyDescent="0.35">
      <c r="A492" t="s">
        <v>315</v>
      </c>
      <c r="B492">
        <v>101</v>
      </c>
      <c r="C492">
        <v>15770</v>
      </c>
      <c r="D492" t="s">
        <v>329</v>
      </c>
      <c r="E492">
        <v>52.99</v>
      </c>
      <c r="F492">
        <v>32.459833333333329</v>
      </c>
      <c r="G492" s="39">
        <v>0</v>
      </c>
      <c r="H492">
        <v>46194</v>
      </c>
      <c r="I492" t="s">
        <v>974</v>
      </c>
      <c r="J492">
        <v>0</v>
      </c>
      <c r="K492">
        <v>0</v>
      </c>
    </row>
    <row r="493" spans="1:11" x14ac:dyDescent="0.35">
      <c r="A493" t="s">
        <v>315</v>
      </c>
      <c r="B493">
        <v>101</v>
      </c>
      <c r="C493">
        <v>15766</v>
      </c>
      <c r="D493" t="s">
        <v>328</v>
      </c>
      <c r="E493">
        <v>52.99</v>
      </c>
      <c r="F493">
        <v>32.459833333333329</v>
      </c>
      <c r="G493" s="39">
        <v>0</v>
      </c>
      <c r="H493">
        <v>46188</v>
      </c>
      <c r="I493" t="s">
        <v>309</v>
      </c>
      <c r="J493">
        <v>0</v>
      </c>
      <c r="K493">
        <v>0</v>
      </c>
    </row>
    <row r="494" spans="1:11" x14ac:dyDescent="0.35">
      <c r="A494" t="s">
        <v>315</v>
      </c>
      <c r="B494">
        <v>101</v>
      </c>
      <c r="C494">
        <v>15766</v>
      </c>
      <c r="D494" t="s">
        <v>328</v>
      </c>
      <c r="E494">
        <v>52.99</v>
      </c>
      <c r="F494">
        <v>32.459833333333329</v>
      </c>
      <c r="G494" s="39">
        <v>0</v>
      </c>
      <c r="H494">
        <v>46189</v>
      </c>
      <c r="I494" t="s">
        <v>310</v>
      </c>
      <c r="J494">
        <v>0</v>
      </c>
      <c r="K494">
        <v>0</v>
      </c>
    </row>
    <row r="495" spans="1:11" x14ac:dyDescent="0.35">
      <c r="A495" t="s">
        <v>315</v>
      </c>
      <c r="B495">
        <v>101</v>
      </c>
      <c r="C495">
        <v>15766</v>
      </c>
      <c r="D495" t="s">
        <v>328</v>
      </c>
      <c r="E495">
        <v>52.99</v>
      </c>
      <c r="F495">
        <v>32.459833333333329</v>
      </c>
      <c r="G495" s="39">
        <v>0</v>
      </c>
      <c r="H495">
        <v>46190</v>
      </c>
      <c r="I495" t="s">
        <v>314</v>
      </c>
      <c r="J495">
        <v>0</v>
      </c>
      <c r="K495">
        <v>0</v>
      </c>
    </row>
    <row r="496" spans="1:11" x14ac:dyDescent="0.35">
      <c r="A496" t="s">
        <v>315</v>
      </c>
      <c r="B496">
        <v>101</v>
      </c>
      <c r="C496">
        <v>15766</v>
      </c>
      <c r="D496" t="s">
        <v>328</v>
      </c>
      <c r="E496">
        <v>52.99</v>
      </c>
      <c r="F496">
        <v>32.459833333333329</v>
      </c>
      <c r="G496" s="39">
        <v>0</v>
      </c>
      <c r="H496">
        <v>46191</v>
      </c>
      <c r="I496" t="s">
        <v>958</v>
      </c>
      <c r="J496">
        <v>0</v>
      </c>
      <c r="K496">
        <v>0</v>
      </c>
    </row>
    <row r="497" spans="1:11" x14ac:dyDescent="0.35">
      <c r="A497" t="s">
        <v>315</v>
      </c>
      <c r="B497">
        <v>101</v>
      </c>
      <c r="C497">
        <v>15766</v>
      </c>
      <c r="D497" t="s">
        <v>328</v>
      </c>
      <c r="E497">
        <v>52.99</v>
      </c>
      <c r="F497">
        <v>32.459833333333329</v>
      </c>
      <c r="G497" s="39">
        <v>0</v>
      </c>
      <c r="H497">
        <v>46192</v>
      </c>
      <c r="I497" t="s">
        <v>967</v>
      </c>
      <c r="J497">
        <v>0</v>
      </c>
      <c r="K497">
        <v>0</v>
      </c>
    </row>
    <row r="498" spans="1:11" x14ac:dyDescent="0.35">
      <c r="A498" t="s">
        <v>315</v>
      </c>
      <c r="B498">
        <v>101</v>
      </c>
      <c r="C498">
        <v>15766</v>
      </c>
      <c r="D498" t="s">
        <v>328</v>
      </c>
      <c r="E498">
        <v>52.99</v>
      </c>
      <c r="F498">
        <v>32.459833333333329</v>
      </c>
      <c r="G498" s="39">
        <v>0</v>
      </c>
      <c r="H498">
        <v>46193</v>
      </c>
      <c r="I498" t="s">
        <v>973</v>
      </c>
      <c r="J498">
        <v>0</v>
      </c>
      <c r="K498">
        <v>0</v>
      </c>
    </row>
    <row r="499" spans="1:11" x14ac:dyDescent="0.35">
      <c r="A499" t="s">
        <v>315</v>
      </c>
      <c r="B499">
        <v>101</v>
      </c>
      <c r="C499">
        <v>15766</v>
      </c>
      <c r="D499" t="s">
        <v>328</v>
      </c>
      <c r="E499">
        <v>52.99</v>
      </c>
      <c r="F499">
        <v>32.459833333333329</v>
      </c>
      <c r="G499" s="39">
        <v>0</v>
      </c>
      <c r="H499">
        <v>46194</v>
      </c>
      <c r="I499" t="s">
        <v>974</v>
      </c>
      <c r="J499">
        <v>0</v>
      </c>
      <c r="K499">
        <v>0</v>
      </c>
    </row>
    <row r="500" spans="1:11" x14ac:dyDescent="0.35">
      <c r="A500" t="s">
        <v>315</v>
      </c>
      <c r="B500">
        <v>101</v>
      </c>
      <c r="C500">
        <v>15337</v>
      </c>
      <c r="D500" t="s">
        <v>327</v>
      </c>
      <c r="E500">
        <v>71.989999999999995</v>
      </c>
      <c r="F500">
        <v>44.50665</v>
      </c>
      <c r="G500" s="39">
        <v>0</v>
      </c>
      <c r="H500">
        <v>46188</v>
      </c>
      <c r="I500" t="s">
        <v>309</v>
      </c>
      <c r="J500">
        <v>0</v>
      </c>
      <c r="K500">
        <v>0</v>
      </c>
    </row>
    <row r="501" spans="1:11" x14ac:dyDescent="0.35">
      <c r="A501" t="s">
        <v>315</v>
      </c>
      <c r="B501">
        <v>101</v>
      </c>
      <c r="C501">
        <v>15337</v>
      </c>
      <c r="D501" t="s">
        <v>327</v>
      </c>
      <c r="E501">
        <v>71.989999999999995</v>
      </c>
      <c r="F501">
        <v>44.50665</v>
      </c>
      <c r="G501" s="39">
        <v>0</v>
      </c>
      <c r="H501">
        <v>46189</v>
      </c>
      <c r="I501" t="s">
        <v>310</v>
      </c>
      <c r="J501">
        <v>0</v>
      </c>
      <c r="K501">
        <v>0</v>
      </c>
    </row>
    <row r="502" spans="1:11" x14ac:dyDescent="0.35">
      <c r="A502" t="s">
        <v>315</v>
      </c>
      <c r="B502">
        <v>101</v>
      </c>
      <c r="C502">
        <v>15337</v>
      </c>
      <c r="D502" t="s">
        <v>327</v>
      </c>
      <c r="E502">
        <v>71.989999999999995</v>
      </c>
      <c r="F502">
        <v>44.50665</v>
      </c>
      <c r="G502" s="39">
        <v>0</v>
      </c>
      <c r="H502">
        <v>46190</v>
      </c>
      <c r="I502" t="s">
        <v>314</v>
      </c>
      <c r="J502">
        <v>0</v>
      </c>
      <c r="K502">
        <v>0</v>
      </c>
    </row>
    <row r="503" spans="1:11" x14ac:dyDescent="0.35">
      <c r="A503" t="s">
        <v>315</v>
      </c>
      <c r="B503">
        <v>101</v>
      </c>
      <c r="C503">
        <v>15337</v>
      </c>
      <c r="D503" t="s">
        <v>327</v>
      </c>
      <c r="E503">
        <v>71.989999999999995</v>
      </c>
      <c r="F503">
        <v>44.50665</v>
      </c>
      <c r="G503" s="39">
        <v>0</v>
      </c>
      <c r="H503">
        <v>46191</v>
      </c>
      <c r="I503" t="s">
        <v>958</v>
      </c>
      <c r="J503">
        <v>0</v>
      </c>
      <c r="K503">
        <v>0</v>
      </c>
    </row>
    <row r="504" spans="1:11" x14ac:dyDescent="0.35">
      <c r="A504" t="s">
        <v>315</v>
      </c>
      <c r="B504">
        <v>101</v>
      </c>
      <c r="C504">
        <v>15337</v>
      </c>
      <c r="D504" t="s">
        <v>327</v>
      </c>
      <c r="E504">
        <v>71.989999999999995</v>
      </c>
      <c r="F504">
        <v>44.50665</v>
      </c>
      <c r="G504" s="39">
        <v>0</v>
      </c>
      <c r="H504">
        <v>46192</v>
      </c>
      <c r="I504" t="s">
        <v>967</v>
      </c>
      <c r="J504">
        <v>0</v>
      </c>
      <c r="K504">
        <v>0</v>
      </c>
    </row>
    <row r="505" spans="1:11" x14ac:dyDescent="0.35">
      <c r="A505" t="s">
        <v>315</v>
      </c>
      <c r="B505">
        <v>101</v>
      </c>
      <c r="C505">
        <v>15337</v>
      </c>
      <c r="D505" t="s">
        <v>327</v>
      </c>
      <c r="E505">
        <v>71.989999999999995</v>
      </c>
      <c r="F505">
        <v>44.50665</v>
      </c>
      <c r="G505" s="39">
        <v>0</v>
      </c>
      <c r="H505">
        <v>46193</v>
      </c>
      <c r="I505" t="s">
        <v>973</v>
      </c>
      <c r="J505">
        <v>0</v>
      </c>
      <c r="K505">
        <v>0</v>
      </c>
    </row>
    <row r="506" spans="1:11" x14ac:dyDescent="0.35">
      <c r="A506" t="s">
        <v>315</v>
      </c>
      <c r="B506">
        <v>101</v>
      </c>
      <c r="C506">
        <v>15337</v>
      </c>
      <c r="D506" t="s">
        <v>327</v>
      </c>
      <c r="E506">
        <v>71.989999999999995</v>
      </c>
      <c r="F506">
        <v>44.50665</v>
      </c>
      <c r="G506" s="39">
        <v>0</v>
      </c>
      <c r="H506">
        <v>46194</v>
      </c>
      <c r="I506" t="s">
        <v>974</v>
      </c>
      <c r="J506">
        <v>0</v>
      </c>
      <c r="K506">
        <v>0</v>
      </c>
    </row>
    <row r="507" spans="1:11" x14ac:dyDescent="0.35">
      <c r="A507" t="s">
        <v>315</v>
      </c>
      <c r="B507">
        <v>101</v>
      </c>
      <c r="C507">
        <v>15305</v>
      </c>
      <c r="D507" t="s">
        <v>326</v>
      </c>
      <c r="E507">
        <v>71.989999999999995</v>
      </c>
      <c r="F507">
        <v>44.50665</v>
      </c>
      <c r="G507" s="39">
        <v>0</v>
      </c>
      <c r="H507">
        <v>46188</v>
      </c>
      <c r="I507" t="s">
        <v>309</v>
      </c>
      <c r="J507">
        <v>0</v>
      </c>
      <c r="K507">
        <v>0</v>
      </c>
    </row>
    <row r="508" spans="1:11" x14ac:dyDescent="0.35">
      <c r="A508" t="s">
        <v>315</v>
      </c>
      <c r="B508">
        <v>101</v>
      </c>
      <c r="C508">
        <v>15305</v>
      </c>
      <c r="D508" t="s">
        <v>326</v>
      </c>
      <c r="E508">
        <v>71.989999999999995</v>
      </c>
      <c r="F508">
        <v>44.50665</v>
      </c>
      <c r="G508" s="39">
        <v>0</v>
      </c>
      <c r="H508">
        <v>46190</v>
      </c>
      <c r="I508" t="s">
        <v>314</v>
      </c>
      <c r="J508">
        <v>0</v>
      </c>
      <c r="K508">
        <v>0</v>
      </c>
    </row>
    <row r="509" spans="1:11" x14ac:dyDescent="0.35">
      <c r="A509" t="s">
        <v>315</v>
      </c>
      <c r="B509">
        <v>101</v>
      </c>
      <c r="C509">
        <v>15305</v>
      </c>
      <c r="D509" t="s">
        <v>326</v>
      </c>
      <c r="E509">
        <v>71.989999999999995</v>
      </c>
      <c r="F509">
        <v>44.50665</v>
      </c>
      <c r="G509" s="39">
        <v>0</v>
      </c>
      <c r="H509">
        <v>46191</v>
      </c>
      <c r="I509" t="s">
        <v>958</v>
      </c>
      <c r="J509">
        <v>0</v>
      </c>
      <c r="K509">
        <v>0</v>
      </c>
    </row>
    <row r="510" spans="1:11" x14ac:dyDescent="0.35">
      <c r="A510" t="s">
        <v>315</v>
      </c>
      <c r="B510">
        <v>101</v>
      </c>
      <c r="C510">
        <v>15305</v>
      </c>
      <c r="D510" t="s">
        <v>326</v>
      </c>
      <c r="E510">
        <v>71.989999999999995</v>
      </c>
      <c r="F510">
        <v>44.50665</v>
      </c>
      <c r="G510" s="39">
        <v>0</v>
      </c>
      <c r="H510">
        <v>46192</v>
      </c>
      <c r="I510" t="s">
        <v>967</v>
      </c>
      <c r="J510">
        <v>0</v>
      </c>
      <c r="K510">
        <v>0</v>
      </c>
    </row>
    <row r="511" spans="1:11" x14ac:dyDescent="0.35">
      <c r="A511" t="s">
        <v>315</v>
      </c>
      <c r="B511">
        <v>101</v>
      </c>
      <c r="C511">
        <v>15305</v>
      </c>
      <c r="D511" t="s">
        <v>326</v>
      </c>
      <c r="E511">
        <v>71.989999999999995</v>
      </c>
      <c r="F511">
        <v>44.50665</v>
      </c>
      <c r="G511" s="39">
        <v>0</v>
      </c>
      <c r="H511">
        <v>46193</v>
      </c>
      <c r="I511" t="s">
        <v>973</v>
      </c>
      <c r="J511">
        <v>0</v>
      </c>
      <c r="K511">
        <v>0</v>
      </c>
    </row>
    <row r="512" spans="1:11" x14ac:dyDescent="0.35">
      <c r="A512" t="s">
        <v>315</v>
      </c>
      <c r="B512">
        <v>101</v>
      </c>
      <c r="C512">
        <v>15305</v>
      </c>
      <c r="D512" t="s">
        <v>326</v>
      </c>
      <c r="E512">
        <v>71.989999999999995</v>
      </c>
      <c r="F512">
        <v>44.50665</v>
      </c>
      <c r="G512" s="39">
        <v>0</v>
      </c>
      <c r="H512">
        <v>46194</v>
      </c>
      <c r="I512" t="s">
        <v>974</v>
      </c>
      <c r="J512">
        <v>0</v>
      </c>
      <c r="K512">
        <v>0</v>
      </c>
    </row>
    <row r="513" spans="1:11" x14ac:dyDescent="0.35">
      <c r="A513" t="s">
        <v>315</v>
      </c>
      <c r="B513">
        <v>101</v>
      </c>
      <c r="C513">
        <v>15304</v>
      </c>
      <c r="D513" t="s">
        <v>325</v>
      </c>
      <c r="E513">
        <v>71.989999999999995</v>
      </c>
      <c r="F513">
        <v>44.50665</v>
      </c>
      <c r="G513" s="39">
        <v>0</v>
      </c>
      <c r="H513">
        <v>46188</v>
      </c>
      <c r="I513" t="s">
        <v>309</v>
      </c>
      <c r="J513">
        <v>0</v>
      </c>
      <c r="K513">
        <v>0</v>
      </c>
    </row>
    <row r="514" spans="1:11" x14ac:dyDescent="0.35">
      <c r="A514" t="s">
        <v>315</v>
      </c>
      <c r="B514">
        <v>101</v>
      </c>
      <c r="C514">
        <v>15304</v>
      </c>
      <c r="D514" t="s">
        <v>325</v>
      </c>
      <c r="E514">
        <v>71.989999999999995</v>
      </c>
      <c r="F514">
        <v>44.50665</v>
      </c>
      <c r="G514" s="39">
        <v>0</v>
      </c>
      <c r="H514">
        <v>46189</v>
      </c>
      <c r="I514" t="s">
        <v>310</v>
      </c>
      <c r="J514">
        <v>0</v>
      </c>
      <c r="K514">
        <v>0</v>
      </c>
    </row>
    <row r="515" spans="1:11" x14ac:dyDescent="0.35">
      <c r="A515" t="s">
        <v>315</v>
      </c>
      <c r="B515">
        <v>101</v>
      </c>
      <c r="C515">
        <v>15304</v>
      </c>
      <c r="D515" t="s">
        <v>325</v>
      </c>
      <c r="E515">
        <v>71.989999999999995</v>
      </c>
      <c r="F515">
        <v>44.50665</v>
      </c>
      <c r="G515" s="39">
        <v>0</v>
      </c>
      <c r="H515">
        <v>46190</v>
      </c>
      <c r="I515" t="s">
        <v>314</v>
      </c>
      <c r="J515">
        <v>0</v>
      </c>
      <c r="K515">
        <v>0</v>
      </c>
    </row>
    <row r="516" spans="1:11" x14ac:dyDescent="0.35">
      <c r="A516" t="s">
        <v>315</v>
      </c>
      <c r="B516">
        <v>101</v>
      </c>
      <c r="C516">
        <v>15304</v>
      </c>
      <c r="D516" t="s">
        <v>325</v>
      </c>
      <c r="E516">
        <v>71.989999999999995</v>
      </c>
      <c r="F516">
        <v>44.50665</v>
      </c>
      <c r="G516" s="39">
        <v>0</v>
      </c>
      <c r="H516">
        <v>46191</v>
      </c>
      <c r="I516" t="s">
        <v>958</v>
      </c>
      <c r="J516">
        <v>0</v>
      </c>
      <c r="K516">
        <v>0</v>
      </c>
    </row>
    <row r="517" spans="1:11" x14ac:dyDescent="0.35">
      <c r="A517" t="s">
        <v>315</v>
      </c>
      <c r="B517">
        <v>101</v>
      </c>
      <c r="C517">
        <v>15304</v>
      </c>
      <c r="D517" t="s">
        <v>325</v>
      </c>
      <c r="E517">
        <v>71.989999999999995</v>
      </c>
      <c r="F517">
        <v>44.50665</v>
      </c>
      <c r="G517" s="39">
        <v>0</v>
      </c>
      <c r="H517">
        <v>46192</v>
      </c>
      <c r="I517" t="s">
        <v>967</v>
      </c>
      <c r="J517">
        <v>0</v>
      </c>
      <c r="K517">
        <v>0</v>
      </c>
    </row>
    <row r="518" spans="1:11" x14ac:dyDescent="0.35">
      <c r="A518" t="s">
        <v>315</v>
      </c>
      <c r="B518">
        <v>101</v>
      </c>
      <c r="C518">
        <v>15304</v>
      </c>
      <c r="D518" t="s">
        <v>325</v>
      </c>
      <c r="E518">
        <v>71.989999999999995</v>
      </c>
      <c r="F518">
        <v>44.50665</v>
      </c>
      <c r="G518" s="39">
        <v>0</v>
      </c>
      <c r="H518">
        <v>46193</v>
      </c>
      <c r="I518" t="s">
        <v>973</v>
      </c>
      <c r="J518">
        <v>0</v>
      </c>
      <c r="K518">
        <v>0</v>
      </c>
    </row>
    <row r="519" spans="1:11" x14ac:dyDescent="0.35">
      <c r="A519" t="s">
        <v>315</v>
      </c>
      <c r="B519">
        <v>101</v>
      </c>
      <c r="C519">
        <v>15304</v>
      </c>
      <c r="D519" t="s">
        <v>325</v>
      </c>
      <c r="E519">
        <v>71.989999999999995</v>
      </c>
      <c r="F519">
        <v>44.50665</v>
      </c>
      <c r="G519" s="39">
        <v>0</v>
      </c>
      <c r="H519">
        <v>46194</v>
      </c>
      <c r="I519" t="s">
        <v>974</v>
      </c>
      <c r="J519">
        <v>0</v>
      </c>
      <c r="K519">
        <v>0</v>
      </c>
    </row>
    <row r="520" spans="1:11" x14ac:dyDescent="0.35">
      <c r="A520" t="s">
        <v>315</v>
      </c>
      <c r="B520">
        <v>101</v>
      </c>
      <c r="C520">
        <v>15273</v>
      </c>
      <c r="D520" t="s">
        <v>324</v>
      </c>
      <c r="E520">
        <v>71.989999999999995</v>
      </c>
      <c r="F520">
        <v>44.50665</v>
      </c>
      <c r="G520" s="39">
        <v>0</v>
      </c>
      <c r="H520">
        <v>46188</v>
      </c>
      <c r="I520" t="s">
        <v>309</v>
      </c>
      <c r="J520">
        <v>0</v>
      </c>
      <c r="K520">
        <v>0</v>
      </c>
    </row>
    <row r="521" spans="1:11" x14ac:dyDescent="0.35">
      <c r="A521" t="s">
        <v>315</v>
      </c>
      <c r="B521">
        <v>101</v>
      </c>
      <c r="C521">
        <v>15273</v>
      </c>
      <c r="D521" t="s">
        <v>324</v>
      </c>
      <c r="E521">
        <v>71.989999999999995</v>
      </c>
      <c r="F521">
        <v>44.50665</v>
      </c>
      <c r="G521" s="39">
        <v>0</v>
      </c>
      <c r="H521">
        <v>46189</v>
      </c>
      <c r="I521" t="s">
        <v>310</v>
      </c>
      <c r="J521">
        <v>0</v>
      </c>
      <c r="K521">
        <v>0</v>
      </c>
    </row>
    <row r="522" spans="1:11" x14ac:dyDescent="0.35">
      <c r="A522" t="s">
        <v>315</v>
      </c>
      <c r="B522">
        <v>101</v>
      </c>
      <c r="C522">
        <v>15273</v>
      </c>
      <c r="D522" t="s">
        <v>324</v>
      </c>
      <c r="E522">
        <v>71.989999999999995</v>
      </c>
      <c r="F522">
        <v>44.50665</v>
      </c>
      <c r="G522" s="39">
        <v>0</v>
      </c>
      <c r="H522">
        <v>46190</v>
      </c>
      <c r="I522" t="s">
        <v>314</v>
      </c>
      <c r="J522">
        <v>0</v>
      </c>
      <c r="K522">
        <v>0</v>
      </c>
    </row>
    <row r="523" spans="1:11" x14ac:dyDescent="0.35">
      <c r="A523" t="s">
        <v>315</v>
      </c>
      <c r="B523">
        <v>101</v>
      </c>
      <c r="C523">
        <v>15273</v>
      </c>
      <c r="D523" t="s">
        <v>324</v>
      </c>
      <c r="E523">
        <v>71.989999999999995</v>
      </c>
      <c r="F523">
        <v>44.50665</v>
      </c>
      <c r="G523" s="39">
        <v>0</v>
      </c>
      <c r="H523">
        <v>46191</v>
      </c>
      <c r="I523" t="s">
        <v>958</v>
      </c>
      <c r="J523">
        <v>0</v>
      </c>
      <c r="K523">
        <v>0</v>
      </c>
    </row>
    <row r="524" spans="1:11" x14ac:dyDescent="0.35">
      <c r="A524" t="s">
        <v>315</v>
      </c>
      <c r="B524">
        <v>101</v>
      </c>
      <c r="C524">
        <v>15273</v>
      </c>
      <c r="D524" t="s">
        <v>324</v>
      </c>
      <c r="E524">
        <v>71.989999999999995</v>
      </c>
      <c r="F524">
        <v>44.50665</v>
      </c>
      <c r="G524" s="39">
        <v>0</v>
      </c>
      <c r="H524">
        <v>46192</v>
      </c>
      <c r="I524" t="s">
        <v>967</v>
      </c>
      <c r="J524">
        <v>0</v>
      </c>
      <c r="K524">
        <v>0</v>
      </c>
    </row>
    <row r="525" spans="1:11" x14ac:dyDescent="0.35">
      <c r="A525" t="s">
        <v>315</v>
      </c>
      <c r="B525">
        <v>101</v>
      </c>
      <c r="C525">
        <v>15273</v>
      </c>
      <c r="D525" t="s">
        <v>324</v>
      </c>
      <c r="E525">
        <v>71.989999999999995</v>
      </c>
      <c r="F525">
        <v>44.50665</v>
      </c>
      <c r="G525" s="39">
        <v>0</v>
      </c>
      <c r="H525">
        <v>46193</v>
      </c>
      <c r="I525" t="s">
        <v>973</v>
      </c>
      <c r="J525">
        <v>0</v>
      </c>
      <c r="K525">
        <v>0</v>
      </c>
    </row>
    <row r="526" spans="1:11" x14ac:dyDescent="0.35">
      <c r="A526" t="s">
        <v>315</v>
      </c>
      <c r="B526">
        <v>101</v>
      </c>
      <c r="C526">
        <v>15273</v>
      </c>
      <c r="D526" t="s">
        <v>324</v>
      </c>
      <c r="E526">
        <v>71.989999999999995</v>
      </c>
      <c r="F526">
        <v>44.50665</v>
      </c>
      <c r="G526" s="39">
        <v>0</v>
      </c>
      <c r="H526">
        <v>46194</v>
      </c>
      <c r="I526" t="s">
        <v>974</v>
      </c>
      <c r="J526">
        <v>0</v>
      </c>
      <c r="K526">
        <v>0</v>
      </c>
    </row>
    <row r="527" spans="1:11" x14ac:dyDescent="0.35">
      <c r="A527" t="s">
        <v>315</v>
      </c>
      <c r="B527">
        <v>101</v>
      </c>
      <c r="C527">
        <v>15205</v>
      </c>
      <c r="D527" t="s">
        <v>323</v>
      </c>
      <c r="E527">
        <v>14.99</v>
      </c>
      <c r="F527">
        <v>9.3998474999999999</v>
      </c>
      <c r="G527" s="39">
        <v>0</v>
      </c>
      <c r="H527">
        <v>46188</v>
      </c>
      <c r="I527" t="s">
        <v>309</v>
      </c>
      <c r="J527">
        <v>0</v>
      </c>
      <c r="K527">
        <v>0</v>
      </c>
    </row>
    <row r="528" spans="1:11" x14ac:dyDescent="0.35">
      <c r="A528" t="s">
        <v>315</v>
      </c>
      <c r="B528">
        <v>101</v>
      </c>
      <c r="C528">
        <v>15205</v>
      </c>
      <c r="D528" t="s">
        <v>323</v>
      </c>
      <c r="E528">
        <v>14.99</v>
      </c>
      <c r="F528">
        <v>9.3998474999999999</v>
      </c>
      <c r="G528" s="39">
        <v>0</v>
      </c>
      <c r="H528">
        <v>46189</v>
      </c>
      <c r="I528" t="s">
        <v>310</v>
      </c>
      <c r="J528">
        <v>0</v>
      </c>
      <c r="K528">
        <v>0</v>
      </c>
    </row>
    <row r="529" spans="1:11" x14ac:dyDescent="0.35">
      <c r="A529" t="s">
        <v>315</v>
      </c>
      <c r="B529">
        <v>101</v>
      </c>
      <c r="C529">
        <v>15205</v>
      </c>
      <c r="D529" t="s">
        <v>323</v>
      </c>
      <c r="E529">
        <v>14.99</v>
      </c>
      <c r="F529">
        <v>9.3998474999999999</v>
      </c>
      <c r="G529" s="39">
        <v>0</v>
      </c>
      <c r="H529">
        <v>46190</v>
      </c>
      <c r="I529" t="s">
        <v>314</v>
      </c>
      <c r="J529">
        <v>0</v>
      </c>
      <c r="K529">
        <v>0</v>
      </c>
    </row>
    <row r="530" spans="1:11" x14ac:dyDescent="0.35">
      <c r="A530" t="s">
        <v>315</v>
      </c>
      <c r="B530">
        <v>101</v>
      </c>
      <c r="C530">
        <v>15205</v>
      </c>
      <c r="D530" t="s">
        <v>323</v>
      </c>
      <c r="E530">
        <v>14.99</v>
      </c>
      <c r="F530">
        <v>9.3998474999999999</v>
      </c>
      <c r="G530" s="39">
        <v>0</v>
      </c>
      <c r="H530">
        <v>46191</v>
      </c>
      <c r="I530" t="s">
        <v>958</v>
      </c>
      <c r="J530">
        <v>0</v>
      </c>
      <c r="K530">
        <v>0</v>
      </c>
    </row>
    <row r="531" spans="1:11" x14ac:dyDescent="0.35">
      <c r="A531" t="s">
        <v>315</v>
      </c>
      <c r="B531">
        <v>101</v>
      </c>
      <c r="C531">
        <v>15205</v>
      </c>
      <c r="D531" t="s">
        <v>323</v>
      </c>
      <c r="E531">
        <v>14.99</v>
      </c>
      <c r="F531">
        <v>9.3998474999999999</v>
      </c>
      <c r="G531" s="39">
        <v>0</v>
      </c>
      <c r="H531">
        <v>46192</v>
      </c>
      <c r="I531" t="s">
        <v>967</v>
      </c>
      <c r="J531">
        <v>0</v>
      </c>
      <c r="K531">
        <v>0</v>
      </c>
    </row>
    <row r="532" spans="1:11" x14ac:dyDescent="0.35">
      <c r="A532" t="s">
        <v>315</v>
      </c>
      <c r="B532">
        <v>101</v>
      </c>
      <c r="C532">
        <v>15205</v>
      </c>
      <c r="D532" t="s">
        <v>323</v>
      </c>
      <c r="E532">
        <v>14.99</v>
      </c>
      <c r="F532">
        <v>9.3998474999999999</v>
      </c>
      <c r="G532" s="39">
        <v>0</v>
      </c>
      <c r="H532">
        <v>46193</v>
      </c>
      <c r="I532" t="s">
        <v>973</v>
      </c>
      <c r="J532">
        <v>0</v>
      </c>
      <c r="K532">
        <v>0</v>
      </c>
    </row>
    <row r="533" spans="1:11" x14ac:dyDescent="0.35">
      <c r="A533" t="s">
        <v>315</v>
      </c>
      <c r="B533">
        <v>101</v>
      </c>
      <c r="C533">
        <v>15205</v>
      </c>
      <c r="D533" t="s">
        <v>323</v>
      </c>
      <c r="E533">
        <v>14.99</v>
      </c>
      <c r="F533">
        <v>9.3998474999999999</v>
      </c>
      <c r="G533" s="39">
        <v>0</v>
      </c>
      <c r="H533">
        <v>46194</v>
      </c>
      <c r="I533" t="s">
        <v>974</v>
      </c>
      <c r="J533">
        <v>0</v>
      </c>
      <c r="K533">
        <v>0</v>
      </c>
    </row>
    <row r="534" spans="1:11" x14ac:dyDescent="0.35">
      <c r="A534" t="s">
        <v>315</v>
      </c>
      <c r="B534">
        <v>101</v>
      </c>
      <c r="C534">
        <v>14976</v>
      </c>
      <c r="D534" t="s">
        <v>322</v>
      </c>
      <c r="E534">
        <v>62.99</v>
      </c>
      <c r="F534">
        <v>39.031133333333337</v>
      </c>
      <c r="G534" s="39">
        <v>0</v>
      </c>
      <c r="H534">
        <v>46188</v>
      </c>
      <c r="I534" t="s">
        <v>309</v>
      </c>
      <c r="J534">
        <v>0</v>
      </c>
      <c r="K534">
        <v>0</v>
      </c>
    </row>
    <row r="535" spans="1:11" x14ac:dyDescent="0.35">
      <c r="A535" t="s">
        <v>315</v>
      </c>
      <c r="B535">
        <v>101</v>
      </c>
      <c r="C535">
        <v>14976</v>
      </c>
      <c r="D535" t="s">
        <v>322</v>
      </c>
      <c r="E535">
        <v>62.99</v>
      </c>
      <c r="F535">
        <v>39.031133333333337</v>
      </c>
      <c r="G535" s="39">
        <v>0</v>
      </c>
      <c r="H535">
        <v>46193</v>
      </c>
      <c r="I535" t="s">
        <v>973</v>
      </c>
      <c r="J535">
        <v>0</v>
      </c>
      <c r="K535">
        <v>0</v>
      </c>
    </row>
    <row r="536" spans="1:11" x14ac:dyDescent="0.35">
      <c r="A536" t="s">
        <v>315</v>
      </c>
      <c r="B536">
        <v>101</v>
      </c>
      <c r="C536">
        <v>14976</v>
      </c>
      <c r="D536" t="s">
        <v>322</v>
      </c>
      <c r="E536">
        <v>62.99</v>
      </c>
      <c r="F536">
        <v>39.031133333333337</v>
      </c>
      <c r="G536" s="39">
        <v>0</v>
      </c>
      <c r="H536">
        <v>46194</v>
      </c>
      <c r="I536" t="s">
        <v>974</v>
      </c>
      <c r="J536">
        <v>0</v>
      </c>
      <c r="K536">
        <v>0</v>
      </c>
    </row>
    <row r="537" spans="1:11" x14ac:dyDescent="0.35">
      <c r="A537" t="s">
        <v>315</v>
      </c>
      <c r="B537">
        <v>101</v>
      </c>
      <c r="C537">
        <v>14596</v>
      </c>
      <c r="D537" t="s">
        <v>318</v>
      </c>
      <c r="E537">
        <v>19.989999999999998</v>
      </c>
      <c r="F537">
        <v>13.88095</v>
      </c>
      <c r="G537" s="39">
        <v>0</v>
      </c>
      <c r="H537">
        <v>46188</v>
      </c>
      <c r="I537" t="s">
        <v>309</v>
      </c>
      <c r="J537">
        <v>0</v>
      </c>
      <c r="K537">
        <v>0</v>
      </c>
    </row>
    <row r="538" spans="1:11" x14ac:dyDescent="0.35">
      <c r="A538" t="s">
        <v>315</v>
      </c>
      <c r="B538">
        <v>101</v>
      </c>
      <c r="C538">
        <v>14596</v>
      </c>
      <c r="D538" t="s">
        <v>318</v>
      </c>
      <c r="E538">
        <v>19.989999999999998</v>
      </c>
      <c r="F538">
        <v>13.88095</v>
      </c>
      <c r="G538" s="39">
        <v>0</v>
      </c>
      <c r="H538">
        <v>46189</v>
      </c>
      <c r="I538" t="s">
        <v>310</v>
      </c>
      <c r="J538">
        <v>0</v>
      </c>
      <c r="K538">
        <v>0</v>
      </c>
    </row>
    <row r="539" spans="1:11" x14ac:dyDescent="0.35">
      <c r="A539" t="s">
        <v>315</v>
      </c>
      <c r="B539">
        <v>101</v>
      </c>
      <c r="C539">
        <v>14596</v>
      </c>
      <c r="D539" t="s">
        <v>318</v>
      </c>
      <c r="E539">
        <v>19.989999999999998</v>
      </c>
      <c r="F539">
        <v>13.88095</v>
      </c>
      <c r="G539" s="39">
        <v>0</v>
      </c>
      <c r="H539">
        <v>46190</v>
      </c>
      <c r="I539" t="s">
        <v>314</v>
      </c>
      <c r="J539">
        <v>0</v>
      </c>
      <c r="K539">
        <v>0</v>
      </c>
    </row>
    <row r="540" spans="1:11" x14ac:dyDescent="0.35">
      <c r="A540" t="s">
        <v>315</v>
      </c>
      <c r="B540">
        <v>101</v>
      </c>
      <c r="C540">
        <v>14596</v>
      </c>
      <c r="D540" t="s">
        <v>318</v>
      </c>
      <c r="E540">
        <v>19.989999999999998</v>
      </c>
      <c r="F540">
        <v>13.88095</v>
      </c>
      <c r="G540" s="39">
        <v>0</v>
      </c>
      <c r="H540">
        <v>46191</v>
      </c>
      <c r="I540" t="s">
        <v>958</v>
      </c>
      <c r="J540">
        <v>0</v>
      </c>
      <c r="K540">
        <v>0</v>
      </c>
    </row>
    <row r="541" spans="1:11" x14ac:dyDescent="0.35">
      <c r="A541" t="s">
        <v>315</v>
      </c>
      <c r="B541">
        <v>101</v>
      </c>
      <c r="C541">
        <v>14596</v>
      </c>
      <c r="D541" t="s">
        <v>318</v>
      </c>
      <c r="E541">
        <v>19.989999999999998</v>
      </c>
      <c r="F541">
        <v>13.88095</v>
      </c>
      <c r="G541" s="39">
        <v>0</v>
      </c>
      <c r="H541">
        <v>46192</v>
      </c>
      <c r="I541" t="s">
        <v>967</v>
      </c>
      <c r="J541">
        <v>0</v>
      </c>
      <c r="K541">
        <v>0</v>
      </c>
    </row>
    <row r="542" spans="1:11" x14ac:dyDescent="0.35">
      <c r="A542" t="s">
        <v>315</v>
      </c>
      <c r="B542">
        <v>101</v>
      </c>
      <c r="C542">
        <v>14596</v>
      </c>
      <c r="D542" t="s">
        <v>318</v>
      </c>
      <c r="E542">
        <v>19.989999999999998</v>
      </c>
      <c r="F542">
        <v>13.88095</v>
      </c>
      <c r="G542" s="39">
        <v>0</v>
      </c>
      <c r="H542">
        <v>46193</v>
      </c>
      <c r="I542" t="s">
        <v>973</v>
      </c>
      <c r="J542">
        <v>0</v>
      </c>
      <c r="K542">
        <v>0</v>
      </c>
    </row>
    <row r="543" spans="1:11" x14ac:dyDescent="0.35">
      <c r="A543" t="s">
        <v>315</v>
      </c>
      <c r="B543">
        <v>101</v>
      </c>
      <c r="C543">
        <v>14596</v>
      </c>
      <c r="D543" t="s">
        <v>318</v>
      </c>
      <c r="E543">
        <v>19.989999999999998</v>
      </c>
      <c r="F543">
        <v>13.88095</v>
      </c>
      <c r="G543" s="39">
        <v>0</v>
      </c>
      <c r="H543">
        <v>46194</v>
      </c>
      <c r="I543" t="s">
        <v>974</v>
      </c>
      <c r="J543">
        <v>0</v>
      </c>
      <c r="K543">
        <v>0</v>
      </c>
    </row>
    <row r="544" spans="1:11" x14ac:dyDescent="0.35">
      <c r="A544" t="s">
        <v>315</v>
      </c>
      <c r="B544">
        <v>101</v>
      </c>
      <c r="C544">
        <v>12670</v>
      </c>
      <c r="D544" t="s">
        <v>317</v>
      </c>
      <c r="E544">
        <v>49.99</v>
      </c>
      <c r="F544">
        <v>28.506091666666666</v>
      </c>
      <c r="G544" s="39">
        <v>0</v>
      </c>
      <c r="H544">
        <v>46188</v>
      </c>
      <c r="I544" t="s">
        <v>309</v>
      </c>
      <c r="J544">
        <v>0</v>
      </c>
      <c r="K544">
        <v>0</v>
      </c>
    </row>
    <row r="545" spans="1:11" x14ac:dyDescent="0.35">
      <c r="A545" t="s">
        <v>315</v>
      </c>
      <c r="B545">
        <v>101</v>
      </c>
      <c r="C545">
        <v>12670</v>
      </c>
      <c r="D545" t="s">
        <v>317</v>
      </c>
      <c r="E545">
        <v>49.99</v>
      </c>
      <c r="F545">
        <v>28.506091666666666</v>
      </c>
      <c r="G545" s="39">
        <v>0</v>
      </c>
      <c r="H545">
        <v>46189</v>
      </c>
      <c r="I545" t="s">
        <v>310</v>
      </c>
      <c r="J545">
        <v>0</v>
      </c>
      <c r="K545">
        <v>0</v>
      </c>
    </row>
    <row r="546" spans="1:11" x14ac:dyDescent="0.35">
      <c r="A546" t="s">
        <v>315</v>
      </c>
      <c r="B546">
        <v>101</v>
      </c>
      <c r="C546">
        <v>12670</v>
      </c>
      <c r="D546" t="s">
        <v>317</v>
      </c>
      <c r="E546">
        <v>49.99</v>
      </c>
      <c r="F546">
        <v>28.506091666666666</v>
      </c>
      <c r="G546" s="39">
        <v>0</v>
      </c>
      <c r="H546">
        <v>46190</v>
      </c>
      <c r="I546" t="s">
        <v>314</v>
      </c>
      <c r="J546">
        <v>0</v>
      </c>
      <c r="K546">
        <v>0</v>
      </c>
    </row>
    <row r="547" spans="1:11" x14ac:dyDescent="0.35">
      <c r="A547" t="s">
        <v>315</v>
      </c>
      <c r="B547">
        <v>101</v>
      </c>
      <c r="C547">
        <v>12670</v>
      </c>
      <c r="D547" t="s">
        <v>317</v>
      </c>
      <c r="E547">
        <v>49.99</v>
      </c>
      <c r="F547">
        <v>28.506091666666666</v>
      </c>
      <c r="G547" s="39">
        <v>0</v>
      </c>
      <c r="H547">
        <v>46191</v>
      </c>
      <c r="I547" t="s">
        <v>958</v>
      </c>
      <c r="J547">
        <v>0</v>
      </c>
      <c r="K547">
        <v>0</v>
      </c>
    </row>
    <row r="548" spans="1:11" x14ac:dyDescent="0.35">
      <c r="A548" t="s">
        <v>315</v>
      </c>
      <c r="B548">
        <v>101</v>
      </c>
      <c r="C548">
        <v>12670</v>
      </c>
      <c r="D548" t="s">
        <v>317</v>
      </c>
      <c r="E548">
        <v>49.99</v>
      </c>
      <c r="F548">
        <v>28.506091666666666</v>
      </c>
      <c r="G548" s="39">
        <v>0</v>
      </c>
      <c r="H548">
        <v>46192</v>
      </c>
      <c r="I548" t="s">
        <v>967</v>
      </c>
      <c r="J548">
        <v>0</v>
      </c>
      <c r="K548">
        <v>0</v>
      </c>
    </row>
    <row r="549" spans="1:11" x14ac:dyDescent="0.35">
      <c r="A549" t="s">
        <v>315</v>
      </c>
      <c r="B549">
        <v>101</v>
      </c>
      <c r="C549">
        <v>12670</v>
      </c>
      <c r="D549" t="s">
        <v>317</v>
      </c>
      <c r="E549">
        <v>49.99</v>
      </c>
      <c r="F549">
        <v>28.506091666666666</v>
      </c>
      <c r="G549" s="39">
        <v>0</v>
      </c>
      <c r="H549">
        <v>46193</v>
      </c>
      <c r="I549" t="s">
        <v>973</v>
      </c>
      <c r="J549">
        <v>0</v>
      </c>
      <c r="K549">
        <v>0</v>
      </c>
    </row>
    <row r="550" spans="1:11" x14ac:dyDescent="0.35">
      <c r="A550" t="s">
        <v>315</v>
      </c>
      <c r="B550">
        <v>101</v>
      </c>
      <c r="C550">
        <v>12670</v>
      </c>
      <c r="D550" t="s">
        <v>317</v>
      </c>
      <c r="E550">
        <v>49.99</v>
      </c>
      <c r="F550">
        <v>28.506091666666666</v>
      </c>
      <c r="G550" s="39">
        <v>0</v>
      </c>
      <c r="H550">
        <v>46194</v>
      </c>
      <c r="I550" t="s">
        <v>974</v>
      </c>
      <c r="J550">
        <v>0</v>
      </c>
      <c r="K550">
        <v>0</v>
      </c>
    </row>
    <row r="551" spans="1:11" x14ac:dyDescent="0.35">
      <c r="A551" t="s">
        <v>315</v>
      </c>
      <c r="B551">
        <v>101</v>
      </c>
      <c r="C551">
        <v>2733</v>
      </c>
      <c r="D551" t="s">
        <v>316</v>
      </c>
      <c r="E551">
        <v>621.19000000000005</v>
      </c>
      <c r="F551">
        <v>410</v>
      </c>
      <c r="G551" s="39">
        <v>0</v>
      </c>
      <c r="H551">
        <v>46188</v>
      </c>
      <c r="I551" t="s">
        <v>309</v>
      </c>
      <c r="J551">
        <v>0</v>
      </c>
      <c r="K551">
        <v>0</v>
      </c>
    </row>
    <row r="552" spans="1:11" x14ac:dyDescent="0.35">
      <c r="A552" t="s">
        <v>315</v>
      </c>
      <c r="B552">
        <v>101</v>
      </c>
      <c r="C552">
        <v>2733</v>
      </c>
      <c r="D552" t="s">
        <v>316</v>
      </c>
      <c r="E552">
        <v>621.19000000000005</v>
      </c>
      <c r="F552">
        <v>410</v>
      </c>
      <c r="G552" s="39">
        <v>0</v>
      </c>
      <c r="H552">
        <v>46189</v>
      </c>
      <c r="I552" t="s">
        <v>310</v>
      </c>
      <c r="J552">
        <v>0</v>
      </c>
      <c r="K552">
        <v>0</v>
      </c>
    </row>
    <row r="553" spans="1:11" x14ac:dyDescent="0.35">
      <c r="A553" t="s">
        <v>315</v>
      </c>
      <c r="B553">
        <v>101</v>
      </c>
      <c r="C553">
        <v>2733</v>
      </c>
      <c r="D553" t="s">
        <v>316</v>
      </c>
      <c r="E553">
        <v>621.19000000000005</v>
      </c>
      <c r="F553">
        <v>410</v>
      </c>
      <c r="G553" s="39">
        <v>0</v>
      </c>
      <c r="H553">
        <v>46190</v>
      </c>
      <c r="I553" t="s">
        <v>314</v>
      </c>
      <c r="J553">
        <v>0</v>
      </c>
      <c r="K553">
        <v>0</v>
      </c>
    </row>
    <row r="554" spans="1:11" x14ac:dyDescent="0.35">
      <c r="A554" t="s">
        <v>315</v>
      </c>
      <c r="B554">
        <v>101</v>
      </c>
      <c r="C554">
        <v>2733</v>
      </c>
      <c r="D554" t="s">
        <v>316</v>
      </c>
      <c r="E554">
        <v>621.19000000000005</v>
      </c>
      <c r="F554">
        <v>410</v>
      </c>
      <c r="G554" s="39">
        <v>0</v>
      </c>
      <c r="H554">
        <v>46191</v>
      </c>
      <c r="I554" t="s">
        <v>958</v>
      </c>
      <c r="J554">
        <v>0</v>
      </c>
      <c r="K554">
        <v>0</v>
      </c>
    </row>
    <row r="555" spans="1:11" x14ac:dyDescent="0.35">
      <c r="A555" t="s">
        <v>315</v>
      </c>
      <c r="B555">
        <v>101</v>
      </c>
      <c r="C555">
        <v>2733</v>
      </c>
      <c r="D555" t="s">
        <v>316</v>
      </c>
      <c r="E555">
        <v>621.19000000000005</v>
      </c>
      <c r="F555">
        <v>410</v>
      </c>
      <c r="G555" s="39">
        <v>0</v>
      </c>
      <c r="H555">
        <v>46192</v>
      </c>
      <c r="I555" t="s">
        <v>967</v>
      </c>
      <c r="J555">
        <v>0</v>
      </c>
      <c r="K555">
        <v>0</v>
      </c>
    </row>
    <row r="556" spans="1:11" x14ac:dyDescent="0.35">
      <c r="A556" t="s">
        <v>315</v>
      </c>
      <c r="B556">
        <v>101</v>
      </c>
      <c r="C556">
        <v>2733</v>
      </c>
      <c r="D556" t="s">
        <v>316</v>
      </c>
      <c r="E556">
        <v>621.19000000000005</v>
      </c>
      <c r="F556">
        <v>410</v>
      </c>
      <c r="G556" s="39">
        <v>0</v>
      </c>
      <c r="H556">
        <v>46193</v>
      </c>
      <c r="I556" t="s">
        <v>973</v>
      </c>
      <c r="J556">
        <v>0</v>
      </c>
      <c r="K556">
        <v>0</v>
      </c>
    </row>
    <row r="557" spans="1:11" x14ac:dyDescent="0.35">
      <c r="A557" t="s">
        <v>315</v>
      </c>
      <c r="B557">
        <v>101</v>
      </c>
      <c r="C557">
        <v>2733</v>
      </c>
      <c r="D557" t="s">
        <v>316</v>
      </c>
      <c r="E557">
        <v>621.19000000000005</v>
      </c>
      <c r="F557">
        <v>410</v>
      </c>
      <c r="G557" s="39">
        <v>0</v>
      </c>
      <c r="H557">
        <v>46194</v>
      </c>
      <c r="I557" t="s">
        <v>974</v>
      </c>
      <c r="J557">
        <v>0</v>
      </c>
      <c r="K557">
        <v>0</v>
      </c>
    </row>
    <row r="558" spans="1:11" x14ac:dyDescent="0.35">
      <c r="A558" t="s">
        <v>315</v>
      </c>
      <c r="B558">
        <v>107</v>
      </c>
      <c r="C558">
        <v>16123</v>
      </c>
      <c r="D558" t="s">
        <v>625</v>
      </c>
      <c r="E558">
        <v>89.99</v>
      </c>
      <c r="F558">
        <v>56.233649999999997</v>
      </c>
      <c r="G558" s="39">
        <v>0</v>
      </c>
      <c r="H558">
        <v>46189</v>
      </c>
      <c r="I558" t="s">
        <v>310</v>
      </c>
      <c r="J558">
        <v>0</v>
      </c>
      <c r="K558">
        <v>0</v>
      </c>
    </row>
    <row r="559" spans="1:11" x14ac:dyDescent="0.35">
      <c r="A559" t="s">
        <v>315</v>
      </c>
      <c r="B559">
        <v>107</v>
      </c>
      <c r="C559">
        <v>16123</v>
      </c>
      <c r="D559" t="s">
        <v>625</v>
      </c>
      <c r="E559">
        <v>89.99</v>
      </c>
      <c r="F559">
        <v>56.233649999999997</v>
      </c>
      <c r="G559" s="39">
        <v>0</v>
      </c>
      <c r="H559">
        <v>46190</v>
      </c>
      <c r="I559" t="s">
        <v>314</v>
      </c>
      <c r="J559">
        <v>0</v>
      </c>
      <c r="K559">
        <v>0</v>
      </c>
    </row>
    <row r="560" spans="1:11" x14ac:dyDescent="0.35">
      <c r="A560" t="s">
        <v>315</v>
      </c>
      <c r="B560">
        <v>107</v>
      </c>
      <c r="C560">
        <v>16123</v>
      </c>
      <c r="D560" t="s">
        <v>625</v>
      </c>
      <c r="E560">
        <v>89.99</v>
      </c>
      <c r="F560">
        <v>56.233649999999997</v>
      </c>
      <c r="G560" s="39">
        <v>0</v>
      </c>
      <c r="H560">
        <v>46191</v>
      </c>
      <c r="I560" t="s">
        <v>958</v>
      </c>
      <c r="J560">
        <v>0</v>
      </c>
      <c r="K560">
        <v>0</v>
      </c>
    </row>
    <row r="561" spans="1:11" x14ac:dyDescent="0.35">
      <c r="A561" t="s">
        <v>315</v>
      </c>
      <c r="B561">
        <v>107</v>
      </c>
      <c r="C561">
        <v>16123</v>
      </c>
      <c r="D561" t="s">
        <v>625</v>
      </c>
      <c r="E561">
        <v>89.99</v>
      </c>
      <c r="F561">
        <v>56.233649999999997</v>
      </c>
      <c r="G561" s="39">
        <v>0</v>
      </c>
      <c r="H561">
        <v>46192</v>
      </c>
      <c r="I561" t="s">
        <v>967</v>
      </c>
      <c r="J561">
        <v>0</v>
      </c>
      <c r="K561">
        <v>0</v>
      </c>
    </row>
    <row r="562" spans="1:11" x14ac:dyDescent="0.35">
      <c r="A562" t="s">
        <v>315</v>
      </c>
      <c r="B562">
        <v>107</v>
      </c>
      <c r="C562">
        <v>16123</v>
      </c>
      <c r="D562" t="s">
        <v>625</v>
      </c>
      <c r="E562">
        <v>89.99</v>
      </c>
      <c r="F562">
        <v>56.233649999999997</v>
      </c>
      <c r="G562" s="39">
        <v>0</v>
      </c>
      <c r="H562">
        <v>46193</v>
      </c>
      <c r="I562" t="s">
        <v>973</v>
      </c>
      <c r="J562">
        <v>0</v>
      </c>
      <c r="K562">
        <v>0</v>
      </c>
    </row>
    <row r="563" spans="1:11" x14ac:dyDescent="0.35">
      <c r="A563" t="s">
        <v>315</v>
      </c>
      <c r="B563">
        <v>107</v>
      </c>
      <c r="C563">
        <v>16519</v>
      </c>
      <c r="D563" t="s">
        <v>629</v>
      </c>
      <c r="E563">
        <v>41.99</v>
      </c>
      <c r="F563">
        <v>26.324400000000001</v>
      </c>
      <c r="G563" s="39">
        <v>0</v>
      </c>
      <c r="H563">
        <v>46191</v>
      </c>
      <c r="I563" t="s">
        <v>958</v>
      </c>
      <c r="J563">
        <v>0</v>
      </c>
      <c r="K563">
        <v>0</v>
      </c>
    </row>
    <row r="564" spans="1:11" x14ac:dyDescent="0.35">
      <c r="A564" t="s">
        <v>315</v>
      </c>
      <c r="B564">
        <v>107</v>
      </c>
      <c r="C564">
        <v>16519</v>
      </c>
      <c r="D564" t="s">
        <v>629</v>
      </c>
      <c r="E564">
        <v>41.99</v>
      </c>
      <c r="F564">
        <v>26.324400000000001</v>
      </c>
      <c r="G564" s="39">
        <v>0</v>
      </c>
      <c r="H564">
        <v>46192</v>
      </c>
      <c r="I564" t="s">
        <v>967</v>
      </c>
      <c r="J564">
        <v>0</v>
      </c>
      <c r="K564">
        <v>0</v>
      </c>
    </row>
    <row r="565" spans="1:11" x14ac:dyDescent="0.35">
      <c r="A565" t="s">
        <v>315</v>
      </c>
      <c r="B565">
        <v>107</v>
      </c>
      <c r="C565">
        <v>50651</v>
      </c>
      <c r="D565" t="s">
        <v>824</v>
      </c>
      <c r="E565">
        <v>79.989999999999995</v>
      </c>
      <c r="F565">
        <v>48.031500000000001</v>
      </c>
      <c r="G565" s="39">
        <v>0</v>
      </c>
      <c r="H565">
        <v>46188</v>
      </c>
      <c r="I565" t="s">
        <v>309</v>
      </c>
      <c r="J565">
        <v>0</v>
      </c>
      <c r="K565">
        <v>0</v>
      </c>
    </row>
    <row r="566" spans="1:11" x14ac:dyDescent="0.35">
      <c r="A566" t="s">
        <v>315</v>
      </c>
      <c r="B566">
        <v>107</v>
      </c>
      <c r="C566">
        <v>50651</v>
      </c>
      <c r="D566" t="s">
        <v>824</v>
      </c>
      <c r="E566">
        <v>79.989999999999995</v>
      </c>
      <c r="F566">
        <v>48.031500000000001</v>
      </c>
      <c r="G566" s="39">
        <v>0</v>
      </c>
      <c r="H566">
        <v>46191</v>
      </c>
      <c r="I566" t="s">
        <v>958</v>
      </c>
      <c r="J566">
        <v>0</v>
      </c>
      <c r="K566">
        <v>0</v>
      </c>
    </row>
    <row r="567" spans="1:11" x14ac:dyDescent="0.35">
      <c r="A567" t="s">
        <v>315</v>
      </c>
      <c r="B567">
        <v>107</v>
      </c>
      <c r="C567">
        <v>50651</v>
      </c>
      <c r="D567" t="s">
        <v>824</v>
      </c>
      <c r="E567">
        <v>79.989999999999995</v>
      </c>
      <c r="F567">
        <v>48.031500000000001</v>
      </c>
      <c r="G567" s="39">
        <v>0</v>
      </c>
      <c r="H567">
        <v>46192</v>
      </c>
      <c r="I567" t="s">
        <v>967</v>
      </c>
      <c r="J567">
        <v>0</v>
      </c>
      <c r="K567">
        <v>0</v>
      </c>
    </row>
    <row r="568" spans="1:11" x14ac:dyDescent="0.35">
      <c r="A568" t="s">
        <v>315</v>
      </c>
      <c r="B568">
        <v>107</v>
      </c>
      <c r="C568">
        <v>50651</v>
      </c>
      <c r="D568" t="s">
        <v>824</v>
      </c>
      <c r="E568">
        <v>79.989999999999995</v>
      </c>
      <c r="F568">
        <v>48.031500000000001</v>
      </c>
      <c r="G568" s="39">
        <v>0</v>
      </c>
      <c r="H568">
        <v>46193</v>
      </c>
      <c r="I568" t="s">
        <v>973</v>
      </c>
      <c r="J568">
        <v>0</v>
      </c>
      <c r="K568">
        <v>0</v>
      </c>
    </row>
    <row r="569" spans="1:11" x14ac:dyDescent="0.35">
      <c r="A569" t="s">
        <v>315</v>
      </c>
      <c r="B569">
        <v>107</v>
      </c>
      <c r="C569">
        <v>15080</v>
      </c>
      <c r="D569" t="s">
        <v>535</v>
      </c>
      <c r="E569">
        <v>117.99</v>
      </c>
      <c r="F569">
        <v>73.990016666666662</v>
      </c>
      <c r="G569" s="39">
        <v>0</v>
      </c>
      <c r="H569">
        <v>46188</v>
      </c>
      <c r="I569" t="s">
        <v>309</v>
      </c>
      <c r="J569">
        <v>0</v>
      </c>
      <c r="K569">
        <v>0</v>
      </c>
    </row>
    <row r="570" spans="1:11" x14ac:dyDescent="0.35">
      <c r="A570" t="s">
        <v>315</v>
      </c>
      <c r="B570">
        <v>107</v>
      </c>
      <c r="C570">
        <v>15080</v>
      </c>
      <c r="D570" t="s">
        <v>535</v>
      </c>
      <c r="E570">
        <v>117.99</v>
      </c>
      <c r="F570">
        <v>73.990016666666662</v>
      </c>
      <c r="G570" s="39">
        <v>0</v>
      </c>
      <c r="H570">
        <v>46190</v>
      </c>
      <c r="I570" t="s">
        <v>314</v>
      </c>
      <c r="J570">
        <v>0</v>
      </c>
      <c r="K570">
        <v>0</v>
      </c>
    </row>
    <row r="571" spans="1:11" x14ac:dyDescent="0.35">
      <c r="A571" t="s">
        <v>315</v>
      </c>
      <c r="B571">
        <v>107</v>
      </c>
      <c r="C571">
        <v>15080</v>
      </c>
      <c r="D571" t="s">
        <v>535</v>
      </c>
      <c r="E571">
        <v>117.99</v>
      </c>
      <c r="F571">
        <v>73.990016666666662</v>
      </c>
      <c r="G571" s="39">
        <v>0</v>
      </c>
      <c r="H571">
        <v>46191</v>
      </c>
      <c r="I571" t="s">
        <v>958</v>
      </c>
      <c r="J571">
        <v>0</v>
      </c>
      <c r="K571">
        <v>0</v>
      </c>
    </row>
    <row r="572" spans="1:11" x14ac:dyDescent="0.35">
      <c r="A572" t="s">
        <v>315</v>
      </c>
      <c r="B572">
        <v>107</v>
      </c>
      <c r="C572">
        <v>15080</v>
      </c>
      <c r="D572" t="s">
        <v>535</v>
      </c>
      <c r="E572">
        <v>117.99</v>
      </c>
      <c r="F572">
        <v>73.990016666666662</v>
      </c>
      <c r="G572" s="39">
        <v>0</v>
      </c>
      <c r="H572">
        <v>46192</v>
      </c>
      <c r="I572" t="s">
        <v>967</v>
      </c>
      <c r="J572">
        <v>0</v>
      </c>
      <c r="K572">
        <v>0</v>
      </c>
    </row>
    <row r="573" spans="1:11" x14ac:dyDescent="0.35">
      <c r="A573" t="s">
        <v>315</v>
      </c>
      <c r="B573">
        <v>107</v>
      </c>
      <c r="C573">
        <v>15080</v>
      </c>
      <c r="D573" t="s">
        <v>535</v>
      </c>
      <c r="E573">
        <v>117.99</v>
      </c>
      <c r="F573">
        <v>73.990016666666662</v>
      </c>
      <c r="G573" s="39">
        <v>0</v>
      </c>
      <c r="H573">
        <v>46193</v>
      </c>
      <c r="I573" t="s">
        <v>973</v>
      </c>
      <c r="J573">
        <v>0</v>
      </c>
      <c r="K573">
        <v>0</v>
      </c>
    </row>
    <row r="574" spans="1:11" x14ac:dyDescent="0.35">
      <c r="A574" t="s">
        <v>315</v>
      </c>
      <c r="B574">
        <v>107</v>
      </c>
      <c r="C574">
        <v>99990107</v>
      </c>
      <c r="D574" t="s">
        <v>954</v>
      </c>
      <c r="E574">
        <v>1</v>
      </c>
      <c r="F574">
        <v>0.61399999999999999</v>
      </c>
      <c r="G574" s="39">
        <v>0</v>
      </c>
      <c r="H574">
        <v>46188</v>
      </c>
      <c r="I574" t="s">
        <v>309</v>
      </c>
      <c r="J574">
        <v>0</v>
      </c>
      <c r="K574">
        <v>0</v>
      </c>
    </row>
    <row r="575" spans="1:11" x14ac:dyDescent="0.35">
      <c r="A575" t="s">
        <v>315</v>
      </c>
      <c r="B575">
        <v>107</v>
      </c>
      <c r="C575">
        <v>99990107</v>
      </c>
      <c r="D575" t="s">
        <v>954</v>
      </c>
      <c r="E575">
        <v>1</v>
      </c>
      <c r="F575">
        <v>0.61399999999999999</v>
      </c>
      <c r="G575" s="39">
        <v>0</v>
      </c>
      <c r="H575">
        <v>46189</v>
      </c>
      <c r="I575" t="s">
        <v>310</v>
      </c>
      <c r="J575">
        <v>0</v>
      </c>
      <c r="K575">
        <v>0</v>
      </c>
    </row>
    <row r="576" spans="1:11" x14ac:dyDescent="0.35">
      <c r="A576" t="s">
        <v>315</v>
      </c>
      <c r="B576">
        <v>107</v>
      </c>
      <c r="C576">
        <v>99990107</v>
      </c>
      <c r="D576" t="s">
        <v>954</v>
      </c>
      <c r="E576">
        <v>1</v>
      </c>
      <c r="F576">
        <v>0.61399999999999999</v>
      </c>
      <c r="G576" s="39">
        <v>0</v>
      </c>
      <c r="H576">
        <v>46190</v>
      </c>
      <c r="I576" t="s">
        <v>314</v>
      </c>
      <c r="J576">
        <v>0</v>
      </c>
      <c r="K576">
        <v>0</v>
      </c>
    </row>
    <row r="577" spans="1:11" x14ac:dyDescent="0.35">
      <c r="A577" t="s">
        <v>315</v>
      </c>
      <c r="B577">
        <v>107</v>
      </c>
      <c r="C577">
        <v>99990107</v>
      </c>
      <c r="D577" t="s">
        <v>954</v>
      </c>
      <c r="E577">
        <v>1</v>
      </c>
      <c r="F577">
        <v>0.61399999999999999</v>
      </c>
      <c r="G577" s="39">
        <v>0</v>
      </c>
      <c r="H577">
        <v>46191</v>
      </c>
      <c r="I577" t="s">
        <v>958</v>
      </c>
      <c r="J577">
        <v>0</v>
      </c>
      <c r="K577">
        <v>0</v>
      </c>
    </row>
    <row r="578" spans="1:11" x14ac:dyDescent="0.35">
      <c r="A578" t="s">
        <v>315</v>
      </c>
      <c r="B578">
        <v>107</v>
      </c>
      <c r="C578">
        <v>99990107</v>
      </c>
      <c r="D578" t="s">
        <v>954</v>
      </c>
      <c r="E578">
        <v>1</v>
      </c>
      <c r="F578">
        <v>0.61399999999999999</v>
      </c>
      <c r="G578" s="39">
        <v>0</v>
      </c>
      <c r="H578">
        <v>46192</v>
      </c>
      <c r="I578" t="s">
        <v>967</v>
      </c>
      <c r="J578">
        <v>0</v>
      </c>
      <c r="K578">
        <v>0</v>
      </c>
    </row>
    <row r="579" spans="1:11" x14ac:dyDescent="0.35">
      <c r="A579" t="s">
        <v>315</v>
      </c>
      <c r="B579">
        <v>107</v>
      </c>
      <c r="C579">
        <v>99990107</v>
      </c>
      <c r="D579" t="s">
        <v>954</v>
      </c>
      <c r="E579">
        <v>1</v>
      </c>
      <c r="F579">
        <v>0.61399999999999999</v>
      </c>
      <c r="G579" s="39">
        <v>0</v>
      </c>
      <c r="H579">
        <v>46193</v>
      </c>
      <c r="I579" t="s">
        <v>973</v>
      </c>
      <c r="J579">
        <v>0</v>
      </c>
      <c r="K579">
        <v>0</v>
      </c>
    </row>
    <row r="580" spans="1:11" x14ac:dyDescent="0.35">
      <c r="A580" t="s">
        <v>315</v>
      </c>
      <c r="B580">
        <v>107</v>
      </c>
      <c r="C580">
        <v>99990107</v>
      </c>
      <c r="D580" t="s">
        <v>954</v>
      </c>
      <c r="E580">
        <v>1</v>
      </c>
      <c r="F580">
        <v>0.61399999999999999</v>
      </c>
      <c r="G580" s="39">
        <v>0</v>
      </c>
      <c r="H580">
        <v>46194</v>
      </c>
      <c r="I580" t="s">
        <v>974</v>
      </c>
      <c r="J580">
        <v>0</v>
      </c>
      <c r="K580">
        <v>0</v>
      </c>
    </row>
    <row r="581" spans="1:11" x14ac:dyDescent="0.35">
      <c r="A581" t="s">
        <v>315</v>
      </c>
      <c r="B581">
        <v>107</v>
      </c>
      <c r="C581">
        <v>66660</v>
      </c>
      <c r="D581" t="s">
        <v>935</v>
      </c>
      <c r="E581">
        <v>59.99</v>
      </c>
      <c r="F581">
        <v>36.566250000000004</v>
      </c>
      <c r="G581" s="39">
        <v>0</v>
      </c>
      <c r="H581">
        <v>46188</v>
      </c>
      <c r="I581" t="s">
        <v>309</v>
      </c>
      <c r="J581">
        <v>0</v>
      </c>
      <c r="K581">
        <v>0</v>
      </c>
    </row>
    <row r="582" spans="1:11" x14ac:dyDescent="0.35">
      <c r="A582" t="s">
        <v>315</v>
      </c>
      <c r="B582">
        <v>107</v>
      </c>
      <c r="C582">
        <v>66660</v>
      </c>
      <c r="D582" t="s">
        <v>935</v>
      </c>
      <c r="E582">
        <v>59.99</v>
      </c>
      <c r="F582">
        <v>36.566250000000004</v>
      </c>
      <c r="G582" s="39">
        <v>0</v>
      </c>
      <c r="H582">
        <v>46189</v>
      </c>
      <c r="I582" t="s">
        <v>310</v>
      </c>
      <c r="J582">
        <v>0</v>
      </c>
      <c r="K582">
        <v>0</v>
      </c>
    </row>
    <row r="583" spans="1:11" x14ac:dyDescent="0.35">
      <c r="A583" t="s">
        <v>315</v>
      </c>
      <c r="B583">
        <v>107</v>
      </c>
      <c r="C583">
        <v>66660</v>
      </c>
      <c r="D583" t="s">
        <v>935</v>
      </c>
      <c r="E583">
        <v>59.99</v>
      </c>
      <c r="F583">
        <v>36.566250000000004</v>
      </c>
      <c r="G583" s="39">
        <v>0</v>
      </c>
      <c r="H583">
        <v>46190</v>
      </c>
      <c r="I583" t="s">
        <v>314</v>
      </c>
      <c r="J583">
        <v>0</v>
      </c>
      <c r="K583">
        <v>0</v>
      </c>
    </row>
    <row r="584" spans="1:11" x14ac:dyDescent="0.35">
      <c r="A584" t="s">
        <v>315</v>
      </c>
      <c r="B584">
        <v>107</v>
      </c>
      <c r="C584">
        <v>66660</v>
      </c>
      <c r="D584" t="s">
        <v>935</v>
      </c>
      <c r="E584">
        <v>59.99</v>
      </c>
      <c r="F584">
        <v>36.566250000000004</v>
      </c>
      <c r="G584" s="39">
        <v>0</v>
      </c>
      <c r="H584">
        <v>46191</v>
      </c>
      <c r="I584" t="s">
        <v>958</v>
      </c>
      <c r="J584">
        <v>0</v>
      </c>
      <c r="K584">
        <v>0</v>
      </c>
    </row>
    <row r="585" spans="1:11" x14ac:dyDescent="0.35">
      <c r="A585" t="s">
        <v>315</v>
      </c>
      <c r="B585">
        <v>107</v>
      </c>
      <c r="C585">
        <v>66660</v>
      </c>
      <c r="D585" t="s">
        <v>935</v>
      </c>
      <c r="E585">
        <v>59.99</v>
      </c>
      <c r="F585">
        <v>36.566250000000004</v>
      </c>
      <c r="G585" s="39">
        <v>0</v>
      </c>
      <c r="H585">
        <v>46192</v>
      </c>
      <c r="I585" t="s">
        <v>967</v>
      </c>
      <c r="J585">
        <v>0</v>
      </c>
      <c r="K585">
        <v>0</v>
      </c>
    </row>
    <row r="586" spans="1:11" x14ac:dyDescent="0.35">
      <c r="A586" t="s">
        <v>315</v>
      </c>
      <c r="B586">
        <v>107</v>
      </c>
      <c r="C586">
        <v>66660</v>
      </c>
      <c r="D586" t="s">
        <v>935</v>
      </c>
      <c r="E586">
        <v>59.99</v>
      </c>
      <c r="F586">
        <v>36.566250000000004</v>
      </c>
      <c r="G586" s="39">
        <v>0</v>
      </c>
      <c r="H586">
        <v>46193</v>
      </c>
      <c r="I586" t="s">
        <v>973</v>
      </c>
      <c r="J586">
        <v>0</v>
      </c>
      <c r="K586">
        <v>0</v>
      </c>
    </row>
    <row r="587" spans="1:11" x14ac:dyDescent="0.35">
      <c r="A587" t="s">
        <v>315</v>
      </c>
      <c r="B587">
        <v>107</v>
      </c>
      <c r="C587">
        <v>66660</v>
      </c>
      <c r="D587" t="s">
        <v>935</v>
      </c>
      <c r="E587">
        <v>59.99</v>
      </c>
      <c r="F587">
        <v>36.566250000000004</v>
      </c>
      <c r="G587" s="39">
        <v>0</v>
      </c>
      <c r="H587">
        <v>46194</v>
      </c>
      <c r="I587" t="s">
        <v>974</v>
      </c>
      <c r="J587">
        <v>0</v>
      </c>
      <c r="K587">
        <v>0</v>
      </c>
    </row>
    <row r="588" spans="1:11" x14ac:dyDescent="0.35">
      <c r="A588" t="s">
        <v>315</v>
      </c>
      <c r="B588">
        <v>107</v>
      </c>
      <c r="C588">
        <v>66659</v>
      </c>
      <c r="D588" t="s">
        <v>934</v>
      </c>
      <c r="E588">
        <v>69.989999999999995</v>
      </c>
      <c r="F588">
        <v>42.594366666666666</v>
      </c>
      <c r="G588" s="39">
        <v>0</v>
      </c>
      <c r="H588">
        <v>46188</v>
      </c>
      <c r="I588" t="s">
        <v>309</v>
      </c>
      <c r="J588">
        <v>0</v>
      </c>
      <c r="K588">
        <v>0</v>
      </c>
    </row>
    <row r="589" spans="1:11" x14ac:dyDescent="0.35">
      <c r="A589" t="s">
        <v>315</v>
      </c>
      <c r="B589">
        <v>107</v>
      </c>
      <c r="C589">
        <v>66659</v>
      </c>
      <c r="D589" t="s">
        <v>934</v>
      </c>
      <c r="E589">
        <v>69.989999999999995</v>
      </c>
      <c r="F589">
        <v>42.594366666666666</v>
      </c>
      <c r="G589" s="39">
        <v>0</v>
      </c>
      <c r="H589">
        <v>46189</v>
      </c>
      <c r="I589" t="s">
        <v>310</v>
      </c>
      <c r="J589">
        <v>0</v>
      </c>
      <c r="K589">
        <v>0</v>
      </c>
    </row>
    <row r="590" spans="1:11" x14ac:dyDescent="0.35">
      <c r="A590" t="s">
        <v>315</v>
      </c>
      <c r="B590">
        <v>107</v>
      </c>
      <c r="C590">
        <v>66659</v>
      </c>
      <c r="D590" t="s">
        <v>934</v>
      </c>
      <c r="E590">
        <v>69.989999999999995</v>
      </c>
      <c r="F590">
        <v>42.594366666666666</v>
      </c>
      <c r="G590" s="39">
        <v>0</v>
      </c>
      <c r="H590">
        <v>46190</v>
      </c>
      <c r="I590" t="s">
        <v>314</v>
      </c>
      <c r="J590">
        <v>0</v>
      </c>
      <c r="K590">
        <v>0</v>
      </c>
    </row>
    <row r="591" spans="1:11" x14ac:dyDescent="0.35">
      <c r="A591" t="s">
        <v>315</v>
      </c>
      <c r="B591">
        <v>107</v>
      </c>
      <c r="C591">
        <v>66659</v>
      </c>
      <c r="D591" t="s">
        <v>934</v>
      </c>
      <c r="E591">
        <v>69.989999999999995</v>
      </c>
      <c r="F591">
        <v>42.594366666666666</v>
      </c>
      <c r="G591" s="39">
        <v>0</v>
      </c>
      <c r="H591">
        <v>46191</v>
      </c>
      <c r="I591" t="s">
        <v>958</v>
      </c>
      <c r="J591">
        <v>0</v>
      </c>
      <c r="K591">
        <v>0</v>
      </c>
    </row>
    <row r="592" spans="1:11" x14ac:dyDescent="0.35">
      <c r="A592" t="s">
        <v>315</v>
      </c>
      <c r="B592">
        <v>107</v>
      </c>
      <c r="C592">
        <v>66659</v>
      </c>
      <c r="D592" t="s">
        <v>934</v>
      </c>
      <c r="E592">
        <v>69.989999999999995</v>
      </c>
      <c r="F592">
        <v>42.594366666666666</v>
      </c>
      <c r="G592" s="39">
        <v>0</v>
      </c>
      <c r="H592">
        <v>46192</v>
      </c>
      <c r="I592" t="s">
        <v>967</v>
      </c>
      <c r="J592">
        <v>0</v>
      </c>
      <c r="K592">
        <v>0</v>
      </c>
    </row>
    <row r="593" spans="1:11" x14ac:dyDescent="0.35">
      <c r="A593" t="s">
        <v>315</v>
      </c>
      <c r="B593">
        <v>107</v>
      </c>
      <c r="C593">
        <v>66659</v>
      </c>
      <c r="D593" t="s">
        <v>934</v>
      </c>
      <c r="E593">
        <v>69.989999999999995</v>
      </c>
      <c r="F593">
        <v>42.594366666666666</v>
      </c>
      <c r="G593" s="39">
        <v>0</v>
      </c>
      <c r="H593">
        <v>46193</v>
      </c>
      <c r="I593" t="s">
        <v>973</v>
      </c>
      <c r="J593">
        <v>0</v>
      </c>
      <c r="K593">
        <v>0</v>
      </c>
    </row>
    <row r="594" spans="1:11" x14ac:dyDescent="0.35">
      <c r="A594" t="s">
        <v>315</v>
      </c>
      <c r="B594">
        <v>107</v>
      </c>
      <c r="C594">
        <v>66659</v>
      </c>
      <c r="D594" t="s">
        <v>934</v>
      </c>
      <c r="E594">
        <v>69.989999999999995</v>
      </c>
      <c r="F594">
        <v>42.594366666666666</v>
      </c>
      <c r="G594" s="39">
        <v>0</v>
      </c>
      <c r="H594">
        <v>46194</v>
      </c>
      <c r="I594" t="s">
        <v>974</v>
      </c>
      <c r="J594">
        <v>0</v>
      </c>
      <c r="K594">
        <v>0</v>
      </c>
    </row>
    <row r="595" spans="1:11" x14ac:dyDescent="0.35">
      <c r="A595" t="s">
        <v>315</v>
      </c>
      <c r="B595">
        <v>107</v>
      </c>
      <c r="C595">
        <v>66658</v>
      </c>
      <c r="D595" t="s">
        <v>933</v>
      </c>
      <c r="E595">
        <v>84.99</v>
      </c>
      <c r="F595">
        <v>51.977899999999998</v>
      </c>
      <c r="G595" s="39">
        <v>0</v>
      </c>
      <c r="H595">
        <v>46188</v>
      </c>
      <c r="I595" t="s">
        <v>309</v>
      </c>
      <c r="J595">
        <v>0</v>
      </c>
      <c r="K595">
        <v>0</v>
      </c>
    </row>
    <row r="596" spans="1:11" x14ac:dyDescent="0.35">
      <c r="A596" t="s">
        <v>315</v>
      </c>
      <c r="B596">
        <v>107</v>
      </c>
      <c r="C596">
        <v>66658</v>
      </c>
      <c r="D596" t="s">
        <v>933</v>
      </c>
      <c r="E596">
        <v>84.99</v>
      </c>
      <c r="F596">
        <v>51.977899999999998</v>
      </c>
      <c r="G596" s="39">
        <v>0</v>
      </c>
      <c r="H596">
        <v>46189</v>
      </c>
      <c r="I596" t="s">
        <v>310</v>
      </c>
      <c r="J596">
        <v>0</v>
      </c>
      <c r="K596">
        <v>0</v>
      </c>
    </row>
    <row r="597" spans="1:11" x14ac:dyDescent="0.35">
      <c r="A597" t="s">
        <v>315</v>
      </c>
      <c r="B597">
        <v>107</v>
      </c>
      <c r="C597">
        <v>66658</v>
      </c>
      <c r="D597" t="s">
        <v>933</v>
      </c>
      <c r="E597">
        <v>84.99</v>
      </c>
      <c r="F597">
        <v>51.977899999999998</v>
      </c>
      <c r="G597" s="39">
        <v>0</v>
      </c>
      <c r="H597">
        <v>46190</v>
      </c>
      <c r="I597" t="s">
        <v>314</v>
      </c>
      <c r="J597">
        <v>0</v>
      </c>
      <c r="K597">
        <v>0</v>
      </c>
    </row>
    <row r="598" spans="1:11" x14ac:dyDescent="0.35">
      <c r="A598" t="s">
        <v>315</v>
      </c>
      <c r="B598">
        <v>107</v>
      </c>
      <c r="C598">
        <v>66658</v>
      </c>
      <c r="D598" t="s">
        <v>933</v>
      </c>
      <c r="E598">
        <v>84.99</v>
      </c>
      <c r="F598">
        <v>51.977899999999998</v>
      </c>
      <c r="G598" s="39">
        <v>0</v>
      </c>
      <c r="H598">
        <v>46191</v>
      </c>
      <c r="I598" t="s">
        <v>958</v>
      </c>
      <c r="J598">
        <v>0</v>
      </c>
      <c r="K598">
        <v>0</v>
      </c>
    </row>
    <row r="599" spans="1:11" x14ac:dyDescent="0.35">
      <c r="A599" t="s">
        <v>315</v>
      </c>
      <c r="B599">
        <v>107</v>
      </c>
      <c r="C599">
        <v>66658</v>
      </c>
      <c r="D599" t="s">
        <v>933</v>
      </c>
      <c r="E599">
        <v>84.99</v>
      </c>
      <c r="F599">
        <v>51.977899999999998</v>
      </c>
      <c r="G599" s="39">
        <v>0</v>
      </c>
      <c r="H599">
        <v>46192</v>
      </c>
      <c r="I599" t="s">
        <v>967</v>
      </c>
      <c r="J599">
        <v>0</v>
      </c>
      <c r="K599">
        <v>0</v>
      </c>
    </row>
    <row r="600" spans="1:11" x14ac:dyDescent="0.35">
      <c r="A600" t="s">
        <v>315</v>
      </c>
      <c r="B600">
        <v>107</v>
      </c>
      <c r="C600">
        <v>66658</v>
      </c>
      <c r="D600" t="s">
        <v>933</v>
      </c>
      <c r="E600">
        <v>84.99</v>
      </c>
      <c r="F600">
        <v>51.977899999999998</v>
      </c>
      <c r="G600" s="39">
        <v>0</v>
      </c>
      <c r="H600">
        <v>46193</v>
      </c>
      <c r="I600" t="s">
        <v>973</v>
      </c>
      <c r="J600">
        <v>0</v>
      </c>
      <c r="K600">
        <v>0</v>
      </c>
    </row>
    <row r="601" spans="1:11" x14ac:dyDescent="0.35">
      <c r="A601" t="s">
        <v>315</v>
      </c>
      <c r="B601">
        <v>107</v>
      </c>
      <c r="C601">
        <v>66658</v>
      </c>
      <c r="D601" t="s">
        <v>933</v>
      </c>
      <c r="E601">
        <v>84.99</v>
      </c>
      <c r="F601">
        <v>51.977899999999998</v>
      </c>
      <c r="G601" s="39">
        <v>0</v>
      </c>
      <c r="H601">
        <v>46194</v>
      </c>
      <c r="I601" t="s">
        <v>974</v>
      </c>
      <c r="J601">
        <v>0</v>
      </c>
      <c r="K601">
        <v>0</v>
      </c>
    </row>
    <row r="602" spans="1:11" x14ac:dyDescent="0.35">
      <c r="A602" t="s">
        <v>315</v>
      </c>
      <c r="B602">
        <v>107</v>
      </c>
      <c r="C602">
        <v>66657</v>
      </c>
      <c r="D602" t="s">
        <v>932</v>
      </c>
      <c r="E602">
        <v>119.99</v>
      </c>
      <c r="F602">
        <v>73.869024999999993</v>
      </c>
      <c r="G602" s="39">
        <v>0</v>
      </c>
      <c r="H602">
        <v>46188</v>
      </c>
      <c r="I602" t="s">
        <v>309</v>
      </c>
      <c r="J602">
        <v>0</v>
      </c>
      <c r="K602">
        <v>0</v>
      </c>
    </row>
    <row r="603" spans="1:11" x14ac:dyDescent="0.35">
      <c r="A603" t="s">
        <v>315</v>
      </c>
      <c r="B603">
        <v>107</v>
      </c>
      <c r="C603">
        <v>66657</v>
      </c>
      <c r="D603" t="s">
        <v>932</v>
      </c>
      <c r="E603">
        <v>119.99</v>
      </c>
      <c r="F603">
        <v>73.869024999999993</v>
      </c>
      <c r="G603" s="39">
        <v>0</v>
      </c>
      <c r="H603">
        <v>46189</v>
      </c>
      <c r="I603" t="s">
        <v>310</v>
      </c>
      <c r="J603">
        <v>0</v>
      </c>
      <c r="K603">
        <v>0</v>
      </c>
    </row>
    <row r="604" spans="1:11" x14ac:dyDescent="0.35">
      <c r="A604" t="s">
        <v>315</v>
      </c>
      <c r="B604">
        <v>107</v>
      </c>
      <c r="C604">
        <v>66657</v>
      </c>
      <c r="D604" t="s">
        <v>932</v>
      </c>
      <c r="E604">
        <v>119.99</v>
      </c>
      <c r="F604">
        <v>73.869024999999993</v>
      </c>
      <c r="G604" s="39">
        <v>0</v>
      </c>
      <c r="H604">
        <v>46190</v>
      </c>
      <c r="I604" t="s">
        <v>314</v>
      </c>
      <c r="J604">
        <v>0</v>
      </c>
      <c r="K604">
        <v>0</v>
      </c>
    </row>
    <row r="605" spans="1:11" x14ac:dyDescent="0.35">
      <c r="A605" t="s">
        <v>315</v>
      </c>
      <c r="B605">
        <v>107</v>
      </c>
      <c r="C605">
        <v>66657</v>
      </c>
      <c r="D605" t="s">
        <v>932</v>
      </c>
      <c r="E605">
        <v>119.99</v>
      </c>
      <c r="F605">
        <v>73.869024999999993</v>
      </c>
      <c r="G605" s="39">
        <v>0</v>
      </c>
      <c r="H605">
        <v>46191</v>
      </c>
      <c r="I605" t="s">
        <v>958</v>
      </c>
      <c r="J605">
        <v>0</v>
      </c>
      <c r="K605">
        <v>0</v>
      </c>
    </row>
    <row r="606" spans="1:11" x14ac:dyDescent="0.35">
      <c r="A606" t="s">
        <v>315</v>
      </c>
      <c r="B606">
        <v>107</v>
      </c>
      <c r="C606">
        <v>66657</v>
      </c>
      <c r="D606" t="s">
        <v>932</v>
      </c>
      <c r="E606">
        <v>119.99</v>
      </c>
      <c r="F606">
        <v>73.869024999999993</v>
      </c>
      <c r="G606" s="39">
        <v>0</v>
      </c>
      <c r="H606">
        <v>46192</v>
      </c>
      <c r="I606" t="s">
        <v>967</v>
      </c>
      <c r="J606">
        <v>0</v>
      </c>
      <c r="K606">
        <v>0</v>
      </c>
    </row>
    <row r="607" spans="1:11" x14ac:dyDescent="0.35">
      <c r="A607" t="s">
        <v>315</v>
      </c>
      <c r="B607">
        <v>107</v>
      </c>
      <c r="C607">
        <v>66657</v>
      </c>
      <c r="D607" t="s">
        <v>932</v>
      </c>
      <c r="E607">
        <v>119.99</v>
      </c>
      <c r="F607">
        <v>73.869024999999993</v>
      </c>
      <c r="G607" s="39">
        <v>0</v>
      </c>
      <c r="H607">
        <v>46193</v>
      </c>
      <c r="I607" t="s">
        <v>973</v>
      </c>
      <c r="J607">
        <v>0</v>
      </c>
      <c r="K607">
        <v>0</v>
      </c>
    </row>
    <row r="608" spans="1:11" x14ac:dyDescent="0.35">
      <c r="A608" t="s">
        <v>315</v>
      </c>
      <c r="B608">
        <v>107</v>
      </c>
      <c r="C608">
        <v>66657</v>
      </c>
      <c r="D608" t="s">
        <v>932</v>
      </c>
      <c r="E608">
        <v>119.99</v>
      </c>
      <c r="F608">
        <v>73.869024999999993</v>
      </c>
      <c r="G608" s="39">
        <v>0</v>
      </c>
      <c r="H608">
        <v>46194</v>
      </c>
      <c r="I608" t="s">
        <v>974</v>
      </c>
      <c r="J608">
        <v>0</v>
      </c>
      <c r="K608">
        <v>0</v>
      </c>
    </row>
    <row r="609" spans="1:11" x14ac:dyDescent="0.35">
      <c r="A609" t="s">
        <v>315</v>
      </c>
      <c r="B609">
        <v>107</v>
      </c>
      <c r="C609">
        <v>64917</v>
      </c>
      <c r="D609" t="s">
        <v>921</v>
      </c>
      <c r="E609">
        <v>169.99</v>
      </c>
      <c r="F609">
        <v>106.80515</v>
      </c>
      <c r="G609" s="39">
        <v>0</v>
      </c>
      <c r="H609">
        <v>46188</v>
      </c>
      <c r="I609" t="s">
        <v>309</v>
      </c>
      <c r="J609">
        <v>0</v>
      </c>
      <c r="K609">
        <v>0</v>
      </c>
    </row>
    <row r="610" spans="1:11" x14ac:dyDescent="0.35">
      <c r="A610" t="s">
        <v>315</v>
      </c>
      <c r="B610">
        <v>107</v>
      </c>
      <c r="C610">
        <v>64917</v>
      </c>
      <c r="D610" t="s">
        <v>921</v>
      </c>
      <c r="E610">
        <v>169.99</v>
      </c>
      <c r="F610">
        <v>106.80515</v>
      </c>
      <c r="G610" s="39">
        <v>0</v>
      </c>
      <c r="H610">
        <v>46189</v>
      </c>
      <c r="I610" t="s">
        <v>310</v>
      </c>
      <c r="J610">
        <v>0</v>
      </c>
      <c r="K610">
        <v>0</v>
      </c>
    </row>
    <row r="611" spans="1:11" x14ac:dyDescent="0.35">
      <c r="A611" t="s">
        <v>315</v>
      </c>
      <c r="B611">
        <v>107</v>
      </c>
      <c r="C611">
        <v>64917</v>
      </c>
      <c r="D611" t="s">
        <v>921</v>
      </c>
      <c r="E611">
        <v>169.99</v>
      </c>
      <c r="F611">
        <v>106.80515</v>
      </c>
      <c r="G611" s="39">
        <v>0</v>
      </c>
      <c r="H611">
        <v>46190</v>
      </c>
      <c r="I611" t="s">
        <v>314</v>
      </c>
      <c r="J611">
        <v>0</v>
      </c>
      <c r="K611">
        <v>0</v>
      </c>
    </row>
    <row r="612" spans="1:11" x14ac:dyDescent="0.35">
      <c r="A612" t="s">
        <v>315</v>
      </c>
      <c r="B612">
        <v>107</v>
      </c>
      <c r="C612">
        <v>64917</v>
      </c>
      <c r="D612" t="s">
        <v>921</v>
      </c>
      <c r="E612">
        <v>169.99</v>
      </c>
      <c r="F612">
        <v>106.80515</v>
      </c>
      <c r="G612" s="39">
        <v>0</v>
      </c>
      <c r="H612">
        <v>46191</v>
      </c>
      <c r="I612" t="s">
        <v>958</v>
      </c>
      <c r="J612">
        <v>0</v>
      </c>
      <c r="K612">
        <v>0</v>
      </c>
    </row>
    <row r="613" spans="1:11" x14ac:dyDescent="0.35">
      <c r="A613" t="s">
        <v>315</v>
      </c>
      <c r="B613">
        <v>107</v>
      </c>
      <c r="C613">
        <v>64917</v>
      </c>
      <c r="D613" t="s">
        <v>921</v>
      </c>
      <c r="E613">
        <v>169.99</v>
      </c>
      <c r="F613">
        <v>106.80515</v>
      </c>
      <c r="G613" s="39">
        <v>0</v>
      </c>
      <c r="H613">
        <v>46192</v>
      </c>
      <c r="I613" t="s">
        <v>967</v>
      </c>
      <c r="J613">
        <v>0</v>
      </c>
      <c r="K613">
        <v>0</v>
      </c>
    </row>
    <row r="614" spans="1:11" x14ac:dyDescent="0.35">
      <c r="A614" t="s">
        <v>315</v>
      </c>
      <c r="B614">
        <v>107</v>
      </c>
      <c r="C614">
        <v>64917</v>
      </c>
      <c r="D614" t="s">
        <v>921</v>
      </c>
      <c r="E614">
        <v>169.99</v>
      </c>
      <c r="F614">
        <v>106.80515</v>
      </c>
      <c r="G614" s="39">
        <v>0</v>
      </c>
      <c r="H614">
        <v>46193</v>
      </c>
      <c r="I614" t="s">
        <v>973</v>
      </c>
      <c r="J614">
        <v>0</v>
      </c>
      <c r="K614">
        <v>0</v>
      </c>
    </row>
    <row r="615" spans="1:11" x14ac:dyDescent="0.35">
      <c r="A615" t="s">
        <v>315</v>
      </c>
      <c r="B615">
        <v>107</v>
      </c>
      <c r="C615">
        <v>64917</v>
      </c>
      <c r="D615" t="s">
        <v>921</v>
      </c>
      <c r="E615">
        <v>169.99</v>
      </c>
      <c r="F615">
        <v>106.80515</v>
      </c>
      <c r="G615" s="39">
        <v>0</v>
      </c>
      <c r="H615">
        <v>46194</v>
      </c>
      <c r="I615" t="s">
        <v>974</v>
      </c>
      <c r="J615">
        <v>0</v>
      </c>
      <c r="K615">
        <v>0</v>
      </c>
    </row>
    <row r="616" spans="1:11" x14ac:dyDescent="0.35">
      <c r="A616" t="s">
        <v>315</v>
      </c>
      <c r="B616">
        <v>107</v>
      </c>
      <c r="C616">
        <v>62235</v>
      </c>
      <c r="D616" t="s">
        <v>966</v>
      </c>
      <c r="E616">
        <v>69.989999999999995</v>
      </c>
      <c r="F616">
        <v>40.770000000000003</v>
      </c>
      <c r="G616" s="39">
        <v>0</v>
      </c>
      <c r="H616">
        <v>46188</v>
      </c>
      <c r="I616" t="s">
        <v>309</v>
      </c>
      <c r="J616">
        <v>0</v>
      </c>
      <c r="K616">
        <v>0</v>
      </c>
    </row>
    <row r="617" spans="1:11" x14ac:dyDescent="0.35">
      <c r="A617" t="s">
        <v>315</v>
      </c>
      <c r="B617">
        <v>107</v>
      </c>
      <c r="C617">
        <v>62235</v>
      </c>
      <c r="D617" t="s">
        <v>966</v>
      </c>
      <c r="E617">
        <v>69.989999999999995</v>
      </c>
      <c r="F617">
        <v>40.770000000000003</v>
      </c>
      <c r="G617" s="39">
        <v>0</v>
      </c>
      <c r="H617">
        <v>46189</v>
      </c>
      <c r="I617" t="s">
        <v>310</v>
      </c>
      <c r="J617">
        <v>0</v>
      </c>
      <c r="K617">
        <v>0</v>
      </c>
    </row>
    <row r="618" spans="1:11" x14ac:dyDescent="0.35">
      <c r="A618" t="s">
        <v>315</v>
      </c>
      <c r="B618">
        <v>107</v>
      </c>
      <c r="C618">
        <v>62235</v>
      </c>
      <c r="D618" t="s">
        <v>966</v>
      </c>
      <c r="E618">
        <v>69.989999999999995</v>
      </c>
      <c r="F618">
        <v>40.770000000000003</v>
      </c>
      <c r="G618" s="39">
        <v>0</v>
      </c>
      <c r="H618">
        <v>46190</v>
      </c>
      <c r="I618" t="s">
        <v>314</v>
      </c>
      <c r="J618">
        <v>0</v>
      </c>
      <c r="K618">
        <v>0</v>
      </c>
    </row>
    <row r="619" spans="1:11" x14ac:dyDescent="0.35">
      <c r="A619" t="s">
        <v>315</v>
      </c>
      <c r="B619">
        <v>107</v>
      </c>
      <c r="C619">
        <v>62235</v>
      </c>
      <c r="D619" t="s">
        <v>966</v>
      </c>
      <c r="E619">
        <v>69.989999999999995</v>
      </c>
      <c r="F619">
        <v>40.770000000000003</v>
      </c>
      <c r="G619" s="39">
        <v>0</v>
      </c>
      <c r="H619">
        <v>46191</v>
      </c>
      <c r="I619" t="s">
        <v>958</v>
      </c>
      <c r="J619">
        <v>0</v>
      </c>
      <c r="K619">
        <v>0</v>
      </c>
    </row>
    <row r="620" spans="1:11" x14ac:dyDescent="0.35">
      <c r="A620" t="s">
        <v>315</v>
      </c>
      <c r="B620">
        <v>107</v>
      </c>
      <c r="C620">
        <v>62235</v>
      </c>
      <c r="D620" t="s">
        <v>966</v>
      </c>
      <c r="E620">
        <v>69.989999999999995</v>
      </c>
      <c r="F620">
        <v>40.770000000000003</v>
      </c>
      <c r="G620" s="39">
        <v>0</v>
      </c>
      <c r="H620">
        <v>46192</v>
      </c>
      <c r="I620" t="s">
        <v>967</v>
      </c>
      <c r="J620">
        <v>0</v>
      </c>
      <c r="K620">
        <v>0</v>
      </c>
    </row>
    <row r="621" spans="1:11" x14ac:dyDescent="0.35">
      <c r="A621" t="s">
        <v>315</v>
      </c>
      <c r="B621">
        <v>107</v>
      </c>
      <c r="C621">
        <v>62235</v>
      </c>
      <c r="D621" t="s">
        <v>966</v>
      </c>
      <c r="E621">
        <v>69.989999999999995</v>
      </c>
      <c r="F621">
        <v>40.770000000000003</v>
      </c>
      <c r="G621" s="39">
        <v>0</v>
      </c>
      <c r="H621">
        <v>46193</v>
      </c>
      <c r="I621" t="s">
        <v>973</v>
      </c>
      <c r="J621">
        <v>0</v>
      </c>
      <c r="K621">
        <v>0</v>
      </c>
    </row>
    <row r="622" spans="1:11" x14ac:dyDescent="0.35">
      <c r="A622" t="s">
        <v>315</v>
      </c>
      <c r="B622">
        <v>107</v>
      </c>
      <c r="C622">
        <v>62235</v>
      </c>
      <c r="D622" t="s">
        <v>966</v>
      </c>
      <c r="E622">
        <v>69.989999999999995</v>
      </c>
      <c r="F622">
        <v>40.770000000000003</v>
      </c>
      <c r="G622" s="39">
        <v>0</v>
      </c>
      <c r="H622">
        <v>46194</v>
      </c>
      <c r="I622" t="s">
        <v>974</v>
      </c>
      <c r="J622">
        <v>0</v>
      </c>
      <c r="K622">
        <v>0</v>
      </c>
    </row>
    <row r="623" spans="1:11" x14ac:dyDescent="0.35">
      <c r="A623" t="s">
        <v>315</v>
      </c>
      <c r="B623">
        <v>107</v>
      </c>
      <c r="C623">
        <v>61845</v>
      </c>
      <c r="D623" t="s">
        <v>887</v>
      </c>
      <c r="E623">
        <v>199.99</v>
      </c>
      <c r="F623">
        <v>126.18295000000001</v>
      </c>
      <c r="G623" s="39">
        <v>0</v>
      </c>
      <c r="H623">
        <v>46188</v>
      </c>
      <c r="I623" t="s">
        <v>309</v>
      </c>
      <c r="J623">
        <v>0</v>
      </c>
      <c r="K623">
        <v>0</v>
      </c>
    </row>
    <row r="624" spans="1:11" x14ac:dyDescent="0.35">
      <c r="A624" t="s">
        <v>315</v>
      </c>
      <c r="B624">
        <v>107</v>
      </c>
      <c r="C624">
        <v>61845</v>
      </c>
      <c r="D624" t="s">
        <v>887</v>
      </c>
      <c r="E624">
        <v>199.99</v>
      </c>
      <c r="F624">
        <v>126.18295000000001</v>
      </c>
      <c r="G624" s="39">
        <v>0</v>
      </c>
      <c r="H624">
        <v>46189</v>
      </c>
      <c r="I624" t="s">
        <v>310</v>
      </c>
      <c r="J624">
        <v>0</v>
      </c>
      <c r="K624">
        <v>0</v>
      </c>
    </row>
    <row r="625" spans="1:11" x14ac:dyDescent="0.35">
      <c r="A625" t="s">
        <v>315</v>
      </c>
      <c r="B625">
        <v>107</v>
      </c>
      <c r="C625">
        <v>61845</v>
      </c>
      <c r="D625" t="s">
        <v>887</v>
      </c>
      <c r="E625">
        <v>199.99</v>
      </c>
      <c r="F625">
        <v>126.18295000000001</v>
      </c>
      <c r="G625" s="39">
        <v>0</v>
      </c>
      <c r="H625">
        <v>46190</v>
      </c>
      <c r="I625" t="s">
        <v>314</v>
      </c>
      <c r="J625">
        <v>0</v>
      </c>
      <c r="K625">
        <v>0</v>
      </c>
    </row>
    <row r="626" spans="1:11" x14ac:dyDescent="0.35">
      <c r="A626" t="s">
        <v>315</v>
      </c>
      <c r="B626">
        <v>107</v>
      </c>
      <c r="C626">
        <v>61845</v>
      </c>
      <c r="D626" t="s">
        <v>887</v>
      </c>
      <c r="E626">
        <v>199.99</v>
      </c>
      <c r="F626">
        <v>126.18295000000001</v>
      </c>
      <c r="G626" s="39">
        <v>0</v>
      </c>
      <c r="H626">
        <v>46191</v>
      </c>
      <c r="I626" t="s">
        <v>958</v>
      </c>
      <c r="J626">
        <v>0</v>
      </c>
      <c r="K626">
        <v>0</v>
      </c>
    </row>
    <row r="627" spans="1:11" x14ac:dyDescent="0.35">
      <c r="A627" t="s">
        <v>315</v>
      </c>
      <c r="B627">
        <v>107</v>
      </c>
      <c r="C627">
        <v>61845</v>
      </c>
      <c r="D627" t="s">
        <v>887</v>
      </c>
      <c r="E627">
        <v>199.99</v>
      </c>
      <c r="F627">
        <v>126.18295000000001</v>
      </c>
      <c r="G627" s="39">
        <v>0</v>
      </c>
      <c r="H627">
        <v>46192</v>
      </c>
      <c r="I627" t="s">
        <v>967</v>
      </c>
      <c r="J627">
        <v>0</v>
      </c>
      <c r="K627">
        <v>0</v>
      </c>
    </row>
    <row r="628" spans="1:11" x14ac:dyDescent="0.35">
      <c r="A628" t="s">
        <v>315</v>
      </c>
      <c r="B628">
        <v>107</v>
      </c>
      <c r="C628">
        <v>61845</v>
      </c>
      <c r="D628" t="s">
        <v>887</v>
      </c>
      <c r="E628">
        <v>199.99</v>
      </c>
      <c r="F628">
        <v>126.18295000000001</v>
      </c>
      <c r="G628" s="39">
        <v>0</v>
      </c>
      <c r="H628">
        <v>46193</v>
      </c>
      <c r="I628" t="s">
        <v>973</v>
      </c>
      <c r="J628">
        <v>0</v>
      </c>
      <c r="K628">
        <v>0</v>
      </c>
    </row>
    <row r="629" spans="1:11" x14ac:dyDescent="0.35">
      <c r="A629" t="s">
        <v>315</v>
      </c>
      <c r="B629">
        <v>107</v>
      </c>
      <c r="C629">
        <v>61845</v>
      </c>
      <c r="D629" t="s">
        <v>887</v>
      </c>
      <c r="E629">
        <v>199.99</v>
      </c>
      <c r="F629">
        <v>126.18295000000001</v>
      </c>
      <c r="G629" s="39">
        <v>0</v>
      </c>
      <c r="H629">
        <v>46194</v>
      </c>
      <c r="I629" t="s">
        <v>974</v>
      </c>
      <c r="J629">
        <v>0</v>
      </c>
      <c r="K629">
        <v>0</v>
      </c>
    </row>
    <row r="630" spans="1:11" x14ac:dyDescent="0.35">
      <c r="A630" t="s">
        <v>315</v>
      </c>
      <c r="B630">
        <v>107</v>
      </c>
      <c r="C630">
        <v>61788</v>
      </c>
      <c r="D630" t="s">
        <v>884</v>
      </c>
      <c r="E630">
        <v>21.99</v>
      </c>
      <c r="F630">
        <v>13.11445</v>
      </c>
      <c r="G630" s="39">
        <v>0</v>
      </c>
      <c r="H630">
        <v>46188</v>
      </c>
      <c r="I630" t="s">
        <v>309</v>
      </c>
      <c r="J630">
        <v>0</v>
      </c>
      <c r="K630">
        <v>0</v>
      </c>
    </row>
    <row r="631" spans="1:11" x14ac:dyDescent="0.35">
      <c r="A631" t="s">
        <v>315</v>
      </c>
      <c r="B631">
        <v>107</v>
      </c>
      <c r="C631">
        <v>61788</v>
      </c>
      <c r="D631" t="s">
        <v>884</v>
      </c>
      <c r="E631">
        <v>21.99</v>
      </c>
      <c r="F631">
        <v>13.11445</v>
      </c>
      <c r="G631" s="39">
        <v>0</v>
      </c>
      <c r="H631">
        <v>46189</v>
      </c>
      <c r="I631" t="s">
        <v>310</v>
      </c>
      <c r="J631">
        <v>0</v>
      </c>
      <c r="K631">
        <v>0</v>
      </c>
    </row>
    <row r="632" spans="1:11" x14ac:dyDescent="0.35">
      <c r="A632" t="s">
        <v>315</v>
      </c>
      <c r="B632">
        <v>107</v>
      </c>
      <c r="C632">
        <v>61788</v>
      </c>
      <c r="D632" t="s">
        <v>884</v>
      </c>
      <c r="E632">
        <v>21.99</v>
      </c>
      <c r="F632">
        <v>13.11445</v>
      </c>
      <c r="G632" s="39">
        <v>0</v>
      </c>
      <c r="H632">
        <v>46190</v>
      </c>
      <c r="I632" t="s">
        <v>314</v>
      </c>
      <c r="J632">
        <v>0</v>
      </c>
      <c r="K632">
        <v>0</v>
      </c>
    </row>
    <row r="633" spans="1:11" x14ac:dyDescent="0.35">
      <c r="A633" t="s">
        <v>315</v>
      </c>
      <c r="B633">
        <v>107</v>
      </c>
      <c r="C633">
        <v>61788</v>
      </c>
      <c r="D633" t="s">
        <v>884</v>
      </c>
      <c r="E633">
        <v>21.99</v>
      </c>
      <c r="F633">
        <v>13.11445</v>
      </c>
      <c r="G633" s="39">
        <v>0</v>
      </c>
      <c r="H633">
        <v>46191</v>
      </c>
      <c r="I633" t="s">
        <v>958</v>
      </c>
      <c r="J633">
        <v>0</v>
      </c>
      <c r="K633">
        <v>0</v>
      </c>
    </row>
    <row r="634" spans="1:11" x14ac:dyDescent="0.35">
      <c r="A634" t="s">
        <v>315</v>
      </c>
      <c r="B634">
        <v>107</v>
      </c>
      <c r="C634">
        <v>61788</v>
      </c>
      <c r="D634" t="s">
        <v>884</v>
      </c>
      <c r="E634">
        <v>21.99</v>
      </c>
      <c r="F634">
        <v>13.11445</v>
      </c>
      <c r="G634" s="39">
        <v>0</v>
      </c>
      <c r="H634">
        <v>46192</v>
      </c>
      <c r="I634" t="s">
        <v>967</v>
      </c>
      <c r="J634">
        <v>0</v>
      </c>
      <c r="K634">
        <v>0</v>
      </c>
    </row>
    <row r="635" spans="1:11" x14ac:dyDescent="0.35">
      <c r="A635" t="s">
        <v>315</v>
      </c>
      <c r="B635">
        <v>107</v>
      </c>
      <c r="C635">
        <v>61788</v>
      </c>
      <c r="D635" t="s">
        <v>884</v>
      </c>
      <c r="E635">
        <v>21.99</v>
      </c>
      <c r="F635">
        <v>13.11445</v>
      </c>
      <c r="G635" s="39">
        <v>0</v>
      </c>
      <c r="H635">
        <v>46193</v>
      </c>
      <c r="I635" t="s">
        <v>973</v>
      </c>
      <c r="J635">
        <v>0</v>
      </c>
      <c r="K635">
        <v>0</v>
      </c>
    </row>
    <row r="636" spans="1:11" x14ac:dyDescent="0.35">
      <c r="A636" t="s">
        <v>315</v>
      </c>
      <c r="B636">
        <v>107</v>
      </c>
      <c r="C636">
        <v>61788</v>
      </c>
      <c r="D636" t="s">
        <v>884</v>
      </c>
      <c r="E636">
        <v>21.99</v>
      </c>
      <c r="F636">
        <v>13.11445</v>
      </c>
      <c r="G636" s="39">
        <v>0</v>
      </c>
      <c r="H636">
        <v>46194</v>
      </c>
      <c r="I636" t="s">
        <v>974</v>
      </c>
      <c r="J636">
        <v>0</v>
      </c>
      <c r="K636">
        <v>0</v>
      </c>
    </row>
    <row r="637" spans="1:11" x14ac:dyDescent="0.35">
      <c r="A637" t="s">
        <v>315</v>
      </c>
      <c r="B637">
        <v>107</v>
      </c>
      <c r="C637">
        <v>61786</v>
      </c>
      <c r="D637" t="s">
        <v>882</v>
      </c>
      <c r="E637">
        <v>21.99</v>
      </c>
      <c r="F637">
        <v>13.11445</v>
      </c>
      <c r="G637" s="39">
        <v>0</v>
      </c>
      <c r="H637">
        <v>46188</v>
      </c>
      <c r="I637" t="s">
        <v>309</v>
      </c>
      <c r="J637">
        <v>0</v>
      </c>
      <c r="K637">
        <v>0</v>
      </c>
    </row>
    <row r="638" spans="1:11" x14ac:dyDescent="0.35">
      <c r="A638" t="s">
        <v>315</v>
      </c>
      <c r="B638">
        <v>107</v>
      </c>
      <c r="C638">
        <v>61786</v>
      </c>
      <c r="D638" t="s">
        <v>882</v>
      </c>
      <c r="E638">
        <v>21.99</v>
      </c>
      <c r="F638">
        <v>13.11445</v>
      </c>
      <c r="G638" s="39">
        <v>0</v>
      </c>
      <c r="H638">
        <v>46193</v>
      </c>
      <c r="I638" t="s">
        <v>973</v>
      </c>
      <c r="J638">
        <v>0</v>
      </c>
      <c r="K638">
        <v>0</v>
      </c>
    </row>
    <row r="639" spans="1:11" x14ac:dyDescent="0.35">
      <c r="A639" t="s">
        <v>315</v>
      </c>
      <c r="B639">
        <v>107</v>
      </c>
      <c r="C639">
        <v>61786</v>
      </c>
      <c r="D639" t="s">
        <v>882</v>
      </c>
      <c r="E639">
        <v>21.99</v>
      </c>
      <c r="F639">
        <v>13.11445</v>
      </c>
      <c r="G639" s="39">
        <v>0</v>
      </c>
      <c r="H639">
        <v>46194</v>
      </c>
      <c r="I639" t="s">
        <v>974</v>
      </c>
      <c r="J639">
        <v>0</v>
      </c>
      <c r="K639">
        <v>0</v>
      </c>
    </row>
    <row r="640" spans="1:11" x14ac:dyDescent="0.35">
      <c r="A640" t="s">
        <v>315</v>
      </c>
      <c r="B640">
        <v>107</v>
      </c>
      <c r="C640">
        <v>60394</v>
      </c>
      <c r="D640" t="s">
        <v>869</v>
      </c>
      <c r="E640">
        <v>199.99</v>
      </c>
      <c r="F640">
        <v>126.16755000000001</v>
      </c>
      <c r="G640" s="39">
        <v>0</v>
      </c>
      <c r="H640">
        <v>46188</v>
      </c>
      <c r="I640" t="s">
        <v>309</v>
      </c>
      <c r="J640">
        <v>0</v>
      </c>
      <c r="K640">
        <v>0</v>
      </c>
    </row>
    <row r="641" spans="1:11" x14ac:dyDescent="0.35">
      <c r="A641" t="s">
        <v>315</v>
      </c>
      <c r="B641">
        <v>107</v>
      </c>
      <c r="C641">
        <v>60394</v>
      </c>
      <c r="D641" t="s">
        <v>869</v>
      </c>
      <c r="E641">
        <v>199.99</v>
      </c>
      <c r="F641">
        <v>126.16755000000001</v>
      </c>
      <c r="G641" s="39">
        <v>0</v>
      </c>
      <c r="H641">
        <v>46189</v>
      </c>
      <c r="I641" t="s">
        <v>310</v>
      </c>
      <c r="J641">
        <v>0</v>
      </c>
      <c r="K641">
        <v>0</v>
      </c>
    </row>
    <row r="642" spans="1:11" x14ac:dyDescent="0.35">
      <c r="A642" t="s">
        <v>315</v>
      </c>
      <c r="B642">
        <v>107</v>
      </c>
      <c r="C642">
        <v>60394</v>
      </c>
      <c r="D642" t="s">
        <v>869</v>
      </c>
      <c r="E642">
        <v>199.99</v>
      </c>
      <c r="F642">
        <v>126.16755000000001</v>
      </c>
      <c r="G642" s="39">
        <v>0</v>
      </c>
      <c r="H642">
        <v>46190</v>
      </c>
      <c r="I642" t="s">
        <v>314</v>
      </c>
      <c r="J642">
        <v>0</v>
      </c>
      <c r="K642">
        <v>0</v>
      </c>
    </row>
    <row r="643" spans="1:11" x14ac:dyDescent="0.35">
      <c r="A643" t="s">
        <v>315</v>
      </c>
      <c r="B643">
        <v>107</v>
      </c>
      <c r="C643">
        <v>60394</v>
      </c>
      <c r="D643" t="s">
        <v>869</v>
      </c>
      <c r="E643">
        <v>199.99</v>
      </c>
      <c r="F643">
        <v>126.16755000000001</v>
      </c>
      <c r="G643" s="39">
        <v>0</v>
      </c>
      <c r="H643">
        <v>46191</v>
      </c>
      <c r="I643" t="s">
        <v>958</v>
      </c>
      <c r="J643">
        <v>0</v>
      </c>
      <c r="K643">
        <v>0</v>
      </c>
    </row>
    <row r="644" spans="1:11" x14ac:dyDescent="0.35">
      <c r="A644" t="s">
        <v>315</v>
      </c>
      <c r="B644">
        <v>107</v>
      </c>
      <c r="C644">
        <v>60394</v>
      </c>
      <c r="D644" t="s">
        <v>869</v>
      </c>
      <c r="E644">
        <v>199.99</v>
      </c>
      <c r="F644">
        <v>126.16755000000001</v>
      </c>
      <c r="G644" s="39">
        <v>0</v>
      </c>
      <c r="H644">
        <v>46192</v>
      </c>
      <c r="I644" t="s">
        <v>967</v>
      </c>
      <c r="J644">
        <v>0</v>
      </c>
      <c r="K644">
        <v>0</v>
      </c>
    </row>
    <row r="645" spans="1:11" x14ac:dyDescent="0.35">
      <c r="A645" t="s">
        <v>315</v>
      </c>
      <c r="B645">
        <v>107</v>
      </c>
      <c r="C645">
        <v>60394</v>
      </c>
      <c r="D645" t="s">
        <v>869</v>
      </c>
      <c r="E645">
        <v>199.99</v>
      </c>
      <c r="F645">
        <v>126.16755000000001</v>
      </c>
      <c r="G645" s="39">
        <v>0</v>
      </c>
      <c r="H645">
        <v>46193</v>
      </c>
      <c r="I645" t="s">
        <v>973</v>
      </c>
      <c r="J645">
        <v>0</v>
      </c>
      <c r="K645">
        <v>0</v>
      </c>
    </row>
    <row r="646" spans="1:11" x14ac:dyDescent="0.35">
      <c r="A646" t="s">
        <v>315</v>
      </c>
      <c r="B646">
        <v>107</v>
      </c>
      <c r="C646">
        <v>60394</v>
      </c>
      <c r="D646" t="s">
        <v>869</v>
      </c>
      <c r="E646">
        <v>199.99</v>
      </c>
      <c r="F646">
        <v>126.16755000000001</v>
      </c>
      <c r="G646" s="39">
        <v>0</v>
      </c>
      <c r="H646">
        <v>46194</v>
      </c>
      <c r="I646" t="s">
        <v>974</v>
      </c>
      <c r="J646">
        <v>0</v>
      </c>
      <c r="K646">
        <v>0</v>
      </c>
    </row>
    <row r="647" spans="1:11" x14ac:dyDescent="0.35">
      <c r="A647" t="s">
        <v>315</v>
      </c>
      <c r="B647">
        <v>107</v>
      </c>
      <c r="C647">
        <v>60393</v>
      </c>
      <c r="D647" t="s">
        <v>868</v>
      </c>
      <c r="E647">
        <v>199.99</v>
      </c>
      <c r="F647">
        <v>126.1682</v>
      </c>
      <c r="G647" s="39">
        <v>0</v>
      </c>
      <c r="H647">
        <v>46188</v>
      </c>
      <c r="I647" t="s">
        <v>309</v>
      </c>
      <c r="J647">
        <v>0</v>
      </c>
      <c r="K647">
        <v>0</v>
      </c>
    </row>
    <row r="648" spans="1:11" x14ac:dyDescent="0.35">
      <c r="A648" t="s">
        <v>315</v>
      </c>
      <c r="B648">
        <v>107</v>
      </c>
      <c r="C648">
        <v>60393</v>
      </c>
      <c r="D648" t="s">
        <v>868</v>
      </c>
      <c r="E648">
        <v>199.99</v>
      </c>
      <c r="F648">
        <v>126.1682</v>
      </c>
      <c r="G648" s="39">
        <v>0</v>
      </c>
      <c r="H648">
        <v>46189</v>
      </c>
      <c r="I648" t="s">
        <v>310</v>
      </c>
      <c r="J648">
        <v>0</v>
      </c>
      <c r="K648">
        <v>0</v>
      </c>
    </row>
    <row r="649" spans="1:11" x14ac:dyDescent="0.35">
      <c r="A649" t="s">
        <v>315</v>
      </c>
      <c r="B649">
        <v>107</v>
      </c>
      <c r="C649">
        <v>60393</v>
      </c>
      <c r="D649" t="s">
        <v>868</v>
      </c>
      <c r="E649">
        <v>199.99</v>
      </c>
      <c r="F649">
        <v>126.1682</v>
      </c>
      <c r="G649" s="39">
        <v>0</v>
      </c>
      <c r="H649">
        <v>46190</v>
      </c>
      <c r="I649" t="s">
        <v>314</v>
      </c>
      <c r="J649">
        <v>0</v>
      </c>
      <c r="K649">
        <v>0</v>
      </c>
    </row>
    <row r="650" spans="1:11" x14ac:dyDescent="0.35">
      <c r="A650" t="s">
        <v>315</v>
      </c>
      <c r="B650">
        <v>107</v>
      </c>
      <c r="C650">
        <v>60393</v>
      </c>
      <c r="D650" t="s">
        <v>868</v>
      </c>
      <c r="E650">
        <v>199.99</v>
      </c>
      <c r="F650">
        <v>126.1682</v>
      </c>
      <c r="G650" s="39">
        <v>0</v>
      </c>
      <c r="H650">
        <v>46191</v>
      </c>
      <c r="I650" t="s">
        <v>958</v>
      </c>
      <c r="J650">
        <v>0</v>
      </c>
      <c r="K650">
        <v>0</v>
      </c>
    </row>
    <row r="651" spans="1:11" x14ac:dyDescent="0.35">
      <c r="A651" t="s">
        <v>315</v>
      </c>
      <c r="B651">
        <v>107</v>
      </c>
      <c r="C651">
        <v>60393</v>
      </c>
      <c r="D651" t="s">
        <v>868</v>
      </c>
      <c r="E651">
        <v>199.99</v>
      </c>
      <c r="F651">
        <v>126.1682</v>
      </c>
      <c r="G651" s="39">
        <v>0</v>
      </c>
      <c r="H651">
        <v>46192</v>
      </c>
      <c r="I651" t="s">
        <v>967</v>
      </c>
      <c r="J651">
        <v>0</v>
      </c>
      <c r="K651">
        <v>0</v>
      </c>
    </row>
    <row r="652" spans="1:11" x14ac:dyDescent="0.35">
      <c r="A652" t="s">
        <v>315</v>
      </c>
      <c r="B652">
        <v>107</v>
      </c>
      <c r="C652">
        <v>60393</v>
      </c>
      <c r="D652" t="s">
        <v>868</v>
      </c>
      <c r="E652">
        <v>199.99</v>
      </c>
      <c r="F652">
        <v>126.1682</v>
      </c>
      <c r="G652" s="39">
        <v>0</v>
      </c>
      <c r="H652">
        <v>46193</v>
      </c>
      <c r="I652" t="s">
        <v>973</v>
      </c>
      <c r="J652">
        <v>0</v>
      </c>
      <c r="K652">
        <v>0</v>
      </c>
    </row>
    <row r="653" spans="1:11" x14ac:dyDescent="0.35">
      <c r="A653" t="s">
        <v>315</v>
      </c>
      <c r="B653">
        <v>107</v>
      </c>
      <c r="C653">
        <v>60393</v>
      </c>
      <c r="D653" t="s">
        <v>868</v>
      </c>
      <c r="E653">
        <v>199.99</v>
      </c>
      <c r="F653">
        <v>126.1682</v>
      </c>
      <c r="G653" s="39">
        <v>0</v>
      </c>
      <c r="H653">
        <v>46194</v>
      </c>
      <c r="I653" t="s">
        <v>974</v>
      </c>
      <c r="J653">
        <v>0</v>
      </c>
      <c r="K653">
        <v>0</v>
      </c>
    </row>
    <row r="654" spans="1:11" x14ac:dyDescent="0.35">
      <c r="A654" t="s">
        <v>315</v>
      </c>
      <c r="B654">
        <v>107</v>
      </c>
      <c r="C654">
        <v>60392</v>
      </c>
      <c r="D654" t="s">
        <v>867</v>
      </c>
      <c r="E654">
        <v>199.99</v>
      </c>
      <c r="F654">
        <v>126.1682</v>
      </c>
      <c r="G654" s="39">
        <v>0</v>
      </c>
      <c r="H654">
        <v>46188</v>
      </c>
      <c r="I654" t="s">
        <v>309</v>
      </c>
      <c r="J654">
        <v>0</v>
      </c>
      <c r="K654">
        <v>0</v>
      </c>
    </row>
    <row r="655" spans="1:11" x14ac:dyDescent="0.35">
      <c r="A655" t="s">
        <v>315</v>
      </c>
      <c r="B655">
        <v>107</v>
      </c>
      <c r="C655">
        <v>60392</v>
      </c>
      <c r="D655" t="s">
        <v>867</v>
      </c>
      <c r="E655">
        <v>199.99</v>
      </c>
      <c r="F655">
        <v>126.1682</v>
      </c>
      <c r="G655" s="39">
        <v>0</v>
      </c>
      <c r="H655">
        <v>46189</v>
      </c>
      <c r="I655" t="s">
        <v>310</v>
      </c>
      <c r="J655">
        <v>0</v>
      </c>
      <c r="K655">
        <v>0</v>
      </c>
    </row>
    <row r="656" spans="1:11" x14ac:dyDescent="0.35">
      <c r="A656" t="s">
        <v>315</v>
      </c>
      <c r="B656">
        <v>107</v>
      </c>
      <c r="C656">
        <v>60392</v>
      </c>
      <c r="D656" t="s">
        <v>867</v>
      </c>
      <c r="E656">
        <v>199.99</v>
      </c>
      <c r="F656">
        <v>126.1682</v>
      </c>
      <c r="G656" s="39">
        <v>0</v>
      </c>
      <c r="H656">
        <v>46190</v>
      </c>
      <c r="I656" t="s">
        <v>314</v>
      </c>
      <c r="J656">
        <v>0</v>
      </c>
      <c r="K656">
        <v>0</v>
      </c>
    </row>
    <row r="657" spans="1:11" x14ac:dyDescent="0.35">
      <c r="A657" t="s">
        <v>315</v>
      </c>
      <c r="B657">
        <v>107</v>
      </c>
      <c r="C657">
        <v>60392</v>
      </c>
      <c r="D657" t="s">
        <v>867</v>
      </c>
      <c r="E657">
        <v>199.99</v>
      </c>
      <c r="F657">
        <v>126.1682</v>
      </c>
      <c r="G657" s="39">
        <v>0</v>
      </c>
      <c r="H657">
        <v>46191</v>
      </c>
      <c r="I657" t="s">
        <v>958</v>
      </c>
      <c r="J657">
        <v>0</v>
      </c>
      <c r="K657">
        <v>0</v>
      </c>
    </row>
    <row r="658" spans="1:11" x14ac:dyDescent="0.35">
      <c r="A658" t="s">
        <v>315</v>
      </c>
      <c r="B658">
        <v>107</v>
      </c>
      <c r="C658">
        <v>60392</v>
      </c>
      <c r="D658" t="s">
        <v>867</v>
      </c>
      <c r="E658">
        <v>199.99</v>
      </c>
      <c r="F658">
        <v>126.1682</v>
      </c>
      <c r="G658" s="39">
        <v>0</v>
      </c>
      <c r="H658">
        <v>46192</v>
      </c>
      <c r="I658" t="s">
        <v>967</v>
      </c>
      <c r="J658">
        <v>0</v>
      </c>
      <c r="K658">
        <v>0</v>
      </c>
    </row>
    <row r="659" spans="1:11" x14ac:dyDescent="0.35">
      <c r="A659" t="s">
        <v>315</v>
      </c>
      <c r="B659">
        <v>107</v>
      </c>
      <c r="C659">
        <v>60392</v>
      </c>
      <c r="D659" t="s">
        <v>867</v>
      </c>
      <c r="E659">
        <v>199.99</v>
      </c>
      <c r="F659">
        <v>126.1682</v>
      </c>
      <c r="G659" s="39">
        <v>0</v>
      </c>
      <c r="H659">
        <v>46193</v>
      </c>
      <c r="I659" t="s">
        <v>973</v>
      </c>
      <c r="J659">
        <v>0</v>
      </c>
      <c r="K659">
        <v>0</v>
      </c>
    </row>
    <row r="660" spans="1:11" x14ac:dyDescent="0.35">
      <c r="A660" t="s">
        <v>315</v>
      </c>
      <c r="B660">
        <v>107</v>
      </c>
      <c r="C660">
        <v>60392</v>
      </c>
      <c r="D660" t="s">
        <v>867</v>
      </c>
      <c r="E660">
        <v>199.99</v>
      </c>
      <c r="F660">
        <v>126.1682</v>
      </c>
      <c r="G660" s="39">
        <v>0</v>
      </c>
      <c r="H660">
        <v>46194</v>
      </c>
      <c r="I660" t="s">
        <v>974</v>
      </c>
      <c r="J660">
        <v>0</v>
      </c>
      <c r="K660">
        <v>0</v>
      </c>
    </row>
    <row r="661" spans="1:11" x14ac:dyDescent="0.35">
      <c r="A661" t="s">
        <v>315</v>
      </c>
      <c r="B661">
        <v>107</v>
      </c>
      <c r="C661">
        <v>60391</v>
      </c>
      <c r="D661" t="s">
        <v>866</v>
      </c>
      <c r="E661">
        <v>199.99</v>
      </c>
      <c r="F661">
        <v>126.16755000000001</v>
      </c>
      <c r="G661" s="39">
        <v>0</v>
      </c>
      <c r="H661">
        <v>46188</v>
      </c>
      <c r="I661" t="s">
        <v>309</v>
      </c>
      <c r="J661">
        <v>0</v>
      </c>
      <c r="K661">
        <v>0</v>
      </c>
    </row>
    <row r="662" spans="1:11" x14ac:dyDescent="0.35">
      <c r="A662" t="s">
        <v>315</v>
      </c>
      <c r="B662">
        <v>107</v>
      </c>
      <c r="C662">
        <v>60391</v>
      </c>
      <c r="D662" t="s">
        <v>866</v>
      </c>
      <c r="E662">
        <v>199.99</v>
      </c>
      <c r="F662">
        <v>126.16755000000001</v>
      </c>
      <c r="G662" s="39">
        <v>0</v>
      </c>
      <c r="H662">
        <v>46189</v>
      </c>
      <c r="I662" t="s">
        <v>310</v>
      </c>
      <c r="J662">
        <v>0</v>
      </c>
      <c r="K662">
        <v>0</v>
      </c>
    </row>
    <row r="663" spans="1:11" x14ac:dyDescent="0.35">
      <c r="A663" t="s">
        <v>315</v>
      </c>
      <c r="B663">
        <v>107</v>
      </c>
      <c r="C663">
        <v>60391</v>
      </c>
      <c r="D663" t="s">
        <v>866</v>
      </c>
      <c r="E663">
        <v>199.99</v>
      </c>
      <c r="F663">
        <v>126.16755000000001</v>
      </c>
      <c r="G663" s="39">
        <v>0</v>
      </c>
      <c r="H663">
        <v>46190</v>
      </c>
      <c r="I663" t="s">
        <v>314</v>
      </c>
      <c r="J663">
        <v>0</v>
      </c>
      <c r="K663">
        <v>0</v>
      </c>
    </row>
    <row r="664" spans="1:11" x14ac:dyDescent="0.35">
      <c r="A664" t="s">
        <v>315</v>
      </c>
      <c r="B664">
        <v>107</v>
      </c>
      <c r="C664">
        <v>60391</v>
      </c>
      <c r="D664" t="s">
        <v>866</v>
      </c>
      <c r="E664">
        <v>199.99</v>
      </c>
      <c r="F664">
        <v>126.16755000000001</v>
      </c>
      <c r="G664" s="39">
        <v>0</v>
      </c>
      <c r="H664">
        <v>46191</v>
      </c>
      <c r="I664" t="s">
        <v>958</v>
      </c>
      <c r="J664">
        <v>0</v>
      </c>
      <c r="K664">
        <v>0</v>
      </c>
    </row>
    <row r="665" spans="1:11" x14ac:dyDescent="0.35">
      <c r="A665" t="s">
        <v>315</v>
      </c>
      <c r="B665">
        <v>107</v>
      </c>
      <c r="C665">
        <v>60391</v>
      </c>
      <c r="D665" t="s">
        <v>866</v>
      </c>
      <c r="E665">
        <v>199.99</v>
      </c>
      <c r="F665">
        <v>126.16755000000001</v>
      </c>
      <c r="G665" s="39">
        <v>0</v>
      </c>
      <c r="H665">
        <v>46192</v>
      </c>
      <c r="I665" t="s">
        <v>967</v>
      </c>
      <c r="J665">
        <v>0</v>
      </c>
      <c r="K665">
        <v>0</v>
      </c>
    </row>
    <row r="666" spans="1:11" x14ac:dyDescent="0.35">
      <c r="A666" t="s">
        <v>315</v>
      </c>
      <c r="B666">
        <v>107</v>
      </c>
      <c r="C666">
        <v>60391</v>
      </c>
      <c r="D666" t="s">
        <v>866</v>
      </c>
      <c r="E666">
        <v>199.99</v>
      </c>
      <c r="F666">
        <v>126.16755000000001</v>
      </c>
      <c r="G666" s="39">
        <v>0</v>
      </c>
      <c r="H666">
        <v>46193</v>
      </c>
      <c r="I666" t="s">
        <v>973</v>
      </c>
      <c r="J666">
        <v>0</v>
      </c>
      <c r="K666">
        <v>0</v>
      </c>
    </row>
    <row r="667" spans="1:11" x14ac:dyDescent="0.35">
      <c r="A667" t="s">
        <v>315</v>
      </c>
      <c r="B667">
        <v>107</v>
      </c>
      <c r="C667">
        <v>60391</v>
      </c>
      <c r="D667" t="s">
        <v>866</v>
      </c>
      <c r="E667">
        <v>199.99</v>
      </c>
      <c r="F667">
        <v>126.16755000000001</v>
      </c>
      <c r="G667" s="39">
        <v>0</v>
      </c>
      <c r="H667">
        <v>46194</v>
      </c>
      <c r="I667" t="s">
        <v>974</v>
      </c>
      <c r="J667">
        <v>0</v>
      </c>
      <c r="K667">
        <v>0</v>
      </c>
    </row>
    <row r="668" spans="1:11" x14ac:dyDescent="0.35">
      <c r="A668" t="s">
        <v>315</v>
      </c>
      <c r="B668">
        <v>107</v>
      </c>
      <c r="C668">
        <v>60390</v>
      </c>
      <c r="D668" t="s">
        <v>865</v>
      </c>
      <c r="E668">
        <v>199.99</v>
      </c>
      <c r="F668">
        <v>126.1682</v>
      </c>
      <c r="G668" s="39">
        <v>0</v>
      </c>
      <c r="H668">
        <v>46188</v>
      </c>
      <c r="I668" t="s">
        <v>309</v>
      </c>
      <c r="J668">
        <v>0</v>
      </c>
      <c r="K668">
        <v>0</v>
      </c>
    </row>
    <row r="669" spans="1:11" x14ac:dyDescent="0.35">
      <c r="A669" t="s">
        <v>315</v>
      </c>
      <c r="B669">
        <v>107</v>
      </c>
      <c r="C669">
        <v>60390</v>
      </c>
      <c r="D669" t="s">
        <v>865</v>
      </c>
      <c r="E669">
        <v>199.99</v>
      </c>
      <c r="F669">
        <v>126.1682</v>
      </c>
      <c r="G669" s="39">
        <v>0</v>
      </c>
      <c r="H669">
        <v>46189</v>
      </c>
      <c r="I669" t="s">
        <v>310</v>
      </c>
      <c r="J669">
        <v>0</v>
      </c>
      <c r="K669">
        <v>0</v>
      </c>
    </row>
    <row r="670" spans="1:11" x14ac:dyDescent="0.35">
      <c r="A670" t="s">
        <v>315</v>
      </c>
      <c r="B670">
        <v>107</v>
      </c>
      <c r="C670">
        <v>60390</v>
      </c>
      <c r="D670" t="s">
        <v>865</v>
      </c>
      <c r="E670">
        <v>199.99</v>
      </c>
      <c r="F670">
        <v>126.1682</v>
      </c>
      <c r="G670" s="39">
        <v>0</v>
      </c>
      <c r="H670">
        <v>46190</v>
      </c>
      <c r="I670" t="s">
        <v>314</v>
      </c>
      <c r="J670">
        <v>0</v>
      </c>
      <c r="K670">
        <v>0</v>
      </c>
    </row>
    <row r="671" spans="1:11" x14ac:dyDescent="0.35">
      <c r="A671" t="s">
        <v>315</v>
      </c>
      <c r="B671">
        <v>107</v>
      </c>
      <c r="C671">
        <v>60390</v>
      </c>
      <c r="D671" t="s">
        <v>865</v>
      </c>
      <c r="E671">
        <v>199.99</v>
      </c>
      <c r="F671">
        <v>126.1682</v>
      </c>
      <c r="G671" s="39">
        <v>0</v>
      </c>
      <c r="H671">
        <v>46191</v>
      </c>
      <c r="I671" t="s">
        <v>958</v>
      </c>
      <c r="J671">
        <v>0</v>
      </c>
      <c r="K671">
        <v>0</v>
      </c>
    </row>
    <row r="672" spans="1:11" x14ac:dyDescent="0.35">
      <c r="A672" t="s">
        <v>315</v>
      </c>
      <c r="B672">
        <v>107</v>
      </c>
      <c r="C672">
        <v>60390</v>
      </c>
      <c r="D672" t="s">
        <v>865</v>
      </c>
      <c r="E672">
        <v>199.99</v>
      </c>
      <c r="F672">
        <v>126.1682</v>
      </c>
      <c r="G672" s="39">
        <v>0</v>
      </c>
      <c r="H672">
        <v>46192</v>
      </c>
      <c r="I672" t="s">
        <v>967</v>
      </c>
      <c r="J672">
        <v>0</v>
      </c>
      <c r="K672">
        <v>0</v>
      </c>
    </row>
    <row r="673" spans="1:11" x14ac:dyDescent="0.35">
      <c r="A673" t="s">
        <v>315</v>
      </c>
      <c r="B673">
        <v>107</v>
      </c>
      <c r="C673">
        <v>60390</v>
      </c>
      <c r="D673" t="s">
        <v>865</v>
      </c>
      <c r="E673">
        <v>199.99</v>
      </c>
      <c r="F673">
        <v>126.1682</v>
      </c>
      <c r="G673" s="39">
        <v>0</v>
      </c>
      <c r="H673">
        <v>46193</v>
      </c>
      <c r="I673" t="s">
        <v>973</v>
      </c>
      <c r="J673">
        <v>0</v>
      </c>
      <c r="K673">
        <v>0</v>
      </c>
    </row>
    <row r="674" spans="1:11" x14ac:dyDescent="0.35">
      <c r="A674" t="s">
        <v>315</v>
      </c>
      <c r="B674">
        <v>107</v>
      </c>
      <c r="C674">
        <v>60390</v>
      </c>
      <c r="D674" t="s">
        <v>865</v>
      </c>
      <c r="E674">
        <v>199.99</v>
      </c>
      <c r="F674">
        <v>126.1682</v>
      </c>
      <c r="G674" s="39">
        <v>0</v>
      </c>
      <c r="H674">
        <v>46194</v>
      </c>
      <c r="I674" t="s">
        <v>974</v>
      </c>
      <c r="J674">
        <v>0</v>
      </c>
      <c r="K674">
        <v>0</v>
      </c>
    </row>
    <row r="675" spans="1:11" x14ac:dyDescent="0.35">
      <c r="A675" t="s">
        <v>315</v>
      </c>
      <c r="B675">
        <v>107</v>
      </c>
      <c r="C675">
        <v>48392</v>
      </c>
      <c r="D675" t="s">
        <v>798</v>
      </c>
      <c r="E675">
        <v>29.99</v>
      </c>
      <c r="F675">
        <v>17.935974999999999</v>
      </c>
      <c r="G675" s="39">
        <v>0</v>
      </c>
      <c r="H675">
        <v>46188</v>
      </c>
      <c r="I675" t="s">
        <v>309</v>
      </c>
      <c r="J675">
        <v>0</v>
      </c>
      <c r="K675">
        <v>0</v>
      </c>
    </row>
    <row r="676" spans="1:11" x14ac:dyDescent="0.35">
      <c r="A676" t="s">
        <v>315</v>
      </c>
      <c r="B676">
        <v>107</v>
      </c>
      <c r="C676">
        <v>48392</v>
      </c>
      <c r="D676" t="s">
        <v>798</v>
      </c>
      <c r="E676">
        <v>29.99</v>
      </c>
      <c r="F676">
        <v>17.935974999999999</v>
      </c>
      <c r="G676" s="39">
        <v>0</v>
      </c>
      <c r="H676">
        <v>46189</v>
      </c>
      <c r="I676" t="s">
        <v>310</v>
      </c>
      <c r="J676">
        <v>0</v>
      </c>
      <c r="K676">
        <v>0</v>
      </c>
    </row>
    <row r="677" spans="1:11" x14ac:dyDescent="0.35">
      <c r="A677" t="s">
        <v>315</v>
      </c>
      <c r="B677">
        <v>107</v>
      </c>
      <c r="C677">
        <v>48392</v>
      </c>
      <c r="D677" t="s">
        <v>798</v>
      </c>
      <c r="E677">
        <v>29.99</v>
      </c>
      <c r="F677">
        <v>17.935974999999999</v>
      </c>
      <c r="G677" s="39">
        <v>0</v>
      </c>
      <c r="H677">
        <v>46190</v>
      </c>
      <c r="I677" t="s">
        <v>314</v>
      </c>
      <c r="J677">
        <v>0</v>
      </c>
      <c r="K677">
        <v>0</v>
      </c>
    </row>
    <row r="678" spans="1:11" x14ac:dyDescent="0.35">
      <c r="A678" t="s">
        <v>315</v>
      </c>
      <c r="B678">
        <v>107</v>
      </c>
      <c r="C678">
        <v>48392</v>
      </c>
      <c r="D678" t="s">
        <v>798</v>
      </c>
      <c r="E678">
        <v>29.99</v>
      </c>
      <c r="F678">
        <v>17.935974999999999</v>
      </c>
      <c r="G678" s="39">
        <v>0</v>
      </c>
      <c r="H678">
        <v>46191</v>
      </c>
      <c r="I678" t="s">
        <v>958</v>
      </c>
      <c r="J678">
        <v>0</v>
      </c>
      <c r="K678">
        <v>0</v>
      </c>
    </row>
    <row r="679" spans="1:11" x14ac:dyDescent="0.35">
      <c r="A679" t="s">
        <v>315</v>
      </c>
      <c r="B679">
        <v>107</v>
      </c>
      <c r="C679">
        <v>48392</v>
      </c>
      <c r="D679" t="s">
        <v>798</v>
      </c>
      <c r="E679">
        <v>29.99</v>
      </c>
      <c r="F679">
        <v>17.935974999999999</v>
      </c>
      <c r="G679" s="39">
        <v>0</v>
      </c>
      <c r="H679">
        <v>46192</v>
      </c>
      <c r="I679" t="s">
        <v>967</v>
      </c>
      <c r="J679">
        <v>0</v>
      </c>
      <c r="K679">
        <v>0</v>
      </c>
    </row>
    <row r="680" spans="1:11" x14ac:dyDescent="0.35">
      <c r="A680" t="s">
        <v>315</v>
      </c>
      <c r="B680">
        <v>107</v>
      </c>
      <c r="C680">
        <v>48392</v>
      </c>
      <c r="D680" t="s">
        <v>798</v>
      </c>
      <c r="E680">
        <v>29.99</v>
      </c>
      <c r="F680">
        <v>17.935974999999999</v>
      </c>
      <c r="G680" s="39">
        <v>0</v>
      </c>
      <c r="H680">
        <v>46193</v>
      </c>
      <c r="I680" t="s">
        <v>973</v>
      </c>
      <c r="J680">
        <v>0</v>
      </c>
      <c r="K680">
        <v>0</v>
      </c>
    </row>
    <row r="681" spans="1:11" x14ac:dyDescent="0.35">
      <c r="A681" t="s">
        <v>315</v>
      </c>
      <c r="B681">
        <v>107</v>
      </c>
      <c r="C681">
        <v>48392</v>
      </c>
      <c r="D681" t="s">
        <v>798</v>
      </c>
      <c r="E681">
        <v>29.99</v>
      </c>
      <c r="F681">
        <v>17.935974999999999</v>
      </c>
      <c r="G681" s="39">
        <v>0</v>
      </c>
      <c r="H681">
        <v>46194</v>
      </c>
      <c r="I681" t="s">
        <v>974</v>
      </c>
      <c r="J681">
        <v>0</v>
      </c>
      <c r="K681">
        <v>0</v>
      </c>
    </row>
    <row r="682" spans="1:11" x14ac:dyDescent="0.35">
      <c r="A682" t="s">
        <v>315</v>
      </c>
      <c r="B682">
        <v>107</v>
      </c>
      <c r="C682">
        <v>40844</v>
      </c>
      <c r="D682" t="s">
        <v>713</v>
      </c>
      <c r="E682">
        <v>39.99</v>
      </c>
      <c r="F682">
        <v>24.806049999999999</v>
      </c>
      <c r="G682" s="39">
        <v>0</v>
      </c>
      <c r="H682">
        <v>46188</v>
      </c>
      <c r="I682" t="s">
        <v>309</v>
      </c>
      <c r="J682">
        <v>0</v>
      </c>
      <c r="K682">
        <v>0</v>
      </c>
    </row>
    <row r="683" spans="1:11" x14ac:dyDescent="0.35">
      <c r="A683" t="s">
        <v>315</v>
      </c>
      <c r="B683">
        <v>107</v>
      </c>
      <c r="C683">
        <v>40844</v>
      </c>
      <c r="D683" t="s">
        <v>713</v>
      </c>
      <c r="E683">
        <v>39.99</v>
      </c>
      <c r="F683">
        <v>24.806049999999999</v>
      </c>
      <c r="G683" s="39">
        <v>0</v>
      </c>
      <c r="H683">
        <v>46189</v>
      </c>
      <c r="I683" t="s">
        <v>310</v>
      </c>
      <c r="J683">
        <v>0</v>
      </c>
      <c r="K683">
        <v>0</v>
      </c>
    </row>
    <row r="684" spans="1:11" x14ac:dyDescent="0.35">
      <c r="A684" t="s">
        <v>315</v>
      </c>
      <c r="B684">
        <v>107</v>
      </c>
      <c r="C684">
        <v>40844</v>
      </c>
      <c r="D684" t="s">
        <v>713</v>
      </c>
      <c r="E684">
        <v>39.99</v>
      </c>
      <c r="F684">
        <v>24.806049999999999</v>
      </c>
      <c r="G684" s="39">
        <v>0</v>
      </c>
      <c r="H684">
        <v>46190</v>
      </c>
      <c r="I684" t="s">
        <v>314</v>
      </c>
      <c r="J684">
        <v>0</v>
      </c>
      <c r="K684">
        <v>0</v>
      </c>
    </row>
    <row r="685" spans="1:11" x14ac:dyDescent="0.35">
      <c r="A685" t="s">
        <v>315</v>
      </c>
      <c r="B685">
        <v>107</v>
      </c>
      <c r="C685">
        <v>40844</v>
      </c>
      <c r="D685" t="s">
        <v>713</v>
      </c>
      <c r="E685">
        <v>39.99</v>
      </c>
      <c r="F685">
        <v>24.806049999999999</v>
      </c>
      <c r="G685" s="39">
        <v>0</v>
      </c>
      <c r="H685">
        <v>46191</v>
      </c>
      <c r="I685" t="s">
        <v>958</v>
      </c>
      <c r="J685">
        <v>0</v>
      </c>
      <c r="K685">
        <v>0</v>
      </c>
    </row>
    <row r="686" spans="1:11" x14ac:dyDescent="0.35">
      <c r="A686" t="s">
        <v>315</v>
      </c>
      <c r="B686">
        <v>107</v>
      </c>
      <c r="C686">
        <v>40844</v>
      </c>
      <c r="D686" t="s">
        <v>713</v>
      </c>
      <c r="E686">
        <v>39.99</v>
      </c>
      <c r="F686">
        <v>24.806049999999999</v>
      </c>
      <c r="G686" s="39">
        <v>0</v>
      </c>
      <c r="H686">
        <v>46192</v>
      </c>
      <c r="I686" t="s">
        <v>967</v>
      </c>
      <c r="J686">
        <v>0</v>
      </c>
      <c r="K686">
        <v>0</v>
      </c>
    </row>
    <row r="687" spans="1:11" x14ac:dyDescent="0.35">
      <c r="A687" t="s">
        <v>315</v>
      </c>
      <c r="B687">
        <v>107</v>
      </c>
      <c r="C687">
        <v>40844</v>
      </c>
      <c r="D687" t="s">
        <v>713</v>
      </c>
      <c r="E687">
        <v>39.99</v>
      </c>
      <c r="F687">
        <v>24.806049999999999</v>
      </c>
      <c r="G687" s="39">
        <v>0</v>
      </c>
      <c r="H687">
        <v>46194</v>
      </c>
      <c r="I687" t="s">
        <v>974</v>
      </c>
      <c r="J687">
        <v>0</v>
      </c>
      <c r="K687">
        <v>0</v>
      </c>
    </row>
    <row r="688" spans="1:11" x14ac:dyDescent="0.35">
      <c r="A688" t="s">
        <v>315</v>
      </c>
      <c r="B688">
        <v>107</v>
      </c>
      <c r="C688">
        <v>40273</v>
      </c>
      <c r="D688" t="s">
        <v>710</v>
      </c>
      <c r="E688">
        <v>55.99</v>
      </c>
      <c r="F688">
        <v>25.29</v>
      </c>
      <c r="G688" s="39">
        <v>0</v>
      </c>
      <c r="H688">
        <v>46188</v>
      </c>
      <c r="I688" t="s">
        <v>309</v>
      </c>
      <c r="J688">
        <v>0</v>
      </c>
      <c r="K688">
        <v>0</v>
      </c>
    </row>
    <row r="689" spans="1:11" x14ac:dyDescent="0.35">
      <c r="A689" t="s">
        <v>315</v>
      </c>
      <c r="B689">
        <v>107</v>
      </c>
      <c r="C689">
        <v>40273</v>
      </c>
      <c r="D689" t="s">
        <v>710</v>
      </c>
      <c r="E689">
        <v>55.99</v>
      </c>
      <c r="F689">
        <v>25.29</v>
      </c>
      <c r="G689" s="39">
        <v>0</v>
      </c>
      <c r="H689">
        <v>46189</v>
      </c>
      <c r="I689" t="s">
        <v>310</v>
      </c>
      <c r="J689">
        <v>0</v>
      </c>
      <c r="K689">
        <v>0</v>
      </c>
    </row>
    <row r="690" spans="1:11" x14ac:dyDescent="0.35">
      <c r="A690" t="s">
        <v>315</v>
      </c>
      <c r="B690">
        <v>107</v>
      </c>
      <c r="C690">
        <v>40273</v>
      </c>
      <c r="D690" t="s">
        <v>710</v>
      </c>
      <c r="E690">
        <v>55.99</v>
      </c>
      <c r="F690">
        <v>25.29</v>
      </c>
      <c r="G690" s="39">
        <v>0</v>
      </c>
      <c r="H690">
        <v>46190</v>
      </c>
      <c r="I690" t="s">
        <v>314</v>
      </c>
      <c r="J690">
        <v>0</v>
      </c>
      <c r="K690">
        <v>0</v>
      </c>
    </row>
    <row r="691" spans="1:11" x14ac:dyDescent="0.35">
      <c r="A691" t="s">
        <v>315</v>
      </c>
      <c r="B691">
        <v>107</v>
      </c>
      <c r="C691">
        <v>40273</v>
      </c>
      <c r="D691" t="s">
        <v>710</v>
      </c>
      <c r="E691">
        <v>55.99</v>
      </c>
      <c r="F691">
        <v>25.29</v>
      </c>
      <c r="G691" s="39">
        <v>0</v>
      </c>
      <c r="H691">
        <v>46191</v>
      </c>
      <c r="I691" t="s">
        <v>958</v>
      </c>
      <c r="J691">
        <v>0</v>
      </c>
      <c r="K691">
        <v>0</v>
      </c>
    </row>
    <row r="692" spans="1:11" x14ac:dyDescent="0.35">
      <c r="A692" t="s">
        <v>315</v>
      </c>
      <c r="B692">
        <v>107</v>
      </c>
      <c r="C692">
        <v>40273</v>
      </c>
      <c r="D692" t="s">
        <v>710</v>
      </c>
      <c r="E692">
        <v>55.99</v>
      </c>
      <c r="F692">
        <v>25.29</v>
      </c>
      <c r="G692" s="39">
        <v>0</v>
      </c>
      <c r="H692">
        <v>46192</v>
      </c>
      <c r="I692" t="s">
        <v>967</v>
      </c>
      <c r="J692">
        <v>0</v>
      </c>
      <c r="K692">
        <v>0</v>
      </c>
    </row>
    <row r="693" spans="1:11" x14ac:dyDescent="0.35">
      <c r="A693" t="s">
        <v>315</v>
      </c>
      <c r="B693">
        <v>107</v>
      </c>
      <c r="C693">
        <v>40273</v>
      </c>
      <c r="D693" t="s">
        <v>710</v>
      </c>
      <c r="E693">
        <v>55.99</v>
      </c>
      <c r="F693">
        <v>25.29</v>
      </c>
      <c r="G693" s="39">
        <v>0</v>
      </c>
      <c r="H693">
        <v>46193</v>
      </c>
      <c r="I693" t="s">
        <v>973</v>
      </c>
      <c r="J693">
        <v>0</v>
      </c>
      <c r="K693">
        <v>0</v>
      </c>
    </row>
    <row r="694" spans="1:11" x14ac:dyDescent="0.35">
      <c r="A694" t="s">
        <v>315</v>
      </c>
      <c r="B694">
        <v>107</v>
      </c>
      <c r="C694">
        <v>40273</v>
      </c>
      <c r="D694" t="s">
        <v>710</v>
      </c>
      <c r="E694">
        <v>55.99</v>
      </c>
      <c r="F694">
        <v>25.29</v>
      </c>
      <c r="G694" s="39">
        <v>0</v>
      </c>
      <c r="H694">
        <v>46194</v>
      </c>
      <c r="I694" t="s">
        <v>974</v>
      </c>
      <c r="J694">
        <v>0</v>
      </c>
      <c r="K694">
        <v>0</v>
      </c>
    </row>
    <row r="695" spans="1:11" x14ac:dyDescent="0.35">
      <c r="A695" t="s">
        <v>315</v>
      </c>
      <c r="B695">
        <v>107</v>
      </c>
      <c r="C695">
        <v>16146</v>
      </c>
      <c r="D695" t="s">
        <v>626</v>
      </c>
      <c r="E695">
        <v>29.99</v>
      </c>
      <c r="F695">
        <v>19.003183333333332</v>
      </c>
      <c r="G695" s="39">
        <v>0</v>
      </c>
      <c r="H695">
        <v>46188</v>
      </c>
      <c r="I695" t="s">
        <v>309</v>
      </c>
      <c r="J695">
        <v>0</v>
      </c>
      <c r="K695">
        <v>0</v>
      </c>
    </row>
    <row r="696" spans="1:11" x14ac:dyDescent="0.35">
      <c r="A696" t="s">
        <v>315</v>
      </c>
      <c r="B696">
        <v>107</v>
      </c>
      <c r="C696">
        <v>16146</v>
      </c>
      <c r="D696" t="s">
        <v>626</v>
      </c>
      <c r="E696">
        <v>29.99</v>
      </c>
      <c r="F696">
        <v>19.003183333333332</v>
      </c>
      <c r="G696" s="39">
        <v>0</v>
      </c>
      <c r="H696">
        <v>46189</v>
      </c>
      <c r="I696" t="s">
        <v>310</v>
      </c>
      <c r="J696">
        <v>0</v>
      </c>
      <c r="K696">
        <v>0</v>
      </c>
    </row>
    <row r="697" spans="1:11" x14ac:dyDescent="0.35">
      <c r="A697" t="s">
        <v>315</v>
      </c>
      <c r="B697">
        <v>107</v>
      </c>
      <c r="C697">
        <v>16146</v>
      </c>
      <c r="D697" t="s">
        <v>626</v>
      </c>
      <c r="E697">
        <v>29.99</v>
      </c>
      <c r="F697">
        <v>19.003183333333332</v>
      </c>
      <c r="G697" s="39">
        <v>0</v>
      </c>
      <c r="H697">
        <v>46190</v>
      </c>
      <c r="I697" t="s">
        <v>314</v>
      </c>
      <c r="J697">
        <v>0</v>
      </c>
      <c r="K697">
        <v>0</v>
      </c>
    </row>
    <row r="698" spans="1:11" x14ac:dyDescent="0.35">
      <c r="A698" t="s">
        <v>315</v>
      </c>
      <c r="B698">
        <v>107</v>
      </c>
      <c r="C698">
        <v>16146</v>
      </c>
      <c r="D698" t="s">
        <v>626</v>
      </c>
      <c r="E698">
        <v>29.99</v>
      </c>
      <c r="F698">
        <v>19.003183333333332</v>
      </c>
      <c r="G698" s="39">
        <v>0</v>
      </c>
      <c r="H698">
        <v>46191</v>
      </c>
      <c r="I698" t="s">
        <v>958</v>
      </c>
      <c r="J698">
        <v>0</v>
      </c>
      <c r="K698">
        <v>0</v>
      </c>
    </row>
    <row r="699" spans="1:11" x14ac:dyDescent="0.35">
      <c r="A699" t="s">
        <v>315</v>
      </c>
      <c r="B699">
        <v>107</v>
      </c>
      <c r="C699">
        <v>16146</v>
      </c>
      <c r="D699" t="s">
        <v>626</v>
      </c>
      <c r="E699">
        <v>29.99</v>
      </c>
      <c r="F699">
        <v>19.003183333333332</v>
      </c>
      <c r="G699" s="39">
        <v>0</v>
      </c>
      <c r="H699">
        <v>46192</v>
      </c>
      <c r="I699" t="s">
        <v>967</v>
      </c>
      <c r="J699">
        <v>0</v>
      </c>
      <c r="K699">
        <v>0</v>
      </c>
    </row>
    <row r="700" spans="1:11" x14ac:dyDescent="0.35">
      <c r="A700" t="s">
        <v>315</v>
      </c>
      <c r="B700">
        <v>107</v>
      </c>
      <c r="C700">
        <v>16146</v>
      </c>
      <c r="D700" t="s">
        <v>626</v>
      </c>
      <c r="E700">
        <v>29.99</v>
      </c>
      <c r="F700">
        <v>19.003183333333332</v>
      </c>
      <c r="G700" s="39">
        <v>0</v>
      </c>
      <c r="H700">
        <v>46193</v>
      </c>
      <c r="I700" t="s">
        <v>973</v>
      </c>
      <c r="J700">
        <v>0</v>
      </c>
      <c r="K700">
        <v>0</v>
      </c>
    </row>
    <row r="701" spans="1:11" x14ac:dyDescent="0.35">
      <c r="A701" t="s">
        <v>315</v>
      </c>
      <c r="B701">
        <v>107</v>
      </c>
      <c r="C701">
        <v>16146</v>
      </c>
      <c r="D701" t="s">
        <v>626</v>
      </c>
      <c r="E701">
        <v>29.99</v>
      </c>
      <c r="F701">
        <v>19.003183333333332</v>
      </c>
      <c r="G701" s="39">
        <v>0</v>
      </c>
      <c r="H701">
        <v>46194</v>
      </c>
      <c r="I701" t="s">
        <v>974</v>
      </c>
      <c r="J701">
        <v>0</v>
      </c>
      <c r="K701">
        <v>0</v>
      </c>
    </row>
    <row r="702" spans="1:11" x14ac:dyDescent="0.35">
      <c r="A702" t="s">
        <v>315</v>
      </c>
      <c r="B702">
        <v>107</v>
      </c>
      <c r="C702">
        <v>16122</v>
      </c>
      <c r="D702" t="s">
        <v>624</v>
      </c>
      <c r="E702">
        <v>89.99</v>
      </c>
      <c r="F702">
        <v>56.233649999999997</v>
      </c>
      <c r="G702" s="39">
        <v>0</v>
      </c>
      <c r="H702">
        <v>46188</v>
      </c>
      <c r="I702" t="s">
        <v>309</v>
      </c>
      <c r="J702">
        <v>0</v>
      </c>
      <c r="K702">
        <v>0</v>
      </c>
    </row>
    <row r="703" spans="1:11" x14ac:dyDescent="0.35">
      <c r="A703" t="s">
        <v>315</v>
      </c>
      <c r="B703">
        <v>107</v>
      </c>
      <c r="C703">
        <v>16122</v>
      </c>
      <c r="D703" t="s">
        <v>624</v>
      </c>
      <c r="E703">
        <v>89.99</v>
      </c>
      <c r="F703">
        <v>56.233649999999997</v>
      </c>
      <c r="G703" s="39">
        <v>0</v>
      </c>
      <c r="H703">
        <v>46189</v>
      </c>
      <c r="I703" t="s">
        <v>310</v>
      </c>
      <c r="J703">
        <v>0</v>
      </c>
      <c r="K703">
        <v>0</v>
      </c>
    </row>
    <row r="704" spans="1:11" x14ac:dyDescent="0.35">
      <c r="A704" t="s">
        <v>315</v>
      </c>
      <c r="B704">
        <v>107</v>
      </c>
      <c r="C704">
        <v>16122</v>
      </c>
      <c r="D704" t="s">
        <v>624</v>
      </c>
      <c r="E704">
        <v>89.99</v>
      </c>
      <c r="F704">
        <v>56.233649999999997</v>
      </c>
      <c r="G704" s="39">
        <v>0</v>
      </c>
      <c r="H704">
        <v>46190</v>
      </c>
      <c r="I704" t="s">
        <v>314</v>
      </c>
      <c r="J704">
        <v>0</v>
      </c>
      <c r="K704">
        <v>0</v>
      </c>
    </row>
    <row r="705" spans="1:11" x14ac:dyDescent="0.35">
      <c r="A705" t="s">
        <v>315</v>
      </c>
      <c r="B705">
        <v>107</v>
      </c>
      <c r="C705">
        <v>16122</v>
      </c>
      <c r="D705" t="s">
        <v>624</v>
      </c>
      <c r="E705">
        <v>89.99</v>
      </c>
      <c r="F705">
        <v>56.233649999999997</v>
      </c>
      <c r="G705" s="39">
        <v>0</v>
      </c>
      <c r="H705">
        <v>46191</v>
      </c>
      <c r="I705" t="s">
        <v>958</v>
      </c>
      <c r="J705">
        <v>0</v>
      </c>
      <c r="K705">
        <v>0</v>
      </c>
    </row>
    <row r="706" spans="1:11" x14ac:dyDescent="0.35">
      <c r="A706" t="s">
        <v>315</v>
      </c>
      <c r="B706">
        <v>107</v>
      </c>
      <c r="C706">
        <v>16122</v>
      </c>
      <c r="D706" t="s">
        <v>624</v>
      </c>
      <c r="E706">
        <v>89.99</v>
      </c>
      <c r="F706">
        <v>56.233649999999997</v>
      </c>
      <c r="G706" s="39">
        <v>0</v>
      </c>
      <c r="H706">
        <v>46192</v>
      </c>
      <c r="I706" t="s">
        <v>967</v>
      </c>
      <c r="J706">
        <v>0</v>
      </c>
      <c r="K706">
        <v>0</v>
      </c>
    </row>
    <row r="707" spans="1:11" x14ac:dyDescent="0.35">
      <c r="A707" t="s">
        <v>315</v>
      </c>
      <c r="B707">
        <v>107</v>
      </c>
      <c r="C707">
        <v>16122</v>
      </c>
      <c r="D707" t="s">
        <v>624</v>
      </c>
      <c r="E707">
        <v>89.99</v>
      </c>
      <c r="F707">
        <v>56.233649999999997</v>
      </c>
      <c r="G707" s="39">
        <v>0</v>
      </c>
      <c r="H707">
        <v>46194</v>
      </c>
      <c r="I707" t="s">
        <v>974</v>
      </c>
      <c r="J707">
        <v>0</v>
      </c>
      <c r="K707">
        <v>0</v>
      </c>
    </row>
    <row r="708" spans="1:11" x14ac:dyDescent="0.35">
      <c r="A708" t="s">
        <v>315</v>
      </c>
      <c r="B708">
        <v>107</v>
      </c>
      <c r="C708">
        <v>16121</v>
      </c>
      <c r="D708" t="s">
        <v>623</v>
      </c>
      <c r="E708">
        <v>89.99</v>
      </c>
      <c r="F708">
        <v>56.233649999999997</v>
      </c>
      <c r="G708" s="39">
        <v>0</v>
      </c>
      <c r="H708">
        <v>46188</v>
      </c>
      <c r="I708" t="s">
        <v>309</v>
      </c>
      <c r="J708">
        <v>0</v>
      </c>
      <c r="K708">
        <v>0</v>
      </c>
    </row>
    <row r="709" spans="1:11" x14ac:dyDescent="0.35">
      <c r="A709" t="s">
        <v>315</v>
      </c>
      <c r="B709">
        <v>107</v>
      </c>
      <c r="C709">
        <v>16121</v>
      </c>
      <c r="D709" t="s">
        <v>623</v>
      </c>
      <c r="E709">
        <v>89.99</v>
      </c>
      <c r="F709">
        <v>56.233649999999997</v>
      </c>
      <c r="G709" s="39">
        <v>0</v>
      </c>
      <c r="H709">
        <v>46189</v>
      </c>
      <c r="I709" t="s">
        <v>310</v>
      </c>
      <c r="J709">
        <v>0</v>
      </c>
      <c r="K709">
        <v>0</v>
      </c>
    </row>
    <row r="710" spans="1:11" x14ac:dyDescent="0.35">
      <c r="A710" t="s">
        <v>315</v>
      </c>
      <c r="B710">
        <v>107</v>
      </c>
      <c r="C710">
        <v>16121</v>
      </c>
      <c r="D710" t="s">
        <v>623</v>
      </c>
      <c r="E710">
        <v>89.99</v>
      </c>
      <c r="F710">
        <v>56.233649999999997</v>
      </c>
      <c r="G710" s="39">
        <v>0</v>
      </c>
      <c r="H710">
        <v>46190</v>
      </c>
      <c r="I710" t="s">
        <v>314</v>
      </c>
      <c r="J710">
        <v>0</v>
      </c>
      <c r="K710">
        <v>0</v>
      </c>
    </row>
    <row r="711" spans="1:11" x14ac:dyDescent="0.35">
      <c r="A711" t="s">
        <v>315</v>
      </c>
      <c r="B711">
        <v>107</v>
      </c>
      <c r="C711">
        <v>16121</v>
      </c>
      <c r="D711" t="s">
        <v>623</v>
      </c>
      <c r="E711">
        <v>89.99</v>
      </c>
      <c r="F711">
        <v>56.233649999999997</v>
      </c>
      <c r="G711" s="39">
        <v>0</v>
      </c>
      <c r="H711">
        <v>46191</v>
      </c>
      <c r="I711" t="s">
        <v>958</v>
      </c>
      <c r="J711">
        <v>0</v>
      </c>
      <c r="K711">
        <v>0</v>
      </c>
    </row>
    <row r="712" spans="1:11" x14ac:dyDescent="0.35">
      <c r="A712" t="s">
        <v>315</v>
      </c>
      <c r="B712">
        <v>107</v>
      </c>
      <c r="C712">
        <v>16121</v>
      </c>
      <c r="D712" t="s">
        <v>623</v>
      </c>
      <c r="E712">
        <v>89.99</v>
      </c>
      <c r="F712">
        <v>56.233649999999997</v>
      </c>
      <c r="G712" s="39">
        <v>0</v>
      </c>
      <c r="H712">
        <v>46194</v>
      </c>
      <c r="I712" t="s">
        <v>974</v>
      </c>
      <c r="J712">
        <v>0</v>
      </c>
      <c r="K712">
        <v>0</v>
      </c>
    </row>
    <row r="713" spans="1:11" x14ac:dyDescent="0.35">
      <c r="A713" t="s">
        <v>315</v>
      </c>
      <c r="B713">
        <v>107</v>
      </c>
      <c r="C713">
        <v>16120</v>
      </c>
      <c r="D713" t="s">
        <v>622</v>
      </c>
      <c r="E713">
        <v>89.99</v>
      </c>
      <c r="F713">
        <v>56.233649999999997</v>
      </c>
      <c r="G713" s="39">
        <v>0</v>
      </c>
      <c r="H713">
        <v>46188</v>
      </c>
      <c r="I713" t="s">
        <v>309</v>
      </c>
      <c r="J713">
        <v>0</v>
      </c>
      <c r="K713">
        <v>0</v>
      </c>
    </row>
    <row r="714" spans="1:11" x14ac:dyDescent="0.35">
      <c r="A714" t="s">
        <v>315</v>
      </c>
      <c r="B714">
        <v>107</v>
      </c>
      <c r="C714">
        <v>16120</v>
      </c>
      <c r="D714" t="s">
        <v>622</v>
      </c>
      <c r="E714">
        <v>89.99</v>
      </c>
      <c r="F714">
        <v>56.233649999999997</v>
      </c>
      <c r="G714" s="39">
        <v>0</v>
      </c>
      <c r="H714">
        <v>46189</v>
      </c>
      <c r="I714" t="s">
        <v>310</v>
      </c>
      <c r="J714">
        <v>0</v>
      </c>
      <c r="K714">
        <v>0</v>
      </c>
    </row>
    <row r="715" spans="1:11" x14ac:dyDescent="0.35">
      <c r="A715" t="s">
        <v>315</v>
      </c>
      <c r="B715">
        <v>107</v>
      </c>
      <c r="C715">
        <v>16120</v>
      </c>
      <c r="D715" t="s">
        <v>622</v>
      </c>
      <c r="E715">
        <v>89.99</v>
      </c>
      <c r="F715">
        <v>56.233649999999997</v>
      </c>
      <c r="G715" s="39">
        <v>0</v>
      </c>
      <c r="H715">
        <v>46190</v>
      </c>
      <c r="I715" t="s">
        <v>314</v>
      </c>
      <c r="J715">
        <v>0</v>
      </c>
      <c r="K715">
        <v>0</v>
      </c>
    </row>
    <row r="716" spans="1:11" x14ac:dyDescent="0.35">
      <c r="A716" t="s">
        <v>315</v>
      </c>
      <c r="B716">
        <v>107</v>
      </c>
      <c r="C716">
        <v>16120</v>
      </c>
      <c r="D716" t="s">
        <v>622</v>
      </c>
      <c r="E716">
        <v>89.99</v>
      </c>
      <c r="F716">
        <v>56.233649999999997</v>
      </c>
      <c r="G716" s="39">
        <v>0</v>
      </c>
      <c r="H716">
        <v>46191</v>
      </c>
      <c r="I716" t="s">
        <v>958</v>
      </c>
      <c r="J716">
        <v>0</v>
      </c>
      <c r="K716">
        <v>0</v>
      </c>
    </row>
    <row r="717" spans="1:11" x14ac:dyDescent="0.35">
      <c r="A717" t="s">
        <v>315</v>
      </c>
      <c r="B717">
        <v>107</v>
      </c>
      <c r="C717">
        <v>16120</v>
      </c>
      <c r="D717" t="s">
        <v>622</v>
      </c>
      <c r="E717">
        <v>89.99</v>
      </c>
      <c r="F717">
        <v>56.233649999999997</v>
      </c>
      <c r="G717" s="39">
        <v>0</v>
      </c>
      <c r="H717">
        <v>46192</v>
      </c>
      <c r="I717" t="s">
        <v>967</v>
      </c>
      <c r="J717">
        <v>0</v>
      </c>
      <c r="K717">
        <v>0</v>
      </c>
    </row>
    <row r="718" spans="1:11" x14ac:dyDescent="0.35">
      <c r="A718" t="s">
        <v>315</v>
      </c>
      <c r="B718">
        <v>107</v>
      </c>
      <c r="C718">
        <v>16120</v>
      </c>
      <c r="D718" t="s">
        <v>622</v>
      </c>
      <c r="E718">
        <v>89.99</v>
      </c>
      <c r="F718">
        <v>56.233649999999997</v>
      </c>
      <c r="G718" s="39">
        <v>0</v>
      </c>
      <c r="H718">
        <v>46193</v>
      </c>
      <c r="I718" t="s">
        <v>973</v>
      </c>
      <c r="J718">
        <v>0</v>
      </c>
      <c r="K718">
        <v>0</v>
      </c>
    </row>
    <row r="719" spans="1:11" x14ac:dyDescent="0.35">
      <c r="A719" t="s">
        <v>315</v>
      </c>
      <c r="B719">
        <v>107</v>
      </c>
      <c r="C719">
        <v>16120</v>
      </c>
      <c r="D719" t="s">
        <v>622</v>
      </c>
      <c r="E719">
        <v>89.99</v>
      </c>
      <c r="F719">
        <v>56.233649999999997</v>
      </c>
      <c r="G719" s="39">
        <v>0</v>
      </c>
      <c r="H719">
        <v>46194</v>
      </c>
      <c r="I719" t="s">
        <v>974</v>
      </c>
      <c r="J719">
        <v>0</v>
      </c>
      <c r="K719">
        <v>0</v>
      </c>
    </row>
    <row r="720" spans="1:11" x14ac:dyDescent="0.35">
      <c r="A720" t="s">
        <v>315</v>
      </c>
      <c r="B720">
        <v>107</v>
      </c>
      <c r="C720">
        <v>16119</v>
      </c>
      <c r="D720" t="s">
        <v>621</v>
      </c>
      <c r="E720">
        <v>89.99</v>
      </c>
      <c r="F720">
        <v>56.233649999999997</v>
      </c>
      <c r="G720" s="39">
        <v>0</v>
      </c>
      <c r="H720">
        <v>46188</v>
      </c>
      <c r="I720" t="s">
        <v>309</v>
      </c>
      <c r="J720">
        <v>0</v>
      </c>
      <c r="K720">
        <v>0</v>
      </c>
    </row>
    <row r="721" spans="1:11" x14ac:dyDescent="0.35">
      <c r="A721" t="s">
        <v>315</v>
      </c>
      <c r="B721">
        <v>107</v>
      </c>
      <c r="C721">
        <v>16119</v>
      </c>
      <c r="D721" t="s">
        <v>621</v>
      </c>
      <c r="E721">
        <v>89.99</v>
      </c>
      <c r="F721">
        <v>56.233649999999997</v>
      </c>
      <c r="G721" s="39">
        <v>0</v>
      </c>
      <c r="H721">
        <v>46189</v>
      </c>
      <c r="I721" t="s">
        <v>310</v>
      </c>
      <c r="J721">
        <v>0</v>
      </c>
      <c r="K721">
        <v>0</v>
      </c>
    </row>
    <row r="722" spans="1:11" x14ac:dyDescent="0.35">
      <c r="A722" t="s">
        <v>315</v>
      </c>
      <c r="B722">
        <v>107</v>
      </c>
      <c r="C722">
        <v>16119</v>
      </c>
      <c r="D722" t="s">
        <v>621</v>
      </c>
      <c r="E722">
        <v>89.99</v>
      </c>
      <c r="F722">
        <v>56.233649999999997</v>
      </c>
      <c r="G722" s="39">
        <v>0</v>
      </c>
      <c r="H722">
        <v>46190</v>
      </c>
      <c r="I722" t="s">
        <v>314</v>
      </c>
      <c r="J722">
        <v>0</v>
      </c>
      <c r="K722">
        <v>0</v>
      </c>
    </row>
    <row r="723" spans="1:11" x14ac:dyDescent="0.35">
      <c r="A723" t="s">
        <v>315</v>
      </c>
      <c r="B723">
        <v>107</v>
      </c>
      <c r="C723">
        <v>16119</v>
      </c>
      <c r="D723" t="s">
        <v>621</v>
      </c>
      <c r="E723">
        <v>89.99</v>
      </c>
      <c r="F723">
        <v>56.233649999999997</v>
      </c>
      <c r="G723" s="39">
        <v>0</v>
      </c>
      <c r="H723">
        <v>46191</v>
      </c>
      <c r="I723" t="s">
        <v>958</v>
      </c>
      <c r="J723">
        <v>0</v>
      </c>
      <c r="K723">
        <v>0</v>
      </c>
    </row>
    <row r="724" spans="1:11" x14ac:dyDescent="0.35">
      <c r="A724" t="s">
        <v>315</v>
      </c>
      <c r="B724">
        <v>107</v>
      </c>
      <c r="C724">
        <v>16119</v>
      </c>
      <c r="D724" t="s">
        <v>621</v>
      </c>
      <c r="E724">
        <v>89.99</v>
      </c>
      <c r="F724">
        <v>56.233649999999997</v>
      </c>
      <c r="G724" s="39">
        <v>0</v>
      </c>
      <c r="H724">
        <v>46192</v>
      </c>
      <c r="I724" t="s">
        <v>967</v>
      </c>
      <c r="J724">
        <v>0</v>
      </c>
      <c r="K724">
        <v>0</v>
      </c>
    </row>
    <row r="725" spans="1:11" x14ac:dyDescent="0.35">
      <c r="A725" t="s">
        <v>315</v>
      </c>
      <c r="B725">
        <v>107</v>
      </c>
      <c r="C725">
        <v>16119</v>
      </c>
      <c r="D725" t="s">
        <v>621</v>
      </c>
      <c r="E725">
        <v>89.99</v>
      </c>
      <c r="F725">
        <v>56.233649999999997</v>
      </c>
      <c r="G725" s="39">
        <v>0</v>
      </c>
      <c r="H725">
        <v>46194</v>
      </c>
      <c r="I725" t="s">
        <v>974</v>
      </c>
      <c r="J725">
        <v>0</v>
      </c>
      <c r="K725">
        <v>0</v>
      </c>
    </row>
    <row r="726" spans="1:11" x14ac:dyDescent="0.35">
      <c r="A726" t="s">
        <v>315</v>
      </c>
      <c r="B726">
        <v>107</v>
      </c>
      <c r="C726">
        <v>16099</v>
      </c>
      <c r="D726" t="s">
        <v>620</v>
      </c>
      <c r="E726">
        <v>62.99</v>
      </c>
      <c r="F726">
        <v>38.960799999999999</v>
      </c>
      <c r="G726" s="39">
        <v>0</v>
      </c>
      <c r="H726">
        <v>46188</v>
      </c>
      <c r="I726" t="s">
        <v>309</v>
      </c>
      <c r="J726">
        <v>0</v>
      </c>
      <c r="K726">
        <v>0</v>
      </c>
    </row>
    <row r="727" spans="1:11" x14ac:dyDescent="0.35">
      <c r="A727" t="s">
        <v>315</v>
      </c>
      <c r="B727">
        <v>107</v>
      </c>
      <c r="C727">
        <v>16099</v>
      </c>
      <c r="D727" t="s">
        <v>620</v>
      </c>
      <c r="E727">
        <v>62.99</v>
      </c>
      <c r="F727">
        <v>38.960799999999999</v>
      </c>
      <c r="G727" s="39">
        <v>0</v>
      </c>
      <c r="H727">
        <v>46189</v>
      </c>
      <c r="I727" t="s">
        <v>310</v>
      </c>
      <c r="J727">
        <v>0</v>
      </c>
      <c r="K727">
        <v>0</v>
      </c>
    </row>
    <row r="728" spans="1:11" x14ac:dyDescent="0.35">
      <c r="A728" t="s">
        <v>315</v>
      </c>
      <c r="B728">
        <v>107</v>
      </c>
      <c r="C728">
        <v>16099</v>
      </c>
      <c r="D728" t="s">
        <v>620</v>
      </c>
      <c r="E728">
        <v>62.99</v>
      </c>
      <c r="F728">
        <v>38.960799999999999</v>
      </c>
      <c r="G728" s="39">
        <v>0</v>
      </c>
      <c r="H728">
        <v>46190</v>
      </c>
      <c r="I728" t="s">
        <v>314</v>
      </c>
      <c r="J728">
        <v>0</v>
      </c>
      <c r="K728">
        <v>0</v>
      </c>
    </row>
    <row r="729" spans="1:11" x14ac:dyDescent="0.35">
      <c r="A729" t="s">
        <v>315</v>
      </c>
      <c r="B729">
        <v>107</v>
      </c>
      <c r="C729">
        <v>16099</v>
      </c>
      <c r="D729" t="s">
        <v>620</v>
      </c>
      <c r="E729">
        <v>62.99</v>
      </c>
      <c r="F729">
        <v>38.960799999999999</v>
      </c>
      <c r="G729" s="39">
        <v>0</v>
      </c>
      <c r="H729">
        <v>46191</v>
      </c>
      <c r="I729" t="s">
        <v>958</v>
      </c>
      <c r="J729">
        <v>0</v>
      </c>
      <c r="K729">
        <v>0</v>
      </c>
    </row>
    <row r="730" spans="1:11" x14ac:dyDescent="0.35">
      <c r="A730" t="s">
        <v>315</v>
      </c>
      <c r="B730">
        <v>107</v>
      </c>
      <c r="C730">
        <v>16099</v>
      </c>
      <c r="D730" t="s">
        <v>620</v>
      </c>
      <c r="E730">
        <v>62.99</v>
      </c>
      <c r="F730">
        <v>38.960799999999999</v>
      </c>
      <c r="G730" s="39">
        <v>0</v>
      </c>
      <c r="H730">
        <v>46192</v>
      </c>
      <c r="I730" t="s">
        <v>967</v>
      </c>
      <c r="J730">
        <v>0</v>
      </c>
      <c r="K730">
        <v>0</v>
      </c>
    </row>
    <row r="731" spans="1:11" x14ac:dyDescent="0.35">
      <c r="A731" t="s">
        <v>315</v>
      </c>
      <c r="B731">
        <v>107</v>
      </c>
      <c r="C731">
        <v>16099</v>
      </c>
      <c r="D731" t="s">
        <v>620</v>
      </c>
      <c r="E731">
        <v>62.99</v>
      </c>
      <c r="F731">
        <v>38.960799999999999</v>
      </c>
      <c r="G731" s="39">
        <v>0</v>
      </c>
      <c r="H731">
        <v>46193</v>
      </c>
      <c r="I731" t="s">
        <v>973</v>
      </c>
      <c r="J731">
        <v>0</v>
      </c>
      <c r="K731">
        <v>0</v>
      </c>
    </row>
    <row r="732" spans="1:11" x14ac:dyDescent="0.35">
      <c r="A732" t="s">
        <v>315</v>
      </c>
      <c r="B732">
        <v>107</v>
      </c>
      <c r="C732">
        <v>16099</v>
      </c>
      <c r="D732" t="s">
        <v>620</v>
      </c>
      <c r="E732">
        <v>62.99</v>
      </c>
      <c r="F732">
        <v>38.960799999999999</v>
      </c>
      <c r="G732" s="39">
        <v>0</v>
      </c>
      <c r="H732">
        <v>46194</v>
      </c>
      <c r="I732" t="s">
        <v>974</v>
      </c>
      <c r="J732">
        <v>0</v>
      </c>
      <c r="K732">
        <v>0</v>
      </c>
    </row>
    <row r="733" spans="1:11" x14ac:dyDescent="0.35">
      <c r="A733" t="s">
        <v>315</v>
      </c>
      <c r="B733">
        <v>107</v>
      </c>
      <c r="C733">
        <v>16091</v>
      </c>
      <c r="D733" t="s">
        <v>616</v>
      </c>
      <c r="E733">
        <v>59.99</v>
      </c>
      <c r="F733">
        <v>38.153199999999998</v>
      </c>
      <c r="G733" s="39">
        <v>0</v>
      </c>
      <c r="H733">
        <v>46188</v>
      </c>
      <c r="I733" t="s">
        <v>309</v>
      </c>
      <c r="J733">
        <v>0</v>
      </c>
      <c r="K733">
        <v>0</v>
      </c>
    </row>
    <row r="734" spans="1:11" x14ac:dyDescent="0.35">
      <c r="A734" t="s">
        <v>315</v>
      </c>
      <c r="B734">
        <v>107</v>
      </c>
      <c r="C734">
        <v>16091</v>
      </c>
      <c r="D734" t="s">
        <v>616</v>
      </c>
      <c r="E734">
        <v>59.99</v>
      </c>
      <c r="F734">
        <v>38.153199999999998</v>
      </c>
      <c r="G734" s="39">
        <v>0</v>
      </c>
      <c r="H734">
        <v>46190</v>
      </c>
      <c r="I734" t="s">
        <v>314</v>
      </c>
      <c r="J734">
        <v>0</v>
      </c>
      <c r="K734">
        <v>0</v>
      </c>
    </row>
    <row r="735" spans="1:11" x14ac:dyDescent="0.35">
      <c r="A735" t="s">
        <v>315</v>
      </c>
      <c r="B735">
        <v>107</v>
      </c>
      <c r="C735">
        <v>16091</v>
      </c>
      <c r="D735" t="s">
        <v>616</v>
      </c>
      <c r="E735">
        <v>59.99</v>
      </c>
      <c r="F735">
        <v>38.153199999999998</v>
      </c>
      <c r="G735" s="39">
        <v>0</v>
      </c>
      <c r="H735">
        <v>46191</v>
      </c>
      <c r="I735" t="s">
        <v>958</v>
      </c>
      <c r="J735">
        <v>0</v>
      </c>
      <c r="K735">
        <v>0</v>
      </c>
    </row>
    <row r="736" spans="1:11" x14ac:dyDescent="0.35">
      <c r="A736" t="s">
        <v>315</v>
      </c>
      <c r="B736">
        <v>107</v>
      </c>
      <c r="C736">
        <v>16091</v>
      </c>
      <c r="D736" t="s">
        <v>616</v>
      </c>
      <c r="E736">
        <v>59.99</v>
      </c>
      <c r="F736">
        <v>38.153199999999998</v>
      </c>
      <c r="G736" s="39">
        <v>0</v>
      </c>
      <c r="H736">
        <v>46192</v>
      </c>
      <c r="I736" t="s">
        <v>967</v>
      </c>
      <c r="J736">
        <v>0</v>
      </c>
      <c r="K736">
        <v>0</v>
      </c>
    </row>
    <row r="737" spans="1:11" x14ac:dyDescent="0.35">
      <c r="A737" t="s">
        <v>315</v>
      </c>
      <c r="B737">
        <v>107</v>
      </c>
      <c r="C737">
        <v>16091</v>
      </c>
      <c r="D737" t="s">
        <v>616</v>
      </c>
      <c r="E737">
        <v>59.99</v>
      </c>
      <c r="F737">
        <v>38.153199999999998</v>
      </c>
      <c r="G737" s="39">
        <v>0</v>
      </c>
      <c r="H737">
        <v>46193</v>
      </c>
      <c r="I737" t="s">
        <v>973</v>
      </c>
      <c r="J737">
        <v>0</v>
      </c>
      <c r="K737">
        <v>0</v>
      </c>
    </row>
    <row r="738" spans="1:11" x14ac:dyDescent="0.35">
      <c r="A738" t="s">
        <v>315</v>
      </c>
      <c r="B738">
        <v>107</v>
      </c>
      <c r="C738">
        <v>16091</v>
      </c>
      <c r="D738" t="s">
        <v>616</v>
      </c>
      <c r="E738">
        <v>59.99</v>
      </c>
      <c r="F738">
        <v>38.153199999999998</v>
      </c>
      <c r="G738" s="39">
        <v>0</v>
      </c>
      <c r="H738">
        <v>46194</v>
      </c>
      <c r="I738" t="s">
        <v>974</v>
      </c>
      <c r="J738">
        <v>0</v>
      </c>
      <c r="K738">
        <v>0</v>
      </c>
    </row>
    <row r="739" spans="1:11" x14ac:dyDescent="0.35">
      <c r="A739" t="s">
        <v>315</v>
      </c>
      <c r="B739">
        <v>107</v>
      </c>
      <c r="C739">
        <v>16089</v>
      </c>
      <c r="D739" t="s">
        <v>615</v>
      </c>
      <c r="E739">
        <v>59.99</v>
      </c>
      <c r="F739">
        <v>38.153199999999998</v>
      </c>
      <c r="G739" s="39">
        <v>0</v>
      </c>
      <c r="H739">
        <v>46188</v>
      </c>
      <c r="I739" t="s">
        <v>309</v>
      </c>
      <c r="J739">
        <v>0</v>
      </c>
      <c r="K739">
        <v>0</v>
      </c>
    </row>
    <row r="740" spans="1:11" x14ac:dyDescent="0.35">
      <c r="A740" t="s">
        <v>315</v>
      </c>
      <c r="B740">
        <v>107</v>
      </c>
      <c r="C740">
        <v>16089</v>
      </c>
      <c r="D740" t="s">
        <v>615</v>
      </c>
      <c r="E740">
        <v>59.99</v>
      </c>
      <c r="F740">
        <v>38.153199999999998</v>
      </c>
      <c r="G740" s="39">
        <v>0</v>
      </c>
      <c r="H740">
        <v>46189</v>
      </c>
      <c r="I740" t="s">
        <v>310</v>
      </c>
      <c r="J740">
        <v>0</v>
      </c>
      <c r="K740">
        <v>0</v>
      </c>
    </row>
    <row r="741" spans="1:11" x14ac:dyDescent="0.35">
      <c r="A741" t="s">
        <v>315</v>
      </c>
      <c r="B741">
        <v>107</v>
      </c>
      <c r="C741">
        <v>16089</v>
      </c>
      <c r="D741" t="s">
        <v>615</v>
      </c>
      <c r="E741">
        <v>59.99</v>
      </c>
      <c r="F741">
        <v>38.153199999999998</v>
      </c>
      <c r="G741" s="39">
        <v>0</v>
      </c>
      <c r="H741">
        <v>46190</v>
      </c>
      <c r="I741" t="s">
        <v>314</v>
      </c>
      <c r="J741">
        <v>0</v>
      </c>
      <c r="K741">
        <v>0</v>
      </c>
    </row>
    <row r="742" spans="1:11" x14ac:dyDescent="0.35">
      <c r="A742" t="s">
        <v>315</v>
      </c>
      <c r="B742">
        <v>107</v>
      </c>
      <c r="C742">
        <v>16089</v>
      </c>
      <c r="D742" t="s">
        <v>615</v>
      </c>
      <c r="E742">
        <v>59.99</v>
      </c>
      <c r="F742">
        <v>38.153199999999998</v>
      </c>
      <c r="G742" s="39">
        <v>0</v>
      </c>
      <c r="H742">
        <v>46191</v>
      </c>
      <c r="I742" t="s">
        <v>958</v>
      </c>
      <c r="J742">
        <v>0</v>
      </c>
      <c r="K742">
        <v>0</v>
      </c>
    </row>
    <row r="743" spans="1:11" x14ac:dyDescent="0.35">
      <c r="A743" t="s">
        <v>315</v>
      </c>
      <c r="B743">
        <v>107</v>
      </c>
      <c r="C743">
        <v>16089</v>
      </c>
      <c r="D743" t="s">
        <v>615</v>
      </c>
      <c r="E743">
        <v>59.99</v>
      </c>
      <c r="F743">
        <v>38.153199999999998</v>
      </c>
      <c r="G743" s="39">
        <v>0</v>
      </c>
      <c r="H743">
        <v>46192</v>
      </c>
      <c r="I743" t="s">
        <v>967</v>
      </c>
      <c r="J743">
        <v>0</v>
      </c>
      <c r="K743">
        <v>0</v>
      </c>
    </row>
    <row r="744" spans="1:11" x14ac:dyDescent="0.35">
      <c r="A744" t="s">
        <v>315</v>
      </c>
      <c r="B744">
        <v>107</v>
      </c>
      <c r="C744">
        <v>16089</v>
      </c>
      <c r="D744" t="s">
        <v>615</v>
      </c>
      <c r="E744">
        <v>59.99</v>
      </c>
      <c r="F744">
        <v>38.153199999999998</v>
      </c>
      <c r="G744" s="39">
        <v>0</v>
      </c>
      <c r="H744">
        <v>46193</v>
      </c>
      <c r="I744" t="s">
        <v>973</v>
      </c>
      <c r="J744">
        <v>0</v>
      </c>
      <c r="K744">
        <v>0</v>
      </c>
    </row>
    <row r="745" spans="1:11" x14ac:dyDescent="0.35">
      <c r="A745" t="s">
        <v>315</v>
      </c>
      <c r="B745">
        <v>107</v>
      </c>
      <c r="C745">
        <v>16089</v>
      </c>
      <c r="D745" t="s">
        <v>615</v>
      </c>
      <c r="E745">
        <v>59.99</v>
      </c>
      <c r="F745">
        <v>38.153199999999998</v>
      </c>
      <c r="G745" s="39">
        <v>0</v>
      </c>
      <c r="H745">
        <v>46194</v>
      </c>
      <c r="I745" t="s">
        <v>974</v>
      </c>
      <c r="J745">
        <v>0</v>
      </c>
      <c r="K745">
        <v>0</v>
      </c>
    </row>
    <row r="746" spans="1:11" x14ac:dyDescent="0.35">
      <c r="A746" t="s">
        <v>315</v>
      </c>
      <c r="B746">
        <v>107</v>
      </c>
      <c r="C746">
        <v>16088</v>
      </c>
      <c r="D746" t="s">
        <v>614</v>
      </c>
      <c r="E746">
        <v>46.99</v>
      </c>
      <c r="F746">
        <v>29.593250000000001</v>
      </c>
      <c r="G746" s="39">
        <v>0</v>
      </c>
      <c r="H746">
        <v>46188</v>
      </c>
      <c r="I746" t="s">
        <v>309</v>
      </c>
      <c r="J746">
        <v>0</v>
      </c>
      <c r="K746">
        <v>0</v>
      </c>
    </row>
    <row r="747" spans="1:11" x14ac:dyDescent="0.35">
      <c r="A747" t="s">
        <v>315</v>
      </c>
      <c r="B747">
        <v>107</v>
      </c>
      <c r="C747">
        <v>16088</v>
      </c>
      <c r="D747" t="s">
        <v>614</v>
      </c>
      <c r="E747">
        <v>46.99</v>
      </c>
      <c r="F747">
        <v>29.593250000000001</v>
      </c>
      <c r="G747" s="39">
        <v>0</v>
      </c>
      <c r="H747">
        <v>46189</v>
      </c>
      <c r="I747" t="s">
        <v>310</v>
      </c>
      <c r="J747">
        <v>0</v>
      </c>
      <c r="K747">
        <v>0</v>
      </c>
    </row>
    <row r="748" spans="1:11" x14ac:dyDescent="0.35">
      <c r="A748" t="s">
        <v>315</v>
      </c>
      <c r="B748">
        <v>107</v>
      </c>
      <c r="C748">
        <v>16088</v>
      </c>
      <c r="D748" t="s">
        <v>614</v>
      </c>
      <c r="E748">
        <v>46.99</v>
      </c>
      <c r="F748">
        <v>29.593250000000001</v>
      </c>
      <c r="G748" s="39">
        <v>0</v>
      </c>
      <c r="H748">
        <v>46190</v>
      </c>
      <c r="I748" t="s">
        <v>314</v>
      </c>
      <c r="J748">
        <v>0</v>
      </c>
      <c r="K748">
        <v>0</v>
      </c>
    </row>
    <row r="749" spans="1:11" x14ac:dyDescent="0.35">
      <c r="A749" t="s">
        <v>315</v>
      </c>
      <c r="B749">
        <v>107</v>
      </c>
      <c r="C749">
        <v>16088</v>
      </c>
      <c r="D749" t="s">
        <v>614</v>
      </c>
      <c r="E749">
        <v>46.99</v>
      </c>
      <c r="F749">
        <v>29.593250000000001</v>
      </c>
      <c r="G749" s="39">
        <v>0</v>
      </c>
      <c r="H749">
        <v>46191</v>
      </c>
      <c r="I749" t="s">
        <v>958</v>
      </c>
      <c r="J749">
        <v>0</v>
      </c>
      <c r="K749">
        <v>0</v>
      </c>
    </row>
    <row r="750" spans="1:11" x14ac:dyDescent="0.35">
      <c r="A750" t="s">
        <v>315</v>
      </c>
      <c r="B750">
        <v>107</v>
      </c>
      <c r="C750">
        <v>16088</v>
      </c>
      <c r="D750" t="s">
        <v>614</v>
      </c>
      <c r="E750">
        <v>46.99</v>
      </c>
      <c r="F750">
        <v>29.593250000000001</v>
      </c>
      <c r="G750" s="39">
        <v>0</v>
      </c>
      <c r="H750">
        <v>46192</v>
      </c>
      <c r="I750" t="s">
        <v>967</v>
      </c>
      <c r="J750">
        <v>0</v>
      </c>
      <c r="K750">
        <v>0</v>
      </c>
    </row>
    <row r="751" spans="1:11" x14ac:dyDescent="0.35">
      <c r="A751" t="s">
        <v>315</v>
      </c>
      <c r="B751">
        <v>107</v>
      </c>
      <c r="C751">
        <v>16088</v>
      </c>
      <c r="D751" t="s">
        <v>614</v>
      </c>
      <c r="E751">
        <v>46.99</v>
      </c>
      <c r="F751">
        <v>29.593250000000001</v>
      </c>
      <c r="G751" s="39">
        <v>0</v>
      </c>
      <c r="H751">
        <v>46193</v>
      </c>
      <c r="I751" t="s">
        <v>973</v>
      </c>
      <c r="J751">
        <v>0</v>
      </c>
      <c r="K751">
        <v>0</v>
      </c>
    </row>
    <row r="752" spans="1:11" x14ac:dyDescent="0.35">
      <c r="A752" t="s">
        <v>315</v>
      </c>
      <c r="B752">
        <v>107</v>
      </c>
      <c r="C752">
        <v>16088</v>
      </c>
      <c r="D752" t="s">
        <v>614</v>
      </c>
      <c r="E752">
        <v>46.99</v>
      </c>
      <c r="F752">
        <v>29.593250000000001</v>
      </c>
      <c r="G752" s="39">
        <v>0</v>
      </c>
      <c r="H752">
        <v>46194</v>
      </c>
      <c r="I752" t="s">
        <v>974</v>
      </c>
      <c r="J752">
        <v>0</v>
      </c>
      <c r="K752">
        <v>0</v>
      </c>
    </row>
    <row r="753" spans="1:11" x14ac:dyDescent="0.35">
      <c r="A753" t="s">
        <v>315</v>
      </c>
      <c r="B753">
        <v>107</v>
      </c>
      <c r="C753">
        <v>16087</v>
      </c>
      <c r="D753" t="s">
        <v>613</v>
      </c>
      <c r="E753">
        <v>46.99</v>
      </c>
      <c r="F753">
        <v>29.593250000000001</v>
      </c>
      <c r="G753" s="39">
        <v>0</v>
      </c>
      <c r="H753">
        <v>46188</v>
      </c>
      <c r="I753" t="s">
        <v>309</v>
      </c>
      <c r="J753">
        <v>0</v>
      </c>
      <c r="K753">
        <v>0</v>
      </c>
    </row>
    <row r="754" spans="1:11" x14ac:dyDescent="0.35">
      <c r="A754" t="s">
        <v>315</v>
      </c>
      <c r="B754">
        <v>107</v>
      </c>
      <c r="C754">
        <v>16087</v>
      </c>
      <c r="D754" t="s">
        <v>613</v>
      </c>
      <c r="E754">
        <v>46.99</v>
      </c>
      <c r="F754">
        <v>29.593250000000001</v>
      </c>
      <c r="G754" s="39">
        <v>0</v>
      </c>
      <c r="H754">
        <v>46189</v>
      </c>
      <c r="I754" t="s">
        <v>310</v>
      </c>
      <c r="J754">
        <v>0</v>
      </c>
      <c r="K754">
        <v>0</v>
      </c>
    </row>
    <row r="755" spans="1:11" x14ac:dyDescent="0.35">
      <c r="A755" t="s">
        <v>315</v>
      </c>
      <c r="B755">
        <v>107</v>
      </c>
      <c r="C755">
        <v>16087</v>
      </c>
      <c r="D755" t="s">
        <v>613</v>
      </c>
      <c r="E755">
        <v>46.99</v>
      </c>
      <c r="F755">
        <v>29.593250000000001</v>
      </c>
      <c r="G755" s="39">
        <v>0</v>
      </c>
      <c r="H755">
        <v>46190</v>
      </c>
      <c r="I755" t="s">
        <v>314</v>
      </c>
      <c r="J755">
        <v>0</v>
      </c>
      <c r="K755">
        <v>0</v>
      </c>
    </row>
    <row r="756" spans="1:11" x14ac:dyDescent="0.35">
      <c r="A756" t="s">
        <v>315</v>
      </c>
      <c r="B756">
        <v>107</v>
      </c>
      <c r="C756">
        <v>16087</v>
      </c>
      <c r="D756" t="s">
        <v>613</v>
      </c>
      <c r="E756">
        <v>46.99</v>
      </c>
      <c r="F756">
        <v>29.593250000000001</v>
      </c>
      <c r="G756" s="39">
        <v>0</v>
      </c>
      <c r="H756">
        <v>46191</v>
      </c>
      <c r="I756" t="s">
        <v>958</v>
      </c>
      <c r="J756">
        <v>0</v>
      </c>
      <c r="K756">
        <v>0</v>
      </c>
    </row>
    <row r="757" spans="1:11" x14ac:dyDescent="0.35">
      <c r="A757" t="s">
        <v>315</v>
      </c>
      <c r="B757">
        <v>107</v>
      </c>
      <c r="C757">
        <v>16087</v>
      </c>
      <c r="D757" t="s">
        <v>613</v>
      </c>
      <c r="E757">
        <v>46.99</v>
      </c>
      <c r="F757">
        <v>29.593250000000001</v>
      </c>
      <c r="G757" s="39">
        <v>0</v>
      </c>
      <c r="H757">
        <v>46192</v>
      </c>
      <c r="I757" t="s">
        <v>967</v>
      </c>
      <c r="J757">
        <v>0</v>
      </c>
      <c r="K757">
        <v>0</v>
      </c>
    </row>
    <row r="758" spans="1:11" x14ac:dyDescent="0.35">
      <c r="A758" t="s">
        <v>315</v>
      </c>
      <c r="B758">
        <v>107</v>
      </c>
      <c r="C758">
        <v>16087</v>
      </c>
      <c r="D758" t="s">
        <v>613</v>
      </c>
      <c r="E758">
        <v>46.99</v>
      </c>
      <c r="F758">
        <v>29.593250000000001</v>
      </c>
      <c r="G758" s="39">
        <v>0</v>
      </c>
      <c r="H758">
        <v>46193</v>
      </c>
      <c r="I758" t="s">
        <v>973</v>
      </c>
      <c r="J758">
        <v>0</v>
      </c>
      <c r="K758">
        <v>0</v>
      </c>
    </row>
    <row r="759" spans="1:11" x14ac:dyDescent="0.35">
      <c r="A759" t="s">
        <v>315</v>
      </c>
      <c r="B759">
        <v>107</v>
      </c>
      <c r="C759">
        <v>16087</v>
      </c>
      <c r="D759" t="s">
        <v>613</v>
      </c>
      <c r="E759">
        <v>46.99</v>
      </c>
      <c r="F759">
        <v>29.593250000000001</v>
      </c>
      <c r="G759" s="39">
        <v>0</v>
      </c>
      <c r="H759">
        <v>46194</v>
      </c>
      <c r="I759" t="s">
        <v>974</v>
      </c>
      <c r="J759">
        <v>0</v>
      </c>
      <c r="K759">
        <v>0</v>
      </c>
    </row>
    <row r="760" spans="1:11" x14ac:dyDescent="0.35">
      <c r="A760" t="s">
        <v>315</v>
      </c>
      <c r="B760">
        <v>107</v>
      </c>
      <c r="C760">
        <v>16085</v>
      </c>
      <c r="D760" t="s">
        <v>612</v>
      </c>
      <c r="E760">
        <v>53.99</v>
      </c>
      <c r="F760">
        <v>33.508975</v>
      </c>
      <c r="G760" s="39">
        <v>0</v>
      </c>
      <c r="H760">
        <v>46188</v>
      </c>
      <c r="I760" t="s">
        <v>309</v>
      </c>
      <c r="J760">
        <v>0</v>
      </c>
      <c r="K760">
        <v>0</v>
      </c>
    </row>
    <row r="761" spans="1:11" x14ac:dyDescent="0.35">
      <c r="A761" t="s">
        <v>315</v>
      </c>
      <c r="B761">
        <v>107</v>
      </c>
      <c r="C761">
        <v>16085</v>
      </c>
      <c r="D761" t="s">
        <v>612</v>
      </c>
      <c r="E761">
        <v>53.99</v>
      </c>
      <c r="F761">
        <v>33.508975</v>
      </c>
      <c r="G761" s="39">
        <v>0</v>
      </c>
      <c r="H761">
        <v>46189</v>
      </c>
      <c r="I761" t="s">
        <v>310</v>
      </c>
      <c r="J761">
        <v>0</v>
      </c>
      <c r="K761">
        <v>0</v>
      </c>
    </row>
    <row r="762" spans="1:11" x14ac:dyDescent="0.35">
      <c r="A762" t="s">
        <v>315</v>
      </c>
      <c r="B762">
        <v>107</v>
      </c>
      <c r="C762">
        <v>16085</v>
      </c>
      <c r="D762" t="s">
        <v>612</v>
      </c>
      <c r="E762">
        <v>53.99</v>
      </c>
      <c r="F762">
        <v>33.508975</v>
      </c>
      <c r="G762" s="39">
        <v>0</v>
      </c>
      <c r="H762">
        <v>46190</v>
      </c>
      <c r="I762" t="s">
        <v>314</v>
      </c>
      <c r="J762">
        <v>0</v>
      </c>
      <c r="K762">
        <v>0</v>
      </c>
    </row>
    <row r="763" spans="1:11" x14ac:dyDescent="0.35">
      <c r="A763" t="s">
        <v>315</v>
      </c>
      <c r="B763">
        <v>107</v>
      </c>
      <c r="C763">
        <v>16085</v>
      </c>
      <c r="D763" t="s">
        <v>612</v>
      </c>
      <c r="E763">
        <v>53.99</v>
      </c>
      <c r="F763">
        <v>33.508975</v>
      </c>
      <c r="G763" s="39">
        <v>0</v>
      </c>
      <c r="H763">
        <v>46191</v>
      </c>
      <c r="I763" t="s">
        <v>958</v>
      </c>
      <c r="J763">
        <v>0</v>
      </c>
      <c r="K763">
        <v>0</v>
      </c>
    </row>
    <row r="764" spans="1:11" x14ac:dyDescent="0.35">
      <c r="A764" t="s">
        <v>315</v>
      </c>
      <c r="B764">
        <v>107</v>
      </c>
      <c r="C764">
        <v>16085</v>
      </c>
      <c r="D764" t="s">
        <v>612</v>
      </c>
      <c r="E764">
        <v>53.99</v>
      </c>
      <c r="F764">
        <v>33.508975</v>
      </c>
      <c r="G764" s="39">
        <v>0</v>
      </c>
      <c r="H764">
        <v>46192</v>
      </c>
      <c r="I764" t="s">
        <v>967</v>
      </c>
      <c r="J764">
        <v>0</v>
      </c>
      <c r="K764">
        <v>0</v>
      </c>
    </row>
    <row r="765" spans="1:11" x14ac:dyDescent="0.35">
      <c r="A765" t="s">
        <v>315</v>
      </c>
      <c r="B765">
        <v>107</v>
      </c>
      <c r="C765">
        <v>16085</v>
      </c>
      <c r="D765" t="s">
        <v>612</v>
      </c>
      <c r="E765">
        <v>53.99</v>
      </c>
      <c r="F765">
        <v>33.508975</v>
      </c>
      <c r="G765" s="39">
        <v>0</v>
      </c>
      <c r="H765">
        <v>46193</v>
      </c>
      <c r="I765" t="s">
        <v>973</v>
      </c>
      <c r="J765">
        <v>0</v>
      </c>
      <c r="K765">
        <v>0</v>
      </c>
    </row>
    <row r="766" spans="1:11" x14ac:dyDescent="0.35">
      <c r="A766" t="s">
        <v>315</v>
      </c>
      <c r="B766">
        <v>107</v>
      </c>
      <c r="C766">
        <v>16085</v>
      </c>
      <c r="D766" t="s">
        <v>612</v>
      </c>
      <c r="E766">
        <v>53.99</v>
      </c>
      <c r="F766">
        <v>33.508975</v>
      </c>
      <c r="G766" s="39">
        <v>0</v>
      </c>
      <c r="H766">
        <v>46194</v>
      </c>
      <c r="I766" t="s">
        <v>974</v>
      </c>
      <c r="J766">
        <v>0</v>
      </c>
      <c r="K766">
        <v>0</v>
      </c>
    </row>
    <row r="767" spans="1:11" x14ac:dyDescent="0.35">
      <c r="A767" t="s">
        <v>315</v>
      </c>
      <c r="B767">
        <v>107</v>
      </c>
      <c r="C767">
        <v>16079</v>
      </c>
      <c r="D767" t="s">
        <v>610</v>
      </c>
      <c r="E767">
        <v>37.99</v>
      </c>
      <c r="F767">
        <v>23.413162499999999</v>
      </c>
      <c r="G767" s="39">
        <v>0</v>
      </c>
      <c r="H767">
        <v>46188</v>
      </c>
      <c r="I767" t="s">
        <v>309</v>
      </c>
      <c r="J767">
        <v>0</v>
      </c>
      <c r="K767">
        <v>0</v>
      </c>
    </row>
    <row r="768" spans="1:11" x14ac:dyDescent="0.35">
      <c r="A768" t="s">
        <v>315</v>
      </c>
      <c r="B768">
        <v>107</v>
      </c>
      <c r="C768">
        <v>16079</v>
      </c>
      <c r="D768" t="s">
        <v>610</v>
      </c>
      <c r="E768">
        <v>37.99</v>
      </c>
      <c r="F768">
        <v>23.413162499999999</v>
      </c>
      <c r="G768" s="39">
        <v>0</v>
      </c>
      <c r="H768">
        <v>46189</v>
      </c>
      <c r="I768" t="s">
        <v>310</v>
      </c>
      <c r="J768">
        <v>0</v>
      </c>
      <c r="K768">
        <v>0</v>
      </c>
    </row>
    <row r="769" spans="1:11" x14ac:dyDescent="0.35">
      <c r="A769" t="s">
        <v>315</v>
      </c>
      <c r="B769">
        <v>107</v>
      </c>
      <c r="C769">
        <v>16079</v>
      </c>
      <c r="D769" t="s">
        <v>610</v>
      </c>
      <c r="E769">
        <v>37.99</v>
      </c>
      <c r="F769">
        <v>23.413162499999999</v>
      </c>
      <c r="G769" s="39">
        <v>0</v>
      </c>
      <c r="H769">
        <v>46190</v>
      </c>
      <c r="I769" t="s">
        <v>314</v>
      </c>
      <c r="J769">
        <v>0</v>
      </c>
      <c r="K769">
        <v>0</v>
      </c>
    </row>
    <row r="770" spans="1:11" x14ac:dyDescent="0.35">
      <c r="A770" t="s">
        <v>315</v>
      </c>
      <c r="B770">
        <v>107</v>
      </c>
      <c r="C770">
        <v>16079</v>
      </c>
      <c r="D770" t="s">
        <v>610</v>
      </c>
      <c r="E770">
        <v>37.99</v>
      </c>
      <c r="F770">
        <v>23.413162499999999</v>
      </c>
      <c r="G770" s="39">
        <v>0</v>
      </c>
      <c r="H770">
        <v>46191</v>
      </c>
      <c r="I770" t="s">
        <v>958</v>
      </c>
      <c r="J770">
        <v>0</v>
      </c>
      <c r="K770">
        <v>0</v>
      </c>
    </row>
    <row r="771" spans="1:11" x14ac:dyDescent="0.35">
      <c r="A771" t="s">
        <v>315</v>
      </c>
      <c r="B771">
        <v>107</v>
      </c>
      <c r="C771">
        <v>16079</v>
      </c>
      <c r="D771" t="s">
        <v>610</v>
      </c>
      <c r="E771">
        <v>37.99</v>
      </c>
      <c r="F771">
        <v>23.413162499999999</v>
      </c>
      <c r="G771" s="39">
        <v>0</v>
      </c>
      <c r="H771">
        <v>46193</v>
      </c>
      <c r="I771" t="s">
        <v>973</v>
      </c>
      <c r="J771">
        <v>0</v>
      </c>
      <c r="K771">
        <v>0</v>
      </c>
    </row>
    <row r="772" spans="1:11" x14ac:dyDescent="0.35">
      <c r="A772" t="s">
        <v>315</v>
      </c>
      <c r="B772">
        <v>107</v>
      </c>
      <c r="C772">
        <v>16079</v>
      </c>
      <c r="D772" t="s">
        <v>610</v>
      </c>
      <c r="E772">
        <v>37.99</v>
      </c>
      <c r="F772">
        <v>23.413162499999999</v>
      </c>
      <c r="G772" s="39">
        <v>0</v>
      </c>
      <c r="H772">
        <v>46194</v>
      </c>
      <c r="I772" t="s">
        <v>974</v>
      </c>
      <c r="J772">
        <v>0</v>
      </c>
      <c r="K772">
        <v>0</v>
      </c>
    </row>
    <row r="773" spans="1:11" x14ac:dyDescent="0.35">
      <c r="A773" t="s">
        <v>315</v>
      </c>
      <c r="B773">
        <v>107</v>
      </c>
      <c r="C773">
        <v>15988</v>
      </c>
      <c r="D773" t="s">
        <v>597</v>
      </c>
      <c r="E773">
        <v>159.99</v>
      </c>
      <c r="F773">
        <v>113.3473</v>
      </c>
      <c r="G773" s="39">
        <v>0</v>
      </c>
      <c r="H773">
        <v>46188</v>
      </c>
      <c r="I773" t="s">
        <v>309</v>
      </c>
      <c r="J773">
        <v>0</v>
      </c>
      <c r="K773">
        <v>0</v>
      </c>
    </row>
    <row r="774" spans="1:11" x14ac:dyDescent="0.35">
      <c r="A774" t="s">
        <v>315</v>
      </c>
      <c r="B774">
        <v>107</v>
      </c>
      <c r="C774">
        <v>15988</v>
      </c>
      <c r="D774" t="s">
        <v>597</v>
      </c>
      <c r="E774">
        <v>159.99</v>
      </c>
      <c r="F774">
        <v>113.3473</v>
      </c>
      <c r="G774" s="39">
        <v>0</v>
      </c>
      <c r="H774">
        <v>46190</v>
      </c>
      <c r="I774" t="s">
        <v>314</v>
      </c>
      <c r="J774">
        <v>0</v>
      </c>
      <c r="K774">
        <v>0</v>
      </c>
    </row>
    <row r="775" spans="1:11" x14ac:dyDescent="0.35">
      <c r="A775" t="s">
        <v>315</v>
      </c>
      <c r="B775">
        <v>107</v>
      </c>
      <c r="C775">
        <v>15988</v>
      </c>
      <c r="D775" t="s">
        <v>597</v>
      </c>
      <c r="E775">
        <v>159.99</v>
      </c>
      <c r="F775">
        <v>113.3473</v>
      </c>
      <c r="G775" s="39">
        <v>0</v>
      </c>
      <c r="H775">
        <v>46191</v>
      </c>
      <c r="I775" t="s">
        <v>958</v>
      </c>
      <c r="J775">
        <v>0</v>
      </c>
      <c r="K775">
        <v>0</v>
      </c>
    </row>
    <row r="776" spans="1:11" x14ac:dyDescent="0.35">
      <c r="A776" t="s">
        <v>315</v>
      </c>
      <c r="B776">
        <v>107</v>
      </c>
      <c r="C776">
        <v>15988</v>
      </c>
      <c r="D776" t="s">
        <v>597</v>
      </c>
      <c r="E776">
        <v>159.99</v>
      </c>
      <c r="F776">
        <v>113.3473</v>
      </c>
      <c r="G776" s="39">
        <v>0</v>
      </c>
      <c r="H776">
        <v>46193</v>
      </c>
      <c r="I776" t="s">
        <v>973</v>
      </c>
      <c r="J776">
        <v>0</v>
      </c>
      <c r="K776">
        <v>0</v>
      </c>
    </row>
    <row r="777" spans="1:11" x14ac:dyDescent="0.35">
      <c r="A777" t="s">
        <v>315</v>
      </c>
      <c r="B777">
        <v>107</v>
      </c>
      <c r="C777">
        <v>15988</v>
      </c>
      <c r="D777" t="s">
        <v>597</v>
      </c>
      <c r="E777">
        <v>159.99</v>
      </c>
      <c r="F777">
        <v>113.3473</v>
      </c>
      <c r="G777" s="39">
        <v>0</v>
      </c>
      <c r="H777">
        <v>46194</v>
      </c>
      <c r="I777" t="s">
        <v>974</v>
      </c>
      <c r="J777">
        <v>0</v>
      </c>
      <c r="K777">
        <v>0</v>
      </c>
    </row>
    <row r="778" spans="1:11" x14ac:dyDescent="0.35">
      <c r="A778" t="s">
        <v>315</v>
      </c>
      <c r="B778">
        <v>107</v>
      </c>
      <c r="C778">
        <v>15985</v>
      </c>
      <c r="D778" t="s">
        <v>596</v>
      </c>
      <c r="E778">
        <v>102.99</v>
      </c>
      <c r="F778">
        <v>64.224900000000005</v>
      </c>
      <c r="G778" s="39">
        <v>0</v>
      </c>
      <c r="H778">
        <v>46188</v>
      </c>
      <c r="I778" t="s">
        <v>309</v>
      </c>
      <c r="J778">
        <v>0</v>
      </c>
      <c r="K778">
        <v>0</v>
      </c>
    </row>
    <row r="779" spans="1:11" x14ac:dyDescent="0.35">
      <c r="A779" t="s">
        <v>315</v>
      </c>
      <c r="B779">
        <v>107</v>
      </c>
      <c r="C779">
        <v>15985</v>
      </c>
      <c r="D779" t="s">
        <v>596</v>
      </c>
      <c r="E779">
        <v>102.99</v>
      </c>
      <c r="F779">
        <v>64.224900000000005</v>
      </c>
      <c r="G779" s="39">
        <v>0</v>
      </c>
      <c r="H779">
        <v>46189</v>
      </c>
      <c r="I779" t="s">
        <v>310</v>
      </c>
      <c r="J779">
        <v>0</v>
      </c>
      <c r="K779">
        <v>0</v>
      </c>
    </row>
    <row r="780" spans="1:11" x14ac:dyDescent="0.35">
      <c r="A780" t="s">
        <v>315</v>
      </c>
      <c r="B780">
        <v>107</v>
      </c>
      <c r="C780">
        <v>15985</v>
      </c>
      <c r="D780" t="s">
        <v>596</v>
      </c>
      <c r="E780">
        <v>102.99</v>
      </c>
      <c r="F780">
        <v>64.224900000000005</v>
      </c>
      <c r="G780" s="39">
        <v>0</v>
      </c>
      <c r="H780">
        <v>46190</v>
      </c>
      <c r="I780" t="s">
        <v>314</v>
      </c>
      <c r="J780">
        <v>0</v>
      </c>
      <c r="K780">
        <v>0</v>
      </c>
    </row>
    <row r="781" spans="1:11" x14ac:dyDescent="0.35">
      <c r="A781" t="s">
        <v>315</v>
      </c>
      <c r="B781">
        <v>107</v>
      </c>
      <c r="C781">
        <v>15985</v>
      </c>
      <c r="D781" t="s">
        <v>596</v>
      </c>
      <c r="E781">
        <v>102.99</v>
      </c>
      <c r="F781">
        <v>64.224900000000005</v>
      </c>
      <c r="G781" s="39">
        <v>0</v>
      </c>
      <c r="H781">
        <v>46191</v>
      </c>
      <c r="I781" t="s">
        <v>958</v>
      </c>
      <c r="J781">
        <v>0</v>
      </c>
      <c r="K781">
        <v>0</v>
      </c>
    </row>
    <row r="782" spans="1:11" x14ac:dyDescent="0.35">
      <c r="A782" t="s">
        <v>315</v>
      </c>
      <c r="B782">
        <v>107</v>
      </c>
      <c r="C782">
        <v>15985</v>
      </c>
      <c r="D782" t="s">
        <v>596</v>
      </c>
      <c r="E782">
        <v>102.99</v>
      </c>
      <c r="F782">
        <v>64.224900000000005</v>
      </c>
      <c r="G782" s="39">
        <v>0</v>
      </c>
      <c r="H782">
        <v>46192</v>
      </c>
      <c r="I782" t="s">
        <v>967</v>
      </c>
      <c r="J782">
        <v>0</v>
      </c>
      <c r="K782">
        <v>0</v>
      </c>
    </row>
    <row r="783" spans="1:11" x14ac:dyDescent="0.35">
      <c r="A783" t="s">
        <v>315</v>
      </c>
      <c r="B783">
        <v>107</v>
      </c>
      <c r="C783">
        <v>15985</v>
      </c>
      <c r="D783" t="s">
        <v>596</v>
      </c>
      <c r="E783">
        <v>102.99</v>
      </c>
      <c r="F783">
        <v>64.224900000000005</v>
      </c>
      <c r="G783" s="39">
        <v>0</v>
      </c>
      <c r="H783">
        <v>46193</v>
      </c>
      <c r="I783" t="s">
        <v>973</v>
      </c>
      <c r="J783">
        <v>0</v>
      </c>
      <c r="K783">
        <v>0</v>
      </c>
    </row>
    <row r="784" spans="1:11" x14ac:dyDescent="0.35">
      <c r="A784" t="s">
        <v>315</v>
      </c>
      <c r="B784">
        <v>107</v>
      </c>
      <c r="C784">
        <v>15985</v>
      </c>
      <c r="D784" t="s">
        <v>596</v>
      </c>
      <c r="E784">
        <v>102.99</v>
      </c>
      <c r="F784">
        <v>64.224900000000005</v>
      </c>
      <c r="G784" s="39">
        <v>0</v>
      </c>
      <c r="H784">
        <v>46194</v>
      </c>
      <c r="I784" t="s">
        <v>974</v>
      </c>
      <c r="J784">
        <v>0</v>
      </c>
      <c r="K784">
        <v>0</v>
      </c>
    </row>
    <row r="785" spans="1:11" x14ac:dyDescent="0.35">
      <c r="A785" t="s">
        <v>315</v>
      </c>
      <c r="B785">
        <v>107</v>
      </c>
      <c r="C785">
        <v>15984</v>
      </c>
      <c r="D785" t="s">
        <v>595</v>
      </c>
      <c r="E785">
        <v>106.99</v>
      </c>
      <c r="F785">
        <v>65.467866666666666</v>
      </c>
      <c r="G785" s="39">
        <v>0</v>
      </c>
      <c r="H785">
        <v>46188</v>
      </c>
      <c r="I785" t="s">
        <v>309</v>
      </c>
      <c r="J785">
        <v>0</v>
      </c>
      <c r="K785">
        <v>0</v>
      </c>
    </row>
    <row r="786" spans="1:11" x14ac:dyDescent="0.35">
      <c r="A786" t="s">
        <v>315</v>
      </c>
      <c r="B786">
        <v>107</v>
      </c>
      <c r="C786">
        <v>15984</v>
      </c>
      <c r="D786" t="s">
        <v>595</v>
      </c>
      <c r="E786">
        <v>106.99</v>
      </c>
      <c r="F786">
        <v>65.467866666666666</v>
      </c>
      <c r="G786" s="39">
        <v>0</v>
      </c>
      <c r="H786">
        <v>46189</v>
      </c>
      <c r="I786" t="s">
        <v>310</v>
      </c>
      <c r="J786">
        <v>0</v>
      </c>
      <c r="K786">
        <v>0</v>
      </c>
    </row>
    <row r="787" spans="1:11" x14ac:dyDescent="0.35">
      <c r="A787" t="s">
        <v>315</v>
      </c>
      <c r="B787">
        <v>107</v>
      </c>
      <c r="C787">
        <v>15984</v>
      </c>
      <c r="D787" t="s">
        <v>595</v>
      </c>
      <c r="E787">
        <v>106.99</v>
      </c>
      <c r="F787">
        <v>65.467866666666666</v>
      </c>
      <c r="G787" s="39">
        <v>0</v>
      </c>
      <c r="H787">
        <v>46190</v>
      </c>
      <c r="I787" t="s">
        <v>314</v>
      </c>
      <c r="J787">
        <v>0</v>
      </c>
      <c r="K787">
        <v>0</v>
      </c>
    </row>
    <row r="788" spans="1:11" x14ac:dyDescent="0.35">
      <c r="A788" t="s">
        <v>315</v>
      </c>
      <c r="B788">
        <v>107</v>
      </c>
      <c r="C788">
        <v>15984</v>
      </c>
      <c r="D788" t="s">
        <v>595</v>
      </c>
      <c r="E788">
        <v>106.99</v>
      </c>
      <c r="F788">
        <v>65.467866666666666</v>
      </c>
      <c r="G788" s="39">
        <v>0</v>
      </c>
      <c r="H788">
        <v>46191</v>
      </c>
      <c r="I788" t="s">
        <v>958</v>
      </c>
      <c r="J788">
        <v>0</v>
      </c>
      <c r="K788">
        <v>0</v>
      </c>
    </row>
    <row r="789" spans="1:11" x14ac:dyDescent="0.35">
      <c r="A789" t="s">
        <v>315</v>
      </c>
      <c r="B789">
        <v>107</v>
      </c>
      <c r="C789">
        <v>15984</v>
      </c>
      <c r="D789" t="s">
        <v>595</v>
      </c>
      <c r="E789">
        <v>106.99</v>
      </c>
      <c r="F789">
        <v>65.467866666666666</v>
      </c>
      <c r="G789" s="39">
        <v>0</v>
      </c>
      <c r="H789">
        <v>46192</v>
      </c>
      <c r="I789" t="s">
        <v>967</v>
      </c>
      <c r="J789">
        <v>0</v>
      </c>
      <c r="K789">
        <v>0</v>
      </c>
    </row>
    <row r="790" spans="1:11" x14ac:dyDescent="0.35">
      <c r="A790" t="s">
        <v>315</v>
      </c>
      <c r="B790">
        <v>107</v>
      </c>
      <c r="C790">
        <v>15984</v>
      </c>
      <c r="D790" t="s">
        <v>595</v>
      </c>
      <c r="E790">
        <v>106.99</v>
      </c>
      <c r="F790">
        <v>65.467866666666666</v>
      </c>
      <c r="G790" s="39">
        <v>0</v>
      </c>
      <c r="H790">
        <v>46193</v>
      </c>
      <c r="I790" t="s">
        <v>973</v>
      </c>
      <c r="J790">
        <v>0</v>
      </c>
      <c r="K790">
        <v>0</v>
      </c>
    </row>
    <row r="791" spans="1:11" x14ac:dyDescent="0.35">
      <c r="A791" t="s">
        <v>315</v>
      </c>
      <c r="B791">
        <v>107</v>
      </c>
      <c r="C791">
        <v>15984</v>
      </c>
      <c r="D791" t="s">
        <v>595</v>
      </c>
      <c r="E791">
        <v>106.99</v>
      </c>
      <c r="F791">
        <v>65.467866666666666</v>
      </c>
      <c r="G791" s="39">
        <v>0</v>
      </c>
      <c r="H791">
        <v>46194</v>
      </c>
      <c r="I791" t="s">
        <v>974</v>
      </c>
      <c r="J791">
        <v>0</v>
      </c>
      <c r="K791">
        <v>0</v>
      </c>
    </row>
    <row r="792" spans="1:11" x14ac:dyDescent="0.35">
      <c r="A792" t="s">
        <v>315</v>
      </c>
      <c r="B792">
        <v>107</v>
      </c>
      <c r="C792">
        <v>15983</v>
      </c>
      <c r="D792" t="s">
        <v>594</v>
      </c>
      <c r="E792">
        <v>109.99</v>
      </c>
      <c r="F792">
        <v>67.740949999999998</v>
      </c>
      <c r="G792" s="39">
        <v>0</v>
      </c>
      <c r="H792">
        <v>46188</v>
      </c>
      <c r="I792" t="s">
        <v>309</v>
      </c>
      <c r="J792">
        <v>0</v>
      </c>
      <c r="K792">
        <v>0</v>
      </c>
    </row>
    <row r="793" spans="1:11" x14ac:dyDescent="0.35">
      <c r="A793" t="s">
        <v>315</v>
      </c>
      <c r="B793">
        <v>107</v>
      </c>
      <c r="C793">
        <v>15983</v>
      </c>
      <c r="D793" t="s">
        <v>594</v>
      </c>
      <c r="E793">
        <v>109.99</v>
      </c>
      <c r="F793">
        <v>67.740949999999998</v>
      </c>
      <c r="G793" s="39">
        <v>0</v>
      </c>
      <c r="H793">
        <v>46189</v>
      </c>
      <c r="I793" t="s">
        <v>310</v>
      </c>
      <c r="J793">
        <v>0</v>
      </c>
      <c r="K793">
        <v>0</v>
      </c>
    </row>
    <row r="794" spans="1:11" x14ac:dyDescent="0.35">
      <c r="A794" t="s">
        <v>315</v>
      </c>
      <c r="B794">
        <v>107</v>
      </c>
      <c r="C794">
        <v>15983</v>
      </c>
      <c r="D794" t="s">
        <v>594</v>
      </c>
      <c r="E794">
        <v>109.99</v>
      </c>
      <c r="F794">
        <v>67.740949999999998</v>
      </c>
      <c r="G794" s="39">
        <v>0</v>
      </c>
      <c r="H794">
        <v>46190</v>
      </c>
      <c r="I794" t="s">
        <v>314</v>
      </c>
      <c r="J794">
        <v>0</v>
      </c>
      <c r="K794">
        <v>0</v>
      </c>
    </row>
    <row r="795" spans="1:11" x14ac:dyDescent="0.35">
      <c r="A795" t="s">
        <v>315</v>
      </c>
      <c r="B795">
        <v>107</v>
      </c>
      <c r="C795">
        <v>15983</v>
      </c>
      <c r="D795" t="s">
        <v>594</v>
      </c>
      <c r="E795">
        <v>109.99</v>
      </c>
      <c r="F795">
        <v>67.740949999999998</v>
      </c>
      <c r="G795" s="39">
        <v>0</v>
      </c>
      <c r="H795">
        <v>46191</v>
      </c>
      <c r="I795" t="s">
        <v>958</v>
      </c>
      <c r="J795">
        <v>0</v>
      </c>
      <c r="K795">
        <v>0</v>
      </c>
    </row>
    <row r="796" spans="1:11" x14ac:dyDescent="0.35">
      <c r="A796" t="s">
        <v>315</v>
      </c>
      <c r="B796">
        <v>107</v>
      </c>
      <c r="C796">
        <v>15983</v>
      </c>
      <c r="D796" t="s">
        <v>594</v>
      </c>
      <c r="E796">
        <v>109.99</v>
      </c>
      <c r="F796">
        <v>67.740949999999998</v>
      </c>
      <c r="G796" s="39">
        <v>0</v>
      </c>
      <c r="H796">
        <v>46192</v>
      </c>
      <c r="I796" t="s">
        <v>967</v>
      </c>
      <c r="J796">
        <v>0</v>
      </c>
      <c r="K796">
        <v>0</v>
      </c>
    </row>
    <row r="797" spans="1:11" x14ac:dyDescent="0.35">
      <c r="A797" t="s">
        <v>315</v>
      </c>
      <c r="B797">
        <v>107</v>
      </c>
      <c r="C797">
        <v>15983</v>
      </c>
      <c r="D797" t="s">
        <v>594</v>
      </c>
      <c r="E797">
        <v>109.99</v>
      </c>
      <c r="F797">
        <v>67.740949999999998</v>
      </c>
      <c r="G797" s="39">
        <v>0</v>
      </c>
      <c r="H797">
        <v>46193</v>
      </c>
      <c r="I797" t="s">
        <v>973</v>
      </c>
      <c r="J797">
        <v>0</v>
      </c>
      <c r="K797">
        <v>0</v>
      </c>
    </row>
    <row r="798" spans="1:11" x14ac:dyDescent="0.35">
      <c r="A798" t="s">
        <v>315</v>
      </c>
      <c r="B798">
        <v>107</v>
      </c>
      <c r="C798">
        <v>15983</v>
      </c>
      <c r="D798" t="s">
        <v>594</v>
      </c>
      <c r="E798">
        <v>109.99</v>
      </c>
      <c r="F798">
        <v>67.740949999999998</v>
      </c>
      <c r="G798" s="39">
        <v>0</v>
      </c>
      <c r="H798">
        <v>46194</v>
      </c>
      <c r="I798" t="s">
        <v>974</v>
      </c>
      <c r="J798">
        <v>0</v>
      </c>
      <c r="K798">
        <v>0</v>
      </c>
    </row>
    <row r="799" spans="1:11" x14ac:dyDescent="0.35">
      <c r="A799" t="s">
        <v>315</v>
      </c>
      <c r="B799">
        <v>107</v>
      </c>
      <c r="C799">
        <v>15978</v>
      </c>
      <c r="D799" t="s">
        <v>593</v>
      </c>
      <c r="E799">
        <v>102.99</v>
      </c>
      <c r="F799">
        <v>64.081833333333336</v>
      </c>
      <c r="G799" s="39">
        <v>0</v>
      </c>
      <c r="H799">
        <v>46188</v>
      </c>
      <c r="I799" t="s">
        <v>309</v>
      </c>
      <c r="J799">
        <v>0</v>
      </c>
      <c r="K799">
        <v>0</v>
      </c>
    </row>
    <row r="800" spans="1:11" x14ac:dyDescent="0.35">
      <c r="A800" t="s">
        <v>315</v>
      </c>
      <c r="B800">
        <v>107</v>
      </c>
      <c r="C800">
        <v>15978</v>
      </c>
      <c r="D800" t="s">
        <v>593</v>
      </c>
      <c r="E800">
        <v>102.99</v>
      </c>
      <c r="F800">
        <v>64.081833333333336</v>
      </c>
      <c r="G800" s="39">
        <v>0</v>
      </c>
      <c r="H800">
        <v>46189</v>
      </c>
      <c r="I800" t="s">
        <v>310</v>
      </c>
      <c r="J800">
        <v>0</v>
      </c>
      <c r="K800">
        <v>0</v>
      </c>
    </row>
    <row r="801" spans="1:11" x14ac:dyDescent="0.35">
      <c r="A801" t="s">
        <v>315</v>
      </c>
      <c r="B801">
        <v>107</v>
      </c>
      <c r="C801">
        <v>15978</v>
      </c>
      <c r="D801" t="s">
        <v>593</v>
      </c>
      <c r="E801">
        <v>102.99</v>
      </c>
      <c r="F801">
        <v>64.081833333333336</v>
      </c>
      <c r="G801" s="39">
        <v>0</v>
      </c>
      <c r="H801">
        <v>46190</v>
      </c>
      <c r="I801" t="s">
        <v>314</v>
      </c>
      <c r="J801">
        <v>0</v>
      </c>
      <c r="K801">
        <v>0</v>
      </c>
    </row>
    <row r="802" spans="1:11" x14ac:dyDescent="0.35">
      <c r="A802" t="s">
        <v>315</v>
      </c>
      <c r="B802">
        <v>107</v>
      </c>
      <c r="C802">
        <v>15978</v>
      </c>
      <c r="D802" t="s">
        <v>593</v>
      </c>
      <c r="E802">
        <v>102.99</v>
      </c>
      <c r="F802">
        <v>64.081833333333336</v>
      </c>
      <c r="G802" s="39">
        <v>0</v>
      </c>
      <c r="H802">
        <v>46191</v>
      </c>
      <c r="I802" t="s">
        <v>958</v>
      </c>
      <c r="J802">
        <v>0</v>
      </c>
      <c r="K802">
        <v>0</v>
      </c>
    </row>
    <row r="803" spans="1:11" x14ac:dyDescent="0.35">
      <c r="A803" t="s">
        <v>315</v>
      </c>
      <c r="B803">
        <v>107</v>
      </c>
      <c r="C803">
        <v>15978</v>
      </c>
      <c r="D803" t="s">
        <v>593</v>
      </c>
      <c r="E803">
        <v>102.99</v>
      </c>
      <c r="F803">
        <v>64.081833333333336</v>
      </c>
      <c r="G803" s="39">
        <v>0</v>
      </c>
      <c r="H803">
        <v>46192</v>
      </c>
      <c r="I803" t="s">
        <v>967</v>
      </c>
      <c r="J803">
        <v>0</v>
      </c>
      <c r="K803">
        <v>0</v>
      </c>
    </row>
    <row r="804" spans="1:11" x14ac:dyDescent="0.35">
      <c r="A804" t="s">
        <v>315</v>
      </c>
      <c r="B804">
        <v>107</v>
      </c>
      <c r="C804">
        <v>15978</v>
      </c>
      <c r="D804" t="s">
        <v>593</v>
      </c>
      <c r="E804">
        <v>102.99</v>
      </c>
      <c r="F804">
        <v>64.081833333333336</v>
      </c>
      <c r="G804" s="39">
        <v>0</v>
      </c>
      <c r="H804">
        <v>46193</v>
      </c>
      <c r="I804" t="s">
        <v>973</v>
      </c>
      <c r="J804">
        <v>0</v>
      </c>
      <c r="K804">
        <v>0</v>
      </c>
    </row>
    <row r="805" spans="1:11" x14ac:dyDescent="0.35">
      <c r="A805" t="s">
        <v>315</v>
      </c>
      <c r="B805">
        <v>107</v>
      </c>
      <c r="C805">
        <v>15978</v>
      </c>
      <c r="D805" t="s">
        <v>593</v>
      </c>
      <c r="E805">
        <v>102.99</v>
      </c>
      <c r="F805">
        <v>64.081833333333336</v>
      </c>
      <c r="G805" s="39">
        <v>0</v>
      </c>
      <c r="H805">
        <v>46194</v>
      </c>
      <c r="I805" t="s">
        <v>974</v>
      </c>
      <c r="J805">
        <v>0</v>
      </c>
      <c r="K805">
        <v>0</v>
      </c>
    </row>
    <row r="806" spans="1:11" x14ac:dyDescent="0.35">
      <c r="A806" t="s">
        <v>315</v>
      </c>
      <c r="B806">
        <v>107</v>
      </c>
      <c r="C806">
        <v>15885</v>
      </c>
      <c r="D806" t="s">
        <v>968</v>
      </c>
      <c r="E806">
        <v>69.989999999999995</v>
      </c>
      <c r="F806">
        <v>45.345300000000002</v>
      </c>
      <c r="G806" s="39">
        <v>0</v>
      </c>
      <c r="H806">
        <v>46188</v>
      </c>
      <c r="I806" t="s">
        <v>309</v>
      </c>
      <c r="J806">
        <v>0</v>
      </c>
      <c r="K806">
        <v>0</v>
      </c>
    </row>
    <row r="807" spans="1:11" x14ac:dyDescent="0.35">
      <c r="A807" t="s">
        <v>315</v>
      </c>
      <c r="B807">
        <v>107</v>
      </c>
      <c r="C807">
        <v>15885</v>
      </c>
      <c r="D807" t="s">
        <v>968</v>
      </c>
      <c r="E807">
        <v>69.989999999999995</v>
      </c>
      <c r="F807">
        <v>45.345300000000002</v>
      </c>
      <c r="G807" s="39">
        <v>0</v>
      </c>
      <c r="H807">
        <v>46189</v>
      </c>
      <c r="I807" t="s">
        <v>310</v>
      </c>
      <c r="J807">
        <v>0</v>
      </c>
      <c r="K807">
        <v>0</v>
      </c>
    </row>
    <row r="808" spans="1:11" x14ac:dyDescent="0.35">
      <c r="A808" t="s">
        <v>315</v>
      </c>
      <c r="B808">
        <v>107</v>
      </c>
      <c r="C808">
        <v>15885</v>
      </c>
      <c r="D808" t="s">
        <v>968</v>
      </c>
      <c r="E808">
        <v>69.989999999999995</v>
      </c>
      <c r="F808">
        <v>45.345300000000002</v>
      </c>
      <c r="G808" s="39">
        <v>0</v>
      </c>
      <c r="H808">
        <v>46190</v>
      </c>
      <c r="I808" t="s">
        <v>314</v>
      </c>
      <c r="J808">
        <v>0</v>
      </c>
      <c r="K808">
        <v>0</v>
      </c>
    </row>
    <row r="809" spans="1:11" x14ac:dyDescent="0.35">
      <c r="A809" t="s">
        <v>315</v>
      </c>
      <c r="B809">
        <v>107</v>
      </c>
      <c r="C809">
        <v>15885</v>
      </c>
      <c r="D809" t="s">
        <v>968</v>
      </c>
      <c r="E809">
        <v>69.989999999999995</v>
      </c>
      <c r="F809">
        <v>45.345300000000002</v>
      </c>
      <c r="G809" s="39">
        <v>0</v>
      </c>
      <c r="H809">
        <v>46191</v>
      </c>
      <c r="I809" t="s">
        <v>958</v>
      </c>
      <c r="J809">
        <v>0</v>
      </c>
      <c r="K809">
        <v>0</v>
      </c>
    </row>
    <row r="810" spans="1:11" x14ac:dyDescent="0.35">
      <c r="A810" t="s">
        <v>315</v>
      </c>
      <c r="B810">
        <v>107</v>
      </c>
      <c r="C810">
        <v>15885</v>
      </c>
      <c r="D810" t="s">
        <v>968</v>
      </c>
      <c r="E810">
        <v>69.989999999999995</v>
      </c>
      <c r="F810">
        <v>45.345300000000002</v>
      </c>
      <c r="G810" s="39">
        <v>0</v>
      </c>
      <c r="H810">
        <v>46192</v>
      </c>
      <c r="I810" t="s">
        <v>967</v>
      </c>
      <c r="J810">
        <v>0</v>
      </c>
      <c r="K810">
        <v>0</v>
      </c>
    </row>
    <row r="811" spans="1:11" x14ac:dyDescent="0.35">
      <c r="A811" t="s">
        <v>315</v>
      </c>
      <c r="B811">
        <v>107</v>
      </c>
      <c r="C811">
        <v>15885</v>
      </c>
      <c r="D811" t="s">
        <v>968</v>
      </c>
      <c r="E811">
        <v>69.989999999999995</v>
      </c>
      <c r="F811">
        <v>45.345300000000002</v>
      </c>
      <c r="G811" s="39">
        <v>0</v>
      </c>
      <c r="H811">
        <v>46193</v>
      </c>
      <c r="I811" t="s">
        <v>973</v>
      </c>
      <c r="J811">
        <v>0</v>
      </c>
      <c r="K811">
        <v>0</v>
      </c>
    </row>
    <row r="812" spans="1:11" x14ac:dyDescent="0.35">
      <c r="A812" t="s">
        <v>315</v>
      </c>
      <c r="B812">
        <v>107</v>
      </c>
      <c r="C812">
        <v>15885</v>
      </c>
      <c r="D812" t="s">
        <v>968</v>
      </c>
      <c r="E812">
        <v>69.989999999999995</v>
      </c>
      <c r="F812">
        <v>45.345300000000002</v>
      </c>
      <c r="G812" s="39">
        <v>0</v>
      </c>
      <c r="H812">
        <v>46194</v>
      </c>
      <c r="I812" t="s">
        <v>974</v>
      </c>
      <c r="J812">
        <v>0</v>
      </c>
      <c r="K812">
        <v>0</v>
      </c>
    </row>
    <row r="813" spans="1:11" x14ac:dyDescent="0.35">
      <c r="A813" t="s">
        <v>315</v>
      </c>
      <c r="B813">
        <v>107</v>
      </c>
      <c r="C813">
        <v>15860</v>
      </c>
      <c r="D813" t="s">
        <v>962</v>
      </c>
      <c r="E813">
        <v>69.989999999999995</v>
      </c>
      <c r="F813">
        <v>53.798399999999994</v>
      </c>
      <c r="G813" s="39">
        <v>0</v>
      </c>
      <c r="H813">
        <v>46188</v>
      </c>
      <c r="I813" t="s">
        <v>309</v>
      </c>
      <c r="J813">
        <v>0</v>
      </c>
      <c r="K813">
        <v>0</v>
      </c>
    </row>
    <row r="814" spans="1:11" x14ac:dyDescent="0.35">
      <c r="A814" t="s">
        <v>315</v>
      </c>
      <c r="B814">
        <v>107</v>
      </c>
      <c r="C814">
        <v>15860</v>
      </c>
      <c r="D814" t="s">
        <v>962</v>
      </c>
      <c r="E814">
        <v>69.989999999999995</v>
      </c>
      <c r="F814">
        <v>53.798399999999994</v>
      </c>
      <c r="G814" s="39">
        <v>0</v>
      </c>
      <c r="H814">
        <v>46189</v>
      </c>
      <c r="I814" t="s">
        <v>310</v>
      </c>
      <c r="J814">
        <v>0</v>
      </c>
      <c r="K814">
        <v>0</v>
      </c>
    </row>
    <row r="815" spans="1:11" x14ac:dyDescent="0.35">
      <c r="A815" t="s">
        <v>315</v>
      </c>
      <c r="B815">
        <v>107</v>
      </c>
      <c r="C815">
        <v>15860</v>
      </c>
      <c r="D815" t="s">
        <v>962</v>
      </c>
      <c r="E815">
        <v>69.989999999999995</v>
      </c>
      <c r="F815">
        <v>53.798399999999994</v>
      </c>
      <c r="G815" s="39">
        <v>0</v>
      </c>
      <c r="H815">
        <v>46190</v>
      </c>
      <c r="I815" t="s">
        <v>314</v>
      </c>
      <c r="J815">
        <v>0</v>
      </c>
      <c r="K815">
        <v>0</v>
      </c>
    </row>
    <row r="816" spans="1:11" x14ac:dyDescent="0.35">
      <c r="A816" t="s">
        <v>315</v>
      </c>
      <c r="B816">
        <v>107</v>
      </c>
      <c r="C816">
        <v>15860</v>
      </c>
      <c r="D816" t="s">
        <v>962</v>
      </c>
      <c r="E816">
        <v>69.989999999999995</v>
      </c>
      <c r="F816">
        <v>53.798399999999994</v>
      </c>
      <c r="G816" s="39">
        <v>0</v>
      </c>
      <c r="H816">
        <v>46191</v>
      </c>
      <c r="I816" t="s">
        <v>958</v>
      </c>
      <c r="J816">
        <v>0</v>
      </c>
      <c r="K816">
        <v>0</v>
      </c>
    </row>
    <row r="817" spans="1:11" x14ac:dyDescent="0.35">
      <c r="A817" t="s">
        <v>315</v>
      </c>
      <c r="B817">
        <v>107</v>
      </c>
      <c r="C817">
        <v>15860</v>
      </c>
      <c r="D817" t="s">
        <v>962</v>
      </c>
      <c r="E817">
        <v>69.989999999999995</v>
      </c>
      <c r="F817">
        <v>53.798399999999994</v>
      </c>
      <c r="G817" s="39">
        <v>0</v>
      </c>
      <c r="H817">
        <v>46192</v>
      </c>
      <c r="I817" t="s">
        <v>967</v>
      </c>
      <c r="J817">
        <v>0</v>
      </c>
      <c r="K817">
        <v>0</v>
      </c>
    </row>
    <row r="818" spans="1:11" x14ac:dyDescent="0.35">
      <c r="A818" t="s">
        <v>315</v>
      </c>
      <c r="B818">
        <v>107</v>
      </c>
      <c r="C818">
        <v>15860</v>
      </c>
      <c r="D818" t="s">
        <v>962</v>
      </c>
      <c r="E818">
        <v>69.989999999999995</v>
      </c>
      <c r="F818">
        <v>53.798399999999994</v>
      </c>
      <c r="G818" s="39">
        <v>0</v>
      </c>
      <c r="H818">
        <v>46193</v>
      </c>
      <c r="I818" t="s">
        <v>973</v>
      </c>
      <c r="J818">
        <v>0</v>
      </c>
      <c r="K818">
        <v>0</v>
      </c>
    </row>
    <row r="819" spans="1:11" x14ac:dyDescent="0.35">
      <c r="A819" t="s">
        <v>315</v>
      </c>
      <c r="B819">
        <v>107</v>
      </c>
      <c r="C819">
        <v>15860</v>
      </c>
      <c r="D819" t="s">
        <v>962</v>
      </c>
      <c r="E819">
        <v>69.989999999999995</v>
      </c>
      <c r="F819">
        <v>53.798399999999994</v>
      </c>
      <c r="G819" s="39">
        <v>0</v>
      </c>
      <c r="H819">
        <v>46194</v>
      </c>
      <c r="I819" t="s">
        <v>974</v>
      </c>
      <c r="J819">
        <v>0</v>
      </c>
      <c r="K819">
        <v>0</v>
      </c>
    </row>
    <row r="820" spans="1:11" x14ac:dyDescent="0.35">
      <c r="A820" t="s">
        <v>315</v>
      </c>
      <c r="B820">
        <v>107</v>
      </c>
      <c r="C820">
        <v>15857</v>
      </c>
      <c r="D820" t="s">
        <v>586</v>
      </c>
      <c r="E820">
        <v>52.99</v>
      </c>
      <c r="F820">
        <v>33.346962499999997</v>
      </c>
      <c r="G820" s="39">
        <v>0</v>
      </c>
      <c r="H820">
        <v>46188</v>
      </c>
      <c r="I820" t="s">
        <v>309</v>
      </c>
      <c r="J820">
        <v>0</v>
      </c>
      <c r="K820">
        <v>0</v>
      </c>
    </row>
    <row r="821" spans="1:11" x14ac:dyDescent="0.35">
      <c r="A821" t="s">
        <v>315</v>
      </c>
      <c r="B821">
        <v>107</v>
      </c>
      <c r="C821">
        <v>15857</v>
      </c>
      <c r="D821" t="s">
        <v>586</v>
      </c>
      <c r="E821">
        <v>52.99</v>
      </c>
      <c r="F821">
        <v>33.346962499999997</v>
      </c>
      <c r="G821" s="39">
        <v>0</v>
      </c>
      <c r="H821">
        <v>46189</v>
      </c>
      <c r="I821" t="s">
        <v>310</v>
      </c>
      <c r="J821">
        <v>0</v>
      </c>
      <c r="K821">
        <v>0</v>
      </c>
    </row>
    <row r="822" spans="1:11" x14ac:dyDescent="0.35">
      <c r="A822" t="s">
        <v>315</v>
      </c>
      <c r="B822">
        <v>107</v>
      </c>
      <c r="C822">
        <v>15857</v>
      </c>
      <c r="D822" t="s">
        <v>586</v>
      </c>
      <c r="E822">
        <v>52.99</v>
      </c>
      <c r="F822">
        <v>33.346962499999997</v>
      </c>
      <c r="G822" s="39">
        <v>0</v>
      </c>
      <c r="H822">
        <v>46190</v>
      </c>
      <c r="I822" t="s">
        <v>314</v>
      </c>
      <c r="J822">
        <v>0</v>
      </c>
      <c r="K822">
        <v>0</v>
      </c>
    </row>
    <row r="823" spans="1:11" x14ac:dyDescent="0.35">
      <c r="A823" t="s">
        <v>315</v>
      </c>
      <c r="B823">
        <v>107</v>
      </c>
      <c r="C823">
        <v>15857</v>
      </c>
      <c r="D823" t="s">
        <v>586</v>
      </c>
      <c r="E823">
        <v>52.99</v>
      </c>
      <c r="F823">
        <v>33.346962499999997</v>
      </c>
      <c r="G823" s="39">
        <v>0</v>
      </c>
      <c r="H823">
        <v>46191</v>
      </c>
      <c r="I823" t="s">
        <v>958</v>
      </c>
      <c r="J823">
        <v>0</v>
      </c>
      <c r="K823">
        <v>0</v>
      </c>
    </row>
    <row r="824" spans="1:11" x14ac:dyDescent="0.35">
      <c r="A824" t="s">
        <v>315</v>
      </c>
      <c r="B824">
        <v>107</v>
      </c>
      <c r="C824">
        <v>15857</v>
      </c>
      <c r="D824" t="s">
        <v>586</v>
      </c>
      <c r="E824">
        <v>52.99</v>
      </c>
      <c r="F824">
        <v>33.346962499999997</v>
      </c>
      <c r="G824" s="39">
        <v>0</v>
      </c>
      <c r="H824">
        <v>46192</v>
      </c>
      <c r="I824" t="s">
        <v>967</v>
      </c>
      <c r="J824">
        <v>0</v>
      </c>
      <c r="K824">
        <v>0</v>
      </c>
    </row>
    <row r="825" spans="1:11" x14ac:dyDescent="0.35">
      <c r="A825" t="s">
        <v>315</v>
      </c>
      <c r="B825">
        <v>107</v>
      </c>
      <c r="C825">
        <v>15857</v>
      </c>
      <c r="D825" t="s">
        <v>586</v>
      </c>
      <c r="E825">
        <v>52.99</v>
      </c>
      <c r="F825">
        <v>33.346962499999997</v>
      </c>
      <c r="G825" s="39">
        <v>0</v>
      </c>
      <c r="H825">
        <v>46193</v>
      </c>
      <c r="I825" t="s">
        <v>973</v>
      </c>
      <c r="J825">
        <v>0</v>
      </c>
      <c r="K825">
        <v>0</v>
      </c>
    </row>
    <row r="826" spans="1:11" x14ac:dyDescent="0.35">
      <c r="A826" t="s">
        <v>315</v>
      </c>
      <c r="B826">
        <v>107</v>
      </c>
      <c r="C826">
        <v>15857</v>
      </c>
      <c r="D826" t="s">
        <v>586</v>
      </c>
      <c r="E826">
        <v>52.99</v>
      </c>
      <c r="F826">
        <v>33.346962499999997</v>
      </c>
      <c r="G826" s="39">
        <v>0</v>
      </c>
      <c r="H826">
        <v>46194</v>
      </c>
      <c r="I826" t="s">
        <v>974</v>
      </c>
      <c r="J826">
        <v>0</v>
      </c>
      <c r="K826">
        <v>0</v>
      </c>
    </row>
    <row r="827" spans="1:11" x14ac:dyDescent="0.35">
      <c r="A827" t="s">
        <v>315</v>
      </c>
      <c r="B827">
        <v>107</v>
      </c>
      <c r="C827">
        <v>15778</v>
      </c>
      <c r="D827" t="s">
        <v>577</v>
      </c>
      <c r="E827">
        <v>75.989999999999995</v>
      </c>
      <c r="F827">
        <v>47.475050000000003</v>
      </c>
      <c r="G827" s="39">
        <v>0</v>
      </c>
      <c r="H827">
        <v>46188</v>
      </c>
      <c r="I827" t="s">
        <v>309</v>
      </c>
      <c r="J827">
        <v>0</v>
      </c>
      <c r="K827">
        <v>0</v>
      </c>
    </row>
    <row r="828" spans="1:11" x14ac:dyDescent="0.35">
      <c r="A828" t="s">
        <v>315</v>
      </c>
      <c r="B828">
        <v>107</v>
      </c>
      <c r="C828">
        <v>15778</v>
      </c>
      <c r="D828" t="s">
        <v>577</v>
      </c>
      <c r="E828">
        <v>75.989999999999995</v>
      </c>
      <c r="F828">
        <v>47.475050000000003</v>
      </c>
      <c r="G828" s="39">
        <v>0</v>
      </c>
      <c r="H828">
        <v>46189</v>
      </c>
      <c r="I828" t="s">
        <v>310</v>
      </c>
      <c r="J828">
        <v>0</v>
      </c>
      <c r="K828">
        <v>0</v>
      </c>
    </row>
    <row r="829" spans="1:11" x14ac:dyDescent="0.35">
      <c r="A829" t="s">
        <v>315</v>
      </c>
      <c r="B829">
        <v>107</v>
      </c>
      <c r="C829">
        <v>15778</v>
      </c>
      <c r="D829" t="s">
        <v>577</v>
      </c>
      <c r="E829">
        <v>75.989999999999995</v>
      </c>
      <c r="F829">
        <v>47.475050000000003</v>
      </c>
      <c r="G829" s="39">
        <v>0</v>
      </c>
      <c r="H829">
        <v>46190</v>
      </c>
      <c r="I829" t="s">
        <v>314</v>
      </c>
      <c r="J829">
        <v>0</v>
      </c>
      <c r="K829">
        <v>0</v>
      </c>
    </row>
    <row r="830" spans="1:11" x14ac:dyDescent="0.35">
      <c r="A830" t="s">
        <v>315</v>
      </c>
      <c r="B830">
        <v>107</v>
      </c>
      <c r="C830">
        <v>15778</v>
      </c>
      <c r="D830" t="s">
        <v>577</v>
      </c>
      <c r="E830">
        <v>75.989999999999995</v>
      </c>
      <c r="F830">
        <v>47.475050000000003</v>
      </c>
      <c r="G830" s="39">
        <v>0</v>
      </c>
      <c r="H830">
        <v>46191</v>
      </c>
      <c r="I830" t="s">
        <v>958</v>
      </c>
      <c r="J830">
        <v>0</v>
      </c>
      <c r="K830">
        <v>0</v>
      </c>
    </row>
    <row r="831" spans="1:11" x14ac:dyDescent="0.35">
      <c r="A831" t="s">
        <v>315</v>
      </c>
      <c r="B831">
        <v>107</v>
      </c>
      <c r="C831">
        <v>15778</v>
      </c>
      <c r="D831" t="s">
        <v>577</v>
      </c>
      <c r="E831">
        <v>75.989999999999995</v>
      </c>
      <c r="F831">
        <v>47.475050000000003</v>
      </c>
      <c r="G831" s="39">
        <v>0</v>
      </c>
      <c r="H831">
        <v>46192</v>
      </c>
      <c r="I831" t="s">
        <v>967</v>
      </c>
      <c r="J831">
        <v>0</v>
      </c>
      <c r="K831">
        <v>0</v>
      </c>
    </row>
    <row r="832" spans="1:11" x14ac:dyDescent="0.35">
      <c r="A832" t="s">
        <v>315</v>
      </c>
      <c r="B832">
        <v>107</v>
      </c>
      <c r="C832">
        <v>15778</v>
      </c>
      <c r="D832" t="s">
        <v>577</v>
      </c>
      <c r="E832">
        <v>75.989999999999995</v>
      </c>
      <c r="F832">
        <v>47.475050000000003</v>
      </c>
      <c r="G832" s="39">
        <v>0</v>
      </c>
      <c r="H832">
        <v>46193</v>
      </c>
      <c r="I832" t="s">
        <v>973</v>
      </c>
      <c r="J832">
        <v>0</v>
      </c>
      <c r="K832">
        <v>0</v>
      </c>
    </row>
    <row r="833" spans="1:11" x14ac:dyDescent="0.35">
      <c r="A833" t="s">
        <v>315</v>
      </c>
      <c r="B833">
        <v>107</v>
      </c>
      <c r="C833">
        <v>15778</v>
      </c>
      <c r="D833" t="s">
        <v>577</v>
      </c>
      <c r="E833">
        <v>75.989999999999995</v>
      </c>
      <c r="F833">
        <v>47.475050000000003</v>
      </c>
      <c r="G833" s="39">
        <v>0</v>
      </c>
      <c r="H833">
        <v>46194</v>
      </c>
      <c r="I833" t="s">
        <v>974</v>
      </c>
      <c r="J833">
        <v>0</v>
      </c>
      <c r="K833">
        <v>0</v>
      </c>
    </row>
    <row r="834" spans="1:11" x14ac:dyDescent="0.35">
      <c r="A834" t="s">
        <v>315</v>
      </c>
      <c r="B834">
        <v>107</v>
      </c>
      <c r="C834">
        <v>15757</v>
      </c>
      <c r="D834" t="s">
        <v>576</v>
      </c>
      <c r="E834">
        <v>79.989999999999995</v>
      </c>
      <c r="F834">
        <v>50.088349999999998</v>
      </c>
      <c r="G834" s="39">
        <v>0</v>
      </c>
      <c r="H834">
        <v>46188</v>
      </c>
      <c r="I834" t="s">
        <v>309</v>
      </c>
      <c r="J834">
        <v>0</v>
      </c>
      <c r="K834">
        <v>0</v>
      </c>
    </row>
    <row r="835" spans="1:11" x14ac:dyDescent="0.35">
      <c r="A835" t="s">
        <v>315</v>
      </c>
      <c r="B835">
        <v>107</v>
      </c>
      <c r="C835">
        <v>15757</v>
      </c>
      <c r="D835" t="s">
        <v>576</v>
      </c>
      <c r="E835">
        <v>79.989999999999995</v>
      </c>
      <c r="F835">
        <v>50.088349999999998</v>
      </c>
      <c r="G835" s="39">
        <v>0</v>
      </c>
      <c r="H835">
        <v>46189</v>
      </c>
      <c r="I835" t="s">
        <v>310</v>
      </c>
      <c r="J835">
        <v>0</v>
      </c>
      <c r="K835">
        <v>0</v>
      </c>
    </row>
    <row r="836" spans="1:11" x14ac:dyDescent="0.35">
      <c r="A836" t="s">
        <v>315</v>
      </c>
      <c r="B836">
        <v>107</v>
      </c>
      <c r="C836">
        <v>15757</v>
      </c>
      <c r="D836" t="s">
        <v>576</v>
      </c>
      <c r="E836">
        <v>79.989999999999995</v>
      </c>
      <c r="F836">
        <v>50.088349999999998</v>
      </c>
      <c r="G836" s="39">
        <v>0</v>
      </c>
      <c r="H836">
        <v>46190</v>
      </c>
      <c r="I836" t="s">
        <v>314</v>
      </c>
      <c r="J836">
        <v>0</v>
      </c>
      <c r="K836">
        <v>0</v>
      </c>
    </row>
    <row r="837" spans="1:11" x14ac:dyDescent="0.35">
      <c r="A837" t="s">
        <v>315</v>
      </c>
      <c r="B837">
        <v>107</v>
      </c>
      <c r="C837">
        <v>15757</v>
      </c>
      <c r="D837" t="s">
        <v>576</v>
      </c>
      <c r="E837">
        <v>79.989999999999995</v>
      </c>
      <c r="F837">
        <v>50.088349999999998</v>
      </c>
      <c r="G837" s="39">
        <v>0</v>
      </c>
      <c r="H837">
        <v>46191</v>
      </c>
      <c r="I837" t="s">
        <v>958</v>
      </c>
      <c r="J837">
        <v>0</v>
      </c>
      <c r="K837">
        <v>0</v>
      </c>
    </row>
    <row r="838" spans="1:11" x14ac:dyDescent="0.35">
      <c r="A838" t="s">
        <v>315</v>
      </c>
      <c r="B838">
        <v>107</v>
      </c>
      <c r="C838">
        <v>15757</v>
      </c>
      <c r="D838" t="s">
        <v>576</v>
      </c>
      <c r="E838">
        <v>79.989999999999995</v>
      </c>
      <c r="F838">
        <v>50.088349999999998</v>
      </c>
      <c r="G838" s="39">
        <v>0</v>
      </c>
      <c r="H838">
        <v>46192</v>
      </c>
      <c r="I838" t="s">
        <v>967</v>
      </c>
      <c r="J838">
        <v>0</v>
      </c>
      <c r="K838">
        <v>0</v>
      </c>
    </row>
    <row r="839" spans="1:11" x14ac:dyDescent="0.35">
      <c r="A839" t="s">
        <v>315</v>
      </c>
      <c r="B839">
        <v>107</v>
      </c>
      <c r="C839">
        <v>15757</v>
      </c>
      <c r="D839" t="s">
        <v>576</v>
      </c>
      <c r="E839">
        <v>79.989999999999995</v>
      </c>
      <c r="F839">
        <v>50.088349999999998</v>
      </c>
      <c r="G839" s="39">
        <v>0</v>
      </c>
      <c r="H839">
        <v>46193</v>
      </c>
      <c r="I839" t="s">
        <v>973</v>
      </c>
      <c r="J839">
        <v>0</v>
      </c>
      <c r="K839">
        <v>0</v>
      </c>
    </row>
    <row r="840" spans="1:11" x14ac:dyDescent="0.35">
      <c r="A840" t="s">
        <v>315</v>
      </c>
      <c r="B840">
        <v>107</v>
      </c>
      <c r="C840">
        <v>15757</v>
      </c>
      <c r="D840" t="s">
        <v>576</v>
      </c>
      <c r="E840">
        <v>79.989999999999995</v>
      </c>
      <c r="F840">
        <v>50.088349999999998</v>
      </c>
      <c r="G840" s="39">
        <v>0</v>
      </c>
      <c r="H840">
        <v>46194</v>
      </c>
      <c r="I840" t="s">
        <v>974</v>
      </c>
      <c r="J840">
        <v>0</v>
      </c>
      <c r="K840">
        <v>0</v>
      </c>
    </row>
    <row r="841" spans="1:11" x14ac:dyDescent="0.35">
      <c r="A841" t="s">
        <v>315</v>
      </c>
      <c r="B841">
        <v>107</v>
      </c>
      <c r="C841">
        <v>15756</v>
      </c>
      <c r="D841" t="s">
        <v>575</v>
      </c>
      <c r="E841">
        <v>74.989999999999995</v>
      </c>
      <c r="F841">
        <v>46.516966666666669</v>
      </c>
      <c r="G841" s="39">
        <v>0</v>
      </c>
      <c r="H841">
        <v>46188</v>
      </c>
      <c r="I841" t="s">
        <v>309</v>
      </c>
      <c r="J841">
        <v>0</v>
      </c>
      <c r="K841">
        <v>0</v>
      </c>
    </row>
    <row r="842" spans="1:11" x14ac:dyDescent="0.35">
      <c r="A842" t="s">
        <v>315</v>
      </c>
      <c r="B842">
        <v>107</v>
      </c>
      <c r="C842">
        <v>15756</v>
      </c>
      <c r="D842" t="s">
        <v>575</v>
      </c>
      <c r="E842">
        <v>74.989999999999995</v>
      </c>
      <c r="F842">
        <v>46.516966666666669</v>
      </c>
      <c r="G842" s="39">
        <v>0</v>
      </c>
      <c r="H842">
        <v>46189</v>
      </c>
      <c r="I842" t="s">
        <v>310</v>
      </c>
      <c r="J842">
        <v>0</v>
      </c>
      <c r="K842">
        <v>0</v>
      </c>
    </row>
    <row r="843" spans="1:11" x14ac:dyDescent="0.35">
      <c r="A843" t="s">
        <v>315</v>
      </c>
      <c r="B843">
        <v>107</v>
      </c>
      <c r="C843">
        <v>15756</v>
      </c>
      <c r="D843" t="s">
        <v>575</v>
      </c>
      <c r="E843">
        <v>74.989999999999995</v>
      </c>
      <c r="F843">
        <v>46.516966666666669</v>
      </c>
      <c r="G843" s="39">
        <v>0</v>
      </c>
      <c r="H843">
        <v>46190</v>
      </c>
      <c r="I843" t="s">
        <v>314</v>
      </c>
      <c r="J843">
        <v>0</v>
      </c>
      <c r="K843">
        <v>0</v>
      </c>
    </row>
    <row r="844" spans="1:11" x14ac:dyDescent="0.35">
      <c r="A844" t="s">
        <v>315</v>
      </c>
      <c r="B844">
        <v>107</v>
      </c>
      <c r="C844">
        <v>15756</v>
      </c>
      <c r="D844" t="s">
        <v>575</v>
      </c>
      <c r="E844">
        <v>74.989999999999995</v>
      </c>
      <c r="F844">
        <v>46.516966666666669</v>
      </c>
      <c r="G844" s="39">
        <v>0</v>
      </c>
      <c r="H844">
        <v>46191</v>
      </c>
      <c r="I844" t="s">
        <v>958</v>
      </c>
      <c r="J844">
        <v>0</v>
      </c>
      <c r="K844">
        <v>0</v>
      </c>
    </row>
    <row r="845" spans="1:11" x14ac:dyDescent="0.35">
      <c r="A845" t="s">
        <v>315</v>
      </c>
      <c r="B845">
        <v>107</v>
      </c>
      <c r="C845">
        <v>15756</v>
      </c>
      <c r="D845" t="s">
        <v>575</v>
      </c>
      <c r="E845">
        <v>74.989999999999995</v>
      </c>
      <c r="F845">
        <v>46.516966666666669</v>
      </c>
      <c r="G845" s="39">
        <v>0</v>
      </c>
      <c r="H845">
        <v>46192</v>
      </c>
      <c r="I845" t="s">
        <v>967</v>
      </c>
      <c r="J845">
        <v>0</v>
      </c>
      <c r="K845">
        <v>0</v>
      </c>
    </row>
    <row r="846" spans="1:11" x14ac:dyDescent="0.35">
      <c r="A846" t="s">
        <v>315</v>
      </c>
      <c r="B846">
        <v>107</v>
      </c>
      <c r="C846">
        <v>15756</v>
      </c>
      <c r="D846" t="s">
        <v>575</v>
      </c>
      <c r="E846">
        <v>74.989999999999995</v>
      </c>
      <c r="F846">
        <v>46.516966666666669</v>
      </c>
      <c r="G846" s="39">
        <v>0</v>
      </c>
      <c r="H846">
        <v>46193</v>
      </c>
      <c r="I846" t="s">
        <v>973</v>
      </c>
      <c r="J846">
        <v>0</v>
      </c>
      <c r="K846">
        <v>0</v>
      </c>
    </row>
    <row r="847" spans="1:11" x14ac:dyDescent="0.35">
      <c r="A847" t="s">
        <v>315</v>
      </c>
      <c r="B847">
        <v>107</v>
      </c>
      <c r="C847">
        <v>15756</v>
      </c>
      <c r="D847" t="s">
        <v>575</v>
      </c>
      <c r="E847">
        <v>74.989999999999995</v>
      </c>
      <c r="F847">
        <v>46.516966666666669</v>
      </c>
      <c r="G847" s="39">
        <v>0</v>
      </c>
      <c r="H847">
        <v>46194</v>
      </c>
      <c r="I847" t="s">
        <v>974</v>
      </c>
      <c r="J847">
        <v>0</v>
      </c>
      <c r="K847">
        <v>0</v>
      </c>
    </row>
    <row r="848" spans="1:11" x14ac:dyDescent="0.35">
      <c r="A848" t="s">
        <v>315</v>
      </c>
      <c r="B848">
        <v>107</v>
      </c>
      <c r="C848">
        <v>15339</v>
      </c>
      <c r="D848" t="s">
        <v>573</v>
      </c>
      <c r="E848">
        <v>109.99</v>
      </c>
      <c r="F848">
        <v>68.574399999999997</v>
      </c>
      <c r="G848" s="39">
        <v>0</v>
      </c>
      <c r="H848">
        <v>46188</v>
      </c>
      <c r="I848" t="s">
        <v>309</v>
      </c>
      <c r="J848">
        <v>0</v>
      </c>
      <c r="K848">
        <v>0</v>
      </c>
    </row>
    <row r="849" spans="1:11" x14ac:dyDescent="0.35">
      <c r="A849" t="s">
        <v>315</v>
      </c>
      <c r="B849">
        <v>107</v>
      </c>
      <c r="C849">
        <v>15339</v>
      </c>
      <c r="D849" t="s">
        <v>573</v>
      </c>
      <c r="E849">
        <v>109.99</v>
      </c>
      <c r="F849">
        <v>68.574399999999997</v>
      </c>
      <c r="G849" s="39">
        <v>0</v>
      </c>
      <c r="H849">
        <v>46189</v>
      </c>
      <c r="I849" t="s">
        <v>310</v>
      </c>
      <c r="J849">
        <v>0</v>
      </c>
      <c r="K849">
        <v>0</v>
      </c>
    </row>
    <row r="850" spans="1:11" x14ac:dyDescent="0.35">
      <c r="A850" t="s">
        <v>315</v>
      </c>
      <c r="B850">
        <v>107</v>
      </c>
      <c r="C850">
        <v>15339</v>
      </c>
      <c r="D850" t="s">
        <v>573</v>
      </c>
      <c r="E850">
        <v>109.99</v>
      </c>
      <c r="F850">
        <v>68.574399999999997</v>
      </c>
      <c r="G850" s="39">
        <v>0</v>
      </c>
      <c r="H850">
        <v>46190</v>
      </c>
      <c r="I850" t="s">
        <v>314</v>
      </c>
      <c r="J850">
        <v>0</v>
      </c>
      <c r="K850">
        <v>0</v>
      </c>
    </row>
    <row r="851" spans="1:11" x14ac:dyDescent="0.35">
      <c r="A851" t="s">
        <v>315</v>
      </c>
      <c r="B851">
        <v>107</v>
      </c>
      <c r="C851">
        <v>15339</v>
      </c>
      <c r="D851" t="s">
        <v>573</v>
      </c>
      <c r="E851">
        <v>109.99</v>
      </c>
      <c r="F851">
        <v>68.574399999999997</v>
      </c>
      <c r="G851" s="39">
        <v>0</v>
      </c>
      <c r="H851">
        <v>46191</v>
      </c>
      <c r="I851" t="s">
        <v>958</v>
      </c>
      <c r="J851">
        <v>0</v>
      </c>
      <c r="K851">
        <v>0</v>
      </c>
    </row>
    <row r="852" spans="1:11" x14ac:dyDescent="0.35">
      <c r="A852" t="s">
        <v>315</v>
      </c>
      <c r="B852">
        <v>107</v>
      </c>
      <c r="C852">
        <v>15339</v>
      </c>
      <c r="D852" t="s">
        <v>573</v>
      </c>
      <c r="E852">
        <v>109.99</v>
      </c>
      <c r="F852">
        <v>68.574399999999997</v>
      </c>
      <c r="G852" s="39">
        <v>0</v>
      </c>
      <c r="H852">
        <v>46192</v>
      </c>
      <c r="I852" t="s">
        <v>967</v>
      </c>
      <c r="J852">
        <v>0</v>
      </c>
      <c r="K852">
        <v>0</v>
      </c>
    </row>
    <row r="853" spans="1:11" x14ac:dyDescent="0.35">
      <c r="A853" t="s">
        <v>315</v>
      </c>
      <c r="B853">
        <v>107</v>
      </c>
      <c r="C853">
        <v>15339</v>
      </c>
      <c r="D853" t="s">
        <v>573</v>
      </c>
      <c r="E853">
        <v>109.99</v>
      </c>
      <c r="F853">
        <v>68.574399999999997</v>
      </c>
      <c r="G853" s="39">
        <v>0</v>
      </c>
      <c r="H853">
        <v>46193</v>
      </c>
      <c r="I853" t="s">
        <v>973</v>
      </c>
      <c r="J853">
        <v>0</v>
      </c>
      <c r="K853">
        <v>0</v>
      </c>
    </row>
    <row r="854" spans="1:11" x14ac:dyDescent="0.35">
      <c r="A854" t="s">
        <v>315</v>
      </c>
      <c r="B854">
        <v>107</v>
      </c>
      <c r="C854">
        <v>15339</v>
      </c>
      <c r="D854" t="s">
        <v>573</v>
      </c>
      <c r="E854">
        <v>109.99</v>
      </c>
      <c r="F854">
        <v>68.574399999999997</v>
      </c>
      <c r="G854" s="39">
        <v>0</v>
      </c>
      <c r="H854">
        <v>46194</v>
      </c>
      <c r="I854" t="s">
        <v>974</v>
      </c>
      <c r="J854">
        <v>0</v>
      </c>
      <c r="K854">
        <v>0</v>
      </c>
    </row>
    <row r="855" spans="1:11" x14ac:dyDescent="0.35">
      <c r="A855" t="s">
        <v>315</v>
      </c>
      <c r="B855">
        <v>107</v>
      </c>
      <c r="C855">
        <v>15336</v>
      </c>
      <c r="D855" t="s">
        <v>327</v>
      </c>
      <c r="E855">
        <v>39.99</v>
      </c>
      <c r="F855">
        <v>30.655766666666665</v>
      </c>
      <c r="G855" s="39">
        <v>0</v>
      </c>
      <c r="H855">
        <v>46188</v>
      </c>
      <c r="I855" t="s">
        <v>309</v>
      </c>
      <c r="J855">
        <v>0</v>
      </c>
      <c r="K855">
        <v>0</v>
      </c>
    </row>
    <row r="856" spans="1:11" x14ac:dyDescent="0.35">
      <c r="A856" t="s">
        <v>315</v>
      </c>
      <c r="B856">
        <v>107</v>
      </c>
      <c r="C856">
        <v>15336</v>
      </c>
      <c r="D856" t="s">
        <v>327</v>
      </c>
      <c r="E856">
        <v>39.99</v>
      </c>
      <c r="F856">
        <v>30.655766666666665</v>
      </c>
      <c r="G856" s="39">
        <v>0</v>
      </c>
      <c r="H856">
        <v>46189</v>
      </c>
      <c r="I856" t="s">
        <v>310</v>
      </c>
      <c r="J856">
        <v>0</v>
      </c>
      <c r="K856">
        <v>0</v>
      </c>
    </row>
    <row r="857" spans="1:11" x14ac:dyDescent="0.35">
      <c r="A857" t="s">
        <v>315</v>
      </c>
      <c r="B857">
        <v>107</v>
      </c>
      <c r="C857">
        <v>15336</v>
      </c>
      <c r="D857" t="s">
        <v>327</v>
      </c>
      <c r="E857">
        <v>39.99</v>
      </c>
      <c r="F857">
        <v>30.655766666666665</v>
      </c>
      <c r="G857" s="39">
        <v>0</v>
      </c>
      <c r="H857">
        <v>46190</v>
      </c>
      <c r="I857" t="s">
        <v>314</v>
      </c>
      <c r="J857">
        <v>0</v>
      </c>
      <c r="K857">
        <v>0</v>
      </c>
    </row>
    <row r="858" spans="1:11" x14ac:dyDescent="0.35">
      <c r="A858" t="s">
        <v>315</v>
      </c>
      <c r="B858">
        <v>107</v>
      </c>
      <c r="C858">
        <v>15336</v>
      </c>
      <c r="D858" t="s">
        <v>327</v>
      </c>
      <c r="E858">
        <v>39.99</v>
      </c>
      <c r="F858">
        <v>30.655766666666665</v>
      </c>
      <c r="G858" s="39">
        <v>0</v>
      </c>
      <c r="H858">
        <v>46191</v>
      </c>
      <c r="I858" t="s">
        <v>958</v>
      </c>
      <c r="J858">
        <v>0</v>
      </c>
      <c r="K858">
        <v>0</v>
      </c>
    </row>
    <row r="859" spans="1:11" x14ac:dyDescent="0.35">
      <c r="A859" t="s">
        <v>315</v>
      </c>
      <c r="B859">
        <v>107</v>
      </c>
      <c r="C859">
        <v>15336</v>
      </c>
      <c r="D859" t="s">
        <v>327</v>
      </c>
      <c r="E859">
        <v>39.99</v>
      </c>
      <c r="F859">
        <v>30.655766666666665</v>
      </c>
      <c r="G859" s="39">
        <v>0</v>
      </c>
      <c r="H859">
        <v>46192</v>
      </c>
      <c r="I859" t="s">
        <v>967</v>
      </c>
      <c r="J859">
        <v>0</v>
      </c>
      <c r="K859">
        <v>0</v>
      </c>
    </row>
    <row r="860" spans="1:11" x14ac:dyDescent="0.35">
      <c r="A860" t="s">
        <v>315</v>
      </c>
      <c r="B860">
        <v>107</v>
      </c>
      <c r="C860">
        <v>15336</v>
      </c>
      <c r="D860" t="s">
        <v>327</v>
      </c>
      <c r="E860">
        <v>39.99</v>
      </c>
      <c r="F860">
        <v>30.655766666666665</v>
      </c>
      <c r="G860" s="39">
        <v>0</v>
      </c>
      <c r="H860">
        <v>46193</v>
      </c>
      <c r="I860" t="s">
        <v>973</v>
      </c>
      <c r="J860">
        <v>0</v>
      </c>
      <c r="K860">
        <v>0</v>
      </c>
    </row>
    <row r="861" spans="1:11" x14ac:dyDescent="0.35">
      <c r="A861" t="s">
        <v>315</v>
      </c>
      <c r="B861">
        <v>107</v>
      </c>
      <c r="C861">
        <v>15336</v>
      </c>
      <c r="D861" t="s">
        <v>327</v>
      </c>
      <c r="E861">
        <v>39.99</v>
      </c>
      <c r="F861">
        <v>30.655766666666665</v>
      </c>
      <c r="G861" s="39">
        <v>0</v>
      </c>
      <c r="H861">
        <v>46194</v>
      </c>
      <c r="I861" t="s">
        <v>974</v>
      </c>
      <c r="J861">
        <v>0</v>
      </c>
      <c r="K861">
        <v>0</v>
      </c>
    </row>
    <row r="862" spans="1:11" x14ac:dyDescent="0.35">
      <c r="A862" t="s">
        <v>315</v>
      </c>
      <c r="B862">
        <v>107</v>
      </c>
      <c r="C862">
        <v>15335</v>
      </c>
      <c r="D862" t="s">
        <v>572</v>
      </c>
      <c r="E862">
        <v>39.99</v>
      </c>
      <c r="F862">
        <v>30.655766666666665</v>
      </c>
      <c r="G862" s="39">
        <v>0</v>
      </c>
      <c r="H862">
        <v>46188</v>
      </c>
      <c r="I862" t="s">
        <v>309</v>
      </c>
      <c r="J862">
        <v>0</v>
      </c>
      <c r="K862">
        <v>0</v>
      </c>
    </row>
    <row r="863" spans="1:11" x14ac:dyDescent="0.35">
      <c r="A863" t="s">
        <v>315</v>
      </c>
      <c r="B863">
        <v>107</v>
      </c>
      <c r="C863">
        <v>15335</v>
      </c>
      <c r="D863" t="s">
        <v>572</v>
      </c>
      <c r="E863">
        <v>39.99</v>
      </c>
      <c r="F863">
        <v>30.655766666666665</v>
      </c>
      <c r="G863" s="39">
        <v>0</v>
      </c>
      <c r="H863">
        <v>46189</v>
      </c>
      <c r="I863" t="s">
        <v>310</v>
      </c>
      <c r="J863">
        <v>0</v>
      </c>
      <c r="K863">
        <v>0</v>
      </c>
    </row>
    <row r="864" spans="1:11" x14ac:dyDescent="0.35">
      <c r="A864" t="s">
        <v>315</v>
      </c>
      <c r="B864">
        <v>107</v>
      </c>
      <c r="C864">
        <v>15335</v>
      </c>
      <c r="D864" t="s">
        <v>572</v>
      </c>
      <c r="E864">
        <v>39.99</v>
      </c>
      <c r="F864">
        <v>30.655766666666665</v>
      </c>
      <c r="G864" s="39">
        <v>0</v>
      </c>
      <c r="H864">
        <v>46190</v>
      </c>
      <c r="I864" t="s">
        <v>314</v>
      </c>
      <c r="J864">
        <v>0</v>
      </c>
      <c r="K864">
        <v>0</v>
      </c>
    </row>
    <row r="865" spans="1:11" x14ac:dyDescent="0.35">
      <c r="A865" t="s">
        <v>315</v>
      </c>
      <c r="B865">
        <v>107</v>
      </c>
      <c r="C865">
        <v>15335</v>
      </c>
      <c r="D865" t="s">
        <v>572</v>
      </c>
      <c r="E865">
        <v>39.99</v>
      </c>
      <c r="F865">
        <v>30.655766666666665</v>
      </c>
      <c r="G865" s="39">
        <v>0</v>
      </c>
      <c r="H865">
        <v>46191</v>
      </c>
      <c r="I865" t="s">
        <v>958</v>
      </c>
      <c r="J865">
        <v>0</v>
      </c>
      <c r="K865">
        <v>0</v>
      </c>
    </row>
    <row r="866" spans="1:11" x14ac:dyDescent="0.35">
      <c r="A866" t="s">
        <v>315</v>
      </c>
      <c r="B866">
        <v>107</v>
      </c>
      <c r="C866">
        <v>15335</v>
      </c>
      <c r="D866" t="s">
        <v>572</v>
      </c>
      <c r="E866">
        <v>39.99</v>
      </c>
      <c r="F866">
        <v>30.655766666666665</v>
      </c>
      <c r="G866" s="39">
        <v>0</v>
      </c>
      <c r="H866">
        <v>46192</v>
      </c>
      <c r="I866" t="s">
        <v>967</v>
      </c>
      <c r="J866">
        <v>0</v>
      </c>
      <c r="K866">
        <v>0</v>
      </c>
    </row>
    <row r="867" spans="1:11" x14ac:dyDescent="0.35">
      <c r="A867" t="s">
        <v>315</v>
      </c>
      <c r="B867">
        <v>107</v>
      </c>
      <c r="C867">
        <v>15335</v>
      </c>
      <c r="D867" t="s">
        <v>572</v>
      </c>
      <c r="E867">
        <v>39.99</v>
      </c>
      <c r="F867">
        <v>30.655766666666665</v>
      </c>
      <c r="G867" s="39">
        <v>0</v>
      </c>
      <c r="H867">
        <v>46193</v>
      </c>
      <c r="I867" t="s">
        <v>973</v>
      </c>
      <c r="J867">
        <v>0</v>
      </c>
      <c r="K867">
        <v>0</v>
      </c>
    </row>
    <row r="868" spans="1:11" x14ac:dyDescent="0.35">
      <c r="A868" t="s">
        <v>315</v>
      </c>
      <c r="B868">
        <v>107</v>
      </c>
      <c r="C868">
        <v>15335</v>
      </c>
      <c r="D868" t="s">
        <v>572</v>
      </c>
      <c r="E868">
        <v>39.99</v>
      </c>
      <c r="F868">
        <v>30.655766666666665</v>
      </c>
      <c r="G868" s="39">
        <v>0</v>
      </c>
      <c r="H868">
        <v>46194</v>
      </c>
      <c r="I868" t="s">
        <v>974</v>
      </c>
      <c r="J868">
        <v>0</v>
      </c>
      <c r="K868">
        <v>0</v>
      </c>
    </row>
    <row r="869" spans="1:11" x14ac:dyDescent="0.35">
      <c r="A869" t="s">
        <v>315</v>
      </c>
      <c r="B869">
        <v>107</v>
      </c>
      <c r="C869">
        <v>15334</v>
      </c>
      <c r="D869" t="s">
        <v>571</v>
      </c>
      <c r="E869">
        <v>39.99</v>
      </c>
      <c r="F869">
        <v>30.655766666666665</v>
      </c>
      <c r="G869" s="39">
        <v>0</v>
      </c>
      <c r="H869">
        <v>46188</v>
      </c>
      <c r="I869" t="s">
        <v>309</v>
      </c>
      <c r="J869">
        <v>0</v>
      </c>
      <c r="K869">
        <v>0</v>
      </c>
    </row>
    <row r="870" spans="1:11" x14ac:dyDescent="0.35">
      <c r="A870" t="s">
        <v>315</v>
      </c>
      <c r="B870">
        <v>107</v>
      </c>
      <c r="C870">
        <v>15334</v>
      </c>
      <c r="D870" t="s">
        <v>571</v>
      </c>
      <c r="E870">
        <v>39.99</v>
      </c>
      <c r="F870">
        <v>30.655766666666665</v>
      </c>
      <c r="G870" s="39">
        <v>0</v>
      </c>
      <c r="H870">
        <v>46189</v>
      </c>
      <c r="I870" t="s">
        <v>310</v>
      </c>
      <c r="J870">
        <v>0</v>
      </c>
      <c r="K870">
        <v>0</v>
      </c>
    </row>
    <row r="871" spans="1:11" x14ac:dyDescent="0.35">
      <c r="A871" t="s">
        <v>315</v>
      </c>
      <c r="B871">
        <v>107</v>
      </c>
      <c r="C871">
        <v>15334</v>
      </c>
      <c r="D871" t="s">
        <v>571</v>
      </c>
      <c r="E871">
        <v>39.99</v>
      </c>
      <c r="F871">
        <v>30.655766666666665</v>
      </c>
      <c r="G871" s="39">
        <v>0</v>
      </c>
      <c r="H871">
        <v>46190</v>
      </c>
      <c r="I871" t="s">
        <v>314</v>
      </c>
      <c r="J871">
        <v>0</v>
      </c>
      <c r="K871">
        <v>0</v>
      </c>
    </row>
    <row r="872" spans="1:11" x14ac:dyDescent="0.35">
      <c r="A872" t="s">
        <v>315</v>
      </c>
      <c r="B872">
        <v>107</v>
      </c>
      <c r="C872">
        <v>15334</v>
      </c>
      <c r="D872" t="s">
        <v>571</v>
      </c>
      <c r="E872">
        <v>39.99</v>
      </c>
      <c r="F872">
        <v>30.655766666666665</v>
      </c>
      <c r="G872" s="39">
        <v>0</v>
      </c>
      <c r="H872">
        <v>46191</v>
      </c>
      <c r="I872" t="s">
        <v>958</v>
      </c>
      <c r="J872">
        <v>0</v>
      </c>
      <c r="K872">
        <v>0</v>
      </c>
    </row>
    <row r="873" spans="1:11" x14ac:dyDescent="0.35">
      <c r="A873" t="s">
        <v>315</v>
      </c>
      <c r="B873">
        <v>107</v>
      </c>
      <c r="C873">
        <v>15334</v>
      </c>
      <c r="D873" t="s">
        <v>571</v>
      </c>
      <c r="E873">
        <v>39.99</v>
      </c>
      <c r="F873">
        <v>30.655766666666665</v>
      </c>
      <c r="G873" s="39">
        <v>0</v>
      </c>
      <c r="H873">
        <v>46192</v>
      </c>
      <c r="I873" t="s">
        <v>967</v>
      </c>
      <c r="J873">
        <v>0</v>
      </c>
      <c r="K873">
        <v>0</v>
      </c>
    </row>
    <row r="874" spans="1:11" x14ac:dyDescent="0.35">
      <c r="A874" t="s">
        <v>315</v>
      </c>
      <c r="B874">
        <v>107</v>
      </c>
      <c r="C874">
        <v>15334</v>
      </c>
      <c r="D874" t="s">
        <v>571</v>
      </c>
      <c r="E874">
        <v>39.99</v>
      </c>
      <c r="F874">
        <v>30.655766666666665</v>
      </c>
      <c r="G874" s="39">
        <v>0</v>
      </c>
      <c r="H874">
        <v>46193</v>
      </c>
      <c r="I874" t="s">
        <v>973</v>
      </c>
      <c r="J874">
        <v>0</v>
      </c>
      <c r="K874">
        <v>0</v>
      </c>
    </row>
    <row r="875" spans="1:11" x14ac:dyDescent="0.35">
      <c r="A875" t="s">
        <v>315</v>
      </c>
      <c r="B875">
        <v>107</v>
      </c>
      <c r="C875">
        <v>15334</v>
      </c>
      <c r="D875" t="s">
        <v>571</v>
      </c>
      <c r="E875">
        <v>39.99</v>
      </c>
      <c r="F875">
        <v>30.655766666666665</v>
      </c>
      <c r="G875" s="39">
        <v>0</v>
      </c>
      <c r="H875">
        <v>46194</v>
      </c>
      <c r="I875" t="s">
        <v>974</v>
      </c>
      <c r="J875">
        <v>0</v>
      </c>
      <c r="K875">
        <v>0</v>
      </c>
    </row>
    <row r="876" spans="1:11" x14ac:dyDescent="0.35">
      <c r="A876" t="s">
        <v>315</v>
      </c>
      <c r="B876">
        <v>107</v>
      </c>
      <c r="C876">
        <v>15306</v>
      </c>
      <c r="D876" t="s">
        <v>570</v>
      </c>
      <c r="E876">
        <v>71.989999999999995</v>
      </c>
      <c r="F876">
        <v>44.50665</v>
      </c>
      <c r="G876" s="39">
        <v>0</v>
      </c>
      <c r="H876">
        <v>46188</v>
      </c>
      <c r="I876" t="s">
        <v>309</v>
      </c>
      <c r="J876">
        <v>0</v>
      </c>
      <c r="K876">
        <v>0</v>
      </c>
    </row>
    <row r="877" spans="1:11" x14ac:dyDescent="0.35">
      <c r="A877" t="s">
        <v>315</v>
      </c>
      <c r="B877">
        <v>107</v>
      </c>
      <c r="C877">
        <v>15306</v>
      </c>
      <c r="D877" t="s">
        <v>570</v>
      </c>
      <c r="E877">
        <v>71.989999999999995</v>
      </c>
      <c r="F877">
        <v>44.50665</v>
      </c>
      <c r="G877" s="39">
        <v>0</v>
      </c>
      <c r="H877">
        <v>46190</v>
      </c>
      <c r="I877" t="s">
        <v>314</v>
      </c>
      <c r="J877">
        <v>0</v>
      </c>
      <c r="K877">
        <v>0</v>
      </c>
    </row>
    <row r="878" spans="1:11" x14ac:dyDescent="0.35">
      <c r="A878" t="s">
        <v>315</v>
      </c>
      <c r="B878">
        <v>107</v>
      </c>
      <c r="C878">
        <v>15306</v>
      </c>
      <c r="D878" t="s">
        <v>570</v>
      </c>
      <c r="E878">
        <v>71.989999999999995</v>
      </c>
      <c r="F878">
        <v>44.50665</v>
      </c>
      <c r="G878" s="39">
        <v>0</v>
      </c>
      <c r="H878">
        <v>46191</v>
      </c>
      <c r="I878" t="s">
        <v>958</v>
      </c>
      <c r="J878">
        <v>0</v>
      </c>
      <c r="K878">
        <v>0</v>
      </c>
    </row>
    <row r="879" spans="1:11" x14ac:dyDescent="0.35">
      <c r="A879" t="s">
        <v>315</v>
      </c>
      <c r="B879">
        <v>107</v>
      </c>
      <c r="C879">
        <v>15306</v>
      </c>
      <c r="D879" t="s">
        <v>570</v>
      </c>
      <c r="E879">
        <v>71.989999999999995</v>
      </c>
      <c r="F879">
        <v>44.50665</v>
      </c>
      <c r="G879" s="39">
        <v>0</v>
      </c>
      <c r="H879">
        <v>46192</v>
      </c>
      <c r="I879" t="s">
        <v>967</v>
      </c>
      <c r="J879">
        <v>0</v>
      </c>
      <c r="K879">
        <v>0</v>
      </c>
    </row>
    <row r="880" spans="1:11" x14ac:dyDescent="0.35">
      <c r="A880" t="s">
        <v>315</v>
      </c>
      <c r="B880">
        <v>107</v>
      </c>
      <c r="C880">
        <v>15306</v>
      </c>
      <c r="D880" t="s">
        <v>570</v>
      </c>
      <c r="E880">
        <v>71.989999999999995</v>
      </c>
      <c r="F880">
        <v>44.50665</v>
      </c>
      <c r="G880" s="39">
        <v>0</v>
      </c>
      <c r="H880">
        <v>46193</v>
      </c>
      <c r="I880" t="s">
        <v>973</v>
      </c>
      <c r="J880">
        <v>0</v>
      </c>
      <c r="K880">
        <v>0</v>
      </c>
    </row>
    <row r="881" spans="1:11" x14ac:dyDescent="0.35">
      <c r="A881" t="s">
        <v>315</v>
      </c>
      <c r="B881">
        <v>107</v>
      </c>
      <c r="C881">
        <v>15306</v>
      </c>
      <c r="D881" t="s">
        <v>570</v>
      </c>
      <c r="E881">
        <v>71.989999999999995</v>
      </c>
      <c r="F881">
        <v>44.50665</v>
      </c>
      <c r="G881" s="39">
        <v>0</v>
      </c>
      <c r="H881">
        <v>46194</v>
      </c>
      <c r="I881" t="s">
        <v>974</v>
      </c>
      <c r="J881">
        <v>0</v>
      </c>
      <c r="K881">
        <v>0</v>
      </c>
    </row>
    <row r="882" spans="1:11" x14ac:dyDescent="0.35">
      <c r="A882" t="s">
        <v>315</v>
      </c>
      <c r="B882">
        <v>107</v>
      </c>
      <c r="C882">
        <v>15297</v>
      </c>
      <c r="D882" t="s">
        <v>569</v>
      </c>
      <c r="E882">
        <v>39.99</v>
      </c>
      <c r="F882">
        <v>30.655766666666665</v>
      </c>
      <c r="G882" s="39">
        <v>0</v>
      </c>
      <c r="H882">
        <v>46188</v>
      </c>
      <c r="I882" t="s">
        <v>309</v>
      </c>
      <c r="J882">
        <v>0</v>
      </c>
      <c r="K882">
        <v>0</v>
      </c>
    </row>
    <row r="883" spans="1:11" x14ac:dyDescent="0.35">
      <c r="A883" t="s">
        <v>315</v>
      </c>
      <c r="B883">
        <v>107</v>
      </c>
      <c r="C883">
        <v>15297</v>
      </c>
      <c r="D883" t="s">
        <v>569</v>
      </c>
      <c r="E883">
        <v>39.99</v>
      </c>
      <c r="F883">
        <v>30.655766666666665</v>
      </c>
      <c r="G883" s="39">
        <v>0</v>
      </c>
      <c r="H883">
        <v>46190</v>
      </c>
      <c r="I883" t="s">
        <v>314</v>
      </c>
      <c r="J883">
        <v>0</v>
      </c>
      <c r="K883">
        <v>0</v>
      </c>
    </row>
    <row r="884" spans="1:11" x14ac:dyDescent="0.35">
      <c r="A884" t="s">
        <v>315</v>
      </c>
      <c r="B884">
        <v>107</v>
      </c>
      <c r="C884">
        <v>15297</v>
      </c>
      <c r="D884" t="s">
        <v>569</v>
      </c>
      <c r="E884">
        <v>39.99</v>
      </c>
      <c r="F884">
        <v>30.655766666666665</v>
      </c>
      <c r="G884" s="39">
        <v>0</v>
      </c>
      <c r="H884">
        <v>46192</v>
      </c>
      <c r="I884" t="s">
        <v>967</v>
      </c>
      <c r="J884">
        <v>0</v>
      </c>
      <c r="K884">
        <v>0</v>
      </c>
    </row>
    <row r="885" spans="1:11" x14ac:dyDescent="0.35">
      <c r="A885" t="s">
        <v>315</v>
      </c>
      <c r="B885">
        <v>107</v>
      </c>
      <c r="C885">
        <v>15297</v>
      </c>
      <c r="D885" t="s">
        <v>569</v>
      </c>
      <c r="E885">
        <v>39.99</v>
      </c>
      <c r="F885">
        <v>30.655766666666665</v>
      </c>
      <c r="G885" s="39">
        <v>0</v>
      </c>
      <c r="H885">
        <v>46193</v>
      </c>
      <c r="I885" t="s">
        <v>973</v>
      </c>
      <c r="J885">
        <v>0</v>
      </c>
      <c r="K885">
        <v>0</v>
      </c>
    </row>
    <row r="886" spans="1:11" x14ac:dyDescent="0.35">
      <c r="A886" t="s">
        <v>315</v>
      </c>
      <c r="B886">
        <v>107</v>
      </c>
      <c r="C886">
        <v>15297</v>
      </c>
      <c r="D886" t="s">
        <v>569</v>
      </c>
      <c r="E886">
        <v>39.99</v>
      </c>
      <c r="F886">
        <v>30.655766666666665</v>
      </c>
      <c r="G886" s="39">
        <v>0</v>
      </c>
      <c r="H886">
        <v>46194</v>
      </c>
      <c r="I886" t="s">
        <v>974</v>
      </c>
      <c r="J886">
        <v>0</v>
      </c>
      <c r="K886">
        <v>0</v>
      </c>
    </row>
    <row r="887" spans="1:11" x14ac:dyDescent="0.35">
      <c r="A887" t="s">
        <v>315</v>
      </c>
      <c r="B887">
        <v>107</v>
      </c>
      <c r="C887">
        <v>15296</v>
      </c>
      <c r="D887" t="s">
        <v>556</v>
      </c>
      <c r="E887">
        <v>39.99</v>
      </c>
      <c r="F887">
        <v>30.655766666666665</v>
      </c>
      <c r="G887" s="39">
        <v>0</v>
      </c>
      <c r="H887">
        <v>46188</v>
      </c>
      <c r="I887" t="s">
        <v>309</v>
      </c>
      <c r="J887">
        <v>0</v>
      </c>
      <c r="K887">
        <v>0</v>
      </c>
    </row>
    <row r="888" spans="1:11" x14ac:dyDescent="0.35">
      <c r="A888" t="s">
        <v>315</v>
      </c>
      <c r="B888">
        <v>107</v>
      </c>
      <c r="C888">
        <v>15296</v>
      </c>
      <c r="D888" t="s">
        <v>556</v>
      </c>
      <c r="E888">
        <v>39.99</v>
      </c>
      <c r="F888">
        <v>30.655766666666665</v>
      </c>
      <c r="G888" s="39">
        <v>0</v>
      </c>
      <c r="H888">
        <v>46189</v>
      </c>
      <c r="I888" t="s">
        <v>310</v>
      </c>
      <c r="J888">
        <v>0</v>
      </c>
      <c r="K888">
        <v>0</v>
      </c>
    </row>
    <row r="889" spans="1:11" x14ac:dyDescent="0.35">
      <c r="A889" t="s">
        <v>315</v>
      </c>
      <c r="B889">
        <v>107</v>
      </c>
      <c r="C889">
        <v>15296</v>
      </c>
      <c r="D889" t="s">
        <v>556</v>
      </c>
      <c r="E889">
        <v>39.99</v>
      </c>
      <c r="F889">
        <v>30.655766666666665</v>
      </c>
      <c r="G889" s="39">
        <v>0</v>
      </c>
      <c r="H889">
        <v>46190</v>
      </c>
      <c r="I889" t="s">
        <v>314</v>
      </c>
      <c r="J889">
        <v>0</v>
      </c>
      <c r="K889">
        <v>0</v>
      </c>
    </row>
    <row r="890" spans="1:11" x14ac:dyDescent="0.35">
      <c r="A890" t="s">
        <v>315</v>
      </c>
      <c r="B890">
        <v>107</v>
      </c>
      <c r="C890">
        <v>15296</v>
      </c>
      <c r="D890" t="s">
        <v>556</v>
      </c>
      <c r="E890">
        <v>39.99</v>
      </c>
      <c r="F890">
        <v>30.655766666666665</v>
      </c>
      <c r="G890" s="39">
        <v>0</v>
      </c>
      <c r="H890">
        <v>46191</v>
      </c>
      <c r="I890" t="s">
        <v>958</v>
      </c>
      <c r="J890">
        <v>0</v>
      </c>
      <c r="K890">
        <v>0</v>
      </c>
    </row>
    <row r="891" spans="1:11" x14ac:dyDescent="0.35">
      <c r="A891" t="s">
        <v>315</v>
      </c>
      <c r="B891">
        <v>107</v>
      </c>
      <c r="C891">
        <v>15296</v>
      </c>
      <c r="D891" t="s">
        <v>556</v>
      </c>
      <c r="E891">
        <v>39.99</v>
      </c>
      <c r="F891">
        <v>30.655766666666665</v>
      </c>
      <c r="G891" s="39">
        <v>0</v>
      </c>
      <c r="H891">
        <v>46192</v>
      </c>
      <c r="I891" t="s">
        <v>967</v>
      </c>
      <c r="J891">
        <v>0</v>
      </c>
      <c r="K891">
        <v>0</v>
      </c>
    </row>
    <row r="892" spans="1:11" x14ac:dyDescent="0.35">
      <c r="A892" t="s">
        <v>315</v>
      </c>
      <c r="B892">
        <v>107</v>
      </c>
      <c r="C892">
        <v>15296</v>
      </c>
      <c r="D892" t="s">
        <v>556</v>
      </c>
      <c r="E892">
        <v>39.99</v>
      </c>
      <c r="F892">
        <v>30.655766666666665</v>
      </c>
      <c r="G892" s="39">
        <v>0</v>
      </c>
      <c r="H892">
        <v>46193</v>
      </c>
      <c r="I892" t="s">
        <v>973</v>
      </c>
      <c r="J892">
        <v>0</v>
      </c>
      <c r="K892">
        <v>0</v>
      </c>
    </row>
    <row r="893" spans="1:11" x14ac:dyDescent="0.35">
      <c r="A893" t="s">
        <v>315</v>
      </c>
      <c r="B893">
        <v>107</v>
      </c>
      <c r="C893">
        <v>15296</v>
      </c>
      <c r="D893" t="s">
        <v>556</v>
      </c>
      <c r="E893">
        <v>39.99</v>
      </c>
      <c r="F893">
        <v>30.655766666666665</v>
      </c>
      <c r="G893" s="39">
        <v>0</v>
      </c>
      <c r="H893">
        <v>46194</v>
      </c>
      <c r="I893" t="s">
        <v>974</v>
      </c>
      <c r="J893">
        <v>0</v>
      </c>
      <c r="K893">
        <v>0</v>
      </c>
    </row>
    <row r="894" spans="1:11" x14ac:dyDescent="0.35">
      <c r="A894" t="s">
        <v>315</v>
      </c>
      <c r="B894">
        <v>107</v>
      </c>
      <c r="C894">
        <v>15295</v>
      </c>
      <c r="D894" t="s">
        <v>561</v>
      </c>
      <c r="E894">
        <v>39.99</v>
      </c>
      <c r="F894">
        <v>30.655766666666665</v>
      </c>
      <c r="G894" s="39">
        <v>0</v>
      </c>
      <c r="H894">
        <v>46188</v>
      </c>
      <c r="I894" t="s">
        <v>309</v>
      </c>
      <c r="J894">
        <v>0</v>
      </c>
      <c r="K894">
        <v>0</v>
      </c>
    </row>
    <row r="895" spans="1:11" x14ac:dyDescent="0.35">
      <c r="A895" t="s">
        <v>315</v>
      </c>
      <c r="B895">
        <v>107</v>
      </c>
      <c r="C895">
        <v>15295</v>
      </c>
      <c r="D895" t="s">
        <v>561</v>
      </c>
      <c r="E895">
        <v>39.99</v>
      </c>
      <c r="F895">
        <v>30.655766666666665</v>
      </c>
      <c r="G895" s="39">
        <v>0</v>
      </c>
      <c r="H895">
        <v>46189</v>
      </c>
      <c r="I895" t="s">
        <v>310</v>
      </c>
      <c r="J895">
        <v>0</v>
      </c>
      <c r="K895">
        <v>0</v>
      </c>
    </row>
    <row r="896" spans="1:11" x14ac:dyDescent="0.35">
      <c r="A896" t="s">
        <v>315</v>
      </c>
      <c r="B896">
        <v>107</v>
      </c>
      <c r="C896">
        <v>15295</v>
      </c>
      <c r="D896" t="s">
        <v>561</v>
      </c>
      <c r="E896">
        <v>39.99</v>
      </c>
      <c r="F896">
        <v>30.655766666666665</v>
      </c>
      <c r="G896" s="39">
        <v>0</v>
      </c>
      <c r="H896">
        <v>46190</v>
      </c>
      <c r="I896" t="s">
        <v>314</v>
      </c>
      <c r="J896">
        <v>0</v>
      </c>
      <c r="K896">
        <v>0</v>
      </c>
    </row>
    <row r="897" spans="1:11" x14ac:dyDescent="0.35">
      <c r="A897" t="s">
        <v>315</v>
      </c>
      <c r="B897">
        <v>107</v>
      </c>
      <c r="C897">
        <v>15295</v>
      </c>
      <c r="D897" t="s">
        <v>561</v>
      </c>
      <c r="E897">
        <v>39.99</v>
      </c>
      <c r="F897">
        <v>30.655766666666665</v>
      </c>
      <c r="G897" s="39">
        <v>0</v>
      </c>
      <c r="H897">
        <v>46191</v>
      </c>
      <c r="I897" t="s">
        <v>958</v>
      </c>
      <c r="J897">
        <v>0</v>
      </c>
      <c r="K897">
        <v>0</v>
      </c>
    </row>
    <row r="898" spans="1:11" x14ac:dyDescent="0.35">
      <c r="A898" t="s">
        <v>315</v>
      </c>
      <c r="B898">
        <v>107</v>
      </c>
      <c r="C898">
        <v>15295</v>
      </c>
      <c r="D898" t="s">
        <v>561</v>
      </c>
      <c r="E898">
        <v>39.99</v>
      </c>
      <c r="F898">
        <v>30.655766666666665</v>
      </c>
      <c r="G898" s="39">
        <v>0</v>
      </c>
      <c r="H898">
        <v>46192</v>
      </c>
      <c r="I898" t="s">
        <v>967</v>
      </c>
      <c r="J898">
        <v>0</v>
      </c>
      <c r="K898">
        <v>0</v>
      </c>
    </row>
    <row r="899" spans="1:11" x14ac:dyDescent="0.35">
      <c r="A899" t="s">
        <v>315</v>
      </c>
      <c r="B899">
        <v>107</v>
      </c>
      <c r="C899">
        <v>15295</v>
      </c>
      <c r="D899" t="s">
        <v>561</v>
      </c>
      <c r="E899">
        <v>39.99</v>
      </c>
      <c r="F899">
        <v>30.655766666666665</v>
      </c>
      <c r="G899" s="39">
        <v>0</v>
      </c>
      <c r="H899">
        <v>46193</v>
      </c>
      <c r="I899" t="s">
        <v>973</v>
      </c>
      <c r="J899">
        <v>0</v>
      </c>
      <c r="K899">
        <v>0</v>
      </c>
    </row>
    <row r="900" spans="1:11" x14ac:dyDescent="0.35">
      <c r="A900" t="s">
        <v>315</v>
      </c>
      <c r="B900">
        <v>107</v>
      </c>
      <c r="C900">
        <v>15295</v>
      </c>
      <c r="D900" t="s">
        <v>561</v>
      </c>
      <c r="E900">
        <v>39.99</v>
      </c>
      <c r="F900">
        <v>30.655766666666665</v>
      </c>
      <c r="G900" s="39">
        <v>0</v>
      </c>
      <c r="H900">
        <v>46194</v>
      </c>
      <c r="I900" t="s">
        <v>974</v>
      </c>
      <c r="J900">
        <v>0</v>
      </c>
      <c r="K900">
        <v>0</v>
      </c>
    </row>
    <row r="901" spans="1:11" x14ac:dyDescent="0.35">
      <c r="A901" t="s">
        <v>315</v>
      </c>
      <c r="B901">
        <v>107</v>
      </c>
      <c r="C901">
        <v>15286</v>
      </c>
      <c r="D901" t="s">
        <v>564</v>
      </c>
      <c r="E901">
        <v>71.989999999999995</v>
      </c>
      <c r="F901">
        <v>44.50665</v>
      </c>
      <c r="G901" s="39">
        <v>0</v>
      </c>
      <c r="H901">
        <v>46188</v>
      </c>
      <c r="I901" t="s">
        <v>309</v>
      </c>
      <c r="J901">
        <v>0</v>
      </c>
      <c r="K901">
        <v>0</v>
      </c>
    </row>
    <row r="902" spans="1:11" x14ac:dyDescent="0.35">
      <c r="A902" t="s">
        <v>315</v>
      </c>
      <c r="B902">
        <v>107</v>
      </c>
      <c r="C902">
        <v>15286</v>
      </c>
      <c r="D902" t="s">
        <v>564</v>
      </c>
      <c r="E902">
        <v>71.989999999999995</v>
      </c>
      <c r="F902">
        <v>44.50665</v>
      </c>
      <c r="G902" s="39">
        <v>0</v>
      </c>
      <c r="H902">
        <v>46189</v>
      </c>
      <c r="I902" t="s">
        <v>310</v>
      </c>
      <c r="J902">
        <v>0</v>
      </c>
      <c r="K902">
        <v>0</v>
      </c>
    </row>
    <row r="903" spans="1:11" x14ac:dyDescent="0.35">
      <c r="A903" t="s">
        <v>315</v>
      </c>
      <c r="B903">
        <v>107</v>
      </c>
      <c r="C903">
        <v>15286</v>
      </c>
      <c r="D903" t="s">
        <v>564</v>
      </c>
      <c r="E903">
        <v>71.989999999999995</v>
      </c>
      <c r="F903">
        <v>44.50665</v>
      </c>
      <c r="G903" s="39">
        <v>0</v>
      </c>
      <c r="H903">
        <v>46190</v>
      </c>
      <c r="I903" t="s">
        <v>314</v>
      </c>
      <c r="J903">
        <v>0</v>
      </c>
      <c r="K903">
        <v>0</v>
      </c>
    </row>
    <row r="904" spans="1:11" x14ac:dyDescent="0.35">
      <c r="A904" t="s">
        <v>315</v>
      </c>
      <c r="B904">
        <v>107</v>
      </c>
      <c r="C904">
        <v>15286</v>
      </c>
      <c r="D904" t="s">
        <v>564</v>
      </c>
      <c r="E904">
        <v>71.989999999999995</v>
      </c>
      <c r="F904">
        <v>44.50665</v>
      </c>
      <c r="G904" s="39">
        <v>0</v>
      </c>
      <c r="H904">
        <v>46191</v>
      </c>
      <c r="I904" t="s">
        <v>958</v>
      </c>
      <c r="J904">
        <v>0</v>
      </c>
      <c r="K904">
        <v>0</v>
      </c>
    </row>
    <row r="905" spans="1:11" x14ac:dyDescent="0.35">
      <c r="A905" t="s">
        <v>315</v>
      </c>
      <c r="B905">
        <v>107</v>
      </c>
      <c r="C905">
        <v>15286</v>
      </c>
      <c r="D905" t="s">
        <v>564</v>
      </c>
      <c r="E905">
        <v>71.989999999999995</v>
      </c>
      <c r="F905">
        <v>44.50665</v>
      </c>
      <c r="G905" s="39">
        <v>0</v>
      </c>
      <c r="H905">
        <v>46192</v>
      </c>
      <c r="I905" t="s">
        <v>967</v>
      </c>
      <c r="J905">
        <v>0</v>
      </c>
      <c r="K905">
        <v>0</v>
      </c>
    </row>
    <row r="906" spans="1:11" x14ac:dyDescent="0.35">
      <c r="A906" t="s">
        <v>315</v>
      </c>
      <c r="B906">
        <v>107</v>
      </c>
      <c r="C906">
        <v>15286</v>
      </c>
      <c r="D906" t="s">
        <v>564</v>
      </c>
      <c r="E906">
        <v>71.989999999999995</v>
      </c>
      <c r="F906">
        <v>44.50665</v>
      </c>
      <c r="G906" s="39">
        <v>0</v>
      </c>
      <c r="H906">
        <v>46193</v>
      </c>
      <c r="I906" t="s">
        <v>973</v>
      </c>
      <c r="J906">
        <v>0</v>
      </c>
      <c r="K906">
        <v>0</v>
      </c>
    </row>
    <row r="907" spans="1:11" x14ac:dyDescent="0.35">
      <c r="A907" t="s">
        <v>315</v>
      </c>
      <c r="B907">
        <v>107</v>
      </c>
      <c r="C907">
        <v>15286</v>
      </c>
      <c r="D907" t="s">
        <v>564</v>
      </c>
      <c r="E907">
        <v>71.989999999999995</v>
      </c>
      <c r="F907">
        <v>44.50665</v>
      </c>
      <c r="G907" s="39">
        <v>0</v>
      </c>
      <c r="H907">
        <v>46194</v>
      </c>
      <c r="I907" t="s">
        <v>974</v>
      </c>
      <c r="J907">
        <v>0</v>
      </c>
      <c r="K907">
        <v>0</v>
      </c>
    </row>
    <row r="908" spans="1:11" x14ac:dyDescent="0.35">
      <c r="A908" t="s">
        <v>315</v>
      </c>
      <c r="B908">
        <v>107</v>
      </c>
      <c r="C908">
        <v>15285</v>
      </c>
      <c r="D908" t="s">
        <v>563</v>
      </c>
      <c r="E908">
        <v>71.989999999999995</v>
      </c>
      <c r="F908">
        <v>44.50665</v>
      </c>
      <c r="G908" s="39">
        <v>0</v>
      </c>
      <c r="H908">
        <v>46188</v>
      </c>
      <c r="I908" t="s">
        <v>309</v>
      </c>
      <c r="J908">
        <v>0</v>
      </c>
      <c r="K908">
        <v>0</v>
      </c>
    </row>
    <row r="909" spans="1:11" x14ac:dyDescent="0.35">
      <c r="A909" t="s">
        <v>315</v>
      </c>
      <c r="B909">
        <v>107</v>
      </c>
      <c r="C909">
        <v>15285</v>
      </c>
      <c r="D909" t="s">
        <v>563</v>
      </c>
      <c r="E909">
        <v>71.989999999999995</v>
      </c>
      <c r="F909">
        <v>44.50665</v>
      </c>
      <c r="G909" s="39">
        <v>0</v>
      </c>
      <c r="H909">
        <v>46189</v>
      </c>
      <c r="I909" t="s">
        <v>310</v>
      </c>
      <c r="J909">
        <v>0</v>
      </c>
      <c r="K909">
        <v>0</v>
      </c>
    </row>
    <row r="910" spans="1:11" x14ac:dyDescent="0.35">
      <c r="A910" t="s">
        <v>315</v>
      </c>
      <c r="B910">
        <v>107</v>
      </c>
      <c r="C910">
        <v>15285</v>
      </c>
      <c r="D910" t="s">
        <v>563</v>
      </c>
      <c r="E910">
        <v>71.989999999999995</v>
      </c>
      <c r="F910">
        <v>44.50665</v>
      </c>
      <c r="G910" s="39">
        <v>0</v>
      </c>
      <c r="H910">
        <v>46191</v>
      </c>
      <c r="I910" t="s">
        <v>958</v>
      </c>
      <c r="J910">
        <v>0</v>
      </c>
      <c r="K910">
        <v>0</v>
      </c>
    </row>
    <row r="911" spans="1:11" x14ac:dyDescent="0.35">
      <c r="A911" t="s">
        <v>315</v>
      </c>
      <c r="B911">
        <v>107</v>
      </c>
      <c r="C911">
        <v>15285</v>
      </c>
      <c r="D911" t="s">
        <v>563</v>
      </c>
      <c r="E911">
        <v>71.989999999999995</v>
      </c>
      <c r="F911">
        <v>44.50665</v>
      </c>
      <c r="G911" s="39">
        <v>0</v>
      </c>
      <c r="H911">
        <v>46192</v>
      </c>
      <c r="I911" t="s">
        <v>967</v>
      </c>
      <c r="J911">
        <v>0</v>
      </c>
      <c r="K911">
        <v>0</v>
      </c>
    </row>
    <row r="912" spans="1:11" x14ac:dyDescent="0.35">
      <c r="A912" t="s">
        <v>315</v>
      </c>
      <c r="B912">
        <v>107</v>
      </c>
      <c r="C912">
        <v>15285</v>
      </c>
      <c r="D912" t="s">
        <v>563</v>
      </c>
      <c r="E912">
        <v>71.989999999999995</v>
      </c>
      <c r="F912">
        <v>44.50665</v>
      </c>
      <c r="G912" s="39">
        <v>0</v>
      </c>
      <c r="H912">
        <v>46193</v>
      </c>
      <c r="I912" t="s">
        <v>973</v>
      </c>
      <c r="J912">
        <v>0</v>
      </c>
      <c r="K912">
        <v>0</v>
      </c>
    </row>
    <row r="913" spans="1:11" x14ac:dyDescent="0.35">
      <c r="A913" t="s">
        <v>315</v>
      </c>
      <c r="B913">
        <v>107</v>
      </c>
      <c r="C913">
        <v>15285</v>
      </c>
      <c r="D913" t="s">
        <v>563</v>
      </c>
      <c r="E913">
        <v>71.989999999999995</v>
      </c>
      <c r="F913">
        <v>44.50665</v>
      </c>
      <c r="G913" s="39">
        <v>0</v>
      </c>
      <c r="H913">
        <v>46194</v>
      </c>
      <c r="I913" t="s">
        <v>974</v>
      </c>
      <c r="J913">
        <v>0</v>
      </c>
      <c r="K913">
        <v>0</v>
      </c>
    </row>
    <row r="914" spans="1:11" x14ac:dyDescent="0.35">
      <c r="A914" t="s">
        <v>315</v>
      </c>
      <c r="B914">
        <v>107</v>
      </c>
      <c r="C914">
        <v>15284</v>
      </c>
      <c r="D914" t="s">
        <v>562</v>
      </c>
      <c r="E914">
        <v>71.989999999999995</v>
      </c>
      <c r="F914">
        <v>44.50665</v>
      </c>
      <c r="G914" s="39">
        <v>0</v>
      </c>
      <c r="H914">
        <v>46188</v>
      </c>
      <c r="I914" t="s">
        <v>309</v>
      </c>
      <c r="J914">
        <v>0</v>
      </c>
      <c r="K914">
        <v>0</v>
      </c>
    </row>
    <row r="915" spans="1:11" x14ac:dyDescent="0.35">
      <c r="A915" t="s">
        <v>315</v>
      </c>
      <c r="B915">
        <v>107</v>
      </c>
      <c r="C915">
        <v>15284</v>
      </c>
      <c r="D915" t="s">
        <v>562</v>
      </c>
      <c r="E915">
        <v>71.989999999999995</v>
      </c>
      <c r="F915">
        <v>44.50665</v>
      </c>
      <c r="G915" s="39">
        <v>0</v>
      </c>
      <c r="H915">
        <v>46189</v>
      </c>
      <c r="I915" t="s">
        <v>310</v>
      </c>
      <c r="J915">
        <v>0</v>
      </c>
      <c r="K915">
        <v>0</v>
      </c>
    </row>
    <row r="916" spans="1:11" x14ac:dyDescent="0.35">
      <c r="A916" t="s">
        <v>315</v>
      </c>
      <c r="B916">
        <v>107</v>
      </c>
      <c r="C916">
        <v>15284</v>
      </c>
      <c r="D916" t="s">
        <v>562</v>
      </c>
      <c r="E916">
        <v>71.989999999999995</v>
      </c>
      <c r="F916">
        <v>44.50665</v>
      </c>
      <c r="G916" s="39">
        <v>0</v>
      </c>
      <c r="H916">
        <v>46190</v>
      </c>
      <c r="I916" t="s">
        <v>314</v>
      </c>
      <c r="J916">
        <v>0</v>
      </c>
      <c r="K916">
        <v>0</v>
      </c>
    </row>
    <row r="917" spans="1:11" x14ac:dyDescent="0.35">
      <c r="A917" t="s">
        <v>315</v>
      </c>
      <c r="B917">
        <v>107</v>
      </c>
      <c r="C917">
        <v>15284</v>
      </c>
      <c r="D917" t="s">
        <v>562</v>
      </c>
      <c r="E917">
        <v>71.989999999999995</v>
      </c>
      <c r="F917">
        <v>44.50665</v>
      </c>
      <c r="G917" s="39">
        <v>0</v>
      </c>
      <c r="H917">
        <v>46191</v>
      </c>
      <c r="I917" t="s">
        <v>958</v>
      </c>
      <c r="J917">
        <v>0</v>
      </c>
      <c r="K917">
        <v>0</v>
      </c>
    </row>
    <row r="918" spans="1:11" x14ac:dyDescent="0.35">
      <c r="A918" t="s">
        <v>315</v>
      </c>
      <c r="B918">
        <v>107</v>
      </c>
      <c r="C918">
        <v>15284</v>
      </c>
      <c r="D918" t="s">
        <v>562</v>
      </c>
      <c r="E918">
        <v>71.989999999999995</v>
      </c>
      <c r="F918">
        <v>44.50665</v>
      </c>
      <c r="G918" s="39">
        <v>0</v>
      </c>
      <c r="H918">
        <v>46192</v>
      </c>
      <c r="I918" t="s">
        <v>967</v>
      </c>
      <c r="J918">
        <v>0</v>
      </c>
      <c r="K918">
        <v>0</v>
      </c>
    </row>
    <row r="919" spans="1:11" x14ac:dyDescent="0.35">
      <c r="A919" t="s">
        <v>315</v>
      </c>
      <c r="B919">
        <v>107</v>
      </c>
      <c r="C919">
        <v>15284</v>
      </c>
      <c r="D919" t="s">
        <v>562</v>
      </c>
      <c r="E919">
        <v>71.989999999999995</v>
      </c>
      <c r="F919">
        <v>44.50665</v>
      </c>
      <c r="G919" s="39">
        <v>0</v>
      </c>
      <c r="H919">
        <v>46193</v>
      </c>
      <c r="I919" t="s">
        <v>973</v>
      </c>
      <c r="J919">
        <v>0</v>
      </c>
      <c r="K919">
        <v>0</v>
      </c>
    </row>
    <row r="920" spans="1:11" x14ac:dyDescent="0.35">
      <c r="A920" t="s">
        <v>315</v>
      </c>
      <c r="B920">
        <v>107</v>
      </c>
      <c r="C920">
        <v>15284</v>
      </c>
      <c r="D920" t="s">
        <v>562</v>
      </c>
      <c r="E920">
        <v>71.989999999999995</v>
      </c>
      <c r="F920">
        <v>44.50665</v>
      </c>
      <c r="G920" s="39">
        <v>0</v>
      </c>
      <c r="H920">
        <v>46194</v>
      </c>
      <c r="I920" t="s">
        <v>974</v>
      </c>
      <c r="J920">
        <v>0</v>
      </c>
      <c r="K920">
        <v>0</v>
      </c>
    </row>
    <row r="921" spans="1:11" x14ac:dyDescent="0.35">
      <c r="A921" t="s">
        <v>315</v>
      </c>
      <c r="B921">
        <v>107</v>
      </c>
      <c r="C921">
        <v>15283</v>
      </c>
      <c r="D921" t="s">
        <v>561</v>
      </c>
      <c r="E921">
        <v>71.989999999999995</v>
      </c>
      <c r="F921">
        <v>44.50665</v>
      </c>
      <c r="G921" s="39">
        <v>0</v>
      </c>
      <c r="H921">
        <v>46188</v>
      </c>
      <c r="I921" t="s">
        <v>309</v>
      </c>
      <c r="J921">
        <v>0</v>
      </c>
      <c r="K921">
        <v>0</v>
      </c>
    </row>
    <row r="922" spans="1:11" x14ac:dyDescent="0.35">
      <c r="A922" t="s">
        <v>315</v>
      </c>
      <c r="B922">
        <v>107</v>
      </c>
      <c r="C922">
        <v>15283</v>
      </c>
      <c r="D922" t="s">
        <v>561</v>
      </c>
      <c r="E922">
        <v>71.989999999999995</v>
      </c>
      <c r="F922">
        <v>44.50665</v>
      </c>
      <c r="G922" s="39">
        <v>0</v>
      </c>
      <c r="H922">
        <v>46189</v>
      </c>
      <c r="I922" t="s">
        <v>310</v>
      </c>
      <c r="J922">
        <v>0</v>
      </c>
      <c r="K922">
        <v>0</v>
      </c>
    </row>
    <row r="923" spans="1:11" x14ac:dyDescent="0.35">
      <c r="A923" t="s">
        <v>315</v>
      </c>
      <c r="B923">
        <v>107</v>
      </c>
      <c r="C923">
        <v>15283</v>
      </c>
      <c r="D923" t="s">
        <v>561</v>
      </c>
      <c r="E923">
        <v>71.989999999999995</v>
      </c>
      <c r="F923">
        <v>44.50665</v>
      </c>
      <c r="G923" s="39">
        <v>0</v>
      </c>
      <c r="H923">
        <v>46191</v>
      </c>
      <c r="I923" t="s">
        <v>958</v>
      </c>
      <c r="J923">
        <v>0</v>
      </c>
      <c r="K923">
        <v>0</v>
      </c>
    </row>
    <row r="924" spans="1:11" x14ac:dyDescent="0.35">
      <c r="A924" t="s">
        <v>315</v>
      </c>
      <c r="B924">
        <v>107</v>
      </c>
      <c r="C924">
        <v>15283</v>
      </c>
      <c r="D924" t="s">
        <v>561</v>
      </c>
      <c r="E924">
        <v>71.989999999999995</v>
      </c>
      <c r="F924">
        <v>44.50665</v>
      </c>
      <c r="G924" s="39">
        <v>0</v>
      </c>
      <c r="H924">
        <v>46192</v>
      </c>
      <c r="I924" t="s">
        <v>967</v>
      </c>
      <c r="J924">
        <v>0</v>
      </c>
      <c r="K924">
        <v>0</v>
      </c>
    </row>
    <row r="925" spans="1:11" x14ac:dyDescent="0.35">
      <c r="A925" t="s">
        <v>315</v>
      </c>
      <c r="B925">
        <v>107</v>
      </c>
      <c r="C925">
        <v>15283</v>
      </c>
      <c r="D925" t="s">
        <v>561</v>
      </c>
      <c r="E925">
        <v>71.989999999999995</v>
      </c>
      <c r="F925">
        <v>44.50665</v>
      </c>
      <c r="G925" s="39">
        <v>0</v>
      </c>
      <c r="H925">
        <v>46193</v>
      </c>
      <c r="I925" t="s">
        <v>973</v>
      </c>
      <c r="J925">
        <v>0</v>
      </c>
      <c r="K925">
        <v>0</v>
      </c>
    </row>
    <row r="926" spans="1:11" x14ac:dyDescent="0.35">
      <c r="A926" t="s">
        <v>315</v>
      </c>
      <c r="B926">
        <v>107</v>
      </c>
      <c r="C926">
        <v>15283</v>
      </c>
      <c r="D926" t="s">
        <v>561</v>
      </c>
      <c r="E926">
        <v>71.989999999999995</v>
      </c>
      <c r="F926">
        <v>44.50665</v>
      </c>
      <c r="G926" s="39">
        <v>0</v>
      </c>
      <c r="H926">
        <v>46194</v>
      </c>
      <c r="I926" t="s">
        <v>974</v>
      </c>
      <c r="J926">
        <v>0</v>
      </c>
      <c r="K926">
        <v>0</v>
      </c>
    </row>
    <row r="927" spans="1:11" x14ac:dyDescent="0.35">
      <c r="A927" t="s">
        <v>315</v>
      </c>
      <c r="B927">
        <v>107</v>
      </c>
      <c r="C927">
        <v>15282</v>
      </c>
      <c r="D927" t="s">
        <v>560</v>
      </c>
      <c r="E927">
        <v>71.989999999999995</v>
      </c>
      <c r="F927">
        <v>44.50665</v>
      </c>
      <c r="G927" s="39">
        <v>0</v>
      </c>
      <c r="H927">
        <v>46188</v>
      </c>
      <c r="I927" t="s">
        <v>309</v>
      </c>
      <c r="J927">
        <v>0</v>
      </c>
      <c r="K927">
        <v>0</v>
      </c>
    </row>
    <row r="928" spans="1:11" x14ac:dyDescent="0.35">
      <c r="A928" t="s">
        <v>315</v>
      </c>
      <c r="B928">
        <v>107</v>
      </c>
      <c r="C928">
        <v>15282</v>
      </c>
      <c r="D928" t="s">
        <v>560</v>
      </c>
      <c r="E928">
        <v>71.989999999999995</v>
      </c>
      <c r="F928">
        <v>44.50665</v>
      </c>
      <c r="G928" s="39">
        <v>0</v>
      </c>
      <c r="H928">
        <v>46189</v>
      </c>
      <c r="I928" t="s">
        <v>310</v>
      </c>
      <c r="J928">
        <v>0</v>
      </c>
      <c r="K928">
        <v>0</v>
      </c>
    </row>
    <row r="929" spans="1:11" x14ac:dyDescent="0.35">
      <c r="A929" t="s">
        <v>315</v>
      </c>
      <c r="B929">
        <v>107</v>
      </c>
      <c r="C929">
        <v>15282</v>
      </c>
      <c r="D929" t="s">
        <v>560</v>
      </c>
      <c r="E929">
        <v>71.989999999999995</v>
      </c>
      <c r="F929">
        <v>44.50665</v>
      </c>
      <c r="G929" s="39">
        <v>0</v>
      </c>
      <c r="H929">
        <v>46190</v>
      </c>
      <c r="I929" t="s">
        <v>314</v>
      </c>
      <c r="J929">
        <v>0</v>
      </c>
      <c r="K929">
        <v>0</v>
      </c>
    </row>
    <row r="930" spans="1:11" x14ac:dyDescent="0.35">
      <c r="A930" t="s">
        <v>315</v>
      </c>
      <c r="B930">
        <v>107</v>
      </c>
      <c r="C930">
        <v>15282</v>
      </c>
      <c r="D930" t="s">
        <v>560</v>
      </c>
      <c r="E930">
        <v>71.989999999999995</v>
      </c>
      <c r="F930">
        <v>44.50665</v>
      </c>
      <c r="G930" s="39">
        <v>0</v>
      </c>
      <c r="H930">
        <v>46191</v>
      </c>
      <c r="I930" t="s">
        <v>958</v>
      </c>
      <c r="J930">
        <v>0</v>
      </c>
      <c r="K930">
        <v>0</v>
      </c>
    </row>
    <row r="931" spans="1:11" x14ac:dyDescent="0.35">
      <c r="A931" t="s">
        <v>315</v>
      </c>
      <c r="B931">
        <v>107</v>
      </c>
      <c r="C931">
        <v>15282</v>
      </c>
      <c r="D931" t="s">
        <v>560</v>
      </c>
      <c r="E931">
        <v>71.989999999999995</v>
      </c>
      <c r="F931">
        <v>44.50665</v>
      </c>
      <c r="G931" s="39">
        <v>0</v>
      </c>
      <c r="H931">
        <v>46192</v>
      </c>
      <c r="I931" t="s">
        <v>967</v>
      </c>
      <c r="J931">
        <v>0</v>
      </c>
      <c r="K931">
        <v>0</v>
      </c>
    </row>
    <row r="932" spans="1:11" x14ac:dyDescent="0.35">
      <c r="A932" t="s">
        <v>315</v>
      </c>
      <c r="B932">
        <v>107</v>
      </c>
      <c r="C932">
        <v>15282</v>
      </c>
      <c r="D932" t="s">
        <v>560</v>
      </c>
      <c r="E932">
        <v>71.989999999999995</v>
      </c>
      <c r="F932">
        <v>44.50665</v>
      </c>
      <c r="G932" s="39">
        <v>0</v>
      </c>
      <c r="H932">
        <v>46193</v>
      </c>
      <c r="I932" t="s">
        <v>973</v>
      </c>
      <c r="J932">
        <v>0</v>
      </c>
      <c r="K932">
        <v>0</v>
      </c>
    </row>
    <row r="933" spans="1:11" x14ac:dyDescent="0.35">
      <c r="A933" t="s">
        <v>315</v>
      </c>
      <c r="B933">
        <v>107</v>
      </c>
      <c r="C933">
        <v>15282</v>
      </c>
      <c r="D933" t="s">
        <v>560</v>
      </c>
      <c r="E933">
        <v>71.989999999999995</v>
      </c>
      <c r="F933">
        <v>44.50665</v>
      </c>
      <c r="G933" s="39">
        <v>0</v>
      </c>
      <c r="H933">
        <v>46194</v>
      </c>
      <c r="I933" t="s">
        <v>974</v>
      </c>
      <c r="J933">
        <v>0</v>
      </c>
      <c r="K933">
        <v>0</v>
      </c>
    </row>
    <row r="934" spans="1:11" x14ac:dyDescent="0.35">
      <c r="A934" t="s">
        <v>315</v>
      </c>
      <c r="B934">
        <v>107</v>
      </c>
      <c r="C934">
        <v>15281</v>
      </c>
      <c r="D934" t="s">
        <v>559</v>
      </c>
      <c r="E934">
        <v>71.989999999999995</v>
      </c>
      <c r="F934">
        <v>44.50665</v>
      </c>
      <c r="G934" s="39">
        <v>0</v>
      </c>
      <c r="H934">
        <v>46188</v>
      </c>
      <c r="I934" t="s">
        <v>309</v>
      </c>
      <c r="J934">
        <v>0</v>
      </c>
      <c r="K934">
        <v>0</v>
      </c>
    </row>
    <row r="935" spans="1:11" x14ac:dyDescent="0.35">
      <c r="A935" t="s">
        <v>315</v>
      </c>
      <c r="B935">
        <v>107</v>
      </c>
      <c r="C935">
        <v>15281</v>
      </c>
      <c r="D935" t="s">
        <v>559</v>
      </c>
      <c r="E935">
        <v>71.989999999999995</v>
      </c>
      <c r="F935">
        <v>44.50665</v>
      </c>
      <c r="G935" s="39">
        <v>0</v>
      </c>
      <c r="H935">
        <v>46189</v>
      </c>
      <c r="I935" t="s">
        <v>310</v>
      </c>
      <c r="J935">
        <v>0</v>
      </c>
      <c r="K935">
        <v>0</v>
      </c>
    </row>
    <row r="936" spans="1:11" x14ac:dyDescent="0.35">
      <c r="A936" t="s">
        <v>315</v>
      </c>
      <c r="B936">
        <v>107</v>
      </c>
      <c r="C936">
        <v>15281</v>
      </c>
      <c r="D936" t="s">
        <v>559</v>
      </c>
      <c r="E936">
        <v>71.989999999999995</v>
      </c>
      <c r="F936">
        <v>44.50665</v>
      </c>
      <c r="G936" s="39">
        <v>0</v>
      </c>
      <c r="H936">
        <v>46190</v>
      </c>
      <c r="I936" t="s">
        <v>314</v>
      </c>
      <c r="J936">
        <v>0</v>
      </c>
      <c r="K936">
        <v>0</v>
      </c>
    </row>
    <row r="937" spans="1:11" x14ac:dyDescent="0.35">
      <c r="A937" t="s">
        <v>315</v>
      </c>
      <c r="B937">
        <v>107</v>
      </c>
      <c r="C937">
        <v>15281</v>
      </c>
      <c r="D937" t="s">
        <v>559</v>
      </c>
      <c r="E937">
        <v>71.989999999999995</v>
      </c>
      <c r="F937">
        <v>44.50665</v>
      </c>
      <c r="G937" s="39">
        <v>0</v>
      </c>
      <c r="H937">
        <v>46191</v>
      </c>
      <c r="I937" t="s">
        <v>958</v>
      </c>
      <c r="J937">
        <v>0</v>
      </c>
      <c r="K937">
        <v>0</v>
      </c>
    </row>
    <row r="938" spans="1:11" x14ac:dyDescent="0.35">
      <c r="A938" t="s">
        <v>315</v>
      </c>
      <c r="B938">
        <v>107</v>
      </c>
      <c r="C938">
        <v>15281</v>
      </c>
      <c r="D938" t="s">
        <v>559</v>
      </c>
      <c r="E938">
        <v>71.989999999999995</v>
      </c>
      <c r="F938">
        <v>44.50665</v>
      </c>
      <c r="G938" s="39">
        <v>0</v>
      </c>
      <c r="H938">
        <v>46192</v>
      </c>
      <c r="I938" t="s">
        <v>967</v>
      </c>
      <c r="J938">
        <v>0</v>
      </c>
      <c r="K938">
        <v>0</v>
      </c>
    </row>
    <row r="939" spans="1:11" x14ac:dyDescent="0.35">
      <c r="A939" t="s">
        <v>315</v>
      </c>
      <c r="B939">
        <v>107</v>
      </c>
      <c r="C939">
        <v>15281</v>
      </c>
      <c r="D939" t="s">
        <v>559</v>
      </c>
      <c r="E939">
        <v>71.989999999999995</v>
      </c>
      <c r="F939">
        <v>44.50665</v>
      </c>
      <c r="G939" s="39">
        <v>0</v>
      </c>
      <c r="H939">
        <v>46193</v>
      </c>
      <c r="I939" t="s">
        <v>973</v>
      </c>
      <c r="J939">
        <v>0</v>
      </c>
      <c r="K939">
        <v>0</v>
      </c>
    </row>
    <row r="940" spans="1:11" x14ac:dyDescent="0.35">
      <c r="A940" t="s">
        <v>315</v>
      </c>
      <c r="B940">
        <v>107</v>
      </c>
      <c r="C940">
        <v>15281</v>
      </c>
      <c r="D940" t="s">
        <v>559</v>
      </c>
      <c r="E940">
        <v>71.989999999999995</v>
      </c>
      <c r="F940">
        <v>44.50665</v>
      </c>
      <c r="G940" s="39">
        <v>0</v>
      </c>
      <c r="H940">
        <v>46194</v>
      </c>
      <c r="I940" t="s">
        <v>974</v>
      </c>
      <c r="J940">
        <v>0</v>
      </c>
      <c r="K940">
        <v>0</v>
      </c>
    </row>
    <row r="941" spans="1:11" x14ac:dyDescent="0.35">
      <c r="A941" t="s">
        <v>315</v>
      </c>
      <c r="B941">
        <v>107</v>
      </c>
      <c r="C941">
        <v>15277</v>
      </c>
      <c r="D941" t="s">
        <v>556</v>
      </c>
      <c r="E941">
        <v>71.989999999999995</v>
      </c>
      <c r="F941">
        <v>44.50665</v>
      </c>
      <c r="G941" s="39">
        <v>0</v>
      </c>
      <c r="H941">
        <v>46188</v>
      </c>
      <c r="I941" t="s">
        <v>309</v>
      </c>
      <c r="J941">
        <v>0</v>
      </c>
      <c r="K941">
        <v>0</v>
      </c>
    </row>
    <row r="942" spans="1:11" x14ac:dyDescent="0.35">
      <c r="A942" t="s">
        <v>315</v>
      </c>
      <c r="B942">
        <v>107</v>
      </c>
      <c r="C942">
        <v>15277</v>
      </c>
      <c r="D942" t="s">
        <v>556</v>
      </c>
      <c r="E942">
        <v>71.989999999999995</v>
      </c>
      <c r="F942">
        <v>44.50665</v>
      </c>
      <c r="G942" s="39">
        <v>0</v>
      </c>
      <c r="H942">
        <v>46189</v>
      </c>
      <c r="I942" t="s">
        <v>310</v>
      </c>
      <c r="J942">
        <v>0</v>
      </c>
      <c r="K942">
        <v>0</v>
      </c>
    </row>
    <row r="943" spans="1:11" x14ac:dyDescent="0.35">
      <c r="A943" t="s">
        <v>315</v>
      </c>
      <c r="B943">
        <v>107</v>
      </c>
      <c r="C943">
        <v>15277</v>
      </c>
      <c r="D943" t="s">
        <v>556</v>
      </c>
      <c r="E943">
        <v>71.989999999999995</v>
      </c>
      <c r="F943">
        <v>44.50665</v>
      </c>
      <c r="G943" s="39">
        <v>0</v>
      </c>
      <c r="H943">
        <v>46190</v>
      </c>
      <c r="I943" t="s">
        <v>314</v>
      </c>
      <c r="J943">
        <v>0</v>
      </c>
      <c r="K943">
        <v>0</v>
      </c>
    </row>
    <row r="944" spans="1:11" x14ac:dyDescent="0.35">
      <c r="A944" t="s">
        <v>315</v>
      </c>
      <c r="B944">
        <v>107</v>
      </c>
      <c r="C944">
        <v>15277</v>
      </c>
      <c r="D944" t="s">
        <v>556</v>
      </c>
      <c r="E944">
        <v>71.989999999999995</v>
      </c>
      <c r="F944">
        <v>44.50665</v>
      </c>
      <c r="G944" s="39">
        <v>0</v>
      </c>
      <c r="H944">
        <v>46191</v>
      </c>
      <c r="I944" t="s">
        <v>958</v>
      </c>
      <c r="J944">
        <v>0</v>
      </c>
      <c r="K944">
        <v>0</v>
      </c>
    </row>
    <row r="945" spans="1:11" x14ac:dyDescent="0.35">
      <c r="A945" t="s">
        <v>315</v>
      </c>
      <c r="B945">
        <v>107</v>
      </c>
      <c r="C945">
        <v>15277</v>
      </c>
      <c r="D945" t="s">
        <v>556</v>
      </c>
      <c r="E945">
        <v>71.989999999999995</v>
      </c>
      <c r="F945">
        <v>44.50665</v>
      </c>
      <c r="G945" s="39">
        <v>0</v>
      </c>
      <c r="H945">
        <v>46192</v>
      </c>
      <c r="I945" t="s">
        <v>967</v>
      </c>
      <c r="J945">
        <v>0</v>
      </c>
      <c r="K945">
        <v>0</v>
      </c>
    </row>
    <row r="946" spans="1:11" x14ac:dyDescent="0.35">
      <c r="A946" t="s">
        <v>315</v>
      </c>
      <c r="B946">
        <v>107</v>
      </c>
      <c r="C946">
        <v>15277</v>
      </c>
      <c r="D946" t="s">
        <v>556</v>
      </c>
      <c r="E946">
        <v>71.989999999999995</v>
      </c>
      <c r="F946">
        <v>44.50665</v>
      </c>
      <c r="G946" s="39">
        <v>0</v>
      </c>
      <c r="H946">
        <v>46193</v>
      </c>
      <c r="I946" t="s">
        <v>973</v>
      </c>
      <c r="J946">
        <v>0</v>
      </c>
      <c r="K946">
        <v>0</v>
      </c>
    </row>
    <row r="947" spans="1:11" x14ac:dyDescent="0.35">
      <c r="A947" t="s">
        <v>315</v>
      </c>
      <c r="B947">
        <v>107</v>
      </c>
      <c r="C947">
        <v>15277</v>
      </c>
      <c r="D947" t="s">
        <v>556</v>
      </c>
      <c r="E947">
        <v>71.989999999999995</v>
      </c>
      <c r="F947">
        <v>44.50665</v>
      </c>
      <c r="G947" s="39">
        <v>0</v>
      </c>
      <c r="H947">
        <v>46194</v>
      </c>
      <c r="I947" t="s">
        <v>974</v>
      </c>
      <c r="J947">
        <v>0</v>
      </c>
      <c r="K947">
        <v>0</v>
      </c>
    </row>
    <row r="948" spans="1:11" x14ac:dyDescent="0.35">
      <c r="A948" t="s">
        <v>315</v>
      </c>
      <c r="B948">
        <v>107</v>
      </c>
      <c r="C948">
        <v>15272</v>
      </c>
      <c r="D948" t="s">
        <v>555</v>
      </c>
      <c r="E948">
        <v>71.989999999999995</v>
      </c>
      <c r="F948">
        <v>44.50665</v>
      </c>
      <c r="G948" s="39">
        <v>0</v>
      </c>
      <c r="H948">
        <v>46188</v>
      </c>
      <c r="I948" t="s">
        <v>309</v>
      </c>
      <c r="J948">
        <v>0</v>
      </c>
      <c r="K948">
        <v>0</v>
      </c>
    </row>
    <row r="949" spans="1:11" x14ac:dyDescent="0.35">
      <c r="A949" t="s">
        <v>315</v>
      </c>
      <c r="B949">
        <v>107</v>
      </c>
      <c r="C949">
        <v>15272</v>
      </c>
      <c r="D949" t="s">
        <v>555</v>
      </c>
      <c r="E949">
        <v>71.989999999999995</v>
      </c>
      <c r="F949">
        <v>44.50665</v>
      </c>
      <c r="G949" s="39">
        <v>0</v>
      </c>
      <c r="H949">
        <v>46189</v>
      </c>
      <c r="I949" t="s">
        <v>310</v>
      </c>
      <c r="J949">
        <v>0</v>
      </c>
      <c r="K949">
        <v>0</v>
      </c>
    </row>
    <row r="950" spans="1:11" x14ac:dyDescent="0.35">
      <c r="A950" t="s">
        <v>315</v>
      </c>
      <c r="B950">
        <v>107</v>
      </c>
      <c r="C950">
        <v>15272</v>
      </c>
      <c r="D950" t="s">
        <v>555</v>
      </c>
      <c r="E950">
        <v>71.989999999999995</v>
      </c>
      <c r="F950">
        <v>44.50665</v>
      </c>
      <c r="G950" s="39">
        <v>0</v>
      </c>
      <c r="H950">
        <v>46190</v>
      </c>
      <c r="I950" t="s">
        <v>314</v>
      </c>
      <c r="J950">
        <v>0</v>
      </c>
      <c r="K950">
        <v>0</v>
      </c>
    </row>
    <row r="951" spans="1:11" x14ac:dyDescent="0.35">
      <c r="A951" t="s">
        <v>315</v>
      </c>
      <c r="B951">
        <v>107</v>
      </c>
      <c r="C951">
        <v>15272</v>
      </c>
      <c r="D951" t="s">
        <v>555</v>
      </c>
      <c r="E951">
        <v>71.989999999999995</v>
      </c>
      <c r="F951">
        <v>44.50665</v>
      </c>
      <c r="G951" s="39">
        <v>0</v>
      </c>
      <c r="H951">
        <v>46191</v>
      </c>
      <c r="I951" t="s">
        <v>958</v>
      </c>
      <c r="J951">
        <v>0</v>
      </c>
      <c r="K951">
        <v>0</v>
      </c>
    </row>
    <row r="952" spans="1:11" x14ac:dyDescent="0.35">
      <c r="A952" t="s">
        <v>315</v>
      </c>
      <c r="B952">
        <v>107</v>
      </c>
      <c r="C952">
        <v>15272</v>
      </c>
      <c r="D952" t="s">
        <v>555</v>
      </c>
      <c r="E952">
        <v>71.989999999999995</v>
      </c>
      <c r="F952">
        <v>44.50665</v>
      </c>
      <c r="G952" s="39">
        <v>0</v>
      </c>
      <c r="H952">
        <v>46192</v>
      </c>
      <c r="I952" t="s">
        <v>967</v>
      </c>
      <c r="J952">
        <v>0</v>
      </c>
      <c r="K952">
        <v>0</v>
      </c>
    </row>
    <row r="953" spans="1:11" x14ac:dyDescent="0.35">
      <c r="A953" t="s">
        <v>315</v>
      </c>
      <c r="B953">
        <v>107</v>
      </c>
      <c r="C953">
        <v>15272</v>
      </c>
      <c r="D953" t="s">
        <v>555</v>
      </c>
      <c r="E953">
        <v>71.989999999999995</v>
      </c>
      <c r="F953">
        <v>44.50665</v>
      </c>
      <c r="G953" s="39">
        <v>0</v>
      </c>
      <c r="H953">
        <v>46193</v>
      </c>
      <c r="I953" t="s">
        <v>973</v>
      </c>
      <c r="J953">
        <v>0</v>
      </c>
      <c r="K953">
        <v>0</v>
      </c>
    </row>
    <row r="954" spans="1:11" x14ac:dyDescent="0.35">
      <c r="A954" t="s">
        <v>315</v>
      </c>
      <c r="B954">
        <v>107</v>
      </c>
      <c r="C954">
        <v>15272</v>
      </c>
      <c r="D954" t="s">
        <v>555</v>
      </c>
      <c r="E954">
        <v>71.989999999999995</v>
      </c>
      <c r="F954">
        <v>44.50665</v>
      </c>
      <c r="G954" s="39">
        <v>0</v>
      </c>
      <c r="H954">
        <v>46194</v>
      </c>
      <c r="I954" t="s">
        <v>974</v>
      </c>
      <c r="J954">
        <v>0</v>
      </c>
      <c r="K954">
        <v>0</v>
      </c>
    </row>
    <row r="955" spans="1:11" x14ac:dyDescent="0.35">
      <c r="A955" t="s">
        <v>315</v>
      </c>
      <c r="B955">
        <v>107</v>
      </c>
      <c r="C955">
        <v>15270</v>
      </c>
      <c r="D955" t="s">
        <v>554</v>
      </c>
      <c r="E955">
        <v>72.989999999999995</v>
      </c>
      <c r="F955">
        <v>45.359116666666665</v>
      </c>
      <c r="G955" s="39">
        <v>0</v>
      </c>
      <c r="H955">
        <v>46188</v>
      </c>
      <c r="I955" t="s">
        <v>309</v>
      </c>
      <c r="J955">
        <v>0</v>
      </c>
      <c r="K955">
        <v>0</v>
      </c>
    </row>
    <row r="956" spans="1:11" x14ac:dyDescent="0.35">
      <c r="A956" t="s">
        <v>315</v>
      </c>
      <c r="B956">
        <v>107</v>
      </c>
      <c r="C956">
        <v>15270</v>
      </c>
      <c r="D956" t="s">
        <v>554</v>
      </c>
      <c r="E956">
        <v>72.989999999999995</v>
      </c>
      <c r="F956">
        <v>45.359116666666665</v>
      </c>
      <c r="G956" s="39">
        <v>0</v>
      </c>
      <c r="H956">
        <v>46189</v>
      </c>
      <c r="I956" t="s">
        <v>310</v>
      </c>
      <c r="J956">
        <v>0</v>
      </c>
      <c r="K956">
        <v>0</v>
      </c>
    </row>
    <row r="957" spans="1:11" x14ac:dyDescent="0.35">
      <c r="A957" t="s">
        <v>315</v>
      </c>
      <c r="B957">
        <v>107</v>
      </c>
      <c r="C957">
        <v>15270</v>
      </c>
      <c r="D957" t="s">
        <v>554</v>
      </c>
      <c r="E957">
        <v>72.989999999999995</v>
      </c>
      <c r="F957">
        <v>45.359116666666665</v>
      </c>
      <c r="G957" s="39">
        <v>0</v>
      </c>
      <c r="H957">
        <v>46190</v>
      </c>
      <c r="I957" t="s">
        <v>314</v>
      </c>
      <c r="J957">
        <v>0</v>
      </c>
      <c r="K957">
        <v>0</v>
      </c>
    </row>
    <row r="958" spans="1:11" x14ac:dyDescent="0.35">
      <c r="A958" t="s">
        <v>315</v>
      </c>
      <c r="B958">
        <v>107</v>
      </c>
      <c r="C958">
        <v>15270</v>
      </c>
      <c r="D958" t="s">
        <v>554</v>
      </c>
      <c r="E958">
        <v>72.989999999999995</v>
      </c>
      <c r="F958">
        <v>45.359116666666665</v>
      </c>
      <c r="G958" s="39">
        <v>0</v>
      </c>
      <c r="H958">
        <v>46191</v>
      </c>
      <c r="I958" t="s">
        <v>958</v>
      </c>
      <c r="J958">
        <v>0</v>
      </c>
      <c r="K958">
        <v>0</v>
      </c>
    </row>
    <row r="959" spans="1:11" x14ac:dyDescent="0.35">
      <c r="A959" t="s">
        <v>315</v>
      </c>
      <c r="B959">
        <v>107</v>
      </c>
      <c r="C959">
        <v>15270</v>
      </c>
      <c r="D959" t="s">
        <v>554</v>
      </c>
      <c r="E959">
        <v>72.989999999999995</v>
      </c>
      <c r="F959">
        <v>45.359116666666665</v>
      </c>
      <c r="G959" s="39">
        <v>0</v>
      </c>
      <c r="H959">
        <v>46192</v>
      </c>
      <c r="I959" t="s">
        <v>967</v>
      </c>
      <c r="J959">
        <v>0</v>
      </c>
      <c r="K959">
        <v>0</v>
      </c>
    </row>
    <row r="960" spans="1:11" x14ac:dyDescent="0.35">
      <c r="A960" t="s">
        <v>315</v>
      </c>
      <c r="B960">
        <v>107</v>
      </c>
      <c r="C960">
        <v>15270</v>
      </c>
      <c r="D960" t="s">
        <v>554</v>
      </c>
      <c r="E960">
        <v>72.989999999999995</v>
      </c>
      <c r="F960">
        <v>45.359116666666665</v>
      </c>
      <c r="G960" s="39">
        <v>0</v>
      </c>
      <c r="H960">
        <v>46193</v>
      </c>
      <c r="I960" t="s">
        <v>973</v>
      </c>
      <c r="J960">
        <v>0</v>
      </c>
      <c r="K960">
        <v>0</v>
      </c>
    </row>
    <row r="961" spans="1:11" x14ac:dyDescent="0.35">
      <c r="A961" t="s">
        <v>315</v>
      </c>
      <c r="B961">
        <v>107</v>
      </c>
      <c r="C961">
        <v>15270</v>
      </c>
      <c r="D961" t="s">
        <v>554</v>
      </c>
      <c r="E961">
        <v>72.989999999999995</v>
      </c>
      <c r="F961">
        <v>45.359116666666665</v>
      </c>
      <c r="G961" s="39">
        <v>0</v>
      </c>
      <c r="H961">
        <v>46194</v>
      </c>
      <c r="I961" t="s">
        <v>974</v>
      </c>
      <c r="J961">
        <v>0</v>
      </c>
      <c r="K961">
        <v>0</v>
      </c>
    </row>
    <row r="962" spans="1:11" x14ac:dyDescent="0.35">
      <c r="A962" t="s">
        <v>315</v>
      </c>
      <c r="B962">
        <v>107</v>
      </c>
      <c r="C962">
        <v>15142</v>
      </c>
      <c r="D962" t="s">
        <v>550</v>
      </c>
      <c r="E962">
        <v>51.99</v>
      </c>
      <c r="F962">
        <v>31.952175</v>
      </c>
      <c r="G962" s="39">
        <v>0</v>
      </c>
      <c r="H962">
        <v>46188</v>
      </c>
      <c r="I962" t="s">
        <v>309</v>
      </c>
      <c r="J962">
        <v>0</v>
      </c>
      <c r="K962">
        <v>0</v>
      </c>
    </row>
    <row r="963" spans="1:11" x14ac:dyDescent="0.35">
      <c r="A963" t="s">
        <v>315</v>
      </c>
      <c r="B963">
        <v>107</v>
      </c>
      <c r="C963">
        <v>15142</v>
      </c>
      <c r="D963" t="s">
        <v>550</v>
      </c>
      <c r="E963">
        <v>51.99</v>
      </c>
      <c r="F963">
        <v>31.952175</v>
      </c>
      <c r="G963" s="39">
        <v>0</v>
      </c>
      <c r="H963">
        <v>46189</v>
      </c>
      <c r="I963" t="s">
        <v>310</v>
      </c>
      <c r="J963">
        <v>0</v>
      </c>
      <c r="K963">
        <v>0</v>
      </c>
    </row>
    <row r="964" spans="1:11" x14ac:dyDescent="0.35">
      <c r="A964" t="s">
        <v>315</v>
      </c>
      <c r="B964">
        <v>107</v>
      </c>
      <c r="C964">
        <v>15142</v>
      </c>
      <c r="D964" t="s">
        <v>550</v>
      </c>
      <c r="E964">
        <v>51.99</v>
      </c>
      <c r="F964">
        <v>31.952175</v>
      </c>
      <c r="G964" s="39">
        <v>0</v>
      </c>
      <c r="H964">
        <v>46190</v>
      </c>
      <c r="I964" t="s">
        <v>314</v>
      </c>
      <c r="J964">
        <v>0</v>
      </c>
      <c r="K964">
        <v>0</v>
      </c>
    </row>
    <row r="965" spans="1:11" x14ac:dyDescent="0.35">
      <c r="A965" t="s">
        <v>315</v>
      </c>
      <c r="B965">
        <v>107</v>
      </c>
      <c r="C965">
        <v>15142</v>
      </c>
      <c r="D965" t="s">
        <v>550</v>
      </c>
      <c r="E965">
        <v>51.99</v>
      </c>
      <c r="F965">
        <v>31.952175</v>
      </c>
      <c r="G965" s="39">
        <v>0</v>
      </c>
      <c r="H965">
        <v>46191</v>
      </c>
      <c r="I965" t="s">
        <v>958</v>
      </c>
      <c r="J965">
        <v>0</v>
      </c>
      <c r="K965">
        <v>0</v>
      </c>
    </row>
    <row r="966" spans="1:11" x14ac:dyDescent="0.35">
      <c r="A966" t="s">
        <v>315</v>
      </c>
      <c r="B966">
        <v>107</v>
      </c>
      <c r="C966">
        <v>15142</v>
      </c>
      <c r="D966" t="s">
        <v>550</v>
      </c>
      <c r="E966">
        <v>51.99</v>
      </c>
      <c r="F966">
        <v>31.952175</v>
      </c>
      <c r="G966" s="39">
        <v>0</v>
      </c>
      <c r="H966">
        <v>46192</v>
      </c>
      <c r="I966" t="s">
        <v>967</v>
      </c>
      <c r="J966">
        <v>0</v>
      </c>
      <c r="K966">
        <v>0</v>
      </c>
    </row>
    <row r="967" spans="1:11" x14ac:dyDescent="0.35">
      <c r="A967" t="s">
        <v>315</v>
      </c>
      <c r="B967">
        <v>107</v>
      </c>
      <c r="C967">
        <v>15142</v>
      </c>
      <c r="D967" t="s">
        <v>550</v>
      </c>
      <c r="E967">
        <v>51.99</v>
      </c>
      <c r="F967">
        <v>31.952175</v>
      </c>
      <c r="G967" s="39">
        <v>0</v>
      </c>
      <c r="H967">
        <v>46193</v>
      </c>
      <c r="I967" t="s">
        <v>973</v>
      </c>
      <c r="J967">
        <v>0</v>
      </c>
      <c r="K967">
        <v>0</v>
      </c>
    </row>
    <row r="968" spans="1:11" x14ac:dyDescent="0.35">
      <c r="A968" t="s">
        <v>315</v>
      </c>
      <c r="B968">
        <v>107</v>
      </c>
      <c r="C968">
        <v>15142</v>
      </c>
      <c r="D968" t="s">
        <v>550</v>
      </c>
      <c r="E968">
        <v>51.99</v>
      </c>
      <c r="F968">
        <v>31.952175</v>
      </c>
      <c r="G968" s="39">
        <v>0</v>
      </c>
      <c r="H968">
        <v>46194</v>
      </c>
      <c r="I968" t="s">
        <v>974</v>
      </c>
      <c r="J968">
        <v>0</v>
      </c>
      <c r="K968">
        <v>0</v>
      </c>
    </row>
    <row r="969" spans="1:11" x14ac:dyDescent="0.35">
      <c r="A969" t="s">
        <v>315</v>
      </c>
      <c r="B969">
        <v>107</v>
      </c>
      <c r="C969">
        <v>15141</v>
      </c>
      <c r="D969" t="s">
        <v>549</v>
      </c>
      <c r="E969">
        <v>49.99</v>
      </c>
      <c r="F969">
        <v>31.320666666666668</v>
      </c>
      <c r="G969" s="39">
        <v>0</v>
      </c>
      <c r="H969">
        <v>46188</v>
      </c>
      <c r="I969" t="s">
        <v>309</v>
      </c>
      <c r="J969">
        <v>0</v>
      </c>
      <c r="K969">
        <v>0</v>
      </c>
    </row>
    <row r="970" spans="1:11" x14ac:dyDescent="0.35">
      <c r="A970" t="s">
        <v>315</v>
      </c>
      <c r="B970">
        <v>107</v>
      </c>
      <c r="C970">
        <v>15141</v>
      </c>
      <c r="D970" t="s">
        <v>549</v>
      </c>
      <c r="E970">
        <v>49.99</v>
      </c>
      <c r="F970">
        <v>31.320666666666668</v>
      </c>
      <c r="G970" s="39">
        <v>0</v>
      </c>
      <c r="H970">
        <v>46189</v>
      </c>
      <c r="I970" t="s">
        <v>310</v>
      </c>
      <c r="J970">
        <v>0</v>
      </c>
      <c r="K970">
        <v>0</v>
      </c>
    </row>
    <row r="971" spans="1:11" x14ac:dyDescent="0.35">
      <c r="A971" t="s">
        <v>315</v>
      </c>
      <c r="B971">
        <v>107</v>
      </c>
      <c r="C971">
        <v>15141</v>
      </c>
      <c r="D971" t="s">
        <v>549</v>
      </c>
      <c r="E971">
        <v>49.99</v>
      </c>
      <c r="F971">
        <v>31.320666666666668</v>
      </c>
      <c r="G971" s="39">
        <v>0</v>
      </c>
      <c r="H971">
        <v>46190</v>
      </c>
      <c r="I971" t="s">
        <v>314</v>
      </c>
      <c r="J971">
        <v>0</v>
      </c>
      <c r="K971">
        <v>0</v>
      </c>
    </row>
    <row r="972" spans="1:11" x14ac:dyDescent="0.35">
      <c r="A972" t="s">
        <v>315</v>
      </c>
      <c r="B972">
        <v>107</v>
      </c>
      <c r="C972">
        <v>15141</v>
      </c>
      <c r="D972" t="s">
        <v>549</v>
      </c>
      <c r="E972">
        <v>49.99</v>
      </c>
      <c r="F972">
        <v>31.320666666666668</v>
      </c>
      <c r="G972" s="39">
        <v>0</v>
      </c>
      <c r="H972">
        <v>46191</v>
      </c>
      <c r="I972" t="s">
        <v>958</v>
      </c>
      <c r="J972">
        <v>0</v>
      </c>
      <c r="K972">
        <v>0</v>
      </c>
    </row>
    <row r="973" spans="1:11" x14ac:dyDescent="0.35">
      <c r="A973" t="s">
        <v>315</v>
      </c>
      <c r="B973">
        <v>107</v>
      </c>
      <c r="C973">
        <v>15141</v>
      </c>
      <c r="D973" t="s">
        <v>549</v>
      </c>
      <c r="E973">
        <v>49.99</v>
      </c>
      <c r="F973">
        <v>31.320666666666668</v>
      </c>
      <c r="G973" s="39">
        <v>0</v>
      </c>
      <c r="H973">
        <v>46192</v>
      </c>
      <c r="I973" t="s">
        <v>967</v>
      </c>
      <c r="J973">
        <v>0</v>
      </c>
      <c r="K973">
        <v>0</v>
      </c>
    </row>
    <row r="974" spans="1:11" x14ac:dyDescent="0.35">
      <c r="A974" t="s">
        <v>315</v>
      </c>
      <c r="B974">
        <v>107</v>
      </c>
      <c r="C974">
        <v>15141</v>
      </c>
      <c r="D974" t="s">
        <v>549</v>
      </c>
      <c r="E974">
        <v>49.99</v>
      </c>
      <c r="F974">
        <v>31.320666666666668</v>
      </c>
      <c r="G974" s="39">
        <v>0</v>
      </c>
      <c r="H974">
        <v>46193</v>
      </c>
      <c r="I974" t="s">
        <v>973</v>
      </c>
      <c r="J974">
        <v>0</v>
      </c>
      <c r="K974">
        <v>0</v>
      </c>
    </row>
    <row r="975" spans="1:11" x14ac:dyDescent="0.35">
      <c r="A975" t="s">
        <v>315</v>
      </c>
      <c r="B975">
        <v>107</v>
      </c>
      <c r="C975">
        <v>15141</v>
      </c>
      <c r="D975" t="s">
        <v>549</v>
      </c>
      <c r="E975">
        <v>49.99</v>
      </c>
      <c r="F975">
        <v>31.320666666666668</v>
      </c>
      <c r="G975" s="39">
        <v>0</v>
      </c>
      <c r="H975">
        <v>46194</v>
      </c>
      <c r="I975" t="s">
        <v>974</v>
      </c>
      <c r="J975">
        <v>0</v>
      </c>
      <c r="K975">
        <v>0</v>
      </c>
    </row>
    <row r="976" spans="1:11" x14ac:dyDescent="0.35">
      <c r="A976" t="s">
        <v>315</v>
      </c>
      <c r="B976">
        <v>107</v>
      </c>
      <c r="C976">
        <v>15120</v>
      </c>
      <c r="D976" t="s">
        <v>548</v>
      </c>
      <c r="E976">
        <v>59.99</v>
      </c>
      <c r="F976">
        <v>37.144833333333331</v>
      </c>
      <c r="G976" s="39">
        <v>0</v>
      </c>
      <c r="H976">
        <v>46188</v>
      </c>
      <c r="I976" t="s">
        <v>309</v>
      </c>
      <c r="J976">
        <v>0</v>
      </c>
      <c r="K976">
        <v>0</v>
      </c>
    </row>
    <row r="977" spans="1:11" x14ac:dyDescent="0.35">
      <c r="A977" t="s">
        <v>315</v>
      </c>
      <c r="B977">
        <v>107</v>
      </c>
      <c r="C977">
        <v>15120</v>
      </c>
      <c r="D977" t="s">
        <v>548</v>
      </c>
      <c r="E977">
        <v>59.99</v>
      </c>
      <c r="F977">
        <v>37.144833333333331</v>
      </c>
      <c r="G977" s="39">
        <v>0</v>
      </c>
      <c r="H977">
        <v>46189</v>
      </c>
      <c r="I977" t="s">
        <v>310</v>
      </c>
      <c r="J977">
        <v>0</v>
      </c>
      <c r="K977">
        <v>0</v>
      </c>
    </row>
    <row r="978" spans="1:11" x14ac:dyDescent="0.35">
      <c r="A978" t="s">
        <v>315</v>
      </c>
      <c r="B978">
        <v>107</v>
      </c>
      <c r="C978">
        <v>15120</v>
      </c>
      <c r="D978" t="s">
        <v>548</v>
      </c>
      <c r="E978">
        <v>59.99</v>
      </c>
      <c r="F978">
        <v>37.144833333333331</v>
      </c>
      <c r="G978" s="39">
        <v>0</v>
      </c>
      <c r="H978">
        <v>46190</v>
      </c>
      <c r="I978" t="s">
        <v>314</v>
      </c>
      <c r="J978">
        <v>0</v>
      </c>
      <c r="K978">
        <v>0</v>
      </c>
    </row>
    <row r="979" spans="1:11" x14ac:dyDescent="0.35">
      <c r="A979" t="s">
        <v>315</v>
      </c>
      <c r="B979">
        <v>107</v>
      </c>
      <c r="C979">
        <v>15120</v>
      </c>
      <c r="D979" t="s">
        <v>548</v>
      </c>
      <c r="E979">
        <v>59.99</v>
      </c>
      <c r="F979">
        <v>37.144833333333331</v>
      </c>
      <c r="G979" s="39">
        <v>0</v>
      </c>
      <c r="H979">
        <v>46191</v>
      </c>
      <c r="I979" t="s">
        <v>958</v>
      </c>
      <c r="J979">
        <v>0</v>
      </c>
      <c r="K979">
        <v>0</v>
      </c>
    </row>
    <row r="980" spans="1:11" x14ac:dyDescent="0.35">
      <c r="A980" t="s">
        <v>315</v>
      </c>
      <c r="B980">
        <v>107</v>
      </c>
      <c r="C980">
        <v>15120</v>
      </c>
      <c r="D980" t="s">
        <v>548</v>
      </c>
      <c r="E980">
        <v>59.99</v>
      </c>
      <c r="F980">
        <v>37.144833333333331</v>
      </c>
      <c r="G980" s="39">
        <v>0</v>
      </c>
      <c r="H980">
        <v>46192</v>
      </c>
      <c r="I980" t="s">
        <v>967</v>
      </c>
      <c r="J980">
        <v>0</v>
      </c>
      <c r="K980">
        <v>0</v>
      </c>
    </row>
    <row r="981" spans="1:11" x14ac:dyDescent="0.35">
      <c r="A981" t="s">
        <v>315</v>
      </c>
      <c r="B981">
        <v>107</v>
      </c>
      <c r="C981">
        <v>15120</v>
      </c>
      <c r="D981" t="s">
        <v>548</v>
      </c>
      <c r="E981">
        <v>59.99</v>
      </c>
      <c r="F981">
        <v>37.144833333333331</v>
      </c>
      <c r="G981" s="39">
        <v>0</v>
      </c>
      <c r="H981">
        <v>46193</v>
      </c>
      <c r="I981" t="s">
        <v>973</v>
      </c>
      <c r="J981">
        <v>0</v>
      </c>
      <c r="K981">
        <v>0</v>
      </c>
    </row>
    <row r="982" spans="1:11" x14ac:dyDescent="0.35">
      <c r="A982" t="s">
        <v>315</v>
      </c>
      <c r="B982">
        <v>107</v>
      </c>
      <c r="C982">
        <v>15120</v>
      </c>
      <c r="D982" t="s">
        <v>548</v>
      </c>
      <c r="E982">
        <v>59.99</v>
      </c>
      <c r="F982">
        <v>37.144833333333331</v>
      </c>
      <c r="G982" s="39">
        <v>0</v>
      </c>
      <c r="H982">
        <v>46194</v>
      </c>
      <c r="I982" t="s">
        <v>974</v>
      </c>
      <c r="J982">
        <v>0</v>
      </c>
      <c r="K982">
        <v>0</v>
      </c>
    </row>
    <row r="983" spans="1:11" x14ac:dyDescent="0.35">
      <c r="A983" t="s">
        <v>315</v>
      </c>
      <c r="B983">
        <v>107</v>
      </c>
      <c r="C983">
        <v>15111</v>
      </c>
      <c r="D983" t="s">
        <v>542</v>
      </c>
      <c r="E983">
        <v>89.99</v>
      </c>
      <c r="F983">
        <v>56.050874999999998</v>
      </c>
      <c r="G983" s="39">
        <v>0</v>
      </c>
      <c r="H983">
        <v>46188</v>
      </c>
      <c r="I983" t="s">
        <v>309</v>
      </c>
      <c r="J983">
        <v>0</v>
      </c>
      <c r="K983">
        <v>0</v>
      </c>
    </row>
    <row r="984" spans="1:11" x14ac:dyDescent="0.35">
      <c r="A984" t="s">
        <v>315</v>
      </c>
      <c r="B984">
        <v>107</v>
      </c>
      <c r="C984">
        <v>15111</v>
      </c>
      <c r="D984" t="s">
        <v>542</v>
      </c>
      <c r="E984">
        <v>89.99</v>
      </c>
      <c r="F984">
        <v>56.050874999999998</v>
      </c>
      <c r="G984" s="39">
        <v>0</v>
      </c>
      <c r="H984">
        <v>46189</v>
      </c>
      <c r="I984" t="s">
        <v>310</v>
      </c>
      <c r="J984">
        <v>0</v>
      </c>
      <c r="K984">
        <v>0</v>
      </c>
    </row>
    <row r="985" spans="1:11" x14ac:dyDescent="0.35">
      <c r="A985" t="s">
        <v>315</v>
      </c>
      <c r="B985">
        <v>107</v>
      </c>
      <c r="C985">
        <v>15111</v>
      </c>
      <c r="D985" t="s">
        <v>542</v>
      </c>
      <c r="E985">
        <v>89.99</v>
      </c>
      <c r="F985">
        <v>56.050874999999998</v>
      </c>
      <c r="G985" s="39">
        <v>0</v>
      </c>
      <c r="H985">
        <v>46190</v>
      </c>
      <c r="I985" t="s">
        <v>314</v>
      </c>
      <c r="J985">
        <v>0</v>
      </c>
      <c r="K985">
        <v>0</v>
      </c>
    </row>
    <row r="986" spans="1:11" x14ac:dyDescent="0.35">
      <c r="A986" t="s">
        <v>315</v>
      </c>
      <c r="B986">
        <v>107</v>
      </c>
      <c r="C986">
        <v>15111</v>
      </c>
      <c r="D986" t="s">
        <v>542</v>
      </c>
      <c r="E986">
        <v>89.99</v>
      </c>
      <c r="F986">
        <v>56.050874999999998</v>
      </c>
      <c r="G986" s="39">
        <v>0</v>
      </c>
      <c r="H986">
        <v>46191</v>
      </c>
      <c r="I986" t="s">
        <v>958</v>
      </c>
      <c r="J986">
        <v>0</v>
      </c>
      <c r="K986">
        <v>0</v>
      </c>
    </row>
    <row r="987" spans="1:11" x14ac:dyDescent="0.35">
      <c r="A987" t="s">
        <v>315</v>
      </c>
      <c r="B987">
        <v>107</v>
      </c>
      <c r="C987">
        <v>15111</v>
      </c>
      <c r="D987" t="s">
        <v>542</v>
      </c>
      <c r="E987">
        <v>89.99</v>
      </c>
      <c r="F987">
        <v>56.050874999999998</v>
      </c>
      <c r="G987" s="39">
        <v>0</v>
      </c>
      <c r="H987">
        <v>46192</v>
      </c>
      <c r="I987" t="s">
        <v>967</v>
      </c>
      <c r="J987">
        <v>0</v>
      </c>
      <c r="K987">
        <v>0</v>
      </c>
    </row>
    <row r="988" spans="1:11" x14ac:dyDescent="0.35">
      <c r="A988" t="s">
        <v>315</v>
      </c>
      <c r="B988">
        <v>107</v>
      </c>
      <c r="C988">
        <v>15111</v>
      </c>
      <c r="D988" t="s">
        <v>542</v>
      </c>
      <c r="E988">
        <v>89.99</v>
      </c>
      <c r="F988">
        <v>56.050874999999998</v>
      </c>
      <c r="G988" s="39">
        <v>0</v>
      </c>
      <c r="H988">
        <v>46193</v>
      </c>
      <c r="I988" t="s">
        <v>973</v>
      </c>
      <c r="J988">
        <v>0</v>
      </c>
      <c r="K988">
        <v>0</v>
      </c>
    </row>
    <row r="989" spans="1:11" x14ac:dyDescent="0.35">
      <c r="A989" t="s">
        <v>315</v>
      </c>
      <c r="B989">
        <v>107</v>
      </c>
      <c r="C989">
        <v>15111</v>
      </c>
      <c r="D989" t="s">
        <v>542</v>
      </c>
      <c r="E989">
        <v>89.99</v>
      </c>
      <c r="F989">
        <v>56.050874999999998</v>
      </c>
      <c r="G989" s="39">
        <v>0</v>
      </c>
      <c r="H989">
        <v>46194</v>
      </c>
      <c r="I989" t="s">
        <v>974</v>
      </c>
      <c r="J989">
        <v>0</v>
      </c>
      <c r="K989">
        <v>0</v>
      </c>
    </row>
    <row r="990" spans="1:11" x14ac:dyDescent="0.35">
      <c r="A990" t="s">
        <v>315</v>
      </c>
      <c r="B990">
        <v>107</v>
      </c>
      <c r="C990">
        <v>15101</v>
      </c>
      <c r="D990" t="s">
        <v>541</v>
      </c>
      <c r="E990">
        <v>45.99</v>
      </c>
      <c r="F990">
        <v>28.530116666666668</v>
      </c>
      <c r="G990" s="39">
        <v>0</v>
      </c>
      <c r="H990">
        <v>46188</v>
      </c>
      <c r="I990" t="s">
        <v>309</v>
      </c>
      <c r="J990">
        <v>0</v>
      </c>
      <c r="K990">
        <v>0</v>
      </c>
    </row>
    <row r="991" spans="1:11" x14ac:dyDescent="0.35">
      <c r="A991" t="s">
        <v>315</v>
      </c>
      <c r="B991">
        <v>107</v>
      </c>
      <c r="C991">
        <v>15101</v>
      </c>
      <c r="D991" t="s">
        <v>541</v>
      </c>
      <c r="E991">
        <v>45.99</v>
      </c>
      <c r="F991">
        <v>28.530116666666668</v>
      </c>
      <c r="G991" s="39">
        <v>0</v>
      </c>
      <c r="H991">
        <v>46189</v>
      </c>
      <c r="I991" t="s">
        <v>310</v>
      </c>
      <c r="J991">
        <v>0</v>
      </c>
      <c r="K991">
        <v>0</v>
      </c>
    </row>
    <row r="992" spans="1:11" x14ac:dyDescent="0.35">
      <c r="A992" t="s">
        <v>315</v>
      </c>
      <c r="B992">
        <v>107</v>
      </c>
      <c r="C992">
        <v>15101</v>
      </c>
      <c r="D992" t="s">
        <v>541</v>
      </c>
      <c r="E992">
        <v>45.99</v>
      </c>
      <c r="F992">
        <v>28.530116666666668</v>
      </c>
      <c r="G992" s="39">
        <v>0</v>
      </c>
      <c r="H992">
        <v>46190</v>
      </c>
      <c r="I992" t="s">
        <v>314</v>
      </c>
      <c r="J992">
        <v>0</v>
      </c>
      <c r="K992">
        <v>0</v>
      </c>
    </row>
    <row r="993" spans="1:11" x14ac:dyDescent="0.35">
      <c r="A993" t="s">
        <v>315</v>
      </c>
      <c r="B993">
        <v>107</v>
      </c>
      <c r="C993">
        <v>15101</v>
      </c>
      <c r="D993" t="s">
        <v>541</v>
      </c>
      <c r="E993">
        <v>45.99</v>
      </c>
      <c r="F993">
        <v>28.530116666666668</v>
      </c>
      <c r="G993" s="39">
        <v>0</v>
      </c>
      <c r="H993">
        <v>46191</v>
      </c>
      <c r="I993" t="s">
        <v>958</v>
      </c>
      <c r="J993">
        <v>0</v>
      </c>
      <c r="K993">
        <v>0</v>
      </c>
    </row>
    <row r="994" spans="1:11" x14ac:dyDescent="0.35">
      <c r="A994" t="s">
        <v>315</v>
      </c>
      <c r="B994">
        <v>107</v>
      </c>
      <c r="C994">
        <v>15101</v>
      </c>
      <c r="D994" t="s">
        <v>541</v>
      </c>
      <c r="E994">
        <v>45.99</v>
      </c>
      <c r="F994">
        <v>28.530116666666668</v>
      </c>
      <c r="G994" s="39">
        <v>0</v>
      </c>
      <c r="H994">
        <v>46192</v>
      </c>
      <c r="I994" t="s">
        <v>967</v>
      </c>
      <c r="J994">
        <v>0</v>
      </c>
      <c r="K994">
        <v>0</v>
      </c>
    </row>
    <row r="995" spans="1:11" x14ac:dyDescent="0.35">
      <c r="A995" t="s">
        <v>315</v>
      </c>
      <c r="B995">
        <v>107</v>
      </c>
      <c r="C995">
        <v>15101</v>
      </c>
      <c r="D995" t="s">
        <v>541</v>
      </c>
      <c r="E995">
        <v>45.99</v>
      </c>
      <c r="F995">
        <v>28.530116666666668</v>
      </c>
      <c r="G995" s="39">
        <v>0</v>
      </c>
      <c r="H995">
        <v>46193</v>
      </c>
      <c r="I995" t="s">
        <v>973</v>
      </c>
      <c r="J995">
        <v>0</v>
      </c>
      <c r="K995">
        <v>0</v>
      </c>
    </row>
    <row r="996" spans="1:11" x14ac:dyDescent="0.35">
      <c r="A996" t="s">
        <v>315</v>
      </c>
      <c r="B996">
        <v>107</v>
      </c>
      <c r="C996">
        <v>15101</v>
      </c>
      <c r="D996" t="s">
        <v>541</v>
      </c>
      <c r="E996">
        <v>45.99</v>
      </c>
      <c r="F996">
        <v>28.530116666666668</v>
      </c>
      <c r="G996" s="39">
        <v>0</v>
      </c>
      <c r="H996">
        <v>46194</v>
      </c>
      <c r="I996" t="s">
        <v>974</v>
      </c>
      <c r="J996">
        <v>0</v>
      </c>
      <c r="K996">
        <v>0</v>
      </c>
    </row>
    <row r="997" spans="1:11" x14ac:dyDescent="0.35">
      <c r="A997" t="s">
        <v>315</v>
      </c>
      <c r="B997">
        <v>107</v>
      </c>
      <c r="C997">
        <v>15098</v>
      </c>
      <c r="D997" t="s">
        <v>540</v>
      </c>
      <c r="E997">
        <v>45.99</v>
      </c>
      <c r="F997">
        <v>28.530116666666668</v>
      </c>
      <c r="G997" s="39">
        <v>0</v>
      </c>
      <c r="H997">
        <v>46188</v>
      </c>
      <c r="I997" t="s">
        <v>309</v>
      </c>
      <c r="J997">
        <v>0</v>
      </c>
      <c r="K997">
        <v>0</v>
      </c>
    </row>
    <row r="998" spans="1:11" x14ac:dyDescent="0.35">
      <c r="A998" t="s">
        <v>315</v>
      </c>
      <c r="B998">
        <v>107</v>
      </c>
      <c r="C998">
        <v>15098</v>
      </c>
      <c r="D998" t="s">
        <v>540</v>
      </c>
      <c r="E998">
        <v>45.99</v>
      </c>
      <c r="F998">
        <v>28.530116666666668</v>
      </c>
      <c r="G998" s="39">
        <v>0</v>
      </c>
      <c r="H998">
        <v>46189</v>
      </c>
      <c r="I998" t="s">
        <v>310</v>
      </c>
      <c r="J998">
        <v>0</v>
      </c>
      <c r="K998">
        <v>0</v>
      </c>
    </row>
    <row r="999" spans="1:11" x14ac:dyDescent="0.35">
      <c r="A999" t="s">
        <v>315</v>
      </c>
      <c r="B999">
        <v>107</v>
      </c>
      <c r="C999">
        <v>15098</v>
      </c>
      <c r="D999" t="s">
        <v>540</v>
      </c>
      <c r="E999">
        <v>45.99</v>
      </c>
      <c r="F999">
        <v>28.530116666666668</v>
      </c>
      <c r="G999" s="39">
        <v>0</v>
      </c>
      <c r="H999">
        <v>46190</v>
      </c>
      <c r="I999" t="s">
        <v>314</v>
      </c>
      <c r="J999">
        <v>0</v>
      </c>
      <c r="K999">
        <v>0</v>
      </c>
    </row>
    <row r="1000" spans="1:11" x14ac:dyDescent="0.35">
      <c r="A1000" t="s">
        <v>315</v>
      </c>
      <c r="B1000">
        <v>107</v>
      </c>
      <c r="C1000">
        <v>15098</v>
      </c>
      <c r="D1000" t="s">
        <v>540</v>
      </c>
      <c r="E1000">
        <v>45.99</v>
      </c>
      <c r="F1000">
        <v>28.530116666666668</v>
      </c>
      <c r="G1000" s="39">
        <v>0</v>
      </c>
      <c r="H1000">
        <v>46191</v>
      </c>
      <c r="I1000" t="s">
        <v>958</v>
      </c>
      <c r="J1000">
        <v>0</v>
      </c>
      <c r="K1000">
        <v>0</v>
      </c>
    </row>
    <row r="1001" spans="1:11" x14ac:dyDescent="0.35">
      <c r="A1001" t="s">
        <v>315</v>
      </c>
      <c r="B1001">
        <v>107</v>
      </c>
      <c r="C1001">
        <v>15098</v>
      </c>
      <c r="D1001" t="s">
        <v>540</v>
      </c>
      <c r="E1001">
        <v>45.99</v>
      </c>
      <c r="F1001">
        <v>28.530116666666668</v>
      </c>
      <c r="G1001" s="39">
        <v>0</v>
      </c>
      <c r="H1001">
        <v>46192</v>
      </c>
      <c r="I1001" t="s">
        <v>967</v>
      </c>
      <c r="J1001">
        <v>0</v>
      </c>
      <c r="K1001">
        <v>0</v>
      </c>
    </row>
    <row r="1002" spans="1:11" x14ac:dyDescent="0.35">
      <c r="A1002" t="s">
        <v>315</v>
      </c>
      <c r="B1002">
        <v>107</v>
      </c>
      <c r="C1002">
        <v>15098</v>
      </c>
      <c r="D1002" t="s">
        <v>540</v>
      </c>
      <c r="E1002">
        <v>45.99</v>
      </c>
      <c r="F1002">
        <v>28.530116666666668</v>
      </c>
      <c r="G1002" s="39">
        <v>0</v>
      </c>
      <c r="H1002">
        <v>46193</v>
      </c>
      <c r="I1002" t="s">
        <v>973</v>
      </c>
      <c r="J1002">
        <v>0</v>
      </c>
      <c r="K1002">
        <v>0</v>
      </c>
    </row>
    <row r="1003" spans="1:11" x14ac:dyDescent="0.35">
      <c r="A1003" t="s">
        <v>315</v>
      </c>
      <c r="B1003">
        <v>107</v>
      </c>
      <c r="C1003">
        <v>15098</v>
      </c>
      <c r="D1003" t="s">
        <v>540</v>
      </c>
      <c r="E1003">
        <v>45.99</v>
      </c>
      <c r="F1003">
        <v>28.530116666666668</v>
      </c>
      <c r="G1003" s="39">
        <v>0</v>
      </c>
      <c r="H1003">
        <v>46194</v>
      </c>
      <c r="I1003" t="s">
        <v>974</v>
      </c>
      <c r="J1003">
        <v>0</v>
      </c>
      <c r="K1003">
        <v>0</v>
      </c>
    </row>
    <row r="1004" spans="1:11" x14ac:dyDescent="0.35">
      <c r="A1004" t="s">
        <v>315</v>
      </c>
      <c r="B1004">
        <v>107</v>
      </c>
      <c r="C1004">
        <v>15097</v>
      </c>
      <c r="D1004" t="s">
        <v>539</v>
      </c>
      <c r="E1004">
        <v>45.99</v>
      </c>
      <c r="F1004">
        <v>28.530116666666668</v>
      </c>
      <c r="G1004" s="39">
        <v>0</v>
      </c>
      <c r="H1004">
        <v>46188</v>
      </c>
      <c r="I1004" t="s">
        <v>309</v>
      </c>
      <c r="J1004">
        <v>0</v>
      </c>
      <c r="K1004">
        <v>0</v>
      </c>
    </row>
    <row r="1005" spans="1:11" x14ac:dyDescent="0.35">
      <c r="A1005" t="s">
        <v>315</v>
      </c>
      <c r="B1005">
        <v>107</v>
      </c>
      <c r="C1005">
        <v>15097</v>
      </c>
      <c r="D1005" t="s">
        <v>539</v>
      </c>
      <c r="E1005">
        <v>45.99</v>
      </c>
      <c r="F1005">
        <v>28.530116666666668</v>
      </c>
      <c r="G1005" s="39">
        <v>0</v>
      </c>
      <c r="H1005">
        <v>46189</v>
      </c>
      <c r="I1005" t="s">
        <v>310</v>
      </c>
      <c r="J1005">
        <v>0</v>
      </c>
      <c r="K1005">
        <v>0</v>
      </c>
    </row>
    <row r="1006" spans="1:11" x14ac:dyDescent="0.35">
      <c r="A1006" t="s">
        <v>315</v>
      </c>
      <c r="B1006">
        <v>107</v>
      </c>
      <c r="C1006">
        <v>15097</v>
      </c>
      <c r="D1006" t="s">
        <v>539</v>
      </c>
      <c r="E1006">
        <v>45.99</v>
      </c>
      <c r="F1006">
        <v>28.530116666666668</v>
      </c>
      <c r="G1006" s="39">
        <v>0</v>
      </c>
      <c r="H1006">
        <v>46190</v>
      </c>
      <c r="I1006" t="s">
        <v>314</v>
      </c>
      <c r="J1006">
        <v>0</v>
      </c>
      <c r="K1006">
        <v>0</v>
      </c>
    </row>
    <row r="1007" spans="1:11" x14ac:dyDescent="0.35">
      <c r="A1007" t="s">
        <v>315</v>
      </c>
      <c r="B1007">
        <v>107</v>
      </c>
      <c r="C1007">
        <v>15097</v>
      </c>
      <c r="D1007" t="s">
        <v>539</v>
      </c>
      <c r="E1007">
        <v>45.99</v>
      </c>
      <c r="F1007">
        <v>28.530116666666668</v>
      </c>
      <c r="G1007" s="39">
        <v>0</v>
      </c>
      <c r="H1007">
        <v>46193</v>
      </c>
      <c r="I1007" t="s">
        <v>973</v>
      </c>
      <c r="J1007">
        <v>0</v>
      </c>
      <c r="K1007">
        <v>0</v>
      </c>
    </row>
    <row r="1008" spans="1:11" x14ac:dyDescent="0.35">
      <c r="A1008" t="s">
        <v>315</v>
      </c>
      <c r="B1008">
        <v>107</v>
      </c>
      <c r="C1008">
        <v>15097</v>
      </c>
      <c r="D1008" t="s">
        <v>539</v>
      </c>
      <c r="E1008">
        <v>45.99</v>
      </c>
      <c r="F1008">
        <v>28.530116666666668</v>
      </c>
      <c r="G1008" s="39">
        <v>0</v>
      </c>
      <c r="H1008">
        <v>46194</v>
      </c>
      <c r="I1008" t="s">
        <v>974</v>
      </c>
      <c r="J1008">
        <v>0</v>
      </c>
      <c r="K1008">
        <v>0</v>
      </c>
    </row>
    <row r="1009" spans="1:11" x14ac:dyDescent="0.35">
      <c r="A1009" t="s">
        <v>315</v>
      </c>
      <c r="B1009">
        <v>107</v>
      </c>
      <c r="C1009">
        <v>15096</v>
      </c>
      <c r="D1009" t="s">
        <v>538</v>
      </c>
      <c r="E1009">
        <v>45.99</v>
      </c>
      <c r="F1009">
        <v>28.530116666666668</v>
      </c>
      <c r="G1009" s="39">
        <v>0</v>
      </c>
      <c r="H1009">
        <v>46188</v>
      </c>
      <c r="I1009" t="s">
        <v>309</v>
      </c>
      <c r="J1009">
        <v>0</v>
      </c>
      <c r="K1009">
        <v>0</v>
      </c>
    </row>
    <row r="1010" spans="1:11" x14ac:dyDescent="0.35">
      <c r="A1010" t="s">
        <v>315</v>
      </c>
      <c r="B1010">
        <v>107</v>
      </c>
      <c r="C1010">
        <v>15096</v>
      </c>
      <c r="D1010" t="s">
        <v>538</v>
      </c>
      <c r="E1010">
        <v>45.99</v>
      </c>
      <c r="F1010">
        <v>28.530116666666668</v>
      </c>
      <c r="G1010" s="39">
        <v>0</v>
      </c>
      <c r="H1010">
        <v>46189</v>
      </c>
      <c r="I1010" t="s">
        <v>310</v>
      </c>
      <c r="J1010">
        <v>0</v>
      </c>
      <c r="K1010">
        <v>0</v>
      </c>
    </row>
    <row r="1011" spans="1:11" x14ac:dyDescent="0.35">
      <c r="A1011" t="s">
        <v>315</v>
      </c>
      <c r="B1011">
        <v>107</v>
      </c>
      <c r="C1011">
        <v>15096</v>
      </c>
      <c r="D1011" t="s">
        <v>538</v>
      </c>
      <c r="E1011">
        <v>45.99</v>
      </c>
      <c r="F1011">
        <v>28.530116666666668</v>
      </c>
      <c r="G1011" s="39">
        <v>0</v>
      </c>
      <c r="H1011">
        <v>46190</v>
      </c>
      <c r="I1011" t="s">
        <v>314</v>
      </c>
      <c r="J1011">
        <v>0</v>
      </c>
      <c r="K1011">
        <v>0</v>
      </c>
    </row>
    <row r="1012" spans="1:11" x14ac:dyDescent="0.35">
      <c r="A1012" t="s">
        <v>315</v>
      </c>
      <c r="B1012">
        <v>107</v>
      </c>
      <c r="C1012">
        <v>15096</v>
      </c>
      <c r="D1012" t="s">
        <v>538</v>
      </c>
      <c r="E1012">
        <v>45.99</v>
      </c>
      <c r="F1012">
        <v>28.530116666666668</v>
      </c>
      <c r="G1012" s="39">
        <v>0</v>
      </c>
      <c r="H1012">
        <v>46191</v>
      </c>
      <c r="I1012" t="s">
        <v>958</v>
      </c>
      <c r="J1012">
        <v>0</v>
      </c>
      <c r="K1012">
        <v>0</v>
      </c>
    </row>
    <row r="1013" spans="1:11" x14ac:dyDescent="0.35">
      <c r="A1013" t="s">
        <v>315</v>
      </c>
      <c r="B1013">
        <v>107</v>
      </c>
      <c r="C1013">
        <v>15096</v>
      </c>
      <c r="D1013" t="s">
        <v>538</v>
      </c>
      <c r="E1013">
        <v>45.99</v>
      </c>
      <c r="F1013">
        <v>28.530116666666668</v>
      </c>
      <c r="G1013" s="39">
        <v>0</v>
      </c>
      <c r="H1013">
        <v>46192</v>
      </c>
      <c r="I1013" t="s">
        <v>967</v>
      </c>
      <c r="J1013">
        <v>0</v>
      </c>
      <c r="K1013">
        <v>0</v>
      </c>
    </row>
    <row r="1014" spans="1:11" x14ac:dyDescent="0.35">
      <c r="A1014" t="s">
        <v>315</v>
      </c>
      <c r="B1014">
        <v>107</v>
      </c>
      <c r="C1014">
        <v>15096</v>
      </c>
      <c r="D1014" t="s">
        <v>538</v>
      </c>
      <c r="E1014">
        <v>45.99</v>
      </c>
      <c r="F1014">
        <v>28.530116666666668</v>
      </c>
      <c r="G1014" s="39">
        <v>0</v>
      </c>
      <c r="H1014">
        <v>46193</v>
      </c>
      <c r="I1014" t="s">
        <v>973</v>
      </c>
      <c r="J1014">
        <v>0</v>
      </c>
      <c r="K1014">
        <v>0</v>
      </c>
    </row>
    <row r="1015" spans="1:11" x14ac:dyDescent="0.35">
      <c r="A1015" t="s">
        <v>315</v>
      </c>
      <c r="B1015">
        <v>107</v>
      </c>
      <c r="C1015">
        <v>15096</v>
      </c>
      <c r="D1015" t="s">
        <v>538</v>
      </c>
      <c r="E1015">
        <v>45.99</v>
      </c>
      <c r="F1015">
        <v>28.530116666666668</v>
      </c>
      <c r="G1015" s="39">
        <v>0</v>
      </c>
      <c r="H1015">
        <v>46194</v>
      </c>
      <c r="I1015" t="s">
        <v>974</v>
      </c>
      <c r="J1015">
        <v>0</v>
      </c>
      <c r="K1015">
        <v>0</v>
      </c>
    </row>
    <row r="1016" spans="1:11" x14ac:dyDescent="0.35">
      <c r="A1016" t="s">
        <v>315</v>
      </c>
      <c r="B1016">
        <v>107</v>
      </c>
      <c r="C1016">
        <v>14970</v>
      </c>
      <c r="D1016" t="s">
        <v>527</v>
      </c>
      <c r="E1016">
        <v>19.989999999999998</v>
      </c>
      <c r="F1016">
        <v>12.326425</v>
      </c>
      <c r="G1016" s="39">
        <v>0</v>
      </c>
      <c r="H1016">
        <v>46188</v>
      </c>
      <c r="I1016" t="s">
        <v>309</v>
      </c>
      <c r="J1016">
        <v>0</v>
      </c>
      <c r="K1016">
        <v>0</v>
      </c>
    </row>
    <row r="1017" spans="1:11" x14ac:dyDescent="0.35">
      <c r="A1017" t="s">
        <v>315</v>
      </c>
      <c r="B1017">
        <v>107</v>
      </c>
      <c r="C1017">
        <v>14970</v>
      </c>
      <c r="D1017" t="s">
        <v>527</v>
      </c>
      <c r="E1017">
        <v>19.989999999999998</v>
      </c>
      <c r="F1017">
        <v>12.326425</v>
      </c>
      <c r="G1017" s="39">
        <v>0</v>
      </c>
      <c r="H1017">
        <v>46189</v>
      </c>
      <c r="I1017" t="s">
        <v>310</v>
      </c>
      <c r="J1017">
        <v>0</v>
      </c>
      <c r="K1017">
        <v>0</v>
      </c>
    </row>
    <row r="1018" spans="1:11" x14ac:dyDescent="0.35">
      <c r="A1018" t="s">
        <v>315</v>
      </c>
      <c r="B1018">
        <v>107</v>
      </c>
      <c r="C1018">
        <v>14970</v>
      </c>
      <c r="D1018" t="s">
        <v>527</v>
      </c>
      <c r="E1018">
        <v>19.989999999999998</v>
      </c>
      <c r="F1018">
        <v>12.326425</v>
      </c>
      <c r="G1018" s="39">
        <v>0</v>
      </c>
      <c r="H1018">
        <v>46194</v>
      </c>
      <c r="I1018" t="s">
        <v>974</v>
      </c>
      <c r="J1018">
        <v>0</v>
      </c>
      <c r="K1018">
        <v>0</v>
      </c>
    </row>
    <row r="1019" spans="1:11" x14ac:dyDescent="0.35">
      <c r="A1019" t="s">
        <v>315</v>
      </c>
      <c r="B1019">
        <v>107</v>
      </c>
      <c r="C1019">
        <v>14936</v>
      </c>
      <c r="D1019" t="s">
        <v>506</v>
      </c>
      <c r="E1019">
        <v>44.99</v>
      </c>
      <c r="F1019">
        <v>27.607716666666665</v>
      </c>
      <c r="G1019" s="39">
        <v>0</v>
      </c>
      <c r="H1019">
        <v>46188</v>
      </c>
      <c r="I1019" t="s">
        <v>309</v>
      </c>
      <c r="J1019">
        <v>0</v>
      </c>
      <c r="K1019">
        <v>0</v>
      </c>
    </row>
    <row r="1020" spans="1:11" x14ac:dyDescent="0.35">
      <c r="A1020" t="s">
        <v>315</v>
      </c>
      <c r="B1020">
        <v>107</v>
      </c>
      <c r="C1020">
        <v>14936</v>
      </c>
      <c r="D1020" t="s">
        <v>506</v>
      </c>
      <c r="E1020">
        <v>44.99</v>
      </c>
      <c r="F1020">
        <v>27.607716666666665</v>
      </c>
      <c r="G1020" s="39">
        <v>0</v>
      </c>
      <c r="H1020">
        <v>46189</v>
      </c>
      <c r="I1020" t="s">
        <v>310</v>
      </c>
      <c r="J1020">
        <v>0</v>
      </c>
      <c r="K1020">
        <v>0</v>
      </c>
    </row>
    <row r="1021" spans="1:11" x14ac:dyDescent="0.35">
      <c r="A1021" t="s">
        <v>315</v>
      </c>
      <c r="B1021">
        <v>107</v>
      </c>
      <c r="C1021">
        <v>14936</v>
      </c>
      <c r="D1021" t="s">
        <v>506</v>
      </c>
      <c r="E1021">
        <v>44.99</v>
      </c>
      <c r="F1021">
        <v>27.607716666666665</v>
      </c>
      <c r="G1021" s="39">
        <v>0</v>
      </c>
      <c r="H1021">
        <v>46192</v>
      </c>
      <c r="I1021" t="s">
        <v>967</v>
      </c>
      <c r="J1021">
        <v>0</v>
      </c>
      <c r="K1021">
        <v>0</v>
      </c>
    </row>
    <row r="1022" spans="1:11" x14ac:dyDescent="0.35">
      <c r="A1022" t="s">
        <v>315</v>
      </c>
      <c r="B1022">
        <v>107</v>
      </c>
      <c r="C1022">
        <v>14936</v>
      </c>
      <c r="D1022" t="s">
        <v>506</v>
      </c>
      <c r="E1022">
        <v>44.99</v>
      </c>
      <c r="F1022">
        <v>27.607716666666665</v>
      </c>
      <c r="G1022" s="39">
        <v>0</v>
      </c>
      <c r="H1022">
        <v>46194</v>
      </c>
      <c r="I1022" t="s">
        <v>974</v>
      </c>
      <c r="J1022">
        <v>0</v>
      </c>
      <c r="K1022">
        <v>0</v>
      </c>
    </row>
    <row r="1023" spans="1:11" x14ac:dyDescent="0.35">
      <c r="A1023" t="s">
        <v>315</v>
      </c>
      <c r="B1023">
        <v>109</v>
      </c>
      <c r="C1023">
        <v>15964</v>
      </c>
      <c r="D1023" t="s">
        <v>590</v>
      </c>
      <c r="E1023">
        <v>159.99</v>
      </c>
      <c r="F1023">
        <v>113.3473</v>
      </c>
      <c r="G1023" s="39">
        <v>0</v>
      </c>
      <c r="H1023">
        <v>46188</v>
      </c>
      <c r="I1023" t="s">
        <v>309</v>
      </c>
      <c r="J1023">
        <v>0</v>
      </c>
      <c r="K1023">
        <v>0</v>
      </c>
    </row>
    <row r="1024" spans="1:11" x14ac:dyDescent="0.35">
      <c r="A1024" t="s">
        <v>315</v>
      </c>
      <c r="B1024">
        <v>109</v>
      </c>
      <c r="C1024">
        <v>15964</v>
      </c>
      <c r="D1024" t="s">
        <v>590</v>
      </c>
      <c r="E1024">
        <v>159.99</v>
      </c>
      <c r="F1024">
        <v>113.3473</v>
      </c>
      <c r="G1024" s="39">
        <v>0</v>
      </c>
      <c r="H1024">
        <v>46189</v>
      </c>
      <c r="I1024" t="s">
        <v>310</v>
      </c>
      <c r="J1024">
        <v>0</v>
      </c>
      <c r="K1024">
        <v>0</v>
      </c>
    </row>
    <row r="1025" spans="1:11" x14ac:dyDescent="0.35">
      <c r="A1025" t="s">
        <v>315</v>
      </c>
      <c r="B1025">
        <v>109</v>
      </c>
      <c r="C1025">
        <v>15964</v>
      </c>
      <c r="D1025" t="s">
        <v>590</v>
      </c>
      <c r="E1025">
        <v>159.99</v>
      </c>
      <c r="F1025">
        <v>113.3473</v>
      </c>
      <c r="G1025" s="39">
        <v>0</v>
      </c>
      <c r="H1025">
        <v>46190</v>
      </c>
      <c r="I1025" t="s">
        <v>314</v>
      </c>
      <c r="J1025">
        <v>0</v>
      </c>
      <c r="K1025">
        <v>0</v>
      </c>
    </row>
    <row r="1026" spans="1:11" x14ac:dyDescent="0.35">
      <c r="A1026" t="s">
        <v>315</v>
      </c>
      <c r="B1026">
        <v>109</v>
      </c>
      <c r="C1026">
        <v>15964</v>
      </c>
      <c r="D1026" t="s">
        <v>590</v>
      </c>
      <c r="E1026">
        <v>159.99</v>
      </c>
      <c r="F1026">
        <v>113.3473</v>
      </c>
      <c r="G1026" s="39">
        <v>0</v>
      </c>
      <c r="H1026">
        <v>46191</v>
      </c>
      <c r="I1026" t="s">
        <v>958</v>
      </c>
      <c r="J1026">
        <v>0</v>
      </c>
      <c r="K1026">
        <v>0</v>
      </c>
    </row>
    <row r="1027" spans="1:11" x14ac:dyDescent="0.35">
      <c r="A1027" t="s">
        <v>315</v>
      </c>
      <c r="B1027">
        <v>109</v>
      </c>
      <c r="C1027">
        <v>15964</v>
      </c>
      <c r="D1027" t="s">
        <v>590</v>
      </c>
      <c r="E1027">
        <v>159.99</v>
      </c>
      <c r="F1027">
        <v>113.3473</v>
      </c>
      <c r="G1027" s="39">
        <v>0</v>
      </c>
      <c r="H1027">
        <v>46192</v>
      </c>
      <c r="I1027" t="s">
        <v>967</v>
      </c>
      <c r="J1027">
        <v>0</v>
      </c>
      <c r="K1027">
        <v>0</v>
      </c>
    </row>
    <row r="1028" spans="1:11" x14ac:dyDescent="0.35">
      <c r="A1028" t="s">
        <v>315</v>
      </c>
      <c r="B1028">
        <v>109</v>
      </c>
      <c r="C1028">
        <v>62327</v>
      </c>
      <c r="D1028" t="s">
        <v>890</v>
      </c>
      <c r="E1028">
        <v>104.99</v>
      </c>
      <c r="F1028">
        <v>65.781599999999997</v>
      </c>
      <c r="G1028" s="39">
        <v>0</v>
      </c>
      <c r="H1028">
        <v>46189</v>
      </c>
      <c r="I1028" t="s">
        <v>310</v>
      </c>
      <c r="J1028">
        <v>0</v>
      </c>
      <c r="K1028">
        <v>0</v>
      </c>
    </row>
    <row r="1029" spans="1:11" x14ac:dyDescent="0.35">
      <c r="A1029" t="s">
        <v>315</v>
      </c>
      <c r="B1029">
        <v>109</v>
      </c>
      <c r="C1029">
        <v>62327</v>
      </c>
      <c r="D1029" t="s">
        <v>890</v>
      </c>
      <c r="E1029">
        <v>104.99</v>
      </c>
      <c r="F1029">
        <v>65.781599999999997</v>
      </c>
      <c r="G1029" s="39">
        <v>0</v>
      </c>
      <c r="H1029">
        <v>46190</v>
      </c>
      <c r="I1029" t="s">
        <v>314</v>
      </c>
      <c r="J1029">
        <v>0</v>
      </c>
      <c r="K1029">
        <v>0</v>
      </c>
    </row>
    <row r="1030" spans="1:11" x14ac:dyDescent="0.35">
      <c r="A1030" t="s">
        <v>315</v>
      </c>
      <c r="B1030">
        <v>109</v>
      </c>
      <c r="C1030">
        <v>62327</v>
      </c>
      <c r="D1030" t="s">
        <v>890</v>
      </c>
      <c r="E1030">
        <v>104.99</v>
      </c>
      <c r="F1030">
        <v>65.781599999999997</v>
      </c>
      <c r="G1030" s="39">
        <v>0</v>
      </c>
      <c r="H1030">
        <v>46191</v>
      </c>
      <c r="I1030" t="s">
        <v>958</v>
      </c>
      <c r="J1030">
        <v>0</v>
      </c>
      <c r="K1030">
        <v>0</v>
      </c>
    </row>
    <row r="1031" spans="1:11" x14ac:dyDescent="0.35">
      <c r="A1031" t="s">
        <v>315</v>
      </c>
      <c r="B1031">
        <v>109</v>
      </c>
      <c r="C1031">
        <v>62327</v>
      </c>
      <c r="D1031" t="s">
        <v>890</v>
      </c>
      <c r="E1031">
        <v>104.99</v>
      </c>
      <c r="F1031">
        <v>65.781599999999997</v>
      </c>
      <c r="G1031" s="39">
        <v>0</v>
      </c>
      <c r="H1031">
        <v>46192</v>
      </c>
      <c r="I1031" t="s">
        <v>967</v>
      </c>
      <c r="J1031">
        <v>0</v>
      </c>
      <c r="K1031">
        <v>0</v>
      </c>
    </row>
    <row r="1032" spans="1:11" x14ac:dyDescent="0.35">
      <c r="A1032" t="s">
        <v>315</v>
      </c>
      <c r="B1032">
        <v>109</v>
      </c>
      <c r="C1032">
        <v>16048</v>
      </c>
      <c r="D1032" t="s">
        <v>604</v>
      </c>
      <c r="E1032">
        <v>84.99</v>
      </c>
      <c r="F1032">
        <v>53.668624999999999</v>
      </c>
      <c r="G1032" s="39">
        <v>0</v>
      </c>
      <c r="H1032">
        <v>46189</v>
      </c>
      <c r="I1032" t="s">
        <v>310</v>
      </c>
      <c r="J1032">
        <v>0</v>
      </c>
      <c r="K1032">
        <v>0</v>
      </c>
    </row>
    <row r="1033" spans="1:11" x14ac:dyDescent="0.35">
      <c r="A1033" t="s">
        <v>315</v>
      </c>
      <c r="B1033">
        <v>109</v>
      </c>
      <c r="C1033">
        <v>16048</v>
      </c>
      <c r="D1033" t="s">
        <v>604</v>
      </c>
      <c r="E1033">
        <v>84.99</v>
      </c>
      <c r="F1033">
        <v>53.668624999999999</v>
      </c>
      <c r="G1033" s="39">
        <v>0</v>
      </c>
      <c r="H1033">
        <v>46190</v>
      </c>
      <c r="I1033" t="s">
        <v>314</v>
      </c>
      <c r="J1033">
        <v>0</v>
      </c>
      <c r="K1033">
        <v>0</v>
      </c>
    </row>
    <row r="1034" spans="1:11" x14ac:dyDescent="0.35">
      <c r="A1034" t="s">
        <v>315</v>
      </c>
      <c r="B1034">
        <v>109</v>
      </c>
      <c r="C1034">
        <v>16048</v>
      </c>
      <c r="D1034" t="s">
        <v>604</v>
      </c>
      <c r="E1034">
        <v>84.99</v>
      </c>
      <c r="F1034">
        <v>53.668624999999999</v>
      </c>
      <c r="G1034" s="39">
        <v>0</v>
      </c>
      <c r="H1034">
        <v>46191</v>
      </c>
      <c r="I1034" t="s">
        <v>958</v>
      </c>
      <c r="J1034">
        <v>0</v>
      </c>
      <c r="K1034">
        <v>0</v>
      </c>
    </row>
    <row r="1035" spans="1:11" x14ac:dyDescent="0.35">
      <c r="A1035" t="s">
        <v>315</v>
      </c>
      <c r="B1035">
        <v>109</v>
      </c>
      <c r="C1035">
        <v>16048</v>
      </c>
      <c r="D1035" t="s">
        <v>604</v>
      </c>
      <c r="E1035">
        <v>84.99</v>
      </c>
      <c r="F1035">
        <v>53.668624999999999</v>
      </c>
      <c r="G1035" s="39">
        <v>0</v>
      </c>
      <c r="H1035">
        <v>46192</v>
      </c>
      <c r="I1035" t="s">
        <v>967</v>
      </c>
      <c r="J1035">
        <v>0</v>
      </c>
      <c r="K1035">
        <v>0</v>
      </c>
    </row>
    <row r="1036" spans="1:11" x14ac:dyDescent="0.35">
      <c r="A1036" t="s">
        <v>315</v>
      </c>
      <c r="B1036">
        <v>109</v>
      </c>
      <c r="C1036">
        <v>16048</v>
      </c>
      <c r="D1036" t="s">
        <v>604</v>
      </c>
      <c r="E1036">
        <v>84.99</v>
      </c>
      <c r="F1036">
        <v>53.668624999999999</v>
      </c>
      <c r="G1036" s="39">
        <v>0</v>
      </c>
      <c r="H1036">
        <v>46193</v>
      </c>
      <c r="I1036" t="s">
        <v>973</v>
      </c>
      <c r="J1036">
        <v>0</v>
      </c>
      <c r="K1036">
        <v>0</v>
      </c>
    </row>
    <row r="1037" spans="1:11" x14ac:dyDescent="0.35">
      <c r="A1037" t="s">
        <v>315</v>
      </c>
      <c r="B1037">
        <v>109</v>
      </c>
      <c r="C1037">
        <v>16045</v>
      </c>
      <c r="D1037" t="s">
        <v>601</v>
      </c>
      <c r="E1037">
        <v>84.99</v>
      </c>
      <c r="F1037">
        <v>53.668624999999999</v>
      </c>
      <c r="G1037" s="39">
        <v>0</v>
      </c>
      <c r="H1037">
        <v>46189</v>
      </c>
      <c r="I1037" t="s">
        <v>310</v>
      </c>
      <c r="J1037">
        <v>0</v>
      </c>
      <c r="K1037">
        <v>0</v>
      </c>
    </row>
    <row r="1038" spans="1:11" x14ac:dyDescent="0.35">
      <c r="A1038" t="s">
        <v>315</v>
      </c>
      <c r="B1038">
        <v>109</v>
      </c>
      <c r="C1038">
        <v>16045</v>
      </c>
      <c r="D1038" t="s">
        <v>601</v>
      </c>
      <c r="E1038">
        <v>84.99</v>
      </c>
      <c r="F1038">
        <v>53.668624999999999</v>
      </c>
      <c r="G1038" s="39">
        <v>0</v>
      </c>
      <c r="H1038">
        <v>46190</v>
      </c>
      <c r="I1038" t="s">
        <v>314</v>
      </c>
      <c r="J1038">
        <v>0</v>
      </c>
      <c r="K1038">
        <v>0</v>
      </c>
    </row>
    <row r="1039" spans="1:11" x14ac:dyDescent="0.35">
      <c r="A1039" t="s">
        <v>315</v>
      </c>
      <c r="B1039">
        <v>109</v>
      </c>
      <c r="C1039">
        <v>16045</v>
      </c>
      <c r="D1039" t="s">
        <v>601</v>
      </c>
      <c r="E1039">
        <v>84.99</v>
      </c>
      <c r="F1039">
        <v>53.668624999999999</v>
      </c>
      <c r="G1039" s="39">
        <v>0</v>
      </c>
      <c r="H1039">
        <v>46191</v>
      </c>
      <c r="I1039" t="s">
        <v>958</v>
      </c>
      <c r="J1039">
        <v>0</v>
      </c>
      <c r="K1039">
        <v>0</v>
      </c>
    </row>
    <row r="1040" spans="1:11" x14ac:dyDescent="0.35">
      <c r="A1040" t="s">
        <v>315</v>
      </c>
      <c r="B1040">
        <v>109</v>
      </c>
      <c r="C1040">
        <v>16045</v>
      </c>
      <c r="D1040" t="s">
        <v>601</v>
      </c>
      <c r="E1040">
        <v>84.99</v>
      </c>
      <c r="F1040">
        <v>53.668624999999999</v>
      </c>
      <c r="G1040" s="39">
        <v>0</v>
      </c>
      <c r="H1040">
        <v>46192</v>
      </c>
      <c r="I1040" t="s">
        <v>967</v>
      </c>
      <c r="J1040">
        <v>0</v>
      </c>
      <c r="K1040">
        <v>0</v>
      </c>
    </row>
    <row r="1041" spans="1:11" x14ac:dyDescent="0.35">
      <c r="A1041" t="s">
        <v>315</v>
      </c>
      <c r="B1041">
        <v>109</v>
      </c>
      <c r="C1041">
        <v>16045</v>
      </c>
      <c r="D1041" t="s">
        <v>601</v>
      </c>
      <c r="E1041">
        <v>84.99</v>
      </c>
      <c r="F1041">
        <v>53.668624999999999</v>
      </c>
      <c r="G1041" s="39">
        <v>0</v>
      </c>
      <c r="H1041">
        <v>46193</v>
      </c>
      <c r="I1041" t="s">
        <v>973</v>
      </c>
      <c r="J1041">
        <v>0</v>
      </c>
      <c r="K1041">
        <v>0</v>
      </c>
    </row>
    <row r="1042" spans="1:11" x14ac:dyDescent="0.35">
      <c r="A1042" t="s">
        <v>315</v>
      </c>
      <c r="B1042">
        <v>109</v>
      </c>
      <c r="C1042">
        <v>62331</v>
      </c>
      <c r="D1042" t="s">
        <v>893</v>
      </c>
      <c r="E1042">
        <v>69.989999999999995</v>
      </c>
      <c r="F1042">
        <v>40.963850000000001</v>
      </c>
      <c r="G1042" s="39">
        <v>0</v>
      </c>
      <c r="H1042">
        <v>46188</v>
      </c>
      <c r="I1042" t="s">
        <v>309</v>
      </c>
      <c r="J1042">
        <v>0</v>
      </c>
      <c r="K1042">
        <v>0</v>
      </c>
    </row>
    <row r="1043" spans="1:11" x14ac:dyDescent="0.35">
      <c r="A1043" t="s">
        <v>315</v>
      </c>
      <c r="B1043">
        <v>109</v>
      </c>
      <c r="C1043">
        <v>62331</v>
      </c>
      <c r="D1043" t="s">
        <v>893</v>
      </c>
      <c r="E1043">
        <v>69.989999999999995</v>
      </c>
      <c r="F1043">
        <v>40.963850000000001</v>
      </c>
      <c r="G1043" s="39">
        <v>0</v>
      </c>
      <c r="H1043">
        <v>46189</v>
      </c>
      <c r="I1043" t="s">
        <v>310</v>
      </c>
      <c r="J1043">
        <v>0</v>
      </c>
      <c r="K1043">
        <v>0</v>
      </c>
    </row>
    <row r="1044" spans="1:11" x14ac:dyDescent="0.35">
      <c r="A1044" t="s">
        <v>315</v>
      </c>
      <c r="B1044">
        <v>109</v>
      </c>
      <c r="C1044">
        <v>62331</v>
      </c>
      <c r="D1044" t="s">
        <v>893</v>
      </c>
      <c r="E1044">
        <v>69.989999999999995</v>
      </c>
      <c r="F1044">
        <v>40.963850000000001</v>
      </c>
      <c r="G1044" s="39">
        <v>0</v>
      </c>
      <c r="H1044">
        <v>46190</v>
      </c>
      <c r="I1044" t="s">
        <v>314</v>
      </c>
      <c r="J1044">
        <v>0</v>
      </c>
      <c r="K1044">
        <v>0</v>
      </c>
    </row>
    <row r="1045" spans="1:11" x14ac:dyDescent="0.35">
      <c r="A1045" t="s">
        <v>315</v>
      </c>
      <c r="B1045">
        <v>109</v>
      </c>
      <c r="C1045">
        <v>62331</v>
      </c>
      <c r="D1045" t="s">
        <v>893</v>
      </c>
      <c r="E1045">
        <v>69.989999999999995</v>
      </c>
      <c r="F1045">
        <v>40.963850000000001</v>
      </c>
      <c r="G1045" s="39">
        <v>0</v>
      </c>
      <c r="H1045">
        <v>46191</v>
      </c>
      <c r="I1045" t="s">
        <v>958</v>
      </c>
      <c r="J1045">
        <v>0</v>
      </c>
      <c r="K1045">
        <v>0</v>
      </c>
    </row>
    <row r="1046" spans="1:11" x14ac:dyDescent="0.35">
      <c r="A1046" t="s">
        <v>315</v>
      </c>
      <c r="B1046">
        <v>109</v>
      </c>
      <c r="C1046">
        <v>62331</v>
      </c>
      <c r="D1046" t="s">
        <v>893</v>
      </c>
      <c r="E1046">
        <v>69.989999999999995</v>
      </c>
      <c r="F1046">
        <v>40.963850000000001</v>
      </c>
      <c r="G1046" s="39">
        <v>0</v>
      </c>
      <c r="H1046">
        <v>46192</v>
      </c>
      <c r="I1046" t="s">
        <v>967</v>
      </c>
      <c r="J1046">
        <v>0</v>
      </c>
      <c r="K1046">
        <v>0</v>
      </c>
    </row>
    <row r="1047" spans="1:11" x14ac:dyDescent="0.35">
      <c r="A1047" t="s">
        <v>315</v>
      </c>
      <c r="B1047">
        <v>109</v>
      </c>
      <c r="C1047">
        <v>62328</v>
      </c>
      <c r="D1047" t="s">
        <v>891</v>
      </c>
      <c r="E1047">
        <v>69.989999999999995</v>
      </c>
      <c r="F1047">
        <v>40.963850000000001</v>
      </c>
      <c r="G1047" s="39">
        <v>0</v>
      </c>
      <c r="H1047">
        <v>46189</v>
      </c>
      <c r="I1047" t="s">
        <v>310</v>
      </c>
      <c r="J1047">
        <v>0</v>
      </c>
      <c r="K1047">
        <v>0</v>
      </c>
    </row>
    <row r="1048" spans="1:11" x14ac:dyDescent="0.35">
      <c r="A1048" t="s">
        <v>315</v>
      </c>
      <c r="B1048">
        <v>109</v>
      </c>
      <c r="C1048">
        <v>62328</v>
      </c>
      <c r="D1048" t="s">
        <v>891</v>
      </c>
      <c r="E1048">
        <v>69.989999999999995</v>
      </c>
      <c r="F1048">
        <v>40.963850000000001</v>
      </c>
      <c r="G1048" s="39">
        <v>0</v>
      </c>
      <c r="H1048">
        <v>46191</v>
      </c>
      <c r="I1048" t="s">
        <v>958</v>
      </c>
      <c r="J1048">
        <v>0</v>
      </c>
      <c r="K1048">
        <v>0</v>
      </c>
    </row>
    <row r="1049" spans="1:11" x14ac:dyDescent="0.35">
      <c r="A1049" t="s">
        <v>315</v>
      </c>
      <c r="B1049">
        <v>109</v>
      </c>
      <c r="C1049">
        <v>62328</v>
      </c>
      <c r="D1049" t="s">
        <v>891</v>
      </c>
      <c r="E1049">
        <v>69.989999999999995</v>
      </c>
      <c r="F1049">
        <v>40.963850000000001</v>
      </c>
      <c r="G1049" s="39">
        <v>0</v>
      </c>
      <c r="H1049">
        <v>46192</v>
      </c>
      <c r="I1049" t="s">
        <v>967</v>
      </c>
      <c r="J1049">
        <v>0</v>
      </c>
      <c r="K1049">
        <v>0</v>
      </c>
    </row>
    <row r="1050" spans="1:11" x14ac:dyDescent="0.35">
      <c r="A1050" t="s">
        <v>315</v>
      </c>
      <c r="B1050">
        <v>109</v>
      </c>
      <c r="C1050">
        <v>62328</v>
      </c>
      <c r="D1050" t="s">
        <v>891</v>
      </c>
      <c r="E1050">
        <v>69.989999999999995</v>
      </c>
      <c r="F1050">
        <v>40.963850000000001</v>
      </c>
      <c r="G1050" s="39">
        <v>0</v>
      </c>
      <c r="H1050">
        <v>46193</v>
      </c>
      <c r="I1050" t="s">
        <v>973</v>
      </c>
      <c r="J1050">
        <v>0</v>
      </c>
      <c r="K1050">
        <v>0</v>
      </c>
    </row>
    <row r="1051" spans="1:11" x14ac:dyDescent="0.35">
      <c r="A1051" t="s">
        <v>315</v>
      </c>
      <c r="B1051">
        <v>109</v>
      </c>
      <c r="C1051">
        <v>15290</v>
      </c>
      <c r="D1051" t="s">
        <v>568</v>
      </c>
      <c r="E1051">
        <v>54.99</v>
      </c>
      <c r="F1051">
        <v>34.594366666666666</v>
      </c>
      <c r="G1051" s="39">
        <v>0</v>
      </c>
      <c r="H1051">
        <v>46188</v>
      </c>
      <c r="I1051" t="s">
        <v>309</v>
      </c>
      <c r="J1051">
        <v>0</v>
      </c>
      <c r="K1051">
        <v>0</v>
      </c>
    </row>
    <row r="1052" spans="1:11" x14ac:dyDescent="0.35">
      <c r="A1052" t="s">
        <v>315</v>
      </c>
      <c r="B1052">
        <v>109</v>
      </c>
      <c r="C1052">
        <v>15290</v>
      </c>
      <c r="D1052" t="s">
        <v>568</v>
      </c>
      <c r="E1052">
        <v>54.99</v>
      </c>
      <c r="F1052">
        <v>34.594366666666666</v>
      </c>
      <c r="G1052" s="39">
        <v>0</v>
      </c>
      <c r="H1052">
        <v>46189</v>
      </c>
      <c r="I1052" t="s">
        <v>310</v>
      </c>
      <c r="J1052">
        <v>0</v>
      </c>
      <c r="K1052">
        <v>0</v>
      </c>
    </row>
    <row r="1053" spans="1:11" x14ac:dyDescent="0.35">
      <c r="A1053" t="s">
        <v>315</v>
      </c>
      <c r="B1053">
        <v>109</v>
      </c>
      <c r="C1053">
        <v>15290</v>
      </c>
      <c r="D1053" t="s">
        <v>568</v>
      </c>
      <c r="E1053">
        <v>54.99</v>
      </c>
      <c r="F1053">
        <v>34.594366666666666</v>
      </c>
      <c r="G1053" s="39">
        <v>0</v>
      </c>
      <c r="H1053">
        <v>46190</v>
      </c>
      <c r="I1053" t="s">
        <v>314</v>
      </c>
      <c r="J1053">
        <v>0</v>
      </c>
      <c r="K1053">
        <v>0</v>
      </c>
    </row>
    <row r="1054" spans="1:11" x14ac:dyDescent="0.35">
      <c r="A1054" t="s">
        <v>315</v>
      </c>
      <c r="B1054">
        <v>109</v>
      </c>
      <c r="C1054">
        <v>15290</v>
      </c>
      <c r="D1054" t="s">
        <v>568</v>
      </c>
      <c r="E1054">
        <v>54.99</v>
      </c>
      <c r="F1054">
        <v>34.594366666666666</v>
      </c>
      <c r="G1054" s="39">
        <v>0</v>
      </c>
      <c r="H1054">
        <v>46193</v>
      </c>
      <c r="I1054" t="s">
        <v>973</v>
      </c>
      <c r="J1054">
        <v>0</v>
      </c>
      <c r="K1054">
        <v>0</v>
      </c>
    </row>
    <row r="1055" spans="1:11" x14ac:dyDescent="0.35">
      <c r="A1055" t="s">
        <v>315</v>
      </c>
      <c r="B1055">
        <v>109</v>
      </c>
      <c r="C1055">
        <v>62320</v>
      </c>
      <c r="D1055" t="s">
        <v>888</v>
      </c>
      <c r="E1055">
        <v>49.99</v>
      </c>
      <c r="F1055">
        <v>29.528099999999998</v>
      </c>
      <c r="G1055" s="39">
        <v>0</v>
      </c>
      <c r="H1055">
        <v>46188</v>
      </c>
      <c r="I1055" t="s">
        <v>309</v>
      </c>
      <c r="J1055">
        <v>0</v>
      </c>
      <c r="K1055">
        <v>0</v>
      </c>
    </row>
    <row r="1056" spans="1:11" x14ac:dyDescent="0.35">
      <c r="A1056" t="s">
        <v>315</v>
      </c>
      <c r="B1056">
        <v>109</v>
      </c>
      <c r="C1056">
        <v>62320</v>
      </c>
      <c r="D1056" t="s">
        <v>888</v>
      </c>
      <c r="E1056">
        <v>49.99</v>
      </c>
      <c r="F1056">
        <v>29.528099999999998</v>
      </c>
      <c r="G1056" s="39">
        <v>0</v>
      </c>
      <c r="H1056">
        <v>46189</v>
      </c>
      <c r="I1056" t="s">
        <v>310</v>
      </c>
      <c r="J1056">
        <v>0</v>
      </c>
      <c r="K1056">
        <v>0</v>
      </c>
    </row>
    <row r="1057" spans="1:11" x14ac:dyDescent="0.35">
      <c r="A1057" t="s">
        <v>315</v>
      </c>
      <c r="B1057">
        <v>109</v>
      </c>
      <c r="C1057">
        <v>62320</v>
      </c>
      <c r="D1057" t="s">
        <v>888</v>
      </c>
      <c r="E1057">
        <v>49.99</v>
      </c>
      <c r="F1057">
        <v>29.528099999999998</v>
      </c>
      <c r="G1057" s="39">
        <v>0</v>
      </c>
      <c r="H1057">
        <v>46190</v>
      </c>
      <c r="I1057" t="s">
        <v>314</v>
      </c>
      <c r="J1057">
        <v>0</v>
      </c>
      <c r="K1057">
        <v>0</v>
      </c>
    </row>
    <row r="1058" spans="1:11" x14ac:dyDescent="0.35">
      <c r="A1058" t="s">
        <v>315</v>
      </c>
      <c r="B1058">
        <v>109</v>
      </c>
      <c r="C1058">
        <v>62320</v>
      </c>
      <c r="D1058" t="s">
        <v>888</v>
      </c>
      <c r="E1058">
        <v>49.99</v>
      </c>
      <c r="F1058">
        <v>29.528099999999998</v>
      </c>
      <c r="G1058" s="39">
        <v>0</v>
      </c>
      <c r="H1058">
        <v>46191</v>
      </c>
      <c r="I1058" t="s">
        <v>958</v>
      </c>
      <c r="J1058">
        <v>0</v>
      </c>
      <c r="K1058">
        <v>0</v>
      </c>
    </row>
    <row r="1059" spans="1:11" x14ac:dyDescent="0.35">
      <c r="A1059" t="s">
        <v>315</v>
      </c>
      <c r="B1059">
        <v>109</v>
      </c>
      <c r="C1059">
        <v>62320</v>
      </c>
      <c r="D1059" t="s">
        <v>888</v>
      </c>
      <c r="E1059">
        <v>49.99</v>
      </c>
      <c r="F1059">
        <v>29.528099999999998</v>
      </c>
      <c r="G1059" s="39">
        <v>0</v>
      </c>
      <c r="H1059">
        <v>46192</v>
      </c>
      <c r="I1059" t="s">
        <v>967</v>
      </c>
      <c r="J1059">
        <v>0</v>
      </c>
      <c r="K1059">
        <v>0</v>
      </c>
    </row>
    <row r="1060" spans="1:11" x14ac:dyDescent="0.35">
      <c r="A1060" t="s">
        <v>315</v>
      </c>
      <c r="B1060">
        <v>109</v>
      </c>
      <c r="C1060">
        <v>99990109</v>
      </c>
      <c r="D1060" t="s">
        <v>955</v>
      </c>
      <c r="E1060">
        <v>1</v>
      </c>
      <c r="F1060">
        <v>0.61399999999999999</v>
      </c>
      <c r="G1060" s="39">
        <v>0</v>
      </c>
      <c r="H1060">
        <v>46188</v>
      </c>
      <c r="I1060" t="s">
        <v>309</v>
      </c>
      <c r="J1060">
        <v>0</v>
      </c>
      <c r="K1060">
        <v>0</v>
      </c>
    </row>
    <row r="1061" spans="1:11" x14ac:dyDescent="0.35">
      <c r="A1061" t="s">
        <v>315</v>
      </c>
      <c r="B1061">
        <v>109</v>
      </c>
      <c r="C1061">
        <v>99990109</v>
      </c>
      <c r="D1061" t="s">
        <v>955</v>
      </c>
      <c r="E1061">
        <v>1</v>
      </c>
      <c r="F1061">
        <v>0.61399999999999999</v>
      </c>
      <c r="G1061" s="39">
        <v>0</v>
      </c>
      <c r="H1061">
        <v>46189</v>
      </c>
      <c r="I1061" t="s">
        <v>310</v>
      </c>
      <c r="J1061">
        <v>0</v>
      </c>
      <c r="K1061">
        <v>0</v>
      </c>
    </row>
    <row r="1062" spans="1:11" x14ac:dyDescent="0.35">
      <c r="A1062" t="s">
        <v>315</v>
      </c>
      <c r="B1062">
        <v>109</v>
      </c>
      <c r="C1062">
        <v>99990109</v>
      </c>
      <c r="D1062" t="s">
        <v>955</v>
      </c>
      <c r="E1062">
        <v>1</v>
      </c>
      <c r="F1062">
        <v>0.61399999999999999</v>
      </c>
      <c r="G1062" s="39">
        <v>0</v>
      </c>
      <c r="H1062">
        <v>46190</v>
      </c>
      <c r="I1062" t="s">
        <v>314</v>
      </c>
      <c r="J1062">
        <v>0</v>
      </c>
      <c r="K1062">
        <v>0</v>
      </c>
    </row>
    <row r="1063" spans="1:11" x14ac:dyDescent="0.35">
      <c r="A1063" t="s">
        <v>315</v>
      </c>
      <c r="B1063">
        <v>109</v>
      </c>
      <c r="C1063">
        <v>99990109</v>
      </c>
      <c r="D1063" t="s">
        <v>955</v>
      </c>
      <c r="E1063">
        <v>1</v>
      </c>
      <c r="F1063">
        <v>0.61399999999999999</v>
      </c>
      <c r="G1063" s="39">
        <v>0</v>
      </c>
      <c r="H1063">
        <v>46191</v>
      </c>
      <c r="I1063" t="s">
        <v>958</v>
      </c>
      <c r="J1063">
        <v>0</v>
      </c>
      <c r="K1063">
        <v>0</v>
      </c>
    </row>
    <row r="1064" spans="1:11" x14ac:dyDescent="0.35">
      <c r="A1064" t="s">
        <v>315</v>
      </c>
      <c r="B1064">
        <v>109</v>
      </c>
      <c r="C1064">
        <v>99990109</v>
      </c>
      <c r="D1064" t="s">
        <v>955</v>
      </c>
      <c r="E1064">
        <v>1</v>
      </c>
      <c r="F1064">
        <v>0.61399999999999999</v>
      </c>
      <c r="G1064" s="39">
        <v>0</v>
      </c>
      <c r="H1064">
        <v>46192</v>
      </c>
      <c r="I1064" t="s">
        <v>967</v>
      </c>
      <c r="J1064">
        <v>0</v>
      </c>
      <c r="K1064">
        <v>0</v>
      </c>
    </row>
    <row r="1065" spans="1:11" x14ac:dyDescent="0.35">
      <c r="A1065" t="s">
        <v>315</v>
      </c>
      <c r="B1065">
        <v>109</v>
      </c>
      <c r="C1065">
        <v>99990109</v>
      </c>
      <c r="D1065" t="s">
        <v>955</v>
      </c>
      <c r="E1065">
        <v>1</v>
      </c>
      <c r="F1065">
        <v>0.61399999999999999</v>
      </c>
      <c r="G1065" s="39">
        <v>0</v>
      </c>
      <c r="H1065">
        <v>46193</v>
      </c>
      <c r="I1065" t="s">
        <v>973</v>
      </c>
      <c r="J1065">
        <v>0</v>
      </c>
      <c r="K1065">
        <v>0</v>
      </c>
    </row>
    <row r="1066" spans="1:11" x14ac:dyDescent="0.35">
      <c r="A1066" t="s">
        <v>315</v>
      </c>
      <c r="B1066">
        <v>109</v>
      </c>
      <c r="C1066">
        <v>99990109</v>
      </c>
      <c r="D1066" t="s">
        <v>955</v>
      </c>
      <c r="E1066">
        <v>1</v>
      </c>
      <c r="F1066">
        <v>0.61399999999999999</v>
      </c>
      <c r="G1066" s="39">
        <v>0</v>
      </c>
      <c r="H1066">
        <v>46194</v>
      </c>
      <c r="I1066" t="s">
        <v>974</v>
      </c>
      <c r="J1066">
        <v>0</v>
      </c>
      <c r="K1066">
        <v>0</v>
      </c>
    </row>
    <row r="1067" spans="1:11" x14ac:dyDescent="0.35">
      <c r="A1067" t="s">
        <v>315</v>
      </c>
      <c r="B1067">
        <v>109</v>
      </c>
      <c r="C1067">
        <v>66667</v>
      </c>
      <c r="D1067" t="s">
        <v>942</v>
      </c>
      <c r="E1067">
        <v>49.99</v>
      </c>
      <c r="F1067">
        <v>29.9498</v>
      </c>
      <c r="G1067" s="39">
        <v>0</v>
      </c>
      <c r="H1067">
        <v>46188</v>
      </c>
      <c r="I1067" t="s">
        <v>309</v>
      </c>
      <c r="J1067">
        <v>0</v>
      </c>
      <c r="K1067">
        <v>0</v>
      </c>
    </row>
    <row r="1068" spans="1:11" x14ac:dyDescent="0.35">
      <c r="A1068" t="s">
        <v>315</v>
      </c>
      <c r="B1068">
        <v>109</v>
      </c>
      <c r="C1068">
        <v>66667</v>
      </c>
      <c r="D1068" t="s">
        <v>942</v>
      </c>
      <c r="E1068">
        <v>49.99</v>
      </c>
      <c r="F1068">
        <v>29.9498</v>
      </c>
      <c r="G1068" s="39">
        <v>0</v>
      </c>
      <c r="H1068">
        <v>46189</v>
      </c>
      <c r="I1068" t="s">
        <v>310</v>
      </c>
      <c r="J1068">
        <v>0</v>
      </c>
      <c r="K1068">
        <v>0</v>
      </c>
    </row>
    <row r="1069" spans="1:11" x14ac:dyDescent="0.35">
      <c r="A1069" t="s">
        <v>315</v>
      </c>
      <c r="B1069">
        <v>109</v>
      </c>
      <c r="C1069">
        <v>66667</v>
      </c>
      <c r="D1069" t="s">
        <v>942</v>
      </c>
      <c r="E1069">
        <v>49.99</v>
      </c>
      <c r="F1069">
        <v>29.9498</v>
      </c>
      <c r="G1069" s="39">
        <v>0</v>
      </c>
      <c r="H1069">
        <v>46190</v>
      </c>
      <c r="I1069" t="s">
        <v>314</v>
      </c>
      <c r="J1069">
        <v>0</v>
      </c>
      <c r="K1069">
        <v>0</v>
      </c>
    </row>
    <row r="1070" spans="1:11" x14ac:dyDescent="0.35">
      <c r="A1070" t="s">
        <v>315</v>
      </c>
      <c r="B1070">
        <v>109</v>
      </c>
      <c r="C1070">
        <v>66667</v>
      </c>
      <c r="D1070" t="s">
        <v>942</v>
      </c>
      <c r="E1070">
        <v>49.99</v>
      </c>
      <c r="F1070">
        <v>29.9498</v>
      </c>
      <c r="G1070" s="39">
        <v>0</v>
      </c>
      <c r="H1070">
        <v>46191</v>
      </c>
      <c r="I1070" t="s">
        <v>958</v>
      </c>
      <c r="J1070">
        <v>0</v>
      </c>
      <c r="K1070">
        <v>0</v>
      </c>
    </row>
    <row r="1071" spans="1:11" x14ac:dyDescent="0.35">
      <c r="A1071" t="s">
        <v>315</v>
      </c>
      <c r="B1071">
        <v>109</v>
      </c>
      <c r="C1071">
        <v>66667</v>
      </c>
      <c r="D1071" t="s">
        <v>942</v>
      </c>
      <c r="E1071">
        <v>49.99</v>
      </c>
      <c r="F1071">
        <v>29.9498</v>
      </c>
      <c r="G1071" s="39">
        <v>0</v>
      </c>
      <c r="H1071">
        <v>46192</v>
      </c>
      <c r="I1071" t="s">
        <v>967</v>
      </c>
      <c r="J1071">
        <v>0</v>
      </c>
      <c r="K1071">
        <v>0</v>
      </c>
    </row>
    <row r="1072" spans="1:11" x14ac:dyDescent="0.35">
      <c r="A1072" t="s">
        <v>315</v>
      </c>
      <c r="B1072">
        <v>109</v>
      </c>
      <c r="C1072">
        <v>66667</v>
      </c>
      <c r="D1072" t="s">
        <v>942</v>
      </c>
      <c r="E1072">
        <v>49.99</v>
      </c>
      <c r="F1072">
        <v>29.9498</v>
      </c>
      <c r="G1072" s="39">
        <v>0</v>
      </c>
      <c r="H1072">
        <v>46193</v>
      </c>
      <c r="I1072" t="s">
        <v>973</v>
      </c>
      <c r="J1072">
        <v>0</v>
      </c>
      <c r="K1072">
        <v>0</v>
      </c>
    </row>
    <row r="1073" spans="1:11" x14ac:dyDescent="0.35">
      <c r="A1073" t="s">
        <v>315</v>
      </c>
      <c r="B1073">
        <v>109</v>
      </c>
      <c r="C1073">
        <v>66667</v>
      </c>
      <c r="D1073" t="s">
        <v>942</v>
      </c>
      <c r="E1073">
        <v>49.99</v>
      </c>
      <c r="F1073">
        <v>29.9498</v>
      </c>
      <c r="G1073" s="39">
        <v>0</v>
      </c>
      <c r="H1073">
        <v>46194</v>
      </c>
      <c r="I1073" t="s">
        <v>974</v>
      </c>
      <c r="J1073">
        <v>0</v>
      </c>
      <c r="K1073">
        <v>0</v>
      </c>
    </row>
    <row r="1074" spans="1:11" x14ac:dyDescent="0.35">
      <c r="A1074" t="s">
        <v>315</v>
      </c>
      <c r="B1074">
        <v>109</v>
      </c>
      <c r="C1074">
        <v>66666</v>
      </c>
      <c r="D1074" t="s">
        <v>941</v>
      </c>
      <c r="E1074">
        <v>66.989999999999995</v>
      </c>
      <c r="F1074">
        <v>40.953800000000001</v>
      </c>
      <c r="G1074" s="39">
        <v>0</v>
      </c>
      <c r="H1074">
        <v>46188</v>
      </c>
      <c r="I1074" t="s">
        <v>309</v>
      </c>
      <c r="J1074">
        <v>0</v>
      </c>
      <c r="K1074">
        <v>0</v>
      </c>
    </row>
    <row r="1075" spans="1:11" x14ac:dyDescent="0.35">
      <c r="A1075" t="s">
        <v>315</v>
      </c>
      <c r="B1075">
        <v>109</v>
      </c>
      <c r="C1075">
        <v>66666</v>
      </c>
      <c r="D1075" t="s">
        <v>941</v>
      </c>
      <c r="E1075">
        <v>66.989999999999995</v>
      </c>
      <c r="F1075">
        <v>40.953800000000001</v>
      </c>
      <c r="G1075" s="39">
        <v>0</v>
      </c>
      <c r="H1075">
        <v>46189</v>
      </c>
      <c r="I1075" t="s">
        <v>310</v>
      </c>
      <c r="J1075">
        <v>0</v>
      </c>
      <c r="K1075">
        <v>0</v>
      </c>
    </row>
    <row r="1076" spans="1:11" x14ac:dyDescent="0.35">
      <c r="A1076" t="s">
        <v>315</v>
      </c>
      <c r="B1076">
        <v>109</v>
      </c>
      <c r="C1076">
        <v>66666</v>
      </c>
      <c r="D1076" t="s">
        <v>941</v>
      </c>
      <c r="E1076">
        <v>66.989999999999995</v>
      </c>
      <c r="F1076">
        <v>40.953800000000001</v>
      </c>
      <c r="G1076" s="39">
        <v>0</v>
      </c>
      <c r="H1076">
        <v>46190</v>
      </c>
      <c r="I1076" t="s">
        <v>314</v>
      </c>
      <c r="J1076">
        <v>0</v>
      </c>
      <c r="K1076">
        <v>0</v>
      </c>
    </row>
    <row r="1077" spans="1:11" x14ac:dyDescent="0.35">
      <c r="A1077" t="s">
        <v>315</v>
      </c>
      <c r="B1077">
        <v>109</v>
      </c>
      <c r="C1077">
        <v>66666</v>
      </c>
      <c r="D1077" t="s">
        <v>941</v>
      </c>
      <c r="E1077">
        <v>66.989999999999995</v>
      </c>
      <c r="F1077">
        <v>40.953800000000001</v>
      </c>
      <c r="G1077" s="39">
        <v>0</v>
      </c>
      <c r="H1077">
        <v>46191</v>
      </c>
      <c r="I1077" t="s">
        <v>958</v>
      </c>
      <c r="J1077">
        <v>0</v>
      </c>
      <c r="K1077">
        <v>0</v>
      </c>
    </row>
    <row r="1078" spans="1:11" x14ac:dyDescent="0.35">
      <c r="A1078" t="s">
        <v>315</v>
      </c>
      <c r="B1078">
        <v>109</v>
      </c>
      <c r="C1078">
        <v>66666</v>
      </c>
      <c r="D1078" t="s">
        <v>941</v>
      </c>
      <c r="E1078">
        <v>66.989999999999995</v>
      </c>
      <c r="F1078">
        <v>40.953800000000001</v>
      </c>
      <c r="G1078" s="39">
        <v>0</v>
      </c>
      <c r="H1078">
        <v>46192</v>
      </c>
      <c r="I1078" t="s">
        <v>967</v>
      </c>
      <c r="J1078">
        <v>0</v>
      </c>
      <c r="K1078">
        <v>0</v>
      </c>
    </row>
    <row r="1079" spans="1:11" x14ac:dyDescent="0.35">
      <c r="A1079" t="s">
        <v>315</v>
      </c>
      <c r="B1079">
        <v>109</v>
      </c>
      <c r="C1079">
        <v>66666</v>
      </c>
      <c r="D1079" t="s">
        <v>941</v>
      </c>
      <c r="E1079">
        <v>66.989999999999995</v>
      </c>
      <c r="F1079">
        <v>40.953800000000001</v>
      </c>
      <c r="G1079" s="39">
        <v>0</v>
      </c>
      <c r="H1079">
        <v>46193</v>
      </c>
      <c r="I1079" t="s">
        <v>973</v>
      </c>
      <c r="J1079">
        <v>0</v>
      </c>
      <c r="K1079">
        <v>0</v>
      </c>
    </row>
    <row r="1080" spans="1:11" x14ac:dyDescent="0.35">
      <c r="A1080" t="s">
        <v>315</v>
      </c>
      <c r="B1080">
        <v>109</v>
      </c>
      <c r="C1080">
        <v>66666</v>
      </c>
      <c r="D1080" t="s">
        <v>941</v>
      </c>
      <c r="E1080">
        <v>66.989999999999995</v>
      </c>
      <c r="F1080">
        <v>40.953800000000001</v>
      </c>
      <c r="G1080" s="39">
        <v>0</v>
      </c>
      <c r="H1080">
        <v>46194</v>
      </c>
      <c r="I1080" t="s">
        <v>974</v>
      </c>
      <c r="J1080">
        <v>0</v>
      </c>
      <c r="K1080">
        <v>0</v>
      </c>
    </row>
    <row r="1081" spans="1:11" x14ac:dyDescent="0.35">
      <c r="A1081" t="s">
        <v>315</v>
      </c>
      <c r="B1081">
        <v>109</v>
      </c>
      <c r="C1081">
        <v>64321</v>
      </c>
      <c r="D1081" t="s">
        <v>917</v>
      </c>
      <c r="E1081">
        <v>31.99</v>
      </c>
      <c r="F1081">
        <v>19.7093375</v>
      </c>
      <c r="G1081" s="39">
        <v>0</v>
      </c>
      <c r="H1081">
        <v>46188</v>
      </c>
      <c r="I1081" t="s">
        <v>309</v>
      </c>
      <c r="J1081">
        <v>0</v>
      </c>
      <c r="K1081">
        <v>0</v>
      </c>
    </row>
    <row r="1082" spans="1:11" x14ac:dyDescent="0.35">
      <c r="A1082" t="s">
        <v>315</v>
      </c>
      <c r="B1082">
        <v>109</v>
      </c>
      <c r="C1082">
        <v>64321</v>
      </c>
      <c r="D1082" t="s">
        <v>917</v>
      </c>
      <c r="E1082">
        <v>31.99</v>
      </c>
      <c r="F1082">
        <v>19.7093375</v>
      </c>
      <c r="G1082" s="39">
        <v>0</v>
      </c>
      <c r="H1082">
        <v>46194</v>
      </c>
      <c r="I1082" t="s">
        <v>974</v>
      </c>
      <c r="J1082">
        <v>0</v>
      </c>
      <c r="K1082">
        <v>0</v>
      </c>
    </row>
    <row r="1083" spans="1:11" x14ac:dyDescent="0.35">
      <c r="A1083" t="s">
        <v>315</v>
      </c>
      <c r="B1083">
        <v>109</v>
      </c>
      <c r="C1083">
        <v>64320</v>
      </c>
      <c r="D1083" t="s">
        <v>527</v>
      </c>
      <c r="E1083">
        <v>35.99</v>
      </c>
      <c r="F1083">
        <v>22.535209999999999</v>
      </c>
      <c r="G1083" s="39">
        <v>0</v>
      </c>
      <c r="H1083">
        <v>46188</v>
      </c>
      <c r="I1083" t="s">
        <v>309</v>
      </c>
      <c r="J1083">
        <v>0</v>
      </c>
      <c r="K1083">
        <v>0</v>
      </c>
    </row>
    <row r="1084" spans="1:11" x14ac:dyDescent="0.35">
      <c r="A1084" t="s">
        <v>315</v>
      </c>
      <c r="B1084">
        <v>109</v>
      </c>
      <c r="C1084">
        <v>64320</v>
      </c>
      <c r="D1084" t="s">
        <v>527</v>
      </c>
      <c r="E1084">
        <v>35.99</v>
      </c>
      <c r="F1084">
        <v>22.535209999999999</v>
      </c>
      <c r="G1084" s="39">
        <v>0</v>
      </c>
      <c r="H1084">
        <v>46189</v>
      </c>
      <c r="I1084" t="s">
        <v>310</v>
      </c>
      <c r="J1084">
        <v>0</v>
      </c>
      <c r="K1084">
        <v>0</v>
      </c>
    </row>
    <row r="1085" spans="1:11" x14ac:dyDescent="0.35">
      <c r="A1085" t="s">
        <v>315</v>
      </c>
      <c r="B1085">
        <v>109</v>
      </c>
      <c r="C1085">
        <v>64320</v>
      </c>
      <c r="D1085" t="s">
        <v>527</v>
      </c>
      <c r="E1085">
        <v>35.99</v>
      </c>
      <c r="F1085">
        <v>22.535209999999999</v>
      </c>
      <c r="G1085" s="39">
        <v>0</v>
      </c>
      <c r="H1085">
        <v>46190</v>
      </c>
      <c r="I1085" t="s">
        <v>314</v>
      </c>
      <c r="J1085">
        <v>0</v>
      </c>
      <c r="K1085">
        <v>0</v>
      </c>
    </row>
    <row r="1086" spans="1:11" x14ac:dyDescent="0.35">
      <c r="A1086" t="s">
        <v>315</v>
      </c>
      <c r="B1086">
        <v>109</v>
      </c>
      <c r="C1086">
        <v>64320</v>
      </c>
      <c r="D1086" t="s">
        <v>527</v>
      </c>
      <c r="E1086">
        <v>35.99</v>
      </c>
      <c r="F1086">
        <v>22.535209999999999</v>
      </c>
      <c r="G1086" s="39">
        <v>0</v>
      </c>
      <c r="H1086">
        <v>46191</v>
      </c>
      <c r="I1086" t="s">
        <v>958</v>
      </c>
      <c r="J1086">
        <v>0</v>
      </c>
      <c r="K1086">
        <v>0</v>
      </c>
    </row>
    <row r="1087" spans="1:11" x14ac:dyDescent="0.35">
      <c r="A1087" t="s">
        <v>315</v>
      </c>
      <c r="B1087">
        <v>109</v>
      </c>
      <c r="C1087">
        <v>64320</v>
      </c>
      <c r="D1087" t="s">
        <v>527</v>
      </c>
      <c r="E1087">
        <v>35.99</v>
      </c>
      <c r="F1087">
        <v>22.535209999999999</v>
      </c>
      <c r="G1087" s="39">
        <v>0</v>
      </c>
      <c r="H1087">
        <v>46192</v>
      </c>
      <c r="I1087" t="s">
        <v>967</v>
      </c>
      <c r="J1087">
        <v>0</v>
      </c>
      <c r="K1087">
        <v>0</v>
      </c>
    </row>
    <row r="1088" spans="1:11" x14ac:dyDescent="0.35">
      <c r="A1088" t="s">
        <v>315</v>
      </c>
      <c r="B1088">
        <v>109</v>
      </c>
      <c r="C1088">
        <v>64320</v>
      </c>
      <c r="D1088" t="s">
        <v>527</v>
      </c>
      <c r="E1088">
        <v>35.99</v>
      </c>
      <c r="F1088">
        <v>22.535209999999999</v>
      </c>
      <c r="G1088" s="39">
        <v>0</v>
      </c>
      <c r="H1088">
        <v>46193</v>
      </c>
      <c r="I1088" t="s">
        <v>973</v>
      </c>
      <c r="J1088">
        <v>0</v>
      </c>
      <c r="K1088">
        <v>0</v>
      </c>
    </row>
    <row r="1089" spans="1:11" x14ac:dyDescent="0.35">
      <c r="A1089" t="s">
        <v>315</v>
      </c>
      <c r="B1089">
        <v>109</v>
      </c>
      <c r="C1089">
        <v>64320</v>
      </c>
      <c r="D1089" t="s">
        <v>527</v>
      </c>
      <c r="E1089">
        <v>35.99</v>
      </c>
      <c r="F1089">
        <v>22.535209999999999</v>
      </c>
      <c r="G1089" s="39">
        <v>0</v>
      </c>
      <c r="H1089">
        <v>46194</v>
      </c>
      <c r="I1089" t="s">
        <v>974</v>
      </c>
      <c r="J1089">
        <v>0</v>
      </c>
      <c r="K1089">
        <v>0</v>
      </c>
    </row>
    <row r="1090" spans="1:11" x14ac:dyDescent="0.35">
      <c r="A1090" t="s">
        <v>315</v>
      </c>
      <c r="B1090">
        <v>109</v>
      </c>
      <c r="C1090">
        <v>62329</v>
      </c>
      <c r="D1090" t="s">
        <v>892</v>
      </c>
      <c r="E1090">
        <v>69.989999999999995</v>
      </c>
      <c r="F1090">
        <v>40.963850000000001</v>
      </c>
      <c r="G1090" s="39">
        <v>0</v>
      </c>
      <c r="H1090">
        <v>46188</v>
      </c>
      <c r="I1090" t="s">
        <v>309</v>
      </c>
      <c r="J1090">
        <v>0</v>
      </c>
      <c r="K1090">
        <v>0</v>
      </c>
    </row>
    <row r="1091" spans="1:11" x14ac:dyDescent="0.35">
      <c r="A1091" t="s">
        <v>315</v>
      </c>
      <c r="B1091">
        <v>109</v>
      </c>
      <c r="C1091">
        <v>62329</v>
      </c>
      <c r="D1091" t="s">
        <v>892</v>
      </c>
      <c r="E1091">
        <v>69.989999999999995</v>
      </c>
      <c r="F1091">
        <v>40.963850000000001</v>
      </c>
      <c r="G1091" s="39">
        <v>0</v>
      </c>
      <c r="H1091">
        <v>46190</v>
      </c>
      <c r="I1091" t="s">
        <v>314</v>
      </c>
      <c r="J1091">
        <v>0</v>
      </c>
      <c r="K1091">
        <v>0</v>
      </c>
    </row>
    <row r="1092" spans="1:11" x14ac:dyDescent="0.35">
      <c r="A1092" t="s">
        <v>315</v>
      </c>
      <c r="B1092">
        <v>109</v>
      </c>
      <c r="C1092">
        <v>62329</v>
      </c>
      <c r="D1092" t="s">
        <v>892</v>
      </c>
      <c r="E1092">
        <v>69.989999999999995</v>
      </c>
      <c r="F1092">
        <v>40.963850000000001</v>
      </c>
      <c r="G1092" s="39">
        <v>0</v>
      </c>
      <c r="H1092">
        <v>46191</v>
      </c>
      <c r="I1092" t="s">
        <v>958</v>
      </c>
      <c r="J1092">
        <v>0</v>
      </c>
      <c r="K1092">
        <v>0</v>
      </c>
    </row>
    <row r="1093" spans="1:11" x14ac:dyDescent="0.35">
      <c r="A1093" t="s">
        <v>315</v>
      </c>
      <c r="B1093">
        <v>109</v>
      </c>
      <c r="C1093">
        <v>62329</v>
      </c>
      <c r="D1093" t="s">
        <v>892</v>
      </c>
      <c r="E1093">
        <v>69.989999999999995</v>
      </c>
      <c r="F1093">
        <v>40.963850000000001</v>
      </c>
      <c r="G1093" s="39">
        <v>0</v>
      </c>
      <c r="H1093">
        <v>46192</v>
      </c>
      <c r="I1093" t="s">
        <v>967</v>
      </c>
      <c r="J1093">
        <v>0</v>
      </c>
      <c r="K1093">
        <v>0</v>
      </c>
    </row>
    <row r="1094" spans="1:11" x14ac:dyDescent="0.35">
      <c r="A1094" t="s">
        <v>315</v>
      </c>
      <c r="B1094">
        <v>109</v>
      </c>
      <c r="C1094">
        <v>62329</v>
      </c>
      <c r="D1094" t="s">
        <v>892</v>
      </c>
      <c r="E1094">
        <v>69.989999999999995</v>
      </c>
      <c r="F1094">
        <v>40.963850000000001</v>
      </c>
      <c r="G1094" s="39">
        <v>0</v>
      </c>
      <c r="H1094">
        <v>46193</v>
      </c>
      <c r="I1094" t="s">
        <v>973</v>
      </c>
      <c r="J1094">
        <v>0</v>
      </c>
      <c r="K1094">
        <v>0</v>
      </c>
    </row>
    <row r="1095" spans="1:11" x14ac:dyDescent="0.35">
      <c r="A1095" t="s">
        <v>315</v>
      </c>
      <c r="B1095">
        <v>109</v>
      </c>
      <c r="C1095">
        <v>62329</v>
      </c>
      <c r="D1095" t="s">
        <v>892</v>
      </c>
      <c r="E1095">
        <v>69.989999999999995</v>
      </c>
      <c r="F1095">
        <v>40.963850000000001</v>
      </c>
      <c r="G1095" s="39">
        <v>0</v>
      </c>
      <c r="H1095">
        <v>46194</v>
      </c>
      <c r="I1095" t="s">
        <v>974</v>
      </c>
      <c r="J1095">
        <v>0</v>
      </c>
      <c r="K1095">
        <v>0</v>
      </c>
    </row>
    <row r="1096" spans="1:11" x14ac:dyDescent="0.35">
      <c r="A1096" t="s">
        <v>315</v>
      </c>
      <c r="B1096">
        <v>109</v>
      </c>
      <c r="C1096">
        <v>62325</v>
      </c>
      <c r="D1096" t="s">
        <v>889</v>
      </c>
      <c r="E1096">
        <v>169.99</v>
      </c>
      <c r="F1096">
        <v>106.25</v>
      </c>
      <c r="G1096" s="39">
        <v>0</v>
      </c>
      <c r="H1096">
        <v>46188</v>
      </c>
      <c r="I1096" t="s">
        <v>309</v>
      </c>
      <c r="J1096">
        <v>0</v>
      </c>
      <c r="K1096">
        <v>0</v>
      </c>
    </row>
    <row r="1097" spans="1:11" x14ac:dyDescent="0.35">
      <c r="A1097" t="s">
        <v>315</v>
      </c>
      <c r="B1097">
        <v>109</v>
      </c>
      <c r="C1097">
        <v>62325</v>
      </c>
      <c r="D1097" t="s">
        <v>889</v>
      </c>
      <c r="E1097">
        <v>169.99</v>
      </c>
      <c r="F1097">
        <v>106.25</v>
      </c>
      <c r="G1097" s="39">
        <v>0</v>
      </c>
      <c r="H1097">
        <v>46189</v>
      </c>
      <c r="I1097" t="s">
        <v>310</v>
      </c>
      <c r="J1097">
        <v>0</v>
      </c>
      <c r="K1097">
        <v>0</v>
      </c>
    </row>
    <row r="1098" spans="1:11" x14ac:dyDescent="0.35">
      <c r="A1098" t="s">
        <v>315</v>
      </c>
      <c r="B1098">
        <v>109</v>
      </c>
      <c r="C1098">
        <v>62325</v>
      </c>
      <c r="D1098" t="s">
        <v>889</v>
      </c>
      <c r="E1098">
        <v>169.99</v>
      </c>
      <c r="F1098">
        <v>106.25</v>
      </c>
      <c r="G1098" s="39">
        <v>0</v>
      </c>
      <c r="H1098">
        <v>46190</v>
      </c>
      <c r="I1098" t="s">
        <v>314</v>
      </c>
      <c r="J1098">
        <v>0</v>
      </c>
      <c r="K1098">
        <v>0</v>
      </c>
    </row>
    <row r="1099" spans="1:11" x14ac:dyDescent="0.35">
      <c r="A1099" t="s">
        <v>315</v>
      </c>
      <c r="B1099">
        <v>109</v>
      </c>
      <c r="C1099">
        <v>62325</v>
      </c>
      <c r="D1099" t="s">
        <v>889</v>
      </c>
      <c r="E1099">
        <v>169.99</v>
      </c>
      <c r="F1099">
        <v>106.25</v>
      </c>
      <c r="G1099" s="39">
        <v>0</v>
      </c>
      <c r="H1099">
        <v>46191</v>
      </c>
      <c r="I1099" t="s">
        <v>958</v>
      </c>
      <c r="J1099">
        <v>0</v>
      </c>
      <c r="K1099">
        <v>0</v>
      </c>
    </row>
    <row r="1100" spans="1:11" x14ac:dyDescent="0.35">
      <c r="A1100" t="s">
        <v>315</v>
      </c>
      <c r="B1100">
        <v>109</v>
      </c>
      <c r="C1100">
        <v>62325</v>
      </c>
      <c r="D1100" t="s">
        <v>889</v>
      </c>
      <c r="E1100">
        <v>169.99</v>
      </c>
      <c r="F1100">
        <v>106.25</v>
      </c>
      <c r="G1100" s="39">
        <v>0</v>
      </c>
      <c r="H1100">
        <v>46192</v>
      </c>
      <c r="I1100" t="s">
        <v>967</v>
      </c>
      <c r="J1100">
        <v>0</v>
      </c>
      <c r="K1100">
        <v>0</v>
      </c>
    </row>
    <row r="1101" spans="1:11" x14ac:dyDescent="0.35">
      <c r="A1101" t="s">
        <v>315</v>
      </c>
      <c r="B1101">
        <v>109</v>
      </c>
      <c r="C1101">
        <v>62325</v>
      </c>
      <c r="D1101" t="s">
        <v>889</v>
      </c>
      <c r="E1101">
        <v>169.99</v>
      </c>
      <c r="F1101">
        <v>106.25</v>
      </c>
      <c r="G1101" s="39">
        <v>0</v>
      </c>
      <c r="H1101">
        <v>46193</v>
      </c>
      <c r="I1101" t="s">
        <v>973</v>
      </c>
      <c r="J1101">
        <v>0</v>
      </c>
      <c r="K1101">
        <v>0</v>
      </c>
    </row>
    <row r="1102" spans="1:11" x14ac:dyDescent="0.35">
      <c r="A1102" t="s">
        <v>315</v>
      </c>
      <c r="B1102">
        <v>109</v>
      </c>
      <c r="C1102">
        <v>62325</v>
      </c>
      <c r="D1102" t="s">
        <v>889</v>
      </c>
      <c r="E1102">
        <v>169.99</v>
      </c>
      <c r="F1102">
        <v>106.25</v>
      </c>
      <c r="G1102" s="39">
        <v>0</v>
      </c>
      <c r="H1102">
        <v>46194</v>
      </c>
      <c r="I1102" t="s">
        <v>974</v>
      </c>
      <c r="J1102">
        <v>0</v>
      </c>
      <c r="K1102">
        <v>0</v>
      </c>
    </row>
    <row r="1103" spans="1:11" x14ac:dyDescent="0.35">
      <c r="A1103" t="s">
        <v>315</v>
      </c>
      <c r="B1103">
        <v>109</v>
      </c>
      <c r="C1103">
        <v>61790</v>
      </c>
      <c r="D1103" t="s">
        <v>886</v>
      </c>
      <c r="E1103">
        <v>26.99</v>
      </c>
      <c r="F1103">
        <v>16.242160000000002</v>
      </c>
      <c r="G1103" s="39">
        <v>0</v>
      </c>
      <c r="H1103">
        <v>46188</v>
      </c>
      <c r="I1103" t="s">
        <v>309</v>
      </c>
      <c r="J1103">
        <v>0</v>
      </c>
      <c r="K1103">
        <v>0</v>
      </c>
    </row>
    <row r="1104" spans="1:11" x14ac:dyDescent="0.35">
      <c r="A1104" t="s">
        <v>315</v>
      </c>
      <c r="B1104">
        <v>109</v>
      </c>
      <c r="C1104">
        <v>61790</v>
      </c>
      <c r="D1104" t="s">
        <v>886</v>
      </c>
      <c r="E1104">
        <v>26.99</v>
      </c>
      <c r="F1104">
        <v>16.242160000000002</v>
      </c>
      <c r="G1104" s="39">
        <v>0</v>
      </c>
      <c r="H1104">
        <v>46189</v>
      </c>
      <c r="I1104" t="s">
        <v>310</v>
      </c>
      <c r="J1104">
        <v>0</v>
      </c>
      <c r="K1104">
        <v>0</v>
      </c>
    </row>
    <row r="1105" spans="1:11" x14ac:dyDescent="0.35">
      <c r="A1105" t="s">
        <v>315</v>
      </c>
      <c r="B1105">
        <v>109</v>
      </c>
      <c r="C1105">
        <v>61790</v>
      </c>
      <c r="D1105" t="s">
        <v>886</v>
      </c>
      <c r="E1105">
        <v>26.99</v>
      </c>
      <c r="F1105">
        <v>16.242160000000002</v>
      </c>
      <c r="G1105" s="39">
        <v>0</v>
      </c>
      <c r="H1105">
        <v>46190</v>
      </c>
      <c r="I1105" t="s">
        <v>314</v>
      </c>
      <c r="J1105">
        <v>0</v>
      </c>
      <c r="K1105">
        <v>0</v>
      </c>
    </row>
    <row r="1106" spans="1:11" x14ac:dyDescent="0.35">
      <c r="A1106" t="s">
        <v>315</v>
      </c>
      <c r="B1106">
        <v>109</v>
      </c>
      <c r="C1106">
        <v>61790</v>
      </c>
      <c r="D1106" t="s">
        <v>886</v>
      </c>
      <c r="E1106">
        <v>26.99</v>
      </c>
      <c r="F1106">
        <v>16.242160000000002</v>
      </c>
      <c r="G1106" s="39">
        <v>0</v>
      </c>
      <c r="H1106">
        <v>46191</v>
      </c>
      <c r="I1106" t="s">
        <v>958</v>
      </c>
      <c r="J1106">
        <v>0</v>
      </c>
      <c r="K1106">
        <v>0</v>
      </c>
    </row>
    <row r="1107" spans="1:11" x14ac:dyDescent="0.35">
      <c r="A1107" t="s">
        <v>315</v>
      </c>
      <c r="B1107">
        <v>109</v>
      </c>
      <c r="C1107">
        <v>61790</v>
      </c>
      <c r="D1107" t="s">
        <v>886</v>
      </c>
      <c r="E1107">
        <v>26.99</v>
      </c>
      <c r="F1107">
        <v>16.242160000000002</v>
      </c>
      <c r="G1107" s="39">
        <v>0</v>
      </c>
      <c r="H1107">
        <v>46192</v>
      </c>
      <c r="I1107" t="s">
        <v>967</v>
      </c>
      <c r="J1107">
        <v>0</v>
      </c>
      <c r="K1107">
        <v>0</v>
      </c>
    </row>
    <row r="1108" spans="1:11" x14ac:dyDescent="0.35">
      <c r="A1108" t="s">
        <v>315</v>
      </c>
      <c r="B1108">
        <v>109</v>
      </c>
      <c r="C1108">
        <v>61790</v>
      </c>
      <c r="D1108" t="s">
        <v>886</v>
      </c>
      <c r="E1108">
        <v>26.99</v>
      </c>
      <c r="F1108">
        <v>16.242160000000002</v>
      </c>
      <c r="G1108" s="39">
        <v>0</v>
      </c>
      <c r="H1108">
        <v>46193</v>
      </c>
      <c r="I1108" t="s">
        <v>973</v>
      </c>
      <c r="J1108">
        <v>0</v>
      </c>
      <c r="K1108">
        <v>0</v>
      </c>
    </row>
    <row r="1109" spans="1:11" x14ac:dyDescent="0.35">
      <c r="A1109" t="s">
        <v>315</v>
      </c>
      <c r="B1109">
        <v>109</v>
      </c>
      <c r="C1109">
        <v>61790</v>
      </c>
      <c r="D1109" t="s">
        <v>886</v>
      </c>
      <c r="E1109">
        <v>26.99</v>
      </c>
      <c r="F1109">
        <v>16.242160000000002</v>
      </c>
      <c r="G1109" s="39">
        <v>0</v>
      </c>
      <c r="H1109">
        <v>46194</v>
      </c>
      <c r="I1109" t="s">
        <v>974</v>
      </c>
      <c r="J1109">
        <v>0</v>
      </c>
      <c r="K1109">
        <v>0</v>
      </c>
    </row>
    <row r="1110" spans="1:11" x14ac:dyDescent="0.35">
      <c r="A1110" t="s">
        <v>315</v>
      </c>
      <c r="B1110">
        <v>109</v>
      </c>
      <c r="C1110">
        <v>61789</v>
      </c>
      <c r="D1110" t="s">
        <v>885</v>
      </c>
      <c r="E1110">
        <v>23.99</v>
      </c>
      <c r="F1110">
        <v>14.221549999999999</v>
      </c>
      <c r="G1110" s="39">
        <v>0</v>
      </c>
      <c r="H1110">
        <v>46188</v>
      </c>
      <c r="I1110" t="s">
        <v>309</v>
      </c>
      <c r="J1110">
        <v>0</v>
      </c>
      <c r="K1110">
        <v>0</v>
      </c>
    </row>
    <row r="1111" spans="1:11" x14ac:dyDescent="0.35">
      <c r="A1111" t="s">
        <v>315</v>
      </c>
      <c r="B1111">
        <v>109</v>
      </c>
      <c r="C1111">
        <v>61789</v>
      </c>
      <c r="D1111" t="s">
        <v>885</v>
      </c>
      <c r="E1111">
        <v>23.99</v>
      </c>
      <c r="F1111">
        <v>14.221549999999999</v>
      </c>
      <c r="G1111" s="39">
        <v>0</v>
      </c>
      <c r="H1111">
        <v>46189</v>
      </c>
      <c r="I1111" t="s">
        <v>310</v>
      </c>
      <c r="J1111">
        <v>0</v>
      </c>
      <c r="K1111">
        <v>0</v>
      </c>
    </row>
    <row r="1112" spans="1:11" x14ac:dyDescent="0.35">
      <c r="A1112" t="s">
        <v>315</v>
      </c>
      <c r="B1112">
        <v>109</v>
      </c>
      <c r="C1112">
        <v>61789</v>
      </c>
      <c r="D1112" t="s">
        <v>885</v>
      </c>
      <c r="E1112">
        <v>23.99</v>
      </c>
      <c r="F1112">
        <v>14.221549999999999</v>
      </c>
      <c r="G1112" s="39">
        <v>0</v>
      </c>
      <c r="H1112">
        <v>46190</v>
      </c>
      <c r="I1112" t="s">
        <v>314</v>
      </c>
      <c r="J1112">
        <v>0</v>
      </c>
      <c r="K1112">
        <v>0</v>
      </c>
    </row>
    <row r="1113" spans="1:11" x14ac:dyDescent="0.35">
      <c r="A1113" t="s">
        <v>315</v>
      </c>
      <c r="B1113">
        <v>109</v>
      </c>
      <c r="C1113">
        <v>61789</v>
      </c>
      <c r="D1113" t="s">
        <v>885</v>
      </c>
      <c r="E1113">
        <v>23.99</v>
      </c>
      <c r="F1113">
        <v>14.221549999999999</v>
      </c>
      <c r="G1113" s="39">
        <v>0</v>
      </c>
      <c r="H1113">
        <v>46191</v>
      </c>
      <c r="I1113" t="s">
        <v>958</v>
      </c>
      <c r="J1113">
        <v>0</v>
      </c>
      <c r="K1113">
        <v>0</v>
      </c>
    </row>
    <row r="1114" spans="1:11" x14ac:dyDescent="0.35">
      <c r="A1114" t="s">
        <v>315</v>
      </c>
      <c r="B1114">
        <v>109</v>
      </c>
      <c r="C1114">
        <v>61789</v>
      </c>
      <c r="D1114" t="s">
        <v>885</v>
      </c>
      <c r="E1114">
        <v>23.99</v>
      </c>
      <c r="F1114">
        <v>14.221549999999999</v>
      </c>
      <c r="G1114" s="39">
        <v>0</v>
      </c>
      <c r="H1114">
        <v>46192</v>
      </c>
      <c r="I1114" t="s">
        <v>967</v>
      </c>
      <c r="J1114">
        <v>0</v>
      </c>
      <c r="K1114">
        <v>0</v>
      </c>
    </row>
    <row r="1115" spans="1:11" x14ac:dyDescent="0.35">
      <c r="A1115" t="s">
        <v>315</v>
      </c>
      <c r="B1115">
        <v>109</v>
      </c>
      <c r="C1115">
        <v>61789</v>
      </c>
      <c r="D1115" t="s">
        <v>885</v>
      </c>
      <c r="E1115">
        <v>23.99</v>
      </c>
      <c r="F1115">
        <v>14.221549999999999</v>
      </c>
      <c r="G1115" s="39">
        <v>0</v>
      </c>
      <c r="H1115">
        <v>46193</v>
      </c>
      <c r="I1115" t="s">
        <v>973</v>
      </c>
      <c r="J1115">
        <v>0</v>
      </c>
      <c r="K1115">
        <v>0</v>
      </c>
    </row>
    <row r="1116" spans="1:11" x14ac:dyDescent="0.35">
      <c r="A1116" t="s">
        <v>315</v>
      </c>
      <c r="B1116">
        <v>109</v>
      </c>
      <c r="C1116">
        <v>61789</v>
      </c>
      <c r="D1116" t="s">
        <v>885</v>
      </c>
      <c r="E1116">
        <v>23.99</v>
      </c>
      <c r="F1116">
        <v>14.221549999999999</v>
      </c>
      <c r="G1116" s="39">
        <v>0</v>
      </c>
      <c r="H1116">
        <v>46194</v>
      </c>
      <c r="I1116" t="s">
        <v>974</v>
      </c>
      <c r="J1116">
        <v>0</v>
      </c>
      <c r="K1116">
        <v>0</v>
      </c>
    </row>
    <row r="1117" spans="1:11" x14ac:dyDescent="0.35">
      <c r="A1117" t="s">
        <v>315</v>
      </c>
      <c r="B1117">
        <v>109</v>
      </c>
      <c r="C1117">
        <v>61787</v>
      </c>
      <c r="D1117" t="s">
        <v>883</v>
      </c>
      <c r="E1117">
        <v>23.99</v>
      </c>
      <c r="F1117">
        <v>14.221549999999999</v>
      </c>
      <c r="G1117" s="39">
        <v>0</v>
      </c>
      <c r="H1117">
        <v>46189</v>
      </c>
      <c r="I1117" t="s">
        <v>310</v>
      </c>
      <c r="J1117">
        <v>0</v>
      </c>
      <c r="K1117">
        <v>0</v>
      </c>
    </row>
    <row r="1118" spans="1:11" x14ac:dyDescent="0.35">
      <c r="A1118" t="s">
        <v>315</v>
      </c>
      <c r="B1118">
        <v>109</v>
      </c>
      <c r="C1118">
        <v>61787</v>
      </c>
      <c r="D1118" t="s">
        <v>883</v>
      </c>
      <c r="E1118">
        <v>23.99</v>
      </c>
      <c r="F1118">
        <v>14.221549999999999</v>
      </c>
      <c r="G1118" s="39">
        <v>0</v>
      </c>
      <c r="H1118">
        <v>46190</v>
      </c>
      <c r="I1118" t="s">
        <v>314</v>
      </c>
      <c r="J1118">
        <v>0</v>
      </c>
      <c r="K1118">
        <v>0</v>
      </c>
    </row>
    <row r="1119" spans="1:11" x14ac:dyDescent="0.35">
      <c r="A1119" t="s">
        <v>315</v>
      </c>
      <c r="B1119">
        <v>109</v>
      </c>
      <c r="C1119">
        <v>61787</v>
      </c>
      <c r="D1119" t="s">
        <v>883</v>
      </c>
      <c r="E1119">
        <v>23.99</v>
      </c>
      <c r="F1119">
        <v>14.221549999999999</v>
      </c>
      <c r="G1119" s="39">
        <v>0</v>
      </c>
      <c r="H1119">
        <v>46191</v>
      </c>
      <c r="I1119" t="s">
        <v>958</v>
      </c>
      <c r="J1119">
        <v>0</v>
      </c>
      <c r="K1119">
        <v>0</v>
      </c>
    </row>
    <row r="1120" spans="1:11" x14ac:dyDescent="0.35">
      <c r="A1120" t="s">
        <v>315</v>
      </c>
      <c r="B1120">
        <v>109</v>
      </c>
      <c r="C1120">
        <v>61787</v>
      </c>
      <c r="D1120" t="s">
        <v>883</v>
      </c>
      <c r="E1120">
        <v>23.99</v>
      </c>
      <c r="F1120">
        <v>14.221549999999999</v>
      </c>
      <c r="G1120" s="39">
        <v>0</v>
      </c>
      <c r="H1120">
        <v>46192</v>
      </c>
      <c r="I1120" t="s">
        <v>967</v>
      </c>
      <c r="J1120">
        <v>0</v>
      </c>
      <c r="K1120">
        <v>0</v>
      </c>
    </row>
    <row r="1121" spans="1:11" x14ac:dyDescent="0.35">
      <c r="A1121" t="s">
        <v>315</v>
      </c>
      <c r="B1121">
        <v>109</v>
      </c>
      <c r="C1121">
        <v>61787</v>
      </c>
      <c r="D1121" t="s">
        <v>883</v>
      </c>
      <c r="E1121">
        <v>23.99</v>
      </c>
      <c r="F1121">
        <v>14.221549999999999</v>
      </c>
      <c r="G1121" s="39">
        <v>0</v>
      </c>
      <c r="H1121">
        <v>46193</v>
      </c>
      <c r="I1121" t="s">
        <v>973</v>
      </c>
      <c r="J1121">
        <v>0</v>
      </c>
      <c r="K1121">
        <v>0</v>
      </c>
    </row>
    <row r="1122" spans="1:11" x14ac:dyDescent="0.35">
      <c r="A1122" t="s">
        <v>315</v>
      </c>
      <c r="B1122">
        <v>109</v>
      </c>
      <c r="C1122">
        <v>61787</v>
      </c>
      <c r="D1122" t="s">
        <v>883</v>
      </c>
      <c r="E1122">
        <v>23.99</v>
      </c>
      <c r="F1122">
        <v>14.221549999999999</v>
      </c>
      <c r="G1122" s="39">
        <v>0</v>
      </c>
      <c r="H1122">
        <v>46194</v>
      </c>
      <c r="I1122" t="s">
        <v>974</v>
      </c>
      <c r="J1122">
        <v>0</v>
      </c>
      <c r="K1122">
        <v>0</v>
      </c>
    </row>
    <row r="1123" spans="1:11" x14ac:dyDescent="0.35">
      <c r="A1123" t="s">
        <v>315</v>
      </c>
      <c r="B1123">
        <v>109</v>
      </c>
      <c r="C1123">
        <v>50652</v>
      </c>
      <c r="D1123" t="s">
        <v>825</v>
      </c>
      <c r="E1123">
        <v>79.989999999999995</v>
      </c>
      <c r="F1123">
        <v>48.031500000000001</v>
      </c>
      <c r="G1123" s="39">
        <v>0</v>
      </c>
      <c r="H1123">
        <v>46189</v>
      </c>
      <c r="I1123" t="s">
        <v>310</v>
      </c>
      <c r="J1123">
        <v>0</v>
      </c>
      <c r="K1123">
        <v>0</v>
      </c>
    </row>
    <row r="1124" spans="1:11" x14ac:dyDescent="0.35">
      <c r="A1124" t="s">
        <v>315</v>
      </c>
      <c r="B1124">
        <v>109</v>
      </c>
      <c r="C1124">
        <v>50652</v>
      </c>
      <c r="D1124" t="s">
        <v>825</v>
      </c>
      <c r="E1124">
        <v>79.989999999999995</v>
      </c>
      <c r="F1124">
        <v>48.031500000000001</v>
      </c>
      <c r="G1124" s="39">
        <v>0</v>
      </c>
      <c r="H1124">
        <v>46190</v>
      </c>
      <c r="I1124" t="s">
        <v>314</v>
      </c>
      <c r="J1124">
        <v>0</v>
      </c>
      <c r="K1124">
        <v>0</v>
      </c>
    </row>
    <row r="1125" spans="1:11" x14ac:dyDescent="0.35">
      <c r="A1125" t="s">
        <v>315</v>
      </c>
      <c r="B1125">
        <v>109</v>
      </c>
      <c r="C1125">
        <v>50652</v>
      </c>
      <c r="D1125" t="s">
        <v>825</v>
      </c>
      <c r="E1125">
        <v>79.989999999999995</v>
      </c>
      <c r="F1125">
        <v>48.031500000000001</v>
      </c>
      <c r="G1125" s="39">
        <v>0</v>
      </c>
      <c r="H1125">
        <v>46193</v>
      </c>
      <c r="I1125" t="s">
        <v>973</v>
      </c>
      <c r="J1125">
        <v>0</v>
      </c>
      <c r="K1125">
        <v>0</v>
      </c>
    </row>
    <row r="1126" spans="1:11" x14ac:dyDescent="0.35">
      <c r="A1126" t="s">
        <v>315</v>
      </c>
      <c r="B1126">
        <v>109</v>
      </c>
      <c r="C1126">
        <v>50652</v>
      </c>
      <c r="D1126" t="s">
        <v>825</v>
      </c>
      <c r="E1126">
        <v>79.989999999999995</v>
      </c>
      <c r="F1126">
        <v>48.031500000000001</v>
      </c>
      <c r="G1126" s="39">
        <v>0</v>
      </c>
      <c r="H1126">
        <v>46194</v>
      </c>
      <c r="I1126" t="s">
        <v>974</v>
      </c>
      <c r="J1126">
        <v>0</v>
      </c>
      <c r="K1126">
        <v>0</v>
      </c>
    </row>
    <row r="1127" spans="1:11" x14ac:dyDescent="0.35">
      <c r="A1127" t="s">
        <v>315</v>
      </c>
      <c r="B1127">
        <v>109</v>
      </c>
      <c r="C1127">
        <v>50649</v>
      </c>
      <c r="D1127" t="s">
        <v>823</v>
      </c>
      <c r="E1127">
        <v>79.989999999999995</v>
      </c>
      <c r="F1127">
        <v>48.031500000000001</v>
      </c>
      <c r="G1127" s="39">
        <v>0</v>
      </c>
      <c r="H1127">
        <v>46188</v>
      </c>
      <c r="I1127" t="s">
        <v>309</v>
      </c>
      <c r="J1127">
        <v>0</v>
      </c>
      <c r="K1127">
        <v>0</v>
      </c>
    </row>
    <row r="1128" spans="1:11" x14ac:dyDescent="0.35">
      <c r="A1128" t="s">
        <v>315</v>
      </c>
      <c r="B1128">
        <v>109</v>
      </c>
      <c r="C1128">
        <v>50649</v>
      </c>
      <c r="D1128" t="s">
        <v>823</v>
      </c>
      <c r="E1128">
        <v>79.989999999999995</v>
      </c>
      <c r="F1128">
        <v>48.031500000000001</v>
      </c>
      <c r="G1128" s="39">
        <v>0</v>
      </c>
      <c r="H1128">
        <v>46189</v>
      </c>
      <c r="I1128" t="s">
        <v>310</v>
      </c>
      <c r="J1128">
        <v>0</v>
      </c>
      <c r="K1128">
        <v>0</v>
      </c>
    </row>
    <row r="1129" spans="1:11" x14ac:dyDescent="0.35">
      <c r="A1129" t="s">
        <v>315</v>
      </c>
      <c r="B1129">
        <v>109</v>
      </c>
      <c r="C1129">
        <v>50649</v>
      </c>
      <c r="D1129" t="s">
        <v>823</v>
      </c>
      <c r="E1129">
        <v>79.989999999999995</v>
      </c>
      <c r="F1129">
        <v>48.031500000000001</v>
      </c>
      <c r="G1129" s="39">
        <v>0</v>
      </c>
      <c r="H1129">
        <v>46190</v>
      </c>
      <c r="I1129" t="s">
        <v>314</v>
      </c>
      <c r="J1129">
        <v>0</v>
      </c>
      <c r="K1129">
        <v>0</v>
      </c>
    </row>
    <row r="1130" spans="1:11" x14ac:dyDescent="0.35">
      <c r="A1130" t="s">
        <v>315</v>
      </c>
      <c r="B1130">
        <v>109</v>
      </c>
      <c r="C1130">
        <v>50649</v>
      </c>
      <c r="D1130" t="s">
        <v>823</v>
      </c>
      <c r="E1130">
        <v>79.989999999999995</v>
      </c>
      <c r="F1130">
        <v>48.031500000000001</v>
      </c>
      <c r="G1130" s="39">
        <v>0</v>
      </c>
      <c r="H1130">
        <v>46191</v>
      </c>
      <c r="I1130" t="s">
        <v>958</v>
      </c>
      <c r="J1130">
        <v>0</v>
      </c>
      <c r="K1130">
        <v>0</v>
      </c>
    </row>
    <row r="1131" spans="1:11" x14ac:dyDescent="0.35">
      <c r="A1131" t="s">
        <v>315</v>
      </c>
      <c r="B1131">
        <v>109</v>
      </c>
      <c r="C1131">
        <v>50649</v>
      </c>
      <c r="D1131" t="s">
        <v>823</v>
      </c>
      <c r="E1131">
        <v>79.989999999999995</v>
      </c>
      <c r="F1131">
        <v>48.031500000000001</v>
      </c>
      <c r="G1131" s="39">
        <v>0</v>
      </c>
      <c r="H1131">
        <v>46192</v>
      </c>
      <c r="I1131" t="s">
        <v>967</v>
      </c>
      <c r="J1131">
        <v>0</v>
      </c>
      <c r="K1131">
        <v>0</v>
      </c>
    </row>
    <row r="1132" spans="1:11" x14ac:dyDescent="0.35">
      <c r="A1132" t="s">
        <v>315</v>
      </c>
      <c r="B1132">
        <v>109</v>
      </c>
      <c r="C1132">
        <v>50649</v>
      </c>
      <c r="D1132" t="s">
        <v>823</v>
      </c>
      <c r="E1132">
        <v>79.989999999999995</v>
      </c>
      <c r="F1132">
        <v>48.031500000000001</v>
      </c>
      <c r="G1132" s="39">
        <v>0</v>
      </c>
      <c r="H1132">
        <v>46193</v>
      </c>
      <c r="I1132" t="s">
        <v>973</v>
      </c>
      <c r="J1132">
        <v>0</v>
      </c>
      <c r="K1132">
        <v>0</v>
      </c>
    </row>
    <row r="1133" spans="1:11" x14ac:dyDescent="0.35">
      <c r="A1133" t="s">
        <v>315</v>
      </c>
      <c r="B1133">
        <v>109</v>
      </c>
      <c r="C1133">
        <v>50649</v>
      </c>
      <c r="D1133" t="s">
        <v>823</v>
      </c>
      <c r="E1133">
        <v>79.989999999999995</v>
      </c>
      <c r="F1133">
        <v>48.031500000000001</v>
      </c>
      <c r="G1133" s="39">
        <v>0</v>
      </c>
      <c r="H1133">
        <v>46194</v>
      </c>
      <c r="I1133" t="s">
        <v>974</v>
      </c>
      <c r="J1133">
        <v>0</v>
      </c>
      <c r="K1133">
        <v>0</v>
      </c>
    </row>
    <row r="1134" spans="1:11" x14ac:dyDescent="0.35">
      <c r="A1134" t="s">
        <v>315</v>
      </c>
      <c r="B1134">
        <v>109</v>
      </c>
      <c r="C1134">
        <v>46077</v>
      </c>
      <c r="D1134" t="s">
        <v>794</v>
      </c>
      <c r="E1134">
        <v>165.99</v>
      </c>
      <c r="F1134">
        <v>104.07210000000001</v>
      </c>
      <c r="G1134" s="39">
        <v>0</v>
      </c>
      <c r="H1134">
        <v>46188</v>
      </c>
      <c r="I1134" t="s">
        <v>309</v>
      </c>
      <c r="J1134">
        <v>0</v>
      </c>
      <c r="K1134">
        <v>0</v>
      </c>
    </row>
    <row r="1135" spans="1:11" x14ac:dyDescent="0.35">
      <c r="A1135" t="s">
        <v>315</v>
      </c>
      <c r="B1135">
        <v>109</v>
      </c>
      <c r="C1135">
        <v>46077</v>
      </c>
      <c r="D1135" t="s">
        <v>794</v>
      </c>
      <c r="E1135">
        <v>165.99</v>
      </c>
      <c r="F1135">
        <v>104.07210000000001</v>
      </c>
      <c r="G1135" s="39">
        <v>0</v>
      </c>
      <c r="H1135">
        <v>46189</v>
      </c>
      <c r="I1135" t="s">
        <v>310</v>
      </c>
      <c r="J1135">
        <v>0</v>
      </c>
      <c r="K1135">
        <v>0</v>
      </c>
    </row>
    <row r="1136" spans="1:11" x14ac:dyDescent="0.35">
      <c r="A1136" t="s">
        <v>315</v>
      </c>
      <c r="B1136">
        <v>109</v>
      </c>
      <c r="C1136">
        <v>46077</v>
      </c>
      <c r="D1136" t="s">
        <v>794</v>
      </c>
      <c r="E1136">
        <v>165.99</v>
      </c>
      <c r="F1136">
        <v>104.07210000000001</v>
      </c>
      <c r="G1136" s="39">
        <v>0</v>
      </c>
      <c r="H1136">
        <v>46190</v>
      </c>
      <c r="I1136" t="s">
        <v>314</v>
      </c>
      <c r="J1136">
        <v>0</v>
      </c>
      <c r="K1136">
        <v>0</v>
      </c>
    </row>
    <row r="1137" spans="1:11" x14ac:dyDescent="0.35">
      <c r="A1137" t="s">
        <v>315</v>
      </c>
      <c r="B1137">
        <v>109</v>
      </c>
      <c r="C1137">
        <v>46077</v>
      </c>
      <c r="D1137" t="s">
        <v>794</v>
      </c>
      <c r="E1137">
        <v>165.99</v>
      </c>
      <c r="F1137">
        <v>104.07210000000001</v>
      </c>
      <c r="G1137" s="39">
        <v>0</v>
      </c>
      <c r="H1137">
        <v>46191</v>
      </c>
      <c r="I1137" t="s">
        <v>958</v>
      </c>
      <c r="J1137">
        <v>0</v>
      </c>
      <c r="K1137">
        <v>0</v>
      </c>
    </row>
    <row r="1138" spans="1:11" x14ac:dyDescent="0.35">
      <c r="A1138" t="s">
        <v>315</v>
      </c>
      <c r="B1138">
        <v>109</v>
      </c>
      <c r="C1138">
        <v>46077</v>
      </c>
      <c r="D1138" t="s">
        <v>794</v>
      </c>
      <c r="E1138">
        <v>165.99</v>
      </c>
      <c r="F1138">
        <v>104.07210000000001</v>
      </c>
      <c r="G1138" s="39">
        <v>0</v>
      </c>
      <c r="H1138">
        <v>46192</v>
      </c>
      <c r="I1138" t="s">
        <v>967</v>
      </c>
      <c r="J1138">
        <v>0</v>
      </c>
      <c r="K1138">
        <v>0</v>
      </c>
    </row>
    <row r="1139" spans="1:11" x14ac:dyDescent="0.35">
      <c r="A1139" t="s">
        <v>315</v>
      </c>
      <c r="B1139">
        <v>109</v>
      </c>
      <c r="C1139">
        <v>46077</v>
      </c>
      <c r="D1139" t="s">
        <v>794</v>
      </c>
      <c r="E1139">
        <v>165.99</v>
      </c>
      <c r="F1139">
        <v>104.07210000000001</v>
      </c>
      <c r="G1139" s="39">
        <v>0</v>
      </c>
      <c r="H1139">
        <v>46193</v>
      </c>
      <c r="I1139" t="s">
        <v>973</v>
      </c>
      <c r="J1139">
        <v>0</v>
      </c>
      <c r="K1139">
        <v>0</v>
      </c>
    </row>
    <row r="1140" spans="1:11" x14ac:dyDescent="0.35">
      <c r="A1140" t="s">
        <v>315</v>
      </c>
      <c r="B1140">
        <v>109</v>
      </c>
      <c r="C1140">
        <v>46077</v>
      </c>
      <c r="D1140" t="s">
        <v>794</v>
      </c>
      <c r="E1140">
        <v>165.99</v>
      </c>
      <c r="F1140">
        <v>104.07210000000001</v>
      </c>
      <c r="G1140" s="39">
        <v>0</v>
      </c>
      <c r="H1140">
        <v>46194</v>
      </c>
      <c r="I1140" t="s">
        <v>974</v>
      </c>
      <c r="J1140">
        <v>0</v>
      </c>
      <c r="K1140">
        <v>0</v>
      </c>
    </row>
    <row r="1141" spans="1:11" x14ac:dyDescent="0.35">
      <c r="A1141" t="s">
        <v>315</v>
      </c>
      <c r="B1141">
        <v>109</v>
      </c>
      <c r="C1141">
        <v>44656</v>
      </c>
      <c r="D1141" t="s">
        <v>789</v>
      </c>
      <c r="E1141">
        <v>51.99</v>
      </c>
      <c r="F1141">
        <v>31.899799999999999</v>
      </c>
      <c r="G1141" s="39">
        <v>0</v>
      </c>
      <c r="H1141">
        <v>46188</v>
      </c>
      <c r="I1141" t="s">
        <v>309</v>
      </c>
      <c r="J1141">
        <v>0</v>
      </c>
      <c r="K1141">
        <v>0</v>
      </c>
    </row>
    <row r="1142" spans="1:11" x14ac:dyDescent="0.35">
      <c r="A1142" t="s">
        <v>315</v>
      </c>
      <c r="B1142">
        <v>109</v>
      </c>
      <c r="C1142">
        <v>44656</v>
      </c>
      <c r="D1142" t="s">
        <v>789</v>
      </c>
      <c r="E1142">
        <v>51.99</v>
      </c>
      <c r="F1142">
        <v>31.899799999999999</v>
      </c>
      <c r="G1142" s="39">
        <v>0</v>
      </c>
      <c r="H1142">
        <v>46189</v>
      </c>
      <c r="I1142" t="s">
        <v>310</v>
      </c>
      <c r="J1142">
        <v>0</v>
      </c>
      <c r="K1142">
        <v>0</v>
      </c>
    </row>
    <row r="1143" spans="1:11" x14ac:dyDescent="0.35">
      <c r="A1143" t="s">
        <v>315</v>
      </c>
      <c r="B1143">
        <v>109</v>
      </c>
      <c r="C1143">
        <v>44656</v>
      </c>
      <c r="D1143" t="s">
        <v>789</v>
      </c>
      <c r="E1143">
        <v>51.99</v>
      </c>
      <c r="F1143">
        <v>31.899799999999999</v>
      </c>
      <c r="G1143" s="39">
        <v>0</v>
      </c>
      <c r="H1143">
        <v>46190</v>
      </c>
      <c r="I1143" t="s">
        <v>314</v>
      </c>
      <c r="J1143">
        <v>0</v>
      </c>
      <c r="K1143">
        <v>0</v>
      </c>
    </row>
    <row r="1144" spans="1:11" x14ac:dyDescent="0.35">
      <c r="A1144" t="s">
        <v>315</v>
      </c>
      <c r="B1144">
        <v>109</v>
      </c>
      <c r="C1144">
        <v>44656</v>
      </c>
      <c r="D1144" t="s">
        <v>789</v>
      </c>
      <c r="E1144">
        <v>51.99</v>
      </c>
      <c r="F1144">
        <v>31.899799999999999</v>
      </c>
      <c r="G1144" s="39">
        <v>0</v>
      </c>
      <c r="H1144">
        <v>46191</v>
      </c>
      <c r="I1144" t="s">
        <v>958</v>
      </c>
      <c r="J1144">
        <v>0</v>
      </c>
      <c r="K1144">
        <v>0</v>
      </c>
    </row>
    <row r="1145" spans="1:11" x14ac:dyDescent="0.35">
      <c r="A1145" t="s">
        <v>315</v>
      </c>
      <c r="B1145">
        <v>109</v>
      </c>
      <c r="C1145">
        <v>44656</v>
      </c>
      <c r="D1145" t="s">
        <v>789</v>
      </c>
      <c r="E1145">
        <v>51.99</v>
      </c>
      <c r="F1145">
        <v>31.899799999999999</v>
      </c>
      <c r="G1145" s="39">
        <v>0</v>
      </c>
      <c r="H1145">
        <v>46192</v>
      </c>
      <c r="I1145" t="s">
        <v>967</v>
      </c>
      <c r="J1145">
        <v>0</v>
      </c>
      <c r="K1145">
        <v>0</v>
      </c>
    </row>
    <row r="1146" spans="1:11" x14ac:dyDescent="0.35">
      <c r="A1146" t="s">
        <v>315</v>
      </c>
      <c r="B1146">
        <v>109</v>
      </c>
      <c r="C1146">
        <v>44656</v>
      </c>
      <c r="D1146" t="s">
        <v>789</v>
      </c>
      <c r="E1146">
        <v>51.99</v>
      </c>
      <c r="F1146">
        <v>31.899799999999999</v>
      </c>
      <c r="G1146" s="39">
        <v>0</v>
      </c>
      <c r="H1146">
        <v>46193</v>
      </c>
      <c r="I1146" t="s">
        <v>973</v>
      </c>
      <c r="J1146">
        <v>0</v>
      </c>
      <c r="K1146">
        <v>0</v>
      </c>
    </row>
    <row r="1147" spans="1:11" x14ac:dyDescent="0.35">
      <c r="A1147" t="s">
        <v>315</v>
      </c>
      <c r="B1147">
        <v>109</v>
      </c>
      <c r="C1147">
        <v>44656</v>
      </c>
      <c r="D1147" t="s">
        <v>789</v>
      </c>
      <c r="E1147">
        <v>51.99</v>
      </c>
      <c r="F1147">
        <v>31.899799999999999</v>
      </c>
      <c r="G1147" s="39">
        <v>0</v>
      </c>
      <c r="H1147">
        <v>46194</v>
      </c>
      <c r="I1147" t="s">
        <v>974</v>
      </c>
      <c r="J1147">
        <v>0</v>
      </c>
      <c r="K1147">
        <v>0</v>
      </c>
    </row>
    <row r="1148" spans="1:11" x14ac:dyDescent="0.35">
      <c r="A1148" t="s">
        <v>315</v>
      </c>
      <c r="B1148">
        <v>109</v>
      </c>
      <c r="C1148">
        <v>44655</v>
      </c>
      <c r="D1148" t="s">
        <v>788</v>
      </c>
      <c r="E1148">
        <v>51.99</v>
      </c>
      <c r="F1148">
        <v>31.899799999999999</v>
      </c>
      <c r="G1148" s="39">
        <v>0</v>
      </c>
      <c r="H1148">
        <v>46188</v>
      </c>
      <c r="I1148" t="s">
        <v>309</v>
      </c>
      <c r="J1148">
        <v>0</v>
      </c>
      <c r="K1148">
        <v>0</v>
      </c>
    </row>
    <row r="1149" spans="1:11" x14ac:dyDescent="0.35">
      <c r="A1149" t="s">
        <v>315</v>
      </c>
      <c r="B1149">
        <v>109</v>
      </c>
      <c r="C1149">
        <v>44655</v>
      </c>
      <c r="D1149" t="s">
        <v>788</v>
      </c>
      <c r="E1149">
        <v>51.99</v>
      </c>
      <c r="F1149">
        <v>31.899799999999999</v>
      </c>
      <c r="G1149" s="39">
        <v>0</v>
      </c>
      <c r="H1149">
        <v>46189</v>
      </c>
      <c r="I1149" t="s">
        <v>310</v>
      </c>
      <c r="J1149">
        <v>0</v>
      </c>
      <c r="K1149">
        <v>0</v>
      </c>
    </row>
    <row r="1150" spans="1:11" x14ac:dyDescent="0.35">
      <c r="A1150" t="s">
        <v>315</v>
      </c>
      <c r="B1150">
        <v>109</v>
      </c>
      <c r="C1150">
        <v>44655</v>
      </c>
      <c r="D1150" t="s">
        <v>788</v>
      </c>
      <c r="E1150">
        <v>51.99</v>
      </c>
      <c r="F1150">
        <v>31.899799999999999</v>
      </c>
      <c r="G1150" s="39">
        <v>0</v>
      </c>
      <c r="H1150">
        <v>46190</v>
      </c>
      <c r="I1150" t="s">
        <v>314</v>
      </c>
      <c r="J1150">
        <v>0</v>
      </c>
      <c r="K1150">
        <v>0</v>
      </c>
    </row>
    <row r="1151" spans="1:11" x14ac:dyDescent="0.35">
      <c r="A1151" t="s">
        <v>315</v>
      </c>
      <c r="B1151">
        <v>109</v>
      </c>
      <c r="C1151">
        <v>44655</v>
      </c>
      <c r="D1151" t="s">
        <v>788</v>
      </c>
      <c r="E1151">
        <v>51.99</v>
      </c>
      <c r="F1151">
        <v>31.899799999999999</v>
      </c>
      <c r="G1151" s="39">
        <v>0</v>
      </c>
      <c r="H1151">
        <v>46191</v>
      </c>
      <c r="I1151" t="s">
        <v>958</v>
      </c>
      <c r="J1151">
        <v>0</v>
      </c>
      <c r="K1151">
        <v>0</v>
      </c>
    </row>
    <row r="1152" spans="1:11" x14ac:dyDescent="0.35">
      <c r="A1152" t="s">
        <v>315</v>
      </c>
      <c r="B1152">
        <v>109</v>
      </c>
      <c r="C1152">
        <v>44655</v>
      </c>
      <c r="D1152" t="s">
        <v>788</v>
      </c>
      <c r="E1152">
        <v>51.99</v>
      </c>
      <c r="F1152">
        <v>31.899799999999999</v>
      </c>
      <c r="G1152" s="39">
        <v>0</v>
      </c>
      <c r="H1152">
        <v>46192</v>
      </c>
      <c r="I1152" t="s">
        <v>967</v>
      </c>
      <c r="J1152">
        <v>0</v>
      </c>
      <c r="K1152">
        <v>0</v>
      </c>
    </row>
    <row r="1153" spans="1:11" x14ac:dyDescent="0.35">
      <c r="A1153" t="s">
        <v>315</v>
      </c>
      <c r="B1153">
        <v>109</v>
      </c>
      <c r="C1153">
        <v>44655</v>
      </c>
      <c r="D1153" t="s">
        <v>788</v>
      </c>
      <c r="E1153">
        <v>51.99</v>
      </c>
      <c r="F1153">
        <v>31.899799999999999</v>
      </c>
      <c r="G1153" s="39">
        <v>0</v>
      </c>
      <c r="H1153">
        <v>46193</v>
      </c>
      <c r="I1153" t="s">
        <v>973</v>
      </c>
      <c r="J1153">
        <v>0</v>
      </c>
      <c r="K1153">
        <v>0</v>
      </c>
    </row>
    <row r="1154" spans="1:11" x14ac:dyDescent="0.35">
      <c r="A1154" t="s">
        <v>315</v>
      </c>
      <c r="B1154">
        <v>109</v>
      </c>
      <c r="C1154">
        <v>44655</v>
      </c>
      <c r="D1154" t="s">
        <v>788</v>
      </c>
      <c r="E1154">
        <v>51.99</v>
      </c>
      <c r="F1154">
        <v>31.899799999999999</v>
      </c>
      <c r="G1154" s="39">
        <v>0</v>
      </c>
      <c r="H1154">
        <v>46194</v>
      </c>
      <c r="I1154" t="s">
        <v>974</v>
      </c>
      <c r="J1154">
        <v>0</v>
      </c>
      <c r="K1154">
        <v>0</v>
      </c>
    </row>
    <row r="1155" spans="1:11" x14ac:dyDescent="0.35">
      <c r="A1155" t="s">
        <v>315</v>
      </c>
      <c r="B1155">
        <v>109</v>
      </c>
      <c r="C1155">
        <v>42167</v>
      </c>
      <c r="D1155" t="s">
        <v>721</v>
      </c>
      <c r="E1155">
        <v>72.989999999999995</v>
      </c>
      <c r="F1155">
        <v>45.37</v>
      </c>
      <c r="G1155" s="39">
        <v>0</v>
      </c>
      <c r="H1155">
        <v>46188</v>
      </c>
      <c r="I1155" t="s">
        <v>309</v>
      </c>
      <c r="J1155">
        <v>0</v>
      </c>
      <c r="K1155">
        <v>0</v>
      </c>
    </row>
    <row r="1156" spans="1:11" x14ac:dyDescent="0.35">
      <c r="A1156" t="s">
        <v>315</v>
      </c>
      <c r="B1156">
        <v>109</v>
      </c>
      <c r="C1156">
        <v>42167</v>
      </c>
      <c r="D1156" t="s">
        <v>721</v>
      </c>
      <c r="E1156">
        <v>72.989999999999995</v>
      </c>
      <c r="F1156">
        <v>45.37</v>
      </c>
      <c r="G1156" s="39">
        <v>0</v>
      </c>
      <c r="H1156">
        <v>46189</v>
      </c>
      <c r="I1156" t="s">
        <v>310</v>
      </c>
      <c r="J1156">
        <v>0</v>
      </c>
      <c r="K1156">
        <v>0</v>
      </c>
    </row>
    <row r="1157" spans="1:11" x14ac:dyDescent="0.35">
      <c r="A1157" t="s">
        <v>315</v>
      </c>
      <c r="B1157">
        <v>109</v>
      </c>
      <c r="C1157">
        <v>42167</v>
      </c>
      <c r="D1157" t="s">
        <v>721</v>
      </c>
      <c r="E1157">
        <v>72.989999999999995</v>
      </c>
      <c r="F1157">
        <v>45.37</v>
      </c>
      <c r="G1157" s="39">
        <v>0</v>
      </c>
      <c r="H1157">
        <v>46190</v>
      </c>
      <c r="I1157" t="s">
        <v>314</v>
      </c>
      <c r="J1157">
        <v>0</v>
      </c>
      <c r="K1157">
        <v>0</v>
      </c>
    </row>
    <row r="1158" spans="1:11" x14ac:dyDescent="0.35">
      <c r="A1158" t="s">
        <v>315</v>
      </c>
      <c r="B1158">
        <v>109</v>
      </c>
      <c r="C1158">
        <v>42167</v>
      </c>
      <c r="D1158" t="s">
        <v>721</v>
      </c>
      <c r="E1158">
        <v>72.989999999999995</v>
      </c>
      <c r="F1158">
        <v>45.37</v>
      </c>
      <c r="G1158" s="39">
        <v>0</v>
      </c>
      <c r="H1158">
        <v>46191</v>
      </c>
      <c r="I1158" t="s">
        <v>958</v>
      </c>
      <c r="J1158">
        <v>0</v>
      </c>
      <c r="K1158">
        <v>0</v>
      </c>
    </row>
    <row r="1159" spans="1:11" x14ac:dyDescent="0.35">
      <c r="A1159" t="s">
        <v>315</v>
      </c>
      <c r="B1159">
        <v>109</v>
      </c>
      <c r="C1159">
        <v>42167</v>
      </c>
      <c r="D1159" t="s">
        <v>721</v>
      </c>
      <c r="E1159">
        <v>72.989999999999995</v>
      </c>
      <c r="F1159">
        <v>45.37</v>
      </c>
      <c r="G1159" s="39">
        <v>0</v>
      </c>
      <c r="H1159">
        <v>46192</v>
      </c>
      <c r="I1159" t="s">
        <v>967</v>
      </c>
      <c r="J1159">
        <v>0</v>
      </c>
      <c r="K1159">
        <v>0</v>
      </c>
    </row>
    <row r="1160" spans="1:11" x14ac:dyDescent="0.35">
      <c r="A1160" t="s">
        <v>315</v>
      </c>
      <c r="B1160">
        <v>109</v>
      </c>
      <c r="C1160">
        <v>42167</v>
      </c>
      <c r="D1160" t="s">
        <v>721</v>
      </c>
      <c r="E1160">
        <v>72.989999999999995</v>
      </c>
      <c r="F1160">
        <v>45.37</v>
      </c>
      <c r="G1160" s="39">
        <v>0</v>
      </c>
      <c r="H1160">
        <v>46193</v>
      </c>
      <c r="I1160" t="s">
        <v>973</v>
      </c>
      <c r="J1160">
        <v>0</v>
      </c>
      <c r="K1160">
        <v>0</v>
      </c>
    </row>
    <row r="1161" spans="1:11" x14ac:dyDescent="0.35">
      <c r="A1161" t="s">
        <v>315</v>
      </c>
      <c r="B1161">
        <v>109</v>
      </c>
      <c r="C1161">
        <v>42167</v>
      </c>
      <c r="D1161" t="s">
        <v>721</v>
      </c>
      <c r="E1161">
        <v>72.989999999999995</v>
      </c>
      <c r="F1161">
        <v>45.37</v>
      </c>
      <c r="G1161" s="39">
        <v>0</v>
      </c>
      <c r="H1161">
        <v>46194</v>
      </c>
      <c r="I1161" t="s">
        <v>974</v>
      </c>
      <c r="J1161">
        <v>0</v>
      </c>
      <c r="K1161">
        <v>0</v>
      </c>
    </row>
    <row r="1162" spans="1:11" x14ac:dyDescent="0.35">
      <c r="A1162" t="s">
        <v>315</v>
      </c>
      <c r="B1162">
        <v>109</v>
      </c>
      <c r="C1162">
        <v>42166</v>
      </c>
      <c r="D1162" t="s">
        <v>720</v>
      </c>
      <c r="E1162">
        <v>72.989999999999995</v>
      </c>
      <c r="F1162">
        <v>45.37</v>
      </c>
      <c r="G1162" s="39">
        <v>0</v>
      </c>
      <c r="H1162">
        <v>46188</v>
      </c>
      <c r="I1162" t="s">
        <v>309</v>
      </c>
      <c r="J1162">
        <v>0</v>
      </c>
      <c r="K1162">
        <v>0</v>
      </c>
    </row>
    <row r="1163" spans="1:11" x14ac:dyDescent="0.35">
      <c r="A1163" t="s">
        <v>315</v>
      </c>
      <c r="B1163">
        <v>109</v>
      </c>
      <c r="C1163">
        <v>42166</v>
      </c>
      <c r="D1163" t="s">
        <v>720</v>
      </c>
      <c r="E1163">
        <v>72.989999999999995</v>
      </c>
      <c r="F1163">
        <v>45.37</v>
      </c>
      <c r="G1163" s="39">
        <v>0</v>
      </c>
      <c r="H1163">
        <v>46189</v>
      </c>
      <c r="I1163" t="s">
        <v>310</v>
      </c>
      <c r="J1163">
        <v>0</v>
      </c>
      <c r="K1163">
        <v>0</v>
      </c>
    </row>
    <row r="1164" spans="1:11" x14ac:dyDescent="0.35">
      <c r="A1164" t="s">
        <v>315</v>
      </c>
      <c r="B1164">
        <v>109</v>
      </c>
      <c r="C1164">
        <v>42166</v>
      </c>
      <c r="D1164" t="s">
        <v>720</v>
      </c>
      <c r="E1164">
        <v>72.989999999999995</v>
      </c>
      <c r="F1164">
        <v>45.37</v>
      </c>
      <c r="G1164" s="39">
        <v>0</v>
      </c>
      <c r="H1164">
        <v>46190</v>
      </c>
      <c r="I1164" t="s">
        <v>314</v>
      </c>
      <c r="J1164">
        <v>0</v>
      </c>
      <c r="K1164">
        <v>0</v>
      </c>
    </row>
    <row r="1165" spans="1:11" x14ac:dyDescent="0.35">
      <c r="A1165" t="s">
        <v>315</v>
      </c>
      <c r="B1165">
        <v>109</v>
      </c>
      <c r="C1165">
        <v>42166</v>
      </c>
      <c r="D1165" t="s">
        <v>720</v>
      </c>
      <c r="E1165">
        <v>72.989999999999995</v>
      </c>
      <c r="F1165">
        <v>45.37</v>
      </c>
      <c r="G1165" s="39">
        <v>0</v>
      </c>
      <c r="H1165">
        <v>46191</v>
      </c>
      <c r="I1165" t="s">
        <v>958</v>
      </c>
      <c r="J1165">
        <v>0</v>
      </c>
      <c r="K1165">
        <v>0</v>
      </c>
    </row>
    <row r="1166" spans="1:11" x14ac:dyDescent="0.35">
      <c r="A1166" t="s">
        <v>315</v>
      </c>
      <c r="B1166">
        <v>109</v>
      </c>
      <c r="C1166">
        <v>42166</v>
      </c>
      <c r="D1166" t="s">
        <v>720</v>
      </c>
      <c r="E1166">
        <v>72.989999999999995</v>
      </c>
      <c r="F1166">
        <v>45.37</v>
      </c>
      <c r="G1166" s="39">
        <v>0</v>
      </c>
      <c r="H1166">
        <v>46192</v>
      </c>
      <c r="I1166" t="s">
        <v>967</v>
      </c>
      <c r="J1166">
        <v>0</v>
      </c>
      <c r="K1166">
        <v>0</v>
      </c>
    </row>
    <row r="1167" spans="1:11" x14ac:dyDescent="0.35">
      <c r="A1167" t="s">
        <v>315</v>
      </c>
      <c r="B1167">
        <v>109</v>
      </c>
      <c r="C1167">
        <v>42166</v>
      </c>
      <c r="D1167" t="s">
        <v>720</v>
      </c>
      <c r="E1167">
        <v>72.989999999999995</v>
      </c>
      <c r="F1167">
        <v>45.37</v>
      </c>
      <c r="G1167" s="39">
        <v>0</v>
      </c>
      <c r="H1167">
        <v>46193</v>
      </c>
      <c r="I1167" t="s">
        <v>973</v>
      </c>
      <c r="J1167">
        <v>0</v>
      </c>
      <c r="K1167">
        <v>0</v>
      </c>
    </row>
    <row r="1168" spans="1:11" x14ac:dyDescent="0.35">
      <c r="A1168" t="s">
        <v>315</v>
      </c>
      <c r="B1168">
        <v>109</v>
      </c>
      <c r="C1168">
        <v>42166</v>
      </c>
      <c r="D1168" t="s">
        <v>720</v>
      </c>
      <c r="E1168">
        <v>72.989999999999995</v>
      </c>
      <c r="F1168">
        <v>45.37</v>
      </c>
      <c r="G1168" s="39">
        <v>0</v>
      </c>
      <c r="H1168">
        <v>46194</v>
      </c>
      <c r="I1168" t="s">
        <v>974</v>
      </c>
      <c r="J1168">
        <v>0</v>
      </c>
      <c r="K1168">
        <v>0</v>
      </c>
    </row>
    <row r="1169" spans="1:11" x14ac:dyDescent="0.35">
      <c r="A1169" t="s">
        <v>315</v>
      </c>
      <c r="B1169">
        <v>109</v>
      </c>
      <c r="C1169">
        <v>42165</v>
      </c>
      <c r="D1169" t="s">
        <v>719</v>
      </c>
      <c r="E1169">
        <v>72.989999999999995</v>
      </c>
      <c r="F1169">
        <v>45.37</v>
      </c>
      <c r="G1169" s="39">
        <v>0</v>
      </c>
      <c r="H1169">
        <v>46188</v>
      </c>
      <c r="I1169" t="s">
        <v>309</v>
      </c>
      <c r="J1169">
        <v>0</v>
      </c>
      <c r="K1169">
        <v>0</v>
      </c>
    </row>
    <row r="1170" spans="1:11" x14ac:dyDescent="0.35">
      <c r="A1170" t="s">
        <v>315</v>
      </c>
      <c r="B1170">
        <v>109</v>
      </c>
      <c r="C1170">
        <v>42165</v>
      </c>
      <c r="D1170" t="s">
        <v>719</v>
      </c>
      <c r="E1170">
        <v>72.989999999999995</v>
      </c>
      <c r="F1170">
        <v>45.37</v>
      </c>
      <c r="G1170" s="39">
        <v>0</v>
      </c>
      <c r="H1170">
        <v>46189</v>
      </c>
      <c r="I1170" t="s">
        <v>310</v>
      </c>
      <c r="J1170">
        <v>0</v>
      </c>
      <c r="K1170">
        <v>0</v>
      </c>
    </row>
    <row r="1171" spans="1:11" x14ac:dyDescent="0.35">
      <c r="A1171" t="s">
        <v>315</v>
      </c>
      <c r="B1171">
        <v>109</v>
      </c>
      <c r="C1171">
        <v>42165</v>
      </c>
      <c r="D1171" t="s">
        <v>719</v>
      </c>
      <c r="E1171">
        <v>72.989999999999995</v>
      </c>
      <c r="F1171">
        <v>45.37</v>
      </c>
      <c r="G1171" s="39">
        <v>0</v>
      </c>
      <c r="H1171">
        <v>46190</v>
      </c>
      <c r="I1171" t="s">
        <v>314</v>
      </c>
      <c r="J1171">
        <v>0</v>
      </c>
      <c r="K1171">
        <v>0</v>
      </c>
    </row>
    <row r="1172" spans="1:11" x14ac:dyDescent="0.35">
      <c r="A1172" t="s">
        <v>315</v>
      </c>
      <c r="B1172">
        <v>109</v>
      </c>
      <c r="C1172">
        <v>42165</v>
      </c>
      <c r="D1172" t="s">
        <v>719</v>
      </c>
      <c r="E1172">
        <v>72.989999999999995</v>
      </c>
      <c r="F1172">
        <v>45.37</v>
      </c>
      <c r="G1172" s="39">
        <v>0</v>
      </c>
      <c r="H1172">
        <v>46191</v>
      </c>
      <c r="I1172" t="s">
        <v>958</v>
      </c>
      <c r="J1172">
        <v>0</v>
      </c>
      <c r="K1172">
        <v>0</v>
      </c>
    </row>
    <row r="1173" spans="1:11" x14ac:dyDescent="0.35">
      <c r="A1173" t="s">
        <v>315</v>
      </c>
      <c r="B1173">
        <v>109</v>
      </c>
      <c r="C1173">
        <v>42165</v>
      </c>
      <c r="D1173" t="s">
        <v>719</v>
      </c>
      <c r="E1173">
        <v>72.989999999999995</v>
      </c>
      <c r="F1173">
        <v>45.37</v>
      </c>
      <c r="G1173" s="39">
        <v>0</v>
      </c>
      <c r="H1173">
        <v>46192</v>
      </c>
      <c r="I1173" t="s">
        <v>967</v>
      </c>
      <c r="J1173">
        <v>0</v>
      </c>
      <c r="K1173">
        <v>0</v>
      </c>
    </row>
    <row r="1174" spans="1:11" x14ac:dyDescent="0.35">
      <c r="A1174" t="s">
        <v>315</v>
      </c>
      <c r="B1174">
        <v>109</v>
      </c>
      <c r="C1174">
        <v>42165</v>
      </c>
      <c r="D1174" t="s">
        <v>719</v>
      </c>
      <c r="E1174">
        <v>72.989999999999995</v>
      </c>
      <c r="F1174">
        <v>45.37</v>
      </c>
      <c r="G1174" s="39">
        <v>0</v>
      </c>
      <c r="H1174">
        <v>46193</v>
      </c>
      <c r="I1174" t="s">
        <v>973</v>
      </c>
      <c r="J1174">
        <v>0</v>
      </c>
      <c r="K1174">
        <v>0</v>
      </c>
    </row>
    <row r="1175" spans="1:11" x14ac:dyDescent="0.35">
      <c r="A1175" t="s">
        <v>315</v>
      </c>
      <c r="B1175">
        <v>109</v>
      </c>
      <c r="C1175">
        <v>42165</v>
      </c>
      <c r="D1175" t="s">
        <v>719</v>
      </c>
      <c r="E1175">
        <v>72.989999999999995</v>
      </c>
      <c r="F1175">
        <v>45.37</v>
      </c>
      <c r="G1175" s="39">
        <v>0</v>
      </c>
      <c r="H1175">
        <v>46194</v>
      </c>
      <c r="I1175" t="s">
        <v>974</v>
      </c>
      <c r="J1175">
        <v>0</v>
      </c>
      <c r="K1175">
        <v>0</v>
      </c>
    </row>
    <row r="1176" spans="1:11" x14ac:dyDescent="0.35">
      <c r="A1176" t="s">
        <v>315</v>
      </c>
      <c r="B1176">
        <v>109</v>
      </c>
      <c r="C1176">
        <v>16518</v>
      </c>
      <c r="D1176" t="s">
        <v>628</v>
      </c>
      <c r="E1176">
        <v>109.99</v>
      </c>
      <c r="F1176">
        <v>68.936000000000007</v>
      </c>
      <c r="G1176" s="39">
        <v>0</v>
      </c>
      <c r="H1176">
        <v>46188</v>
      </c>
      <c r="I1176" t="s">
        <v>309</v>
      </c>
      <c r="J1176">
        <v>0</v>
      </c>
      <c r="K1176">
        <v>0</v>
      </c>
    </row>
    <row r="1177" spans="1:11" x14ac:dyDescent="0.35">
      <c r="A1177" t="s">
        <v>315</v>
      </c>
      <c r="B1177">
        <v>109</v>
      </c>
      <c r="C1177">
        <v>16518</v>
      </c>
      <c r="D1177" t="s">
        <v>628</v>
      </c>
      <c r="E1177">
        <v>109.99</v>
      </c>
      <c r="F1177">
        <v>68.936000000000007</v>
      </c>
      <c r="G1177" s="39">
        <v>0</v>
      </c>
      <c r="H1177">
        <v>46189</v>
      </c>
      <c r="I1177" t="s">
        <v>310</v>
      </c>
      <c r="J1177">
        <v>0</v>
      </c>
      <c r="K1177">
        <v>0</v>
      </c>
    </row>
    <row r="1178" spans="1:11" x14ac:dyDescent="0.35">
      <c r="A1178" t="s">
        <v>315</v>
      </c>
      <c r="B1178">
        <v>109</v>
      </c>
      <c r="C1178">
        <v>16518</v>
      </c>
      <c r="D1178" t="s">
        <v>628</v>
      </c>
      <c r="E1178">
        <v>109.99</v>
      </c>
      <c r="F1178">
        <v>68.936000000000007</v>
      </c>
      <c r="G1178" s="39">
        <v>0</v>
      </c>
      <c r="H1178">
        <v>46190</v>
      </c>
      <c r="I1178" t="s">
        <v>314</v>
      </c>
      <c r="J1178">
        <v>0</v>
      </c>
      <c r="K1178">
        <v>0</v>
      </c>
    </row>
    <row r="1179" spans="1:11" x14ac:dyDescent="0.35">
      <c r="A1179" t="s">
        <v>315</v>
      </c>
      <c r="B1179">
        <v>109</v>
      </c>
      <c r="C1179">
        <v>16518</v>
      </c>
      <c r="D1179" t="s">
        <v>628</v>
      </c>
      <c r="E1179">
        <v>109.99</v>
      </c>
      <c r="F1179">
        <v>68.936000000000007</v>
      </c>
      <c r="G1179" s="39">
        <v>0</v>
      </c>
      <c r="H1179">
        <v>46191</v>
      </c>
      <c r="I1179" t="s">
        <v>958</v>
      </c>
      <c r="J1179">
        <v>0</v>
      </c>
      <c r="K1179">
        <v>0</v>
      </c>
    </row>
    <row r="1180" spans="1:11" x14ac:dyDescent="0.35">
      <c r="A1180" t="s">
        <v>315</v>
      </c>
      <c r="B1180">
        <v>109</v>
      </c>
      <c r="C1180">
        <v>16518</v>
      </c>
      <c r="D1180" t="s">
        <v>628</v>
      </c>
      <c r="E1180">
        <v>109.99</v>
      </c>
      <c r="F1180">
        <v>68.936000000000007</v>
      </c>
      <c r="G1180" s="39">
        <v>0</v>
      </c>
      <c r="H1180">
        <v>46192</v>
      </c>
      <c r="I1180" t="s">
        <v>967</v>
      </c>
      <c r="J1180">
        <v>0</v>
      </c>
      <c r="K1180">
        <v>0</v>
      </c>
    </row>
    <row r="1181" spans="1:11" x14ac:dyDescent="0.35">
      <c r="A1181" t="s">
        <v>315</v>
      </c>
      <c r="B1181">
        <v>109</v>
      </c>
      <c r="C1181">
        <v>16518</v>
      </c>
      <c r="D1181" t="s">
        <v>628</v>
      </c>
      <c r="E1181">
        <v>109.99</v>
      </c>
      <c r="F1181">
        <v>68.936000000000007</v>
      </c>
      <c r="G1181" s="39">
        <v>0</v>
      </c>
      <c r="H1181">
        <v>46193</v>
      </c>
      <c r="I1181" t="s">
        <v>973</v>
      </c>
      <c r="J1181">
        <v>0</v>
      </c>
      <c r="K1181">
        <v>0</v>
      </c>
    </row>
    <row r="1182" spans="1:11" x14ac:dyDescent="0.35">
      <c r="A1182" t="s">
        <v>315</v>
      </c>
      <c r="B1182">
        <v>109</v>
      </c>
      <c r="C1182">
        <v>16518</v>
      </c>
      <c r="D1182" t="s">
        <v>628</v>
      </c>
      <c r="E1182">
        <v>109.99</v>
      </c>
      <c r="F1182">
        <v>68.936000000000007</v>
      </c>
      <c r="G1182" s="39">
        <v>0</v>
      </c>
      <c r="H1182">
        <v>46194</v>
      </c>
      <c r="I1182" t="s">
        <v>974</v>
      </c>
      <c r="J1182">
        <v>0</v>
      </c>
      <c r="K1182">
        <v>0</v>
      </c>
    </row>
    <row r="1183" spans="1:11" x14ac:dyDescent="0.35">
      <c r="A1183" t="s">
        <v>315</v>
      </c>
      <c r="B1183">
        <v>109</v>
      </c>
      <c r="C1183">
        <v>16434</v>
      </c>
      <c r="D1183" t="s">
        <v>627</v>
      </c>
      <c r="E1183">
        <v>84.99</v>
      </c>
      <c r="F1183">
        <v>51.839849999999998</v>
      </c>
      <c r="G1183" s="39">
        <v>0</v>
      </c>
      <c r="H1183">
        <v>46188</v>
      </c>
      <c r="I1183" t="s">
        <v>309</v>
      </c>
      <c r="J1183">
        <v>0</v>
      </c>
      <c r="K1183">
        <v>0</v>
      </c>
    </row>
    <row r="1184" spans="1:11" x14ac:dyDescent="0.35">
      <c r="A1184" t="s">
        <v>315</v>
      </c>
      <c r="B1184">
        <v>109</v>
      </c>
      <c r="C1184">
        <v>16434</v>
      </c>
      <c r="D1184" t="s">
        <v>627</v>
      </c>
      <c r="E1184">
        <v>84.99</v>
      </c>
      <c r="F1184">
        <v>51.839849999999998</v>
      </c>
      <c r="G1184" s="39">
        <v>0</v>
      </c>
      <c r="H1184">
        <v>46189</v>
      </c>
      <c r="I1184" t="s">
        <v>310</v>
      </c>
      <c r="J1184">
        <v>0</v>
      </c>
      <c r="K1184">
        <v>0</v>
      </c>
    </row>
    <row r="1185" spans="1:11" x14ac:dyDescent="0.35">
      <c r="A1185" t="s">
        <v>315</v>
      </c>
      <c r="B1185">
        <v>109</v>
      </c>
      <c r="C1185">
        <v>16434</v>
      </c>
      <c r="D1185" t="s">
        <v>627</v>
      </c>
      <c r="E1185">
        <v>84.99</v>
      </c>
      <c r="F1185">
        <v>51.839849999999998</v>
      </c>
      <c r="G1185" s="39">
        <v>0</v>
      </c>
      <c r="H1185">
        <v>46190</v>
      </c>
      <c r="I1185" t="s">
        <v>314</v>
      </c>
      <c r="J1185">
        <v>0</v>
      </c>
      <c r="K1185">
        <v>0</v>
      </c>
    </row>
    <row r="1186" spans="1:11" x14ac:dyDescent="0.35">
      <c r="A1186" t="s">
        <v>315</v>
      </c>
      <c r="B1186">
        <v>109</v>
      </c>
      <c r="C1186">
        <v>16434</v>
      </c>
      <c r="D1186" t="s">
        <v>627</v>
      </c>
      <c r="E1186">
        <v>84.99</v>
      </c>
      <c r="F1186">
        <v>51.839849999999998</v>
      </c>
      <c r="G1186" s="39">
        <v>0</v>
      </c>
      <c r="H1186">
        <v>46191</v>
      </c>
      <c r="I1186" t="s">
        <v>958</v>
      </c>
      <c r="J1186">
        <v>0</v>
      </c>
      <c r="K1186">
        <v>0</v>
      </c>
    </row>
    <row r="1187" spans="1:11" x14ac:dyDescent="0.35">
      <c r="A1187" t="s">
        <v>315</v>
      </c>
      <c r="B1187">
        <v>109</v>
      </c>
      <c r="C1187">
        <v>16434</v>
      </c>
      <c r="D1187" t="s">
        <v>627</v>
      </c>
      <c r="E1187">
        <v>84.99</v>
      </c>
      <c r="F1187">
        <v>51.839849999999998</v>
      </c>
      <c r="G1187" s="39">
        <v>0</v>
      </c>
      <c r="H1187">
        <v>46192</v>
      </c>
      <c r="I1187" t="s">
        <v>967</v>
      </c>
      <c r="J1187">
        <v>0</v>
      </c>
      <c r="K1187">
        <v>0</v>
      </c>
    </row>
    <row r="1188" spans="1:11" x14ac:dyDescent="0.35">
      <c r="A1188" t="s">
        <v>315</v>
      </c>
      <c r="B1188">
        <v>109</v>
      </c>
      <c r="C1188">
        <v>16434</v>
      </c>
      <c r="D1188" t="s">
        <v>627</v>
      </c>
      <c r="E1188">
        <v>84.99</v>
      </c>
      <c r="F1188">
        <v>51.839849999999998</v>
      </c>
      <c r="G1188" s="39">
        <v>0</v>
      </c>
      <c r="H1188">
        <v>46193</v>
      </c>
      <c r="I1188" t="s">
        <v>973</v>
      </c>
      <c r="J1188">
        <v>0</v>
      </c>
      <c r="K1188">
        <v>0</v>
      </c>
    </row>
    <row r="1189" spans="1:11" x14ac:dyDescent="0.35">
      <c r="A1189" t="s">
        <v>315</v>
      </c>
      <c r="B1189">
        <v>109</v>
      </c>
      <c r="C1189">
        <v>16434</v>
      </c>
      <c r="D1189" t="s">
        <v>627</v>
      </c>
      <c r="E1189">
        <v>84.99</v>
      </c>
      <c r="F1189">
        <v>51.839849999999998</v>
      </c>
      <c r="G1189" s="39">
        <v>0</v>
      </c>
      <c r="H1189">
        <v>46194</v>
      </c>
      <c r="I1189" t="s">
        <v>974</v>
      </c>
      <c r="J1189">
        <v>0</v>
      </c>
      <c r="K1189">
        <v>0</v>
      </c>
    </row>
    <row r="1190" spans="1:11" x14ac:dyDescent="0.35">
      <c r="A1190" t="s">
        <v>315</v>
      </c>
      <c r="B1190">
        <v>109</v>
      </c>
      <c r="C1190">
        <v>16082</v>
      </c>
      <c r="D1190" t="s">
        <v>611</v>
      </c>
      <c r="E1190">
        <v>36.99</v>
      </c>
      <c r="F1190">
        <v>25.053916666666666</v>
      </c>
      <c r="G1190" s="39">
        <v>0</v>
      </c>
      <c r="H1190">
        <v>46188</v>
      </c>
      <c r="I1190" t="s">
        <v>309</v>
      </c>
      <c r="J1190">
        <v>0</v>
      </c>
      <c r="K1190">
        <v>0</v>
      </c>
    </row>
    <row r="1191" spans="1:11" x14ac:dyDescent="0.35">
      <c r="A1191" t="s">
        <v>315</v>
      </c>
      <c r="B1191">
        <v>109</v>
      </c>
      <c r="C1191">
        <v>16082</v>
      </c>
      <c r="D1191" t="s">
        <v>611</v>
      </c>
      <c r="E1191">
        <v>36.99</v>
      </c>
      <c r="F1191">
        <v>25.053916666666666</v>
      </c>
      <c r="G1191" s="39">
        <v>0</v>
      </c>
      <c r="H1191">
        <v>46189</v>
      </c>
      <c r="I1191" t="s">
        <v>310</v>
      </c>
      <c r="J1191">
        <v>0</v>
      </c>
      <c r="K1191">
        <v>0</v>
      </c>
    </row>
    <row r="1192" spans="1:11" x14ac:dyDescent="0.35">
      <c r="A1192" t="s">
        <v>315</v>
      </c>
      <c r="B1192">
        <v>109</v>
      </c>
      <c r="C1192">
        <v>16082</v>
      </c>
      <c r="D1192" t="s">
        <v>611</v>
      </c>
      <c r="E1192">
        <v>36.99</v>
      </c>
      <c r="F1192">
        <v>25.053916666666666</v>
      </c>
      <c r="G1192" s="39">
        <v>0</v>
      </c>
      <c r="H1192">
        <v>46190</v>
      </c>
      <c r="I1192" t="s">
        <v>314</v>
      </c>
      <c r="J1192">
        <v>0</v>
      </c>
      <c r="K1192">
        <v>0</v>
      </c>
    </row>
    <row r="1193" spans="1:11" x14ac:dyDescent="0.35">
      <c r="A1193" t="s">
        <v>315</v>
      </c>
      <c r="B1193">
        <v>109</v>
      </c>
      <c r="C1193">
        <v>16082</v>
      </c>
      <c r="D1193" t="s">
        <v>611</v>
      </c>
      <c r="E1193">
        <v>36.99</v>
      </c>
      <c r="F1193">
        <v>25.053916666666666</v>
      </c>
      <c r="G1193" s="39">
        <v>0</v>
      </c>
      <c r="H1193">
        <v>46191</v>
      </c>
      <c r="I1193" t="s">
        <v>958</v>
      </c>
      <c r="J1193">
        <v>0</v>
      </c>
      <c r="K1193">
        <v>0</v>
      </c>
    </row>
    <row r="1194" spans="1:11" x14ac:dyDescent="0.35">
      <c r="A1194" t="s">
        <v>315</v>
      </c>
      <c r="B1194">
        <v>109</v>
      </c>
      <c r="C1194">
        <v>16082</v>
      </c>
      <c r="D1194" t="s">
        <v>611</v>
      </c>
      <c r="E1194">
        <v>36.99</v>
      </c>
      <c r="F1194">
        <v>25.053916666666666</v>
      </c>
      <c r="G1194" s="39">
        <v>0</v>
      </c>
      <c r="H1194">
        <v>46192</v>
      </c>
      <c r="I1194" t="s">
        <v>967</v>
      </c>
      <c r="J1194">
        <v>0</v>
      </c>
      <c r="K1194">
        <v>0</v>
      </c>
    </row>
    <row r="1195" spans="1:11" x14ac:dyDescent="0.35">
      <c r="A1195" t="s">
        <v>315</v>
      </c>
      <c r="B1195">
        <v>109</v>
      </c>
      <c r="C1195">
        <v>16082</v>
      </c>
      <c r="D1195" t="s">
        <v>611</v>
      </c>
      <c r="E1195">
        <v>36.99</v>
      </c>
      <c r="F1195">
        <v>25.053916666666666</v>
      </c>
      <c r="G1195" s="39">
        <v>0</v>
      </c>
      <c r="H1195">
        <v>46193</v>
      </c>
      <c r="I1195" t="s">
        <v>973</v>
      </c>
      <c r="J1195">
        <v>0</v>
      </c>
      <c r="K1195">
        <v>0</v>
      </c>
    </row>
    <row r="1196" spans="1:11" x14ac:dyDescent="0.35">
      <c r="A1196" t="s">
        <v>315</v>
      </c>
      <c r="B1196">
        <v>109</v>
      </c>
      <c r="C1196">
        <v>16082</v>
      </c>
      <c r="D1196" t="s">
        <v>611</v>
      </c>
      <c r="E1196">
        <v>36.99</v>
      </c>
      <c r="F1196">
        <v>25.053916666666666</v>
      </c>
      <c r="G1196" s="39">
        <v>0</v>
      </c>
      <c r="H1196">
        <v>46194</v>
      </c>
      <c r="I1196" t="s">
        <v>974</v>
      </c>
      <c r="J1196">
        <v>0</v>
      </c>
      <c r="K1196">
        <v>0</v>
      </c>
    </row>
    <row r="1197" spans="1:11" x14ac:dyDescent="0.35">
      <c r="A1197" t="s">
        <v>315</v>
      </c>
      <c r="B1197">
        <v>109</v>
      </c>
      <c r="C1197">
        <v>16061</v>
      </c>
      <c r="D1197" t="s">
        <v>607</v>
      </c>
      <c r="E1197">
        <v>99.99</v>
      </c>
      <c r="F1197">
        <v>63.478499999999997</v>
      </c>
      <c r="G1197" s="39">
        <v>0</v>
      </c>
      <c r="H1197">
        <v>46188</v>
      </c>
      <c r="I1197" t="s">
        <v>309</v>
      </c>
      <c r="J1197">
        <v>0</v>
      </c>
      <c r="K1197">
        <v>0</v>
      </c>
    </row>
    <row r="1198" spans="1:11" x14ac:dyDescent="0.35">
      <c r="A1198" t="s">
        <v>315</v>
      </c>
      <c r="B1198">
        <v>109</v>
      </c>
      <c r="C1198">
        <v>16061</v>
      </c>
      <c r="D1198" t="s">
        <v>607</v>
      </c>
      <c r="E1198">
        <v>99.99</v>
      </c>
      <c r="F1198">
        <v>63.478499999999997</v>
      </c>
      <c r="G1198" s="39">
        <v>0</v>
      </c>
      <c r="H1198">
        <v>46189</v>
      </c>
      <c r="I1198" t="s">
        <v>310</v>
      </c>
      <c r="J1198">
        <v>0</v>
      </c>
      <c r="K1198">
        <v>0</v>
      </c>
    </row>
    <row r="1199" spans="1:11" x14ac:dyDescent="0.35">
      <c r="A1199" t="s">
        <v>315</v>
      </c>
      <c r="B1199">
        <v>109</v>
      </c>
      <c r="C1199">
        <v>16061</v>
      </c>
      <c r="D1199" t="s">
        <v>607</v>
      </c>
      <c r="E1199">
        <v>99.99</v>
      </c>
      <c r="F1199">
        <v>63.478499999999997</v>
      </c>
      <c r="G1199" s="39">
        <v>0</v>
      </c>
      <c r="H1199">
        <v>46190</v>
      </c>
      <c r="I1199" t="s">
        <v>314</v>
      </c>
      <c r="J1199">
        <v>0</v>
      </c>
      <c r="K1199">
        <v>0</v>
      </c>
    </row>
    <row r="1200" spans="1:11" x14ac:dyDescent="0.35">
      <c r="A1200" t="s">
        <v>315</v>
      </c>
      <c r="B1200">
        <v>109</v>
      </c>
      <c r="C1200">
        <v>16061</v>
      </c>
      <c r="D1200" t="s">
        <v>607</v>
      </c>
      <c r="E1200">
        <v>99.99</v>
      </c>
      <c r="F1200">
        <v>63.478499999999997</v>
      </c>
      <c r="G1200" s="39">
        <v>0</v>
      </c>
      <c r="H1200">
        <v>46191</v>
      </c>
      <c r="I1200" t="s">
        <v>958</v>
      </c>
      <c r="J1200">
        <v>0</v>
      </c>
      <c r="K1200">
        <v>0</v>
      </c>
    </row>
    <row r="1201" spans="1:11" x14ac:dyDescent="0.35">
      <c r="A1201" t="s">
        <v>315</v>
      </c>
      <c r="B1201">
        <v>109</v>
      </c>
      <c r="C1201">
        <v>16061</v>
      </c>
      <c r="D1201" t="s">
        <v>607</v>
      </c>
      <c r="E1201">
        <v>99.99</v>
      </c>
      <c r="F1201">
        <v>63.478499999999997</v>
      </c>
      <c r="G1201" s="39">
        <v>0</v>
      </c>
      <c r="H1201">
        <v>46193</v>
      </c>
      <c r="I1201" t="s">
        <v>973</v>
      </c>
      <c r="J1201">
        <v>0</v>
      </c>
      <c r="K1201">
        <v>0</v>
      </c>
    </row>
    <row r="1202" spans="1:11" x14ac:dyDescent="0.35">
      <c r="A1202" t="s">
        <v>315</v>
      </c>
      <c r="B1202">
        <v>109</v>
      </c>
      <c r="C1202">
        <v>16061</v>
      </c>
      <c r="D1202" t="s">
        <v>607</v>
      </c>
      <c r="E1202">
        <v>99.99</v>
      </c>
      <c r="F1202">
        <v>63.478499999999997</v>
      </c>
      <c r="G1202" s="39">
        <v>0</v>
      </c>
      <c r="H1202">
        <v>46194</v>
      </c>
      <c r="I1202" t="s">
        <v>974</v>
      </c>
      <c r="J1202">
        <v>0</v>
      </c>
      <c r="K1202">
        <v>0</v>
      </c>
    </row>
    <row r="1203" spans="1:11" x14ac:dyDescent="0.35">
      <c r="A1203" t="s">
        <v>315</v>
      </c>
      <c r="B1203">
        <v>109</v>
      </c>
      <c r="C1203">
        <v>16059</v>
      </c>
      <c r="D1203" t="s">
        <v>606</v>
      </c>
      <c r="E1203">
        <v>99.99</v>
      </c>
      <c r="F1203">
        <v>63.478499999999997</v>
      </c>
      <c r="G1203" s="39">
        <v>0</v>
      </c>
      <c r="H1203">
        <v>46188</v>
      </c>
      <c r="I1203" t="s">
        <v>309</v>
      </c>
      <c r="J1203">
        <v>0</v>
      </c>
      <c r="K1203">
        <v>0</v>
      </c>
    </row>
    <row r="1204" spans="1:11" x14ac:dyDescent="0.35">
      <c r="A1204" t="s">
        <v>315</v>
      </c>
      <c r="B1204">
        <v>109</v>
      </c>
      <c r="C1204">
        <v>16059</v>
      </c>
      <c r="D1204" t="s">
        <v>606</v>
      </c>
      <c r="E1204">
        <v>99.99</v>
      </c>
      <c r="F1204">
        <v>63.478499999999997</v>
      </c>
      <c r="G1204" s="39">
        <v>0</v>
      </c>
      <c r="H1204">
        <v>46189</v>
      </c>
      <c r="I1204" t="s">
        <v>310</v>
      </c>
      <c r="J1204">
        <v>0</v>
      </c>
      <c r="K1204">
        <v>0</v>
      </c>
    </row>
    <row r="1205" spans="1:11" x14ac:dyDescent="0.35">
      <c r="A1205" t="s">
        <v>315</v>
      </c>
      <c r="B1205">
        <v>109</v>
      </c>
      <c r="C1205">
        <v>16059</v>
      </c>
      <c r="D1205" t="s">
        <v>606</v>
      </c>
      <c r="E1205">
        <v>99.99</v>
      </c>
      <c r="F1205">
        <v>63.478499999999997</v>
      </c>
      <c r="G1205" s="39">
        <v>0</v>
      </c>
      <c r="H1205">
        <v>46190</v>
      </c>
      <c r="I1205" t="s">
        <v>314</v>
      </c>
      <c r="J1205">
        <v>0</v>
      </c>
      <c r="K1205">
        <v>0</v>
      </c>
    </row>
    <row r="1206" spans="1:11" x14ac:dyDescent="0.35">
      <c r="A1206" t="s">
        <v>315</v>
      </c>
      <c r="B1206">
        <v>109</v>
      </c>
      <c r="C1206">
        <v>16059</v>
      </c>
      <c r="D1206" t="s">
        <v>606</v>
      </c>
      <c r="E1206">
        <v>99.99</v>
      </c>
      <c r="F1206">
        <v>63.478499999999997</v>
      </c>
      <c r="G1206" s="39">
        <v>0</v>
      </c>
      <c r="H1206">
        <v>46191</v>
      </c>
      <c r="I1206" t="s">
        <v>958</v>
      </c>
      <c r="J1206">
        <v>0</v>
      </c>
      <c r="K1206">
        <v>0</v>
      </c>
    </row>
    <row r="1207" spans="1:11" x14ac:dyDescent="0.35">
      <c r="A1207" t="s">
        <v>315</v>
      </c>
      <c r="B1207">
        <v>109</v>
      </c>
      <c r="C1207">
        <v>16059</v>
      </c>
      <c r="D1207" t="s">
        <v>606</v>
      </c>
      <c r="E1207">
        <v>99.99</v>
      </c>
      <c r="F1207">
        <v>63.478499999999997</v>
      </c>
      <c r="G1207" s="39">
        <v>0</v>
      </c>
      <c r="H1207">
        <v>46192</v>
      </c>
      <c r="I1207" t="s">
        <v>967</v>
      </c>
      <c r="J1207">
        <v>0</v>
      </c>
      <c r="K1207">
        <v>0</v>
      </c>
    </row>
    <row r="1208" spans="1:11" x14ac:dyDescent="0.35">
      <c r="A1208" t="s">
        <v>315</v>
      </c>
      <c r="B1208">
        <v>109</v>
      </c>
      <c r="C1208">
        <v>16059</v>
      </c>
      <c r="D1208" t="s">
        <v>606</v>
      </c>
      <c r="E1208">
        <v>99.99</v>
      </c>
      <c r="F1208">
        <v>63.478499999999997</v>
      </c>
      <c r="G1208" s="39">
        <v>0</v>
      </c>
      <c r="H1208">
        <v>46193</v>
      </c>
      <c r="I1208" t="s">
        <v>973</v>
      </c>
      <c r="J1208">
        <v>0</v>
      </c>
      <c r="K1208">
        <v>0</v>
      </c>
    </row>
    <row r="1209" spans="1:11" x14ac:dyDescent="0.35">
      <c r="A1209" t="s">
        <v>315</v>
      </c>
      <c r="B1209">
        <v>109</v>
      </c>
      <c r="C1209">
        <v>16059</v>
      </c>
      <c r="D1209" t="s">
        <v>606</v>
      </c>
      <c r="E1209">
        <v>99.99</v>
      </c>
      <c r="F1209">
        <v>63.478499999999997</v>
      </c>
      <c r="G1209" s="39">
        <v>0</v>
      </c>
      <c r="H1209">
        <v>46194</v>
      </c>
      <c r="I1209" t="s">
        <v>974</v>
      </c>
      <c r="J1209">
        <v>0</v>
      </c>
      <c r="K1209">
        <v>0</v>
      </c>
    </row>
    <row r="1210" spans="1:11" x14ac:dyDescent="0.35">
      <c r="A1210" t="s">
        <v>315</v>
      </c>
      <c r="B1210">
        <v>109</v>
      </c>
      <c r="C1210">
        <v>16049</v>
      </c>
      <c r="D1210" t="s">
        <v>605</v>
      </c>
      <c r="E1210">
        <v>84.99</v>
      </c>
      <c r="F1210">
        <v>53.668624999999999</v>
      </c>
      <c r="G1210" s="39">
        <v>0</v>
      </c>
      <c r="H1210">
        <v>46188</v>
      </c>
      <c r="I1210" t="s">
        <v>309</v>
      </c>
      <c r="J1210">
        <v>0</v>
      </c>
      <c r="K1210">
        <v>0</v>
      </c>
    </row>
    <row r="1211" spans="1:11" x14ac:dyDescent="0.35">
      <c r="A1211" t="s">
        <v>315</v>
      </c>
      <c r="B1211">
        <v>109</v>
      </c>
      <c r="C1211">
        <v>16049</v>
      </c>
      <c r="D1211" t="s">
        <v>605</v>
      </c>
      <c r="E1211">
        <v>84.99</v>
      </c>
      <c r="F1211">
        <v>53.668624999999999</v>
      </c>
      <c r="G1211" s="39">
        <v>0</v>
      </c>
      <c r="H1211">
        <v>46189</v>
      </c>
      <c r="I1211" t="s">
        <v>310</v>
      </c>
      <c r="J1211">
        <v>0</v>
      </c>
      <c r="K1211">
        <v>0</v>
      </c>
    </row>
    <row r="1212" spans="1:11" x14ac:dyDescent="0.35">
      <c r="A1212" t="s">
        <v>315</v>
      </c>
      <c r="B1212">
        <v>109</v>
      </c>
      <c r="C1212">
        <v>16049</v>
      </c>
      <c r="D1212" t="s">
        <v>605</v>
      </c>
      <c r="E1212">
        <v>84.99</v>
      </c>
      <c r="F1212">
        <v>53.668624999999999</v>
      </c>
      <c r="G1212" s="39">
        <v>0</v>
      </c>
      <c r="H1212">
        <v>46190</v>
      </c>
      <c r="I1212" t="s">
        <v>314</v>
      </c>
      <c r="J1212">
        <v>0</v>
      </c>
      <c r="K1212">
        <v>0</v>
      </c>
    </row>
    <row r="1213" spans="1:11" x14ac:dyDescent="0.35">
      <c r="A1213" t="s">
        <v>315</v>
      </c>
      <c r="B1213">
        <v>109</v>
      </c>
      <c r="C1213">
        <v>16049</v>
      </c>
      <c r="D1213" t="s">
        <v>605</v>
      </c>
      <c r="E1213">
        <v>84.99</v>
      </c>
      <c r="F1213">
        <v>53.668624999999999</v>
      </c>
      <c r="G1213" s="39">
        <v>0</v>
      </c>
      <c r="H1213">
        <v>46191</v>
      </c>
      <c r="I1213" t="s">
        <v>958</v>
      </c>
      <c r="J1213">
        <v>0</v>
      </c>
      <c r="K1213">
        <v>0</v>
      </c>
    </row>
    <row r="1214" spans="1:11" x14ac:dyDescent="0.35">
      <c r="A1214" t="s">
        <v>315</v>
      </c>
      <c r="B1214">
        <v>109</v>
      </c>
      <c r="C1214">
        <v>16049</v>
      </c>
      <c r="D1214" t="s">
        <v>605</v>
      </c>
      <c r="E1214">
        <v>84.99</v>
      </c>
      <c r="F1214">
        <v>53.668624999999999</v>
      </c>
      <c r="G1214" s="39">
        <v>0</v>
      </c>
      <c r="H1214">
        <v>46192</v>
      </c>
      <c r="I1214" t="s">
        <v>967</v>
      </c>
      <c r="J1214">
        <v>0</v>
      </c>
      <c r="K1214">
        <v>0</v>
      </c>
    </row>
    <row r="1215" spans="1:11" x14ac:dyDescent="0.35">
      <c r="A1215" t="s">
        <v>315</v>
      </c>
      <c r="B1215">
        <v>109</v>
      </c>
      <c r="C1215">
        <v>16049</v>
      </c>
      <c r="D1215" t="s">
        <v>605</v>
      </c>
      <c r="E1215">
        <v>84.99</v>
      </c>
      <c r="F1215">
        <v>53.668624999999999</v>
      </c>
      <c r="G1215" s="39">
        <v>0</v>
      </c>
      <c r="H1215">
        <v>46193</v>
      </c>
      <c r="I1215" t="s">
        <v>973</v>
      </c>
      <c r="J1215">
        <v>0</v>
      </c>
      <c r="K1215">
        <v>0</v>
      </c>
    </row>
    <row r="1216" spans="1:11" x14ac:dyDescent="0.35">
      <c r="A1216" t="s">
        <v>315</v>
      </c>
      <c r="B1216">
        <v>109</v>
      </c>
      <c r="C1216">
        <v>16049</v>
      </c>
      <c r="D1216" t="s">
        <v>605</v>
      </c>
      <c r="E1216">
        <v>84.99</v>
      </c>
      <c r="F1216">
        <v>53.668624999999999</v>
      </c>
      <c r="G1216" s="39">
        <v>0</v>
      </c>
      <c r="H1216">
        <v>46194</v>
      </c>
      <c r="I1216" t="s">
        <v>974</v>
      </c>
      <c r="J1216">
        <v>0</v>
      </c>
      <c r="K1216">
        <v>0</v>
      </c>
    </row>
    <row r="1217" spans="1:11" x14ac:dyDescent="0.35">
      <c r="A1217" t="s">
        <v>315</v>
      </c>
      <c r="B1217">
        <v>109</v>
      </c>
      <c r="C1217">
        <v>16047</v>
      </c>
      <c r="D1217" t="s">
        <v>603</v>
      </c>
      <c r="E1217">
        <v>84.99</v>
      </c>
      <c r="F1217">
        <v>53.668624999999999</v>
      </c>
      <c r="G1217" s="39">
        <v>0</v>
      </c>
      <c r="H1217">
        <v>46190</v>
      </c>
      <c r="I1217" t="s">
        <v>314</v>
      </c>
      <c r="J1217">
        <v>0</v>
      </c>
      <c r="K1217">
        <v>0</v>
      </c>
    </row>
    <row r="1218" spans="1:11" x14ac:dyDescent="0.35">
      <c r="A1218" t="s">
        <v>315</v>
      </c>
      <c r="B1218">
        <v>109</v>
      </c>
      <c r="C1218">
        <v>16047</v>
      </c>
      <c r="D1218" t="s">
        <v>603</v>
      </c>
      <c r="E1218">
        <v>84.99</v>
      </c>
      <c r="F1218">
        <v>53.668624999999999</v>
      </c>
      <c r="G1218" s="39">
        <v>0</v>
      </c>
      <c r="H1218">
        <v>46191</v>
      </c>
      <c r="I1218" t="s">
        <v>958</v>
      </c>
      <c r="J1218">
        <v>0</v>
      </c>
      <c r="K1218">
        <v>0</v>
      </c>
    </row>
    <row r="1219" spans="1:11" x14ac:dyDescent="0.35">
      <c r="A1219" t="s">
        <v>315</v>
      </c>
      <c r="B1219">
        <v>109</v>
      </c>
      <c r="C1219">
        <v>16047</v>
      </c>
      <c r="D1219" t="s">
        <v>603</v>
      </c>
      <c r="E1219">
        <v>84.99</v>
      </c>
      <c r="F1219">
        <v>53.668624999999999</v>
      </c>
      <c r="G1219" s="39">
        <v>0</v>
      </c>
      <c r="H1219">
        <v>46192</v>
      </c>
      <c r="I1219" t="s">
        <v>967</v>
      </c>
      <c r="J1219">
        <v>0</v>
      </c>
      <c r="K1219">
        <v>0</v>
      </c>
    </row>
    <row r="1220" spans="1:11" x14ac:dyDescent="0.35">
      <c r="A1220" t="s">
        <v>315</v>
      </c>
      <c r="B1220">
        <v>109</v>
      </c>
      <c r="C1220">
        <v>16047</v>
      </c>
      <c r="D1220" t="s">
        <v>603</v>
      </c>
      <c r="E1220">
        <v>84.99</v>
      </c>
      <c r="F1220">
        <v>53.668624999999999</v>
      </c>
      <c r="G1220" s="39">
        <v>0</v>
      </c>
      <c r="H1220">
        <v>46193</v>
      </c>
      <c r="I1220" t="s">
        <v>973</v>
      </c>
      <c r="J1220">
        <v>0</v>
      </c>
      <c r="K1220">
        <v>0</v>
      </c>
    </row>
    <row r="1221" spans="1:11" x14ac:dyDescent="0.35">
      <c r="A1221" t="s">
        <v>315</v>
      </c>
      <c r="B1221">
        <v>109</v>
      </c>
      <c r="C1221">
        <v>16047</v>
      </c>
      <c r="D1221" t="s">
        <v>603</v>
      </c>
      <c r="E1221">
        <v>84.99</v>
      </c>
      <c r="F1221">
        <v>53.668624999999999</v>
      </c>
      <c r="G1221" s="39">
        <v>0</v>
      </c>
      <c r="H1221">
        <v>46194</v>
      </c>
      <c r="I1221" t="s">
        <v>974</v>
      </c>
      <c r="J1221">
        <v>0</v>
      </c>
      <c r="K1221">
        <v>0</v>
      </c>
    </row>
    <row r="1222" spans="1:11" x14ac:dyDescent="0.35">
      <c r="A1222" t="s">
        <v>315</v>
      </c>
      <c r="B1222">
        <v>109</v>
      </c>
      <c r="C1222">
        <v>16046</v>
      </c>
      <c r="D1222" t="s">
        <v>602</v>
      </c>
      <c r="E1222">
        <v>84.99</v>
      </c>
      <c r="F1222">
        <v>53.668624999999999</v>
      </c>
      <c r="G1222" s="39">
        <v>0</v>
      </c>
      <c r="H1222">
        <v>46188</v>
      </c>
      <c r="I1222" t="s">
        <v>309</v>
      </c>
      <c r="J1222">
        <v>0</v>
      </c>
      <c r="K1222">
        <v>0</v>
      </c>
    </row>
    <row r="1223" spans="1:11" x14ac:dyDescent="0.35">
      <c r="A1223" t="s">
        <v>315</v>
      </c>
      <c r="B1223">
        <v>109</v>
      </c>
      <c r="C1223">
        <v>16046</v>
      </c>
      <c r="D1223" t="s">
        <v>602</v>
      </c>
      <c r="E1223">
        <v>84.99</v>
      </c>
      <c r="F1223">
        <v>53.668624999999999</v>
      </c>
      <c r="G1223" s="39">
        <v>0</v>
      </c>
      <c r="H1223">
        <v>46189</v>
      </c>
      <c r="I1223" t="s">
        <v>310</v>
      </c>
      <c r="J1223">
        <v>0</v>
      </c>
      <c r="K1223">
        <v>0</v>
      </c>
    </row>
    <row r="1224" spans="1:11" x14ac:dyDescent="0.35">
      <c r="A1224" t="s">
        <v>315</v>
      </c>
      <c r="B1224">
        <v>109</v>
      </c>
      <c r="C1224">
        <v>16046</v>
      </c>
      <c r="D1224" t="s">
        <v>602</v>
      </c>
      <c r="E1224">
        <v>84.99</v>
      </c>
      <c r="F1224">
        <v>53.668624999999999</v>
      </c>
      <c r="G1224" s="39">
        <v>0</v>
      </c>
      <c r="H1224">
        <v>46190</v>
      </c>
      <c r="I1224" t="s">
        <v>314</v>
      </c>
      <c r="J1224">
        <v>0</v>
      </c>
      <c r="K1224">
        <v>0</v>
      </c>
    </row>
    <row r="1225" spans="1:11" x14ac:dyDescent="0.35">
      <c r="A1225" t="s">
        <v>315</v>
      </c>
      <c r="B1225">
        <v>109</v>
      </c>
      <c r="C1225">
        <v>16046</v>
      </c>
      <c r="D1225" t="s">
        <v>602</v>
      </c>
      <c r="E1225">
        <v>84.99</v>
      </c>
      <c r="F1225">
        <v>53.668624999999999</v>
      </c>
      <c r="G1225" s="39">
        <v>0</v>
      </c>
      <c r="H1225">
        <v>46191</v>
      </c>
      <c r="I1225" t="s">
        <v>958</v>
      </c>
      <c r="J1225">
        <v>0</v>
      </c>
      <c r="K1225">
        <v>0</v>
      </c>
    </row>
    <row r="1226" spans="1:11" x14ac:dyDescent="0.35">
      <c r="A1226" t="s">
        <v>315</v>
      </c>
      <c r="B1226">
        <v>109</v>
      </c>
      <c r="C1226">
        <v>16046</v>
      </c>
      <c r="D1226" t="s">
        <v>602</v>
      </c>
      <c r="E1226">
        <v>84.99</v>
      </c>
      <c r="F1226">
        <v>53.668624999999999</v>
      </c>
      <c r="G1226" s="39">
        <v>0</v>
      </c>
      <c r="H1226">
        <v>46192</v>
      </c>
      <c r="I1226" t="s">
        <v>967</v>
      </c>
      <c r="J1226">
        <v>0</v>
      </c>
      <c r="K1226">
        <v>0</v>
      </c>
    </row>
    <row r="1227" spans="1:11" x14ac:dyDescent="0.35">
      <c r="A1227" t="s">
        <v>315</v>
      </c>
      <c r="B1227">
        <v>109</v>
      </c>
      <c r="C1227">
        <v>16046</v>
      </c>
      <c r="D1227" t="s">
        <v>602</v>
      </c>
      <c r="E1227">
        <v>84.99</v>
      </c>
      <c r="F1227">
        <v>53.668624999999999</v>
      </c>
      <c r="G1227" s="39">
        <v>0</v>
      </c>
      <c r="H1227">
        <v>46193</v>
      </c>
      <c r="I1227" t="s">
        <v>973</v>
      </c>
      <c r="J1227">
        <v>0</v>
      </c>
      <c r="K1227">
        <v>0</v>
      </c>
    </row>
    <row r="1228" spans="1:11" x14ac:dyDescent="0.35">
      <c r="A1228" t="s">
        <v>315</v>
      </c>
      <c r="B1228">
        <v>109</v>
      </c>
      <c r="C1228">
        <v>16046</v>
      </c>
      <c r="D1228" t="s">
        <v>602</v>
      </c>
      <c r="E1228">
        <v>84.99</v>
      </c>
      <c r="F1228">
        <v>53.668624999999999</v>
      </c>
      <c r="G1228" s="39">
        <v>0</v>
      </c>
      <c r="H1228">
        <v>46194</v>
      </c>
      <c r="I1228" t="s">
        <v>974</v>
      </c>
      <c r="J1228">
        <v>0</v>
      </c>
      <c r="K1228">
        <v>0</v>
      </c>
    </row>
    <row r="1229" spans="1:11" x14ac:dyDescent="0.35">
      <c r="A1229" t="s">
        <v>315</v>
      </c>
      <c r="B1229">
        <v>109</v>
      </c>
      <c r="C1229">
        <v>16022</v>
      </c>
      <c r="D1229" t="s">
        <v>600</v>
      </c>
      <c r="E1229">
        <v>159.99</v>
      </c>
      <c r="F1229">
        <v>113.3473</v>
      </c>
      <c r="G1229" s="39">
        <v>0</v>
      </c>
      <c r="H1229">
        <v>46188</v>
      </c>
      <c r="I1229" t="s">
        <v>309</v>
      </c>
      <c r="J1229">
        <v>0</v>
      </c>
      <c r="K1229">
        <v>0</v>
      </c>
    </row>
    <row r="1230" spans="1:11" x14ac:dyDescent="0.35">
      <c r="A1230" t="s">
        <v>315</v>
      </c>
      <c r="B1230">
        <v>109</v>
      </c>
      <c r="C1230">
        <v>16022</v>
      </c>
      <c r="D1230" t="s">
        <v>600</v>
      </c>
      <c r="E1230">
        <v>159.99</v>
      </c>
      <c r="F1230">
        <v>113.3473</v>
      </c>
      <c r="G1230" s="39">
        <v>0</v>
      </c>
      <c r="H1230">
        <v>46189</v>
      </c>
      <c r="I1230" t="s">
        <v>310</v>
      </c>
      <c r="J1230">
        <v>0</v>
      </c>
      <c r="K1230">
        <v>0</v>
      </c>
    </row>
    <row r="1231" spans="1:11" x14ac:dyDescent="0.35">
      <c r="A1231" t="s">
        <v>315</v>
      </c>
      <c r="B1231">
        <v>109</v>
      </c>
      <c r="C1231">
        <v>16022</v>
      </c>
      <c r="D1231" t="s">
        <v>600</v>
      </c>
      <c r="E1231">
        <v>159.99</v>
      </c>
      <c r="F1231">
        <v>113.3473</v>
      </c>
      <c r="G1231" s="39">
        <v>0</v>
      </c>
      <c r="H1231">
        <v>46190</v>
      </c>
      <c r="I1231" t="s">
        <v>314</v>
      </c>
      <c r="J1231">
        <v>0</v>
      </c>
      <c r="K1231">
        <v>0</v>
      </c>
    </row>
    <row r="1232" spans="1:11" x14ac:dyDescent="0.35">
      <c r="A1232" t="s">
        <v>315</v>
      </c>
      <c r="B1232">
        <v>109</v>
      </c>
      <c r="C1232">
        <v>16022</v>
      </c>
      <c r="D1232" t="s">
        <v>600</v>
      </c>
      <c r="E1232">
        <v>159.99</v>
      </c>
      <c r="F1232">
        <v>113.3473</v>
      </c>
      <c r="G1232" s="39">
        <v>0</v>
      </c>
      <c r="H1232">
        <v>46191</v>
      </c>
      <c r="I1232" t="s">
        <v>958</v>
      </c>
      <c r="J1232">
        <v>0</v>
      </c>
      <c r="K1232">
        <v>0</v>
      </c>
    </row>
    <row r="1233" spans="1:11" x14ac:dyDescent="0.35">
      <c r="A1233" t="s">
        <v>315</v>
      </c>
      <c r="B1233">
        <v>109</v>
      </c>
      <c r="C1233">
        <v>16022</v>
      </c>
      <c r="D1233" t="s">
        <v>600</v>
      </c>
      <c r="E1233">
        <v>159.99</v>
      </c>
      <c r="F1233">
        <v>113.3473</v>
      </c>
      <c r="G1233" s="39">
        <v>0</v>
      </c>
      <c r="H1233">
        <v>46192</v>
      </c>
      <c r="I1233" t="s">
        <v>967</v>
      </c>
      <c r="J1233">
        <v>0</v>
      </c>
      <c r="K1233">
        <v>0</v>
      </c>
    </row>
    <row r="1234" spans="1:11" x14ac:dyDescent="0.35">
      <c r="A1234" t="s">
        <v>315</v>
      </c>
      <c r="B1234">
        <v>109</v>
      </c>
      <c r="C1234">
        <v>16022</v>
      </c>
      <c r="D1234" t="s">
        <v>600</v>
      </c>
      <c r="E1234">
        <v>159.99</v>
      </c>
      <c r="F1234">
        <v>113.3473</v>
      </c>
      <c r="G1234" s="39">
        <v>0</v>
      </c>
      <c r="H1234">
        <v>46193</v>
      </c>
      <c r="I1234" t="s">
        <v>973</v>
      </c>
      <c r="J1234">
        <v>0</v>
      </c>
      <c r="K1234">
        <v>0</v>
      </c>
    </row>
    <row r="1235" spans="1:11" x14ac:dyDescent="0.35">
      <c r="A1235" t="s">
        <v>315</v>
      </c>
      <c r="B1235">
        <v>109</v>
      </c>
      <c r="C1235">
        <v>16022</v>
      </c>
      <c r="D1235" t="s">
        <v>600</v>
      </c>
      <c r="E1235">
        <v>159.99</v>
      </c>
      <c r="F1235">
        <v>113.3473</v>
      </c>
      <c r="G1235" s="39">
        <v>0</v>
      </c>
      <c r="H1235">
        <v>46194</v>
      </c>
      <c r="I1235" t="s">
        <v>974</v>
      </c>
      <c r="J1235">
        <v>0</v>
      </c>
      <c r="K1235">
        <v>0</v>
      </c>
    </row>
    <row r="1236" spans="1:11" x14ac:dyDescent="0.35">
      <c r="A1236" t="s">
        <v>315</v>
      </c>
      <c r="B1236">
        <v>109</v>
      </c>
      <c r="C1236">
        <v>16021</v>
      </c>
      <c r="D1236" t="s">
        <v>963</v>
      </c>
      <c r="E1236">
        <v>159.99</v>
      </c>
      <c r="F1236">
        <v>113.3473</v>
      </c>
      <c r="G1236" s="39">
        <v>0</v>
      </c>
      <c r="H1236">
        <v>46188</v>
      </c>
      <c r="I1236" t="s">
        <v>309</v>
      </c>
      <c r="J1236">
        <v>0</v>
      </c>
      <c r="K1236">
        <v>0</v>
      </c>
    </row>
    <row r="1237" spans="1:11" x14ac:dyDescent="0.35">
      <c r="A1237" t="s">
        <v>315</v>
      </c>
      <c r="B1237">
        <v>109</v>
      </c>
      <c r="C1237">
        <v>16021</v>
      </c>
      <c r="D1237" t="s">
        <v>963</v>
      </c>
      <c r="E1237">
        <v>159.99</v>
      </c>
      <c r="F1237">
        <v>113.3473</v>
      </c>
      <c r="G1237" s="39">
        <v>0</v>
      </c>
      <c r="H1237">
        <v>46189</v>
      </c>
      <c r="I1237" t="s">
        <v>310</v>
      </c>
      <c r="J1237">
        <v>0</v>
      </c>
      <c r="K1237">
        <v>0</v>
      </c>
    </row>
    <row r="1238" spans="1:11" x14ac:dyDescent="0.35">
      <c r="A1238" t="s">
        <v>315</v>
      </c>
      <c r="B1238">
        <v>109</v>
      </c>
      <c r="C1238">
        <v>16021</v>
      </c>
      <c r="D1238" t="s">
        <v>963</v>
      </c>
      <c r="E1238">
        <v>159.99</v>
      </c>
      <c r="F1238">
        <v>113.3473</v>
      </c>
      <c r="G1238" s="39">
        <v>0</v>
      </c>
      <c r="H1238">
        <v>46190</v>
      </c>
      <c r="I1238" t="s">
        <v>314</v>
      </c>
      <c r="J1238">
        <v>0</v>
      </c>
      <c r="K1238">
        <v>0</v>
      </c>
    </row>
    <row r="1239" spans="1:11" x14ac:dyDescent="0.35">
      <c r="A1239" t="s">
        <v>315</v>
      </c>
      <c r="B1239">
        <v>109</v>
      </c>
      <c r="C1239">
        <v>16021</v>
      </c>
      <c r="D1239" t="s">
        <v>963</v>
      </c>
      <c r="E1239">
        <v>159.99</v>
      </c>
      <c r="F1239">
        <v>113.3473</v>
      </c>
      <c r="G1239" s="39">
        <v>0</v>
      </c>
      <c r="H1239">
        <v>46191</v>
      </c>
      <c r="I1239" t="s">
        <v>958</v>
      </c>
      <c r="J1239">
        <v>0</v>
      </c>
      <c r="K1239">
        <v>0</v>
      </c>
    </row>
    <row r="1240" spans="1:11" x14ac:dyDescent="0.35">
      <c r="A1240" t="s">
        <v>315</v>
      </c>
      <c r="B1240">
        <v>109</v>
      </c>
      <c r="C1240">
        <v>16021</v>
      </c>
      <c r="D1240" t="s">
        <v>963</v>
      </c>
      <c r="E1240">
        <v>159.99</v>
      </c>
      <c r="F1240">
        <v>113.3473</v>
      </c>
      <c r="G1240" s="39">
        <v>0</v>
      </c>
      <c r="H1240">
        <v>46192</v>
      </c>
      <c r="I1240" t="s">
        <v>967</v>
      </c>
      <c r="J1240">
        <v>0</v>
      </c>
      <c r="K1240">
        <v>0</v>
      </c>
    </row>
    <row r="1241" spans="1:11" x14ac:dyDescent="0.35">
      <c r="A1241" t="s">
        <v>315</v>
      </c>
      <c r="B1241">
        <v>109</v>
      </c>
      <c r="C1241">
        <v>16021</v>
      </c>
      <c r="D1241" t="s">
        <v>963</v>
      </c>
      <c r="E1241">
        <v>159.99</v>
      </c>
      <c r="F1241">
        <v>113.3473</v>
      </c>
      <c r="G1241" s="39">
        <v>0</v>
      </c>
      <c r="H1241">
        <v>46193</v>
      </c>
      <c r="I1241" t="s">
        <v>973</v>
      </c>
      <c r="J1241">
        <v>0</v>
      </c>
      <c r="K1241">
        <v>0</v>
      </c>
    </row>
    <row r="1242" spans="1:11" x14ac:dyDescent="0.35">
      <c r="A1242" t="s">
        <v>315</v>
      </c>
      <c r="B1242">
        <v>109</v>
      </c>
      <c r="C1242">
        <v>16021</v>
      </c>
      <c r="D1242" t="s">
        <v>963</v>
      </c>
      <c r="E1242">
        <v>159.99</v>
      </c>
      <c r="F1242">
        <v>113.3473</v>
      </c>
      <c r="G1242" s="39">
        <v>0</v>
      </c>
      <c r="H1242">
        <v>46194</v>
      </c>
      <c r="I1242" t="s">
        <v>974</v>
      </c>
      <c r="J1242">
        <v>0</v>
      </c>
      <c r="K1242">
        <v>0</v>
      </c>
    </row>
    <row r="1243" spans="1:11" x14ac:dyDescent="0.35">
      <c r="A1243" t="s">
        <v>315</v>
      </c>
      <c r="B1243">
        <v>109</v>
      </c>
      <c r="C1243">
        <v>16020</v>
      </c>
      <c r="D1243" t="s">
        <v>599</v>
      </c>
      <c r="E1243">
        <v>159.99</v>
      </c>
      <c r="F1243">
        <v>113.3473</v>
      </c>
      <c r="G1243" s="39">
        <v>0</v>
      </c>
      <c r="H1243">
        <v>46188</v>
      </c>
      <c r="I1243" t="s">
        <v>309</v>
      </c>
      <c r="J1243">
        <v>0</v>
      </c>
      <c r="K1243">
        <v>0</v>
      </c>
    </row>
    <row r="1244" spans="1:11" x14ac:dyDescent="0.35">
      <c r="A1244" t="s">
        <v>315</v>
      </c>
      <c r="B1244">
        <v>109</v>
      </c>
      <c r="C1244">
        <v>16020</v>
      </c>
      <c r="D1244" t="s">
        <v>599</v>
      </c>
      <c r="E1244">
        <v>159.99</v>
      </c>
      <c r="F1244">
        <v>113.3473</v>
      </c>
      <c r="G1244" s="39">
        <v>0</v>
      </c>
      <c r="H1244">
        <v>46189</v>
      </c>
      <c r="I1244" t="s">
        <v>310</v>
      </c>
      <c r="J1244">
        <v>0</v>
      </c>
      <c r="K1244">
        <v>0</v>
      </c>
    </row>
    <row r="1245" spans="1:11" x14ac:dyDescent="0.35">
      <c r="A1245" t="s">
        <v>315</v>
      </c>
      <c r="B1245">
        <v>109</v>
      </c>
      <c r="C1245">
        <v>16020</v>
      </c>
      <c r="D1245" t="s">
        <v>599</v>
      </c>
      <c r="E1245">
        <v>159.99</v>
      </c>
      <c r="F1245">
        <v>113.3473</v>
      </c>
      <c r="G1245" s="39">
        <v>0</v>
      </c>
      <c r="H1245">
        <v>46190</v>
      </c>
      <c r="I1245" t="s">
        <v>314</v>
      </c>
      <c r="J1245">
        <v>0</v>
      </c>
      <c r="K1245">
        <v>0</v>
      </c>
    </row>
    <row r="1246" spans="1:11" x14ac:dyDescent="0.35">
      <c r="A1246" t="s">
        <v>315</v>
      </c>
      <c r="B1246">
        <v>109</v>
      </c>
      <c r="C1246">
        <v>16020</v>
      </c>
      <c r="D1246" t="s">
        <v>599</v>
      </c>
      <c r="E1246">
        <v>159.99</v>
      </c>
      <c r="F1246">
        <v>113.3473</v>
      </c>
      <c r="G1246" s="39">
        <v>0</v>
      </c>
      <c r="H1246">
        <v>46191</v>
      </c>
      <c r="I1246" t="s">
        <v>958</v>
      </c>
      <c r="J1246">
        <v>0</v>
      </c>
      <c r="K1246">
        <v>0</v>
      </c>
    </row>
    <row r="1247" spans="1:11" x14ac:dyDescent="0.35">
      <c r="A1247" t="s">
        <v>315</v>
      </c>
      <c r="B1247">
        <v>109</v>
      </c>
      <c r="C1247">
        <v>16020</v>
      </c>
      <c r="D1247" t="s">
        <v>599</v>
      </c>
      <c r="E1247">
        <v>159.99</v>
      </c>
      <c r="F1247">
        <v>113.3473</v>
      </c>
      <c r="G1247" s="39">
        <v>0</v>
      </c>
      <c r="H1247">
        <v>46192</v>
      </c>
      <c r="I1247" t="s">
        <v>967</v>
      </c>
      <c r="J1247">
        <v>0</v>
      </c>
      <c r="K1247">
        <v>0</v>
      </c>
    </row>
    <row r="1248" spans="1:11" x14ac:dyDescent="0.35">
      <c r="A1248" t="s">
        <v>315</v>
      </c>
      <c r="B1248">
        <v>109</v>
      </c>
      <c r="C1248">
        <v>16020</v>
      </c>
      <c r="D1248" t="s">
        <v>599</v>
      </c>
      <c r="E1248">
        <v>159.99</v>
      </c>
      <c r="F1248">
        <v>113.3473</v>
      </c>
      <c r="G1248" s="39">
        <v>0</v>
      </c>
      <c r="H1248">
        <v>46193</v>
      </c>
      <c r="I1248" t="s">
        <v>973</v>
      </c>
      <c r="J1248">
        <v>0</v>
      </c>
      <c r="K1248">
        <v>0</v>
      </c>
    </row>
    <row r="1249" spans="1:11" x14ac:dyDescent="0.35">
      <c r="A1249" t="s">
        <v>315</v>
      </c>
      <c r="B1249">
        <v>109</v>
      </c>
      <c r="C1249">
        <v>16020</v>
      </c>
      <c r="D1249" t="s">
        <v>599</v>
      </c>
      <c r="E1249">
        <v>159.99</v>
      </c>
      <c r="F1249">
        <v>113.3473</v>
      </c>
      <c r="G1249" s="39">
        <v>0</v>
      </c>
      <c r="H1249">
        <v>46194</v>
      </c>
      <c r="I1249" t="s">
        <v>974</v>
      </c>
      <c r="J1249">
        <v>0</v>
      </c>
      <c r="K1249">
        <v>0</v>
      </c>
    </row>
    <row r="1250" spans="1:11" x14ac:dyDescent="0.35">
      <c r="A1250" t="s">
        <v>315</v>
      </c>
      <c r="B1250">
        <v>109</v>
      </c>
      <c r="C1250">
        <v>15997</v>
      </c>
      <c r="D1250" t="s">
        <v>598</v>
      </c>
      <c r="E1250">
        <v>199.99</v>
      </c>
      <c r="F1250">
        <v>126.1682</v>
      </c>
      <c r="G1250" s="39">
        <v>0</v>
      </c>
      <c r="H1250">
        <v>46188</v>
      </c>
      <c r="I1250" t="s">
        <v>309</v>
      </c>
      <c r="J1250">
        <v>0</v>
      </c>
      <c r="K1250">
        <v>0</v>
      </c>
    </row>
    <row r="1251" spans="1:11" x14ac:dyDescent="0.35">
      <c r="A1251" t="s">
        <v>315</v>
      </c>
      <c r="B1251">
        <v>109</v>
      </c>
      <c r="C1251">
        <v>15997</v>
      </c>
      <c r="D1251" t="s">
        <v>598</v>
      </c>
      <c r="E1251">
        <v>199.99</v>
      </c>
      <c r="F1251">
        <v>126.1682</v>
      </c>
      <c r="G1251" s="39">
        <v>0</v>
      </c>
      <c r="H1251">
        <v>46189</v>
      </c>
      <c r="I1251" t="s">
        <v>310</v>
      </c>
      <c r="J1251">
        <v>0</v>
      </c>
      <c r="K1251">
        <v>0</v>
      </c>
    </row>
    <row r="1252" spans="1:11" x14ac:dyDescent="0.35">
      <c r="A1252" t="s">
        <v>315</v>
      </c>
      <c r="B1252">
        <v>109</v>
      </c>
      <c r="C1252">
        <v>15997</v>
      </c>
      <c r="D1252" t="s">
        <v>598</v>
      </c>
      <c r="E1252">
        <v>199.99</v>
      </c>
      <c r="F1252">
        <v>126.1682</v>
      </c>
      <c r="G1252" s="39">
        <v>0</v>
      </c>
      <c r="H1252">
        <v>46190</v>
      </c>
      <c r="I1252" t="s">
        <v>314</v>
      </c>
      <c r="J1252">
        <v>0</v>
      </c>
      <c r="K1252">
        <v>0</v>
      </c>
    </row>
    <row r="1253" spans="1:11" x14ac:dyDescent="0.35">
      <c r="A1253" t="s">
        <v>315</v>
      </c>
      <c r="B1253">
        <v>109</v>
      </c>
      <c r="C1253">
        <v>15997</v>
      </c>
      <c r="D1253" t="s">
        <v>598</v>
      </c>
      <c r="E1253">
        <v>199.99</v>
      </c>
      <c r="F1253">
        <v>126.1682</v>
      </c>
      <c r="G1253" s="39">
        <v>0</v>
      </c>
      <c r="H1253">
        <v>46191</v>
      </c>
      <c r="I1253" t="s">
        <v>958</v>
      </c>
      <c r="J1253">
        <v>0</v>
      </c>
      <c r="K1253">
        <v>0</v>
      </c>
    </row>
    <row r="1254" spans="1:11" x14ac:dyDescent="0.35">
      <c r="A1254" t="s">
        <v>315</v>
      </c>
      <c r="B1254">
        <v>109</v>
      </c>
      <c r="C1254">
        <v>15997</v>
      </c>
      <c r="D1254" t="s">
        <v>598</v>
      </c>
      <c r="E1254">
        <v>199.99</v>
      </c>
      <c r="F1254">
        <v>126.1682</v>
      </c>
      <c r="G1254" s="39">
        <v>0</v>
      </c>
      <c r="H1254">
        <v>46192</v>
      </c>
      <c r="I1254" t="s">
        <v>967</v>
      </c>
      <c r="J1254">
        <v>0</v>
      </c>
      <c r="K1254">
        <v>0</v>
      </c>
    </row>
    <row r="1255" spans="1:11" x14ac:dyDescent="0.35">
      <c r="A1255" t="s">
        <v>315</v>
      </c>
      <c r="B1255">
        <v>109</v>
      </c>
      <c r="C1255">
        <v>15997</v>
      </c>
      <c r="D1255" t="s">
        <v>598</v>
      </c>
      <c r="E1255">
        <v>199.99</v>
      </c>
      <c r="F1255">
        <v>126.1682</v>
      </c>
      <c r="G1255" s="39">
        <v>0</v>
      </c>
      <c r="H1255">
        <v>46193</v>
      </c>
      <c r="I1255" t="s">
        <v>973</v>
      </c>
      <c r="J1255">
        <v>0</v>
      </c>
      <c r="K1255">
        <v>0</v>
      </c>
    </row>
    <row r="1256" spans="1:11" x14ac:dyDescent="0.35">
      <c r="A1256" t="s">
        <v>315</v>
      </c>
      <c r="B1256">
        <v>109</v>
      </c>
      <c r="C1256">
        <v>15997</v>
      </c>
      <c r="D1256" t="s">
        <v>598</v>
      </c>
      <c r="E1256">
        <v>199.99</v>
      </c>
      <c r="F1256">
        <v>126.1682</v>
      </c>
      <c r="G1256" s="39">
        <v>0</v>
      </c>
      <c r="H1256">
        <v>46194</v>
      </c>
      <c r="I1256" t="s">
        <v>974</v>
      </c>
      <c r="J1256">
        <v>0</v>
      </c>
      <c r="K1256">
        <v>0</v>
      </c>
    </row>
    <row r="1257" spans="1:11" x14ac:dyDescent="0.35">
      <c r="A1257" t="s">
        <v>315</v>
      </c>
      <c r="B1257">
        <v>109</v>
      </c>
      <c r="C1257">
        <v>15972</v>
      </c>
      <c r="D1257" t="s">
        <v>592</v>
      </c>
      <c r="E1257">
        <v>199.99</v>
      </c>
      <c r="F1257">
        <v>126.1682</v>
      </c>
      <c r="G1257" s="39">
        <v>0</v>
      </c>
      <c r="H1257">
        <v>46188</v>
      </c>
      <c r="I1257" t="s">
        <v>309</v>
      </c>
      <c r="J1257">
        <v>0</v>
      </c>
      <c r="K1257">
        <v>0</v>
      </c>
    </row>
    <row r="1258" spans="1:11" x14ac:dyDescent="0.35">
      <c r="A1258" t="s">
        <v>315</v>
      </c>
      <c r="B1258">
        <v>109</v>
      </c>
      <c r="C1258">
        <v>15972</v>
      </c>
      <c r="D1258" t="s">
        <v>592</v>
      </c>
      <c r="E1258">
        <v>199.99</v>
      </c>
      <c r="F1258">
        <v>126.1682</v>
      </c>
      <c r="G1258" s="39">
        <v>0</v>
      </c>
      <c r="H1258">
        <v>46189</v>
      </c>
      <c r="I1258" t="s">
        <v>310</v>
      </c>
      <c r="J1258">
        <v>0</v>
      </c>
      <c r="K1258">
        <v>0</v>
      </c>
    </row>
    <row r="1259" spans="1:11" x14ac:dyDescent="0.35">
      <c r="A1259" t="s">
        <v>315</v>
      </c>
      <c r="B1259">
        <v>109</v>
      </c>
      <c r="C1259">
        <v>15972</v>
      </c>
      <c r="D1259" t="s">
        <v>592</v>
      </c>
      <c r="E1259">
        <v>199.99</v>
      </c>
      <c r="F1259">
        <v>126.1682</v>
      </c>
      <c r="G1259" s="39">
        <v>0</v>
      </c>
      <c r="H1259">
        <v>46190</v>
      </c>
      <c r="I1259" t="s">
        <v>314</v>
      </c>
      <c r="J1259">
        <v>0</v>
      </c>
      <c r="K1259">
        <v>0</v>
      </c>
    </row>
    <row r="1260" spans="1:11" x14ac:dyDescent="0.35">
      <c r="A1260" t="s">
        <v>315</v>
      </c>
      <c r="B1260">
        <v>109</v>
      </c>
      <c r="C1260">
        <v>15972</v>
      </c>
      <c r="D1260" t="s">
        <v>592</v>
      </c>
      <c r="E1260">
        <v>199.99</v>
      </c>
      <c r="F1260">
        <v>126.1682</v>
      </c>
      <c r="G1260" s="39">
        <v>0</v>
      </c>
      <c r="H1260">
        <v>46191</v>
      </c>
      <c r="I1260" t="s">
        <v>958</v>
      </c>
      <c r="J1260">
        <v>0</v>
      </c>
      <c r="K1260">
        <v>0</v>
      </c>
    </row>
    <row r="1261" spans="1:11" x14ac:dyDescent="0.35">
      <c r="A1261" t="s">
        <v>315</v>
      </c>
      <c r="B1261">
        <v>109</v>
      </c>
      <c r="C1261">
        <v>15972</v>
      </c>
      <c r="D1261" t="s">
        <v>592</v>
      </c>
      <c r="E1261">
        <v>199.99</v>
      </c>
      <c r="F1261">
        <v>126.1682</v>
      </c>
      <c r="G1261" s="39">
        <v>0</v>
      </c>
      <c r="H1261">
        <v>46192</v>
      </c>
      <c r="I1261" t="s">
        <v>967</v>
      </c>
      <c r="J1261">
        <v>0</v>
      </c>
      <c r="K1261">
        <v>0</v>
      </c>
    </row>
    <row r="1262" spans="1:11" x14ac:dyDescent="0.35">
      <c r="A1262" t="s">
        <v>315</v>
      </c>
      <c r="B1262">
        <v>109</v>
      </c>
      <c r="C1262">
        <v>15972</v>
      </c>
      <c r="D1262" t="s">
        <v>592</v>
      </c>
      <c r="E1262">
        <v>199.99</v>
      </c>
      <c r="F1262">
        <v>126.1682</v>
      </c>
      <c r="G1262" s="39">
        <v>0</v>
      </c>
      <c r="H1262">
        <v>46193</v>
      </c>
      <c r="I1262" t="s">
        <v>973</v>
      </c>
      <c r="J1262">
        <v>0</v>
      </c>
      <c r="K1262">
        <v>0</v>
      </c>
    </row>
    <row r="1263" spans="1:11" x14ac:dyDescent="0.35">
      <c r="A1263" t="s">
        <v>315</v>
      </c>
      <c r="B1263">
        <v>109</v>
      </c>
      <c r="C1263">
        <v>15972</v>
      </c>
      <c r="D1263" t="s">
        <v>592</v>
      </c>
      <c r="E1263">
        <v>199.99</v>
      </c>
      <c r="F1263">
        <v>126.1682</v>
      </c>
      <c r="G1263" s="39">
        <v>0</v>
      </c>
      <c r="H1263">
        <v>46194</v>
      </c>
      <c r="I1263" t="s">
        <v>974</v>
      </c>
      <c r="J1263">
        <v>0</v>
      </c>
      <c r="K1263">
        <v>0</v>
      </c>
    </row>
    <row r="1264" spans="1:11" x14ac:dyDescent="0.35">
      <c r="A1264" t="s">
        <v>315</v>
      </c>
      <c r="B1264">
        <v>109</v>
      </c>
      <c r="C1264">
        <v>15969</v>
      </c>
      <c r="D1264" t="s">
        <v>591</v>
      </c>
      <c r="E1264">
        <v>199.99</v>
      </c>
      <c r="F1264">
        <v>126.1682</v>
      </c>
      <c r="G1264" s="39">
        <v>0</v>
      </c>
      <c r="H1264">
        <v>46188</v>
      </c>
      <c r="I1264" t="s">
        <v>309</v>
      </c>
      <c r="J1264">
        <v>0</v>
      </c>
      <c r="K1264">
        <v>0</v>
      </c>
    </row>
    <row r="1265" spans="1:11" x14ac:dyDescent="0.35">
      <c r="A1265" t="s">
        <v>315</v>
      </c>
      <c r="B1265">
        <v>109</v>
      </c>
      <c r="C1265">
        <v>15969</v>
      </c>
      <c r="D1265" t="s">
        <v>591</v>
      </c>
      <c r="E1265">
        <v>199.99</v>
      </c>
      <c r="F1265">
        <v>126.1682</v>
      </c>
      <c r="G1265" s="39">
        <v>0</v>
      </c>
      <c r="H1265">
        <v>46189</v>
      </c>
      <c r="I1265" t="s">
        <v>310</v>
      </c>
      <c r="J1265">
        <v>0</v>
      </c>
      <c r="K1265">
        <v>0</v>
      </c>
    </row>
    <row r="1266" spans="1:11" x14ac:dyDescent="0.35">
      <c r="A1266" t="s">
        <v>315</v>
      </c>
      <c r="B1266">
        <v>109</v>
      </c>
      <c r="C1266">
        <v>15969</v>
      </c>
      <c r="D1266" t="s">
        <v>591</v>
      </c>
      <c r="E1266">
        <v>199.99</v>
      </c>
      <c r="F1266">
        <v>126.1682</v>
      </c>
      <c r="G1266" s="39">
        <v>0</v>
      </c>
      <c r="H1266">
        <v>46190</v>
      </c>
      <c r="I1266" t="s">
        <v>314</v>
      </c>
      <c r="J1266">
        <v>0</v>
      </c>
      <c r="K1266">
        <v>0</v>
      </c>
    </row>
    <row r="1267" spans="1:11" x14ac:dyDescent="0.35">
      <c r="A1267" t="s">
        <v>315</v>
      </c>
      <c r="B1267">
        <v>109</v>
      </c>
      <c r="C1267">
        <v>15969</v>
      </c>
      <c r="D1267" t="s">
        <v>591</v>
      </c>
      <c r="E1267">
        <v>199.99</v>
      </c>
      <c r="F1267">
        <v>126.1682</v>
      </c>
      <c r="G1267" s="39">
        <v>0</v>
      </c>
      <c r="H1267">
        <v>46191</v>
      </c>
      <c r="I1267" t="s">
        <v>958</v>
      </c>
      <c r="J1267">
        <v>0</v>
      </c>
      <c r="K1267">
        <v>0</v>
      </c>
    </row>
    <row r="1268" spans="1:11" x14ac:dyDescent="0.35">
      <c r="A1268" t="s">
        <v>315</v>
      </c>
      <c r="B1268">
        <v>109</v>
      </c>
      <c r="C1268">
        <v>15969</v>
      </c>
      <c r="D1268" t="s">
        <v>591</v>
      </c>
      <c r="E1268">
        <v>199.99</v>
      </c>
      <c r="F1268">
        <v>126.1682</v>
      </c>
      <c r="G1268" s="39">
        <v>0</v>
      </c>
      <c r="H1268">
        <v>46192</v>
      </c>
      <c r="I1268" t="s">
        <v>967</v>
      </c>
      <c r="J1268">
        <v>0</v>
      </c>
      <c r="K1268">
        <v>0</v>
      </c>
    </row>
    <row r="1269" spans="1:11" x14ac:dyDescent="0.35">
      <c r="A1269" t="s">
        <v>315</v>
      </c>
      <c r="B1269">
        <v>109</v>
      </c>
      <c r="C1269">
        <v>15969</v>
      </c>
      <c r="D1269" t="s">
        <v>591</v>
      </c>
      <c r="E1269">
        <v>199.99</v>
      </c>
      <c r="F1269">
        <v>126.1682</v>
      </c>
      <c r="G1269" s="39">
        <v>0</v>
      </c>
      <c r="H1269">
        <v>46193</v>
      </c>
      <c r="I1269" t="s">
        <v>973</v>
      </c>
      <c r="J1269">
        <v>0</v>
      </c>
      <c r="K1269">
        <v>0</v>
      </c>
    </row>
    <row r="1270" spans="1:11" x14ac:dyDescent="0.35">
      <c r="A1270" t="s">
        <v>315</v>
      </c>
      <c r="B1270">
        <v>109</v>
      </c>
      <c r="C1270">
        <v>15969</v>
      </c>
      <c r="D1270" t="s">
        <v>591</v>
      </c>
      <c r="E1270">
        <v>199.99</v>
      </c>
      <c r="F1270">
        <v>126.1682</v>
      </c>
      <c r="G1270" s="39">
        <v>0</v>
      </c>
      <c r="H1270">
        <v>46194</v>
      </c>
      <c r="I1270" t="s">
        <v>974</v>
      </c>
      <c r="J1270">
        <v>0</v>
      </c>
      <c r="K1270">
        <v>0</v>
      </c>
    </row>
    <row r="1271" spans="1:11" x14ac:dyDescent="0.35">
      <c r="A1271" t="s">
        <v>315</v>
      </c>
      <c r="B1271">
        <v>109</v>
      </c>
      <c r="C1271">
        <v>15963</v>
      </c>
      <c r="D1271" t="s">
        <v>589</v>
      </c>
      <c r="E1271">
        <v>159.99</v>
      </c>
      <c r="F1271">
        <v>113.3473</v>
      </c>
      <c r="G1271" s="39">
        <v>0</v>
      </c>
      <c r="H1271">
        <v>46188</v>
      </c>
      <c r="I1271" t="s">
        <v>309</v>
      </c>
      <c r="J1271">
        <v>0</v>
      </c>
      <c r="K1271">
        <v>0</v>
      </c>
    </row>
    <row r="1272" spans="1:11" x14ac:dyDescent="0.35">
      <c r="A1272" t="s">
        <v>315</v>
      </c>
      <c r="B1272">
        <v>109</v>
      </c>
      <c r="C1272">
        <v>15963</v>
      </c>
      <c r="D1272" t="s">
        <v>589</v>
      </c>
      <c r="E1272">
        <v>159.99</v>
      </c>
      <c r="F1272">
        <v>113.3473</v>
      </c>
      <c r="G1272" s="39">
        <v>0</v>
      </c>
      <c r="H1272">
        <v>46189</v>
      </c>
      <c r="I1272" t="s">
        <v>310</v>
      </c>
      <c r="J1272">
        <v>0</v>
      </c>
      <c r="K1272">
        <v>0</v>
      </c>
    </row>
    <row r="1273" spans="1:11" x14ac:dyDescent="0.35">
      <c r="A1273" t="s">
        <v>315</v>
      </c>
      <c r="B1273">
        <v>109</v>
      </c>
      <c r="C1273">
        <v>15963</v>
      </c>
      <c r="D1273" t="s">
        <v>589</v>
      </c>
      <c r="E1273">
        <v>159.99</v>
      </c>
      <c r="F1273">
        <v>113.3473</v>
      </c>
      <c r="G1273" s="39">
        <v>0</v>
      </c>
      <c r="H1273">
        <v>46190</v>
      </c>
      <c r="I1273" t="s">
        <v>314</v>
      </c>
      <c r="J1273">
        <v>0</v>
      </c>
      <c r="K1273">
        <v>0</v>
      </c>
    </row>
    <row r="1274" spans="1:11" x14ac:dyDescent="0.35">
      <c r="A1274" t="s">
        <v>315</v>
      </c>
      <c r="B1274">
        <v>109</v>
      </c>
      <c r="C1274">
        <v>15963</v>
      </c>
      <c r="D1274" t="s">
        <v>589</v>
      </c>
      <c r="E1274">
        <v>159.99</v>
      </c>
      <c r="F1274">
        <v>113.3473</v>
      </c>
      <c r="G1274" s="39">
        <v>0</v>
      </c>
      <c r="H1274">
        <v>46191</v>
      </c>
      <c r="I1274" t="s">
        <v>958</v>
      </c>
      <c r="J1274">
        <v>0</v>
      </c>
      <c r="K1274">
        <v>0</v>
      </c>
    </row>
    <row r="1275" spans="1:11" x14ac:dyDescent="0.35">
      <c r="A1275" t="s">
        <v>315</v>
      </c>
      <c r="B1275">
        <v>109</v>
      </c>
      <c r="C1275">
        <v>15963</v>
      </c>
      <c r="D1275" t="s">
        <v>589</v>
      </c>
      <c r="E1275">
        <v>159.99</v>
      </c>
      <c r="F1275">
        <v>113.3473</v>
      </c>
      <c r="G1275" s="39">
        <v>0</v>
      </c>
      <c r="H1275">
        <v>46192</v>
      </c>
      <c r="I1275" t="s">
        <v>967</v>
      </c>
      <c r="J1275">
        <v>0</v>
      </c>
      <c r="K1275">
        <v>0</v>
      </c>
    </row>
    <row r="1276" spans="1:11" x14ac:dyDescent="0.35">
      <c r="A1276" t="s">
        <v>315</v>
      </c>
      <c r="B1276">
        <v>109</v>
      </c>
      <c r="C1276">
        <v>15963</v>
      </c>
      <c r="D1276" t="s">
        <v>589</v>
      </c>
      <c r="E1276">
        <v>159.99</v>
      </c>
      <c r="F1276">
        <v>113.3473</v>
      </c>
      <c r="G1276" s="39">
        <v>0</v>
      </c>
      <c r="H1276">
        <v>46194</v>
      </c>
      <c r="I1276" t="s">
        <v>974</v>
      </c>
      <c r="J1276">
        <v>0</v>
      </c>
      <c r="K1276">
        <v>0</v>
      </c>
    </row>
    <row r="1277" spans="1:11" x14ac:dyDescent="0.35">
      <c r="A1277" t="s">
        <v>315</v>
      </c>
      <c r="B1277">
        <v>109</v>
      </c>
      <c r="C1277">
        <v>15962</v>
      </c>
      <c r="D1277" t="s">
        <v>588</v>
      </c>
      <c r="E1277">
        <v>159.99</v>
      </c>
      <c r="F1277">
        <v>113.3473</v>
      </c>
      <c r="G1277" s="39">
        <v>0</v>
      </c>
      <c r="H1277">
        <v>46188</v>
      </c>
      <c r="I1277" t="s">
        <v>309</v>
      </c>
      <c r="J1277">
        <v>0</v>
      </c>
      <c r="K1277">
        <v>0</v>
      </c>
    </row>
    <row r="1278" spans="1:11" x14ac:dyDescent="0.35">
      <c r="A1278" t="s">
        <v>315</v>
      </c>
      <c r="B1278">
        <v>109</v>
      </c>
      <c r="C1278">
        <v>15962</v>
      </c>
      <c r="D1278" t="s">
        <v>588</v>
      </c>
      <c r="E1278">
        <v>159.99</v>
      </c>
      <c r="F1278">
        <v>113.3473</v>
      </c>
      <c r="G1278" s="39">
        <v>0</v>
      </c>
      <c r="H1278">
        <v>46189</v>
      </c>
      <c r="I1278" t="s">
        <v>310</v>
      </c>
      <c r="J1278">
        <v>0</v>
      </c>
      <c r="K1278">
        <v>0</v>
      </c>
    </row>
    <row r="1279" spans="1:11" x14ac:dyDescent="0.35">
      <c r="A1279" t="s">
        <v>315</v>
      </c>
      <c r="B1279">
        <v>109</v>
      </c>
      <c r="C1279">
        <v>15962</v>
      </c>
      <c r="D1279" t="s">
        <v>588</v>
      </c>
      <c r="E1279">
        <v>159.99</v>
      </c>
      <c r="F1279">
        <v>113.3473</v>
      </c>
      <c r="G1279" s="39">
        <v>0</v>
      </c>
      <c r="H1279">
        <v>46190</v>
      </c>
      <c r="I1279" t="s">
        <v>314</v>
      </c>
      <c r="J1279">
        <v>0</v>
      </c>
      <c r="K1279">
        <v>0</v>
      </c>
    </row>
    <row r="1280" spans="1:11" x14ac:dyDescent="0.35">
      <c r="A1280" t="s">
        <v>315</v>
      </c>
      <c r="B1280">
        <v>109</v>
      </c>
      <c r="C1280">
        <v>15962</v>
      </c>
      <c r="D1280" t="s">
        <v>588</v>
      </c>
      <c r="E1280">
        <v>159.99</v>
      </c>
      <c r="F1280">
        <v>113.3473</v>
      </c>
      <c r="G1280" s="39">
        <v>0</v>
      </c>
      <c r="H1280">
        <v>46191</v>
      </c>
      <c r="I1280" t="s">
        <v>958</v>
      </c>
      <c r="J1280">
        <v>0</v>
      </c>
      <c r="K1280">
        <v>0</v>
      </c>
    </row>
    <row r="1281" spans="1:11" x14ac:dyDescent="0.35">
      <c r="A1281" t="s">
        <v>315</v>
      </c>
      <c r="B1281">
        <v>109</v>
      </c>
      <c r="C1281">
        <v>15962</v>
      </c>
      <c r="D1281" t="s">
        <v>588</v>
      </c>
      <c r="E1281">
        <v>159.99</v>
      </c>
      <c r="F1281">
        <v>113.3473</v>
      </c>
      <c r="G1281" s="39">
        <v>0</v>
      </c>
      <c r="H1281">
        <v>46193</v>
      </c>
      <c r="I1281" t="s">
        <v>973</v>
      </c>
      <c r="J1281">
        <v>0</v>
      </c>
      <c r="K1281">
        <v>0</v>
      </c>
    </row>
    <row r="1282" spans="1:11" x14ac:dyDescent="0.35">
      <c r="A1282" t="s">
        <v>315</v>
      </c>
      <c r="B1282">
        <v>109</v>
      </c>
      <c r="C1282">
        <v>15962</v>
      </c>
      <c r="D1282" t="s">
        <v>588</v>
      </c>
      <c r="E1282">
        <v>159.99</v>
      </c>
      <c r="F1282">
        <v>113.3473</v>
      </c>
      <c r="G1282" s="39">
        <v>0</v>
      </c>
      <c r="H1282">
        <v>46194</v>
      </c>
      <c r="I1282" t="s">
        <v>974</v>
      </c>
      <c r="J1282">
        <v>0</v>
      </c>
      <c r="K1282">
        <v>0</v>
      </c>
    </row>
    <row r="1283" spans="1:11" x14ac:dyDescent="0.35">
      <c r="A1283" t="s">
        <v>315</v>
      </c>
      <c r="B1283">
        <v>109</v>
      </c>
      <c r="C1283">
        <v>15287</v>
      </c>
      <c r="D1283" t="s">
        <v>565</v>
      </c>
      <c r="E1283">
        <v>43.99</v>
      </c>
      <c r="F1283">
        <v>27.522083333333331</v>
      </c>
      <c r="G1283" s="39">
        <v>0</v>
      </c>
      <c r="H1283">
        <v>46189</v>
      </c>
      <c r="I1283" t="s">
        <v>310</v>
      </c>
      <c r="J1283">
        <v>0</v>
      </c>
      <c r="K1283">
        <v>0</v>
      </c>
    </row>
    <row r="1284" spans="1:11" x14ac:dyDescent="0.35">
      <c r="A1284" t="s">
        <v>315</v>
      </c>
      <c r="B1284">
        <v>109</v>
      </c>
      <c r="C1284">
        <v>15287</v>
      </c>
      <c r="D1284" t="s">
        <v>565</v>
      </c>
      <c r="E1284">
        <v>43.99</v>
      </c>
      <c r="F1284">
        <v>27.522083333333331</v>
      </c>
      <c r="G1284" s="39">
        <v>0</v>
      </c>
      <c r="H1284">
        <v>46190</v>
      </c>
      <c r="I1284" t="s">
        <v>314</v>
      </c>
      <c r="J1284">
        <v>0</v>
      </c>
      <c r="K1284">
        <v>0</v>
      </c>
    </row>
    <row r="1285" spans="1:11" x14ac:dyDescent="0.35">
      <c r="A1285" t="s">
        <v>315</v>
      </c>
      <c r="B1285">
        <v>109</v>
      </c>
      <c r="C1285">
        <v>15287</v>
      </c>
      <c r="D1285" t="s">
        <v>565</v>
      </c>
      <c r="E1285">
        <v>43.99</v>
      </c>
      <c r="F1285">
        <v>27.522083333333331</v>
      </c>
      <c r="G1285" s="39">
        <v>0</v>
      </c>
      <c r="H1285">
        <v>46191</v>
      </c>
      <c r="I1285" t="s">
        <v>958</v>
      </c>
      <c r="J1285">
        <v>0</v>
      </c>
      <c r="K1285">
        <v>0</v>
      </c>
    </row>
    <row r="1286" spans="1:11" x14ac:dyDescent="0.35">
      <c r="A1286" t="s">
        <v>315</v>
      </c>
      <c r="B1286">
        <v>109</v>
      </c>
      <c r="C1286">
        <v>15287</v>
      </c>
      <c r="D1286" t="s">
        <v>565</v>
      </c>
      <c r="E1286">
        <v>43.99</v>
      </c>
      <c r="F1286">
        <v>27.522083333333331</v>
      </c>
      <c r="G1286" s="39">
        <v>0</v>
      </c>
      <c r="H1286">
        <v>46192</v>
      </c>
      <c r="I1286" t="s">
        <v>967</v>
      </c>
      <c r="J1286">
        <v>0</v>
      </c>
      <c r="K1286">
        <v>0</v>
      </c>
    </row>
    <row r="1287" spans="1:11" x14ac:dyDescent="0.35">
      <c r="A1287" t="s">
        <v>315</v>
      </c>
      <c r="B1287">
        <v>109</v>
      </c>
      <c r="C1287">
        <v>15287</v>
      </c>
      <c r="D1287" t="s">
        <v>565</v>
      </c>
      <c r="E1287">
        <v>43.99</v>
      </c>
      <c r="F1287">
        <v>27.522083333333331</v>
      </c>
      <c r="G1287" s="39">
        <v>0</v>
      </c>
      <c r="H1287">
        <v>46193</v>
      </c>
      <c r="I1287" t="s">
        <v>973</v>
      </c>
      <c r="J1287">
        <v>0</v>
      </c>
      <c r="K1287">
        <v>0</v>
      </c>
    </row>
    <row r="1288" spans="1:11" x14ac:dyDescent="0.35">
      <c r="A1288" t="s">
        <v>315</v>
      </c>
      <c r="B1288">
        <v>109</v>
      </c>
      <c r="C1288">
        <v>15287</v>
      </c>
      <c r="D1288" t="s">
        <v>565</v>
      </c>
      <c r="E1288">
        <v>43.99</v>
      </c>
      <c r="F1288">
        <v>27.522083333333331</v>
      </c>
      <c r="G1288" s="39">
        <v>0</v>
      </c>
      <c r="H1288">
        <v>46194</v>
      </c>
      <c r="I1288" t="s">
        <v>974</v>
      </c>
      <c r="J1288">
        <v>0</v>
      </c>
      <c r="K1288">
        <v>0</v>
      </c>
    </row>
    <row r="1289" spans="1:11" x14ac:dyDescent="0.35">
      <c r="A1289" t="s">
        <v>315</v>
      </c>
      <c r="B1289">
        <v>109</v>
      </c>
      <c r="C1289">
        <v>15280</v>
      </c>
      <c r="D1289" t="s">
        <v>558</v>
      </c>
      <c r="E1289">
        <v>43.99</v>
      </c>
      <c r="F1289">
        <v>27.522083333333331</v>
      </c>
      <c r="G1289" s="39">
        <v>0</v>
      </c>
      <c r="H1289">
        <v>46188</v>
      </c>
      <c r="I1289" t="s">
        <v>309</v>
      </c>
      <c r="J1289">
        <v>0</v>
      </c>
      <c r="K1289">
        <v>0</v>
      </c>
    </row>
    <row r="1290" spans="1:11" x14ac:dyDescent="0.35">
      <c r="A1290" t="s">
        <v>315</v>
      </c>
      <c r="B1290">
        <v>109</v>
      </c>
      <c r="C1290">
        <v>15280</v>
      </c>
      <c r="D1290" t="s">
        <v>558</v>
      </c>
      <c r="E1290">
        <v>43.99</v>
      </c>
      <c r="F1290">
        <v>27.522083333333331</v>
      </c>
      <c r="G1290" s="39">
        <v>0</v>
      </c>
      <c r="H1290">
        <v>46189</v>
      </c>
      <c r="I1290" t="s">
        <v>310</v>
      </c>
      <c r="J1290">
        <v>0</v>
      </c>
      <c r="K1290">
        <v>0</v>
      </c>
    </row>
    <row r="1291" spans="1:11" x14ac:dyDescent="0.35">
      <c r="A1291" t="s">
        <v>315</v>
      </c>
      <c r="B1291">
        <v>109</v>
      </c>
      <c r="C1291">
        <v>15280</v>
      </c>
      <c r="D1291" t="s">
        <v>558</v>
      </c>
      <c r="E1291">
        <v>43.99</v>
      </c>
      <c r="F1291">
        <v>27.522083333333331</v>
      </c>
      <c r="G1291" s="39">
        <v>0</v>
      </c>
      <c r="H1291">
        <v>46190</v>
      </c>
      <c r="I1291" t="s">
        <v>314</v>
      </c>
      <c r="J1291">
        <v>0</v>
      </c>
      <c r="K1291">
        <v>0</v>
      </c>
    </row>
    <row r="1292" spans="1:11" x14ac:dyDescent="0.35">
      <c r="A1292" t="s">
        <v>315</v>
      </c>
      <c r="B1292">
        <v>109</v>
      </c>
      <c r="C1292">
        <v>15280</v>
      </c>
      <c r="D1292" t="s">
        <v>558</v>
      </c>
      <c r="E1292">
        <v>43.99</v>
      </c>
      <c r="F1292">
        <v>27.522083333333331</v>
      </c>
      <c r="G1292" s="39">
        <v>0</v>
      </c>
      <c r="H1292">
        <v>46191</v>
      </c>
      <c r="I1292" t="s">
        <v>958</v>
      </c>
      <c r="J1292">
        <v>0</v>
      </c>
      <c r="K1292">
        <v>0</v>
      </c>
    </row>
    <row r="1293" spans="1:11" x14ac:dyDescent="0.35">
      <c r="A1293" t="s">
        <v>315</v>
      </c>
      <c r="B1293">
        <v>109</v>
      </c>
      <c r="C1293">
        <v>15280</v>
      </c>
      <c r="D1293" t="s">
        <v>558</v>
      </c>
      <c r="E1293">
        <v>43.99</v>
      </c>
      <c r="F1293">
        <v>27.522083333333331</v>
      </c>
      <c r="G1293" s="39">
        <v>0</v>
      </c>
      <c r="H1293">
        <v>46192</v>
      </c>
      <c r="I1293" t="s">
        <v>967</v>
      </c>
      <c r="J1293">
        <v>0</v>
      </c>
      <c r="K1293">
        <v>0</v>
      </c>
    </row>
    <row r="1294" spans="1:11" x14ac:dyDescent="0.35">
      <c r="A1294" t="s">
        <v>315</v>
      </c>
      <c r="B1294">
        <v>109</v>
      </c>
      <c r="C1294">
        <v>15280</v>
      </c>
      <c r="D1294" t="s">
        <v>558</v>
      </c>
      <c r="E1294">
        <v>43.99</v>
      </c>
      <c r="F1294">
        <v>27.522083333333331</v>
      </c>
      <c r="G1294" s="39">
        <v>0</v>
      </c>
      <c r="H1294">
        <v>46193</v>
      </c>
      <c r="I1294" t="s">
        <v>973</v>
      </c>
      <c r="J1294">
        <v>0</v>
      </c>
      <c r="K1294">
        <v>0</v>
      </c>
    </row>
    <row r="1295" spans="1:11" x14ac:dyDescent="0.35">
      <c r="A1295" t="s">
        <v>315</v>
      </c>
      <c r="B1295">
        <v>109</v>
      </c>
      <c r="C1295">
        <v>15280</v>
      </c>
      <c r="D1295" t="s">
        <v>558</v>
      </c>
      <c r="E1295">
        <v>43.99</v>
      </c>
      <c r="F1295">
        <v>27.522083333333331</v>
      </c>
      <c r="G1295" s="39">
        <v>0</v>
      </c>
      <c r="H1295">
        <v>46194</v>
      </c>
      <c r="I1295" t="s">
        <v>974</v>
      </c>
      <c r="J1295">
        <v>0</v>
      </c>
      <c r="K1295">
        <v>0</v>
      </c>
    </row>
    <row r="1296" spans="1:11" x14ac:dyDescent="0.35">
      <c r="A1296" t="s">
        <v>315</v>
      </c>
      <c r="B1296">
        <v>109</v>
      </c>
      <c r="C1296">
        <v>15278</v>
      </c>
      <c r="D1296" t="s">
        <v>557</v>
      </c>
      <c r="E1296">
        <v>43.99</v>
      </c>
      <c r="F1296">
        <v>27.522083333333331</v>
      </c>
      <c r="G1296" s="39">
        <v>0</v>
      </c>
      <c r="H1296">
        <v>46188</v>
      </c>
      <c r="I1296" t="s">
        <v>309</v>
      </c>
      <c r="J1296">
        <v>0</v>
      </c>
      <c r="K1296">
        <v>0</v>
      </c>
    </row>
    <row r="1297" spans="1:11" x14ac:dyDescent="0.35">
      <c r="A1297" t="s">
        <v>315</v>
      </c>
      <c r="B1297">
        <v>109</v>
      </c>
      <c r="C1297">
        <v>15278</v>
      </c>
      <c r="D1297" t="s">
        <v>557</v>
      </c>
      <c r="E1297">
        <v>43.99</v>
      </c>
      <c r="F1297">
        <v>27.522083333333331</v>
      </c>
      <c r="G1297" s="39">
        <v>0</v>
      </c>
      <c r="H1297">
        <v>46189</v>
      </c>
      <c r="I1297" t="s">
        <v>310</v>
      </c>
      <c r="J1297">
        <v>0</v>
      </c>
      <c r="K1297">
        <v>0</v>
      </c>
    </row>
    <row r="1298" spans="1:11" x14ac:dyDescent="0.35">
      <c r="A1298" t="s">
        <v>315</v>
      </c>
      <c r="B1298">
        <v>109</v>
      </c>
      <c r="C1298">
        <v>15278</v>
      </c>
      <c r="D1298" t="s">
        <v>557</v>
      </c>
      <c r="E1298">
        <v>43.99</v>
      </c>
      <c r="F1298">
        <v>27.522083333333331</v>
      </c>
      <c r="G1298" s="39">
        <v>0</v>
      </c>
      <c r="H1298">
        <v>46190</v>
      </c>
      <c r="I1298" t="s">
        <v>314</v>
      </c>
      <c r="J1298">
        <v>0</v>
      </c>
      <c r="K1298">
        <v>0</v>
      </c>
    </row>
    <row r="1299" spans="1:11" x14ac:dyDescent="0.35">
      <c r="A1299" t="s">
        <v>315</v>
      </c>
      <c r="B1299">
        <v>109</v>
      </c>
      <c r="C1299">
        <v>15278</v>
      </c>
      <c r="D1299" t="s">
        <v>557</v>
      </c>
      <c r="E1299">
        <v>43.99</v>
      </c>
      <c r="F1299">
        <v>27.522083333333331</v>
      </c>
      <c r="G1299" s="39">
        <v>0</v>
      </c>
      <c r="H1299">
        <v>46191</v>
      </c>
      <c r="I1299" t="s">
        <v>958</v>
      </c>
      <c r="J1299">
        <v>0</v>
      </c>
      <c r="K1299">
        <v>0</v>
      </c>
    </row>
    <row r="1300" spans="1:11" x14ac:dyDescent="0.35">
      <c r="A1300" t="s">
        <v>315</v>
      </c>
      <c r="B1300">
        <v>109</v>
      </c>
      <c r="C1300">
        <v>15278</v>
      </c>
      <c r="D1300" t="s">
        <v>557</v>
      </c>
      <c r="E1300">
        <v>43.99</v>
      </c>
      <c r="F1300">
        <v>27.522083333333331</v>
      </c>
      <c r="G1300" s="39">
        <v>0</v>
      </c>
      <c r="H1300">
        <v>46192</v>
      </c>
      <c r="I1300" t="s">
        <v>967</v>
      </c>
      <c r="J1300">
        <v>0</v>
      </c>
      <c r="K1300">
        <v>0</v>
      </c>
    </row>
    <row r="1301" spans="1:11" x14ac:dyDescent="0.35">
      <c r="A1301" t="s">
        <v>315</v>
      </c>
      <c r="B1301">
        <v>109</v>
      </c>
      <c r="C1301">
        <v>15278</v>
      </c>
      <c r="D1301" t="s">
        <v>557</v>
      </c>
      <c r="E1301">
        <v>43.99</v>
      </c>
      <c r="F1301">
        <v>27.522083333333331</v>
      </c>
      <c r="G1301" s="39">
        <v>0</v>
      </c>
      <c r="H1301">
        <v>46193</v>
      </c>
      <c r="I1301" t="s">
        <v>973</v>
      </c>
      <c r="J1301">
        <v>0</v>
      </c>
      <c r="K1301">
        <v>0</v>
      </c>
    </row>
    <row r="1302" spans="1:11" x14ac:dyDescent="0.35">
      <c r="A1302" t="s">
        <v>315</v>
      </c>
      <c r="B1302">
        <v>109</v>
      </c>
      <c r="C1302">
        <v>15278</v>
      </c>
      <c r="D1302" t="s">
        <v>557</v>
      </c>
      <c r="E1302">
        <v>43.99</v>
      </c>
      <c r="F1302">
        <v>27.522083333333331</v>
      </c>
      <c r="G1302" s="39">
        <v>0</v>
      </c>
      <c r="H1302">
        <v>46194</v>
      </c>
      <c r="I1302" t="s">
        <v>974</v>
      </c>
      <c r="J1302">
        <v>0</v>
      </c>
      <c r="K1302">
        <v>0</v>
      </c>
    </row>
    <row r="1303" spans="1:11" x14ac:dyDescent="0.35">
      <c r="A1303" t="s">
        <v>315</v>
      </c>
      <c r="B1303">
        <v>109</v>
      </c>
      <c r="C1303">
        <v>14964</v>
      </c>
      <c r="D1303" t="s">
        <v>523</v>
      </c>
      <c r="E1303">
        <v>24.99</v>
      </c>
      <c r="F1303">
        <v>12.880108333333332</v>
      </c>
      <c r="G1303" s="39">
        <v>0</v>
      </c>
      <c r="H1303">
        <v>46191</v>
      </c>
      <c r="I1303" t="s">
        <v>958</v>
      </c>
      <c r="J1303">
        <v>0</v>
      </c>
      <c r="K1303">
        <v>0</v>
      </c>
    </row>
    <row r="1304" spans="1:11" x14ac:dyDescent="0.35">
      <c r="A1304" t="s">
        <v>315</v>
      </c>
      <c r="B1304">
        <v>109</v>
      </c>
      <c r="C1304">
        <v>14964</v>
      </c>
      <c r="D1304" t="s">
        <v>523</v>
      </c>
      <c r="E1304">
        <v>24.99</v>
      </c>
      <c r="F1304">
        <v>12.880108333333332</v>
      </c>
      <c r="G1304" s="39">
        <v>0</v>
      </c>
      <c r="H1304">
        <v>46193</v>
      </c>
      <c r="I1304" t="s">
        <v>973</v>
      </c>
      <c r="J1304">
        <v>0</v>
      </c>
      <c r="K1304">
        <v>0</v>
      </c>
    </row>
    <row r="1305" spans="1:11" x14ac:dyDescent="0.35">
      <c r="A1305" t="s">
        <v>315</v>
      </c>
      <c r="B1305">
        <v>109</v>
      </c>
      <c r="C1305">
        <v>14964</v>
      </c>
      <c r="D1305" t="s">
        <v>523</v>
      </c>
      <c r="E1305">
        <v>24.99</v>
      </c>
      <c r="F1305">
        <v>12.880108333333332</v>
      </c>
      <c r="G1305" s="39">
        <v>0</v>
      </c>
      <c r="H1305">
        <v>46194</v>
      </c>
      <c r="I1305" t="s">
        <v>974</v>
      </c>
      <c r="J1305">
        <v>0</v>
      </c>
      <c r="K1305">
        <v>0</v>
      </c>
    </row>
    <row r="1306" spans="1:11" x14ac:dyDescent="0.35">
      <c r="A1306" t="s">
        <v>315</v>
      </c>
      <c r="B1306">
        <v>109</v>
      </c>
      <c r="C1306">
        <v>14963</v>
      </c>
      <c r="D1306" t="s">
        <v>522</v>
      </c>
      <c r="E1306">
        <v>24.99</v>
      </c>
      <c r="F1306">
        <v>12.880108333333332</v>
      </c>
      <c r="G1306" s="39">
        <v>0</v>
      </c>
      <c r="H1306">
        <v>46188</v>
      </c>
      <c r="I1306" t="s">
        <v>309</v>
      </c>
      <c r="J1306">
        <v>0</v>
      </c>
      <c r="K1306">
        <v>0</v>
      </c>
    </row>
    <row r="1307" spans="1:11" x14ac:dyDescent="0.35">
      <c r="A1307" t="s">
        <v>315</v>
      </c>
      <c r="B1307">
        <v>109</v>
      </c>
      <c r="C1307">
        <v>14963</v>
      </c>
      <c r="D1307" t="s">
        <v>522</v>
      </c>
      <c r="E1307">
        <v>24.99</v>
      </c>
      <c r="F1307">
        <v>12.880108333333332</v>
      </c>
      <c r="G1307" s="39">
        <v>0</v>
      </c>
      <c r="H1307">
        <v>46190</v>
      </c>
      <c r="I1307" t="s">
        <v>314</v>
      </c>
      <c r="J1307">
        <v>0</v>
      </c>
      <c r="K1307">
        <v>0</v>
      </c>
    </row>
    <row r="1308" spans="1:11" x14ac:dyDescent="0.35">
      <c r="A1308" t="s">
        <v>315</v>
      </c>
      <c r="B1308">
        <v>109</v>
      </c>
      <c r="C1308">
        <v>14963</v>
      </c>
      <c r="D1308" t="s">
        <v>522</v>
      </c>
      <c r="E1308">
        <v>24.99</v>
      </c>
      <c r="F1308">
        <v>12.880108333333332</v>
      </c>
      <c r="G1308" s="39">
        <v>0</v>
      </c>
      <c r="H1308">
        <v>46193</v>
      </c>
      <c r="I1308" t="s">
        <v>973</v>
      </c>
      <c r="J1308">
        <v>0</v>
      </c>
      <c r="K1308">
        <v>0</v>
      </c>
    </row>
    <row r="1309" spans="1:11" x14ac:dyDescent="0.35">
      <c r="A1309" t="s">
        <v>315</v>
      </c>
      <c r="B1309">
        <v>109</v>
      </c>
      <c r="C1309">
        <v>14963</v>
      </c>
      <c r="D1309" t="s">
        <v>522</v>
      </c>
      <c r="E1309">
        <v>24.99</v>
      </c>
      <c r="F1309">
        <v>12.880108333333332</v>
      </c>
      <c r="G1309" s="39">
        <v>0</v>
      </c>
      <c r="H1309">
        <v>46194</v>
      </c>
      <c r="I1309" t="s">
        <v>974</v>
      </c>
      <c r="J1309">
        <v>0</v>
      </c>
      <c r="K1309">
        <v>0</v>
      </c>
    </row>
    <row r="1310" spans="1:11" x14ac:dyDescent="0.35">
      <c r="A1310" t="s">
        <v>315</v>
      </c>
      <c r="B1310">
        <v>109</v>
      </c>
      <c r="C1310">
        <v>14952</v>
      </c>
      <c r="D1310" t="s">
        <v>517</v>
      </c>
      <c r="E1310">
        <v>29.99</v>
      </c>
      <c r="F1310">
        <v>18.379850000000001</v>
      </c>
      <c r="G1310" s="39">
        <v>0</v>
      </c>
      <c r="H1310">
        <v>46188</v>
      </c>
      <c r="I1310" t="s">
        <v>309</v>
      </c>
      <c r="J1310">
        <v>0</v>
      </c>
      <c r="K1310">
        <v>0</v>
      </c>
    </row>
    <row r="1311" spans="1:11" x14ac:dyDescent="0.35">
      <c r="A1311" t="s">
        <v>315</v>
      </c>
      <c r="B1311">
        <v>109</v>
      </c>
      <c r="C1311">
        <v>14952</v>
      </c>
      <c r="D1311" t="s">
        <v>517</v>
      </c>
      <c r="E1311">
        <v>29.99</v>
      </c>
      <c r="F1311">
        <v>18.379850000000001</v>
      </c>
      <c r="G1311" s="39">
        <v>0</v>
      </c>
      <c r="H1311">
        <v>46189</v>
      </c>
      <c r="I1311" t="s">
        <v>310</v>
      </c>
      <c r="J1311">
        <v>0</v>
      </c>
      <c r="K1311">
        <v>0</v>
      </c>
    </row>
    <row r="1312" spans="1:11" x14ac:dyDescent="0.35">
      <c r="A1312" t="s">
        <v>315</v>
      </c>
      <c r="B1312">
        <v>109</v>
      </c>
      <c r="C1312">
        <v>14952</v>
      </c>
      <c r="D1312" t="s">
        <v>517</v>
      </c>
      <c r="E1312">
        <v>29.99</v>
      </c>
      <c r="F1312">
        <v>18.379850000000001</v>
      </c>
      <c r="G1312" s="39">
        <v>0</v>
      </c>
      <c r="H1312">
        <v>46190</v>
      </c>
      <c r="I1312" t="s">
        <v>314</v>
      </c>
      <c r="J1312">
        <v>0</v>
      </c>
      <c r="K1312">
        <v>0</v>
      </c>
    </row>
    <row r="1313" spans="1:11" x14ac:dyDescent="0.35">
      <c r="A1313" t="s">
        <v>315</v>
      </c>
      <c r="B1313">
        <v>109</v>
      </c>
      <c r="C1313">
        <v>14952</v>
      </c>
      <c r="D1313" t="s">
        <v>517</v>
      </c>
      <c r="E1313">
        <v>29.99</v>
      </c>
      <c r="F1313">
        <v>18.379850000000001</v>
      </c>
      <c r="G1313" s="39">
        <v>0</v>
      </c>
      <c r="H1313">
        <v>46191</v>
      </c>
      <c r="I1313" t="s">
        <v>958</v>
      </c>
      <c r="J1313">
        <v>0</v>
      </c>
      <c r="K1313">
        <v>0</v>
      </c>
    </row>
    <row r="1314" spans="1:11" x14ac:dyDescent="0.35">
      <c r="A1314" t="s">
        <v>315</v>
      </c>
      <c r="B1314">
        <v>109</v>
      </c>
      <c r="C1314">
        <v>14952</v>
      </c>
      <c r="D1314" t="s">
        <v>517</v>
      </c>
      <c r="E1314">
        <v>29.99</v>
      </c>
      <c r="F1314">
        <v>18.379850000000001</v>
      </c>
      <c r="G1314" s="39">
        <v>0</v>
      </c>
      <c r="H1314">
        <v>46192</v>
      </c>
      <c r="I1314" t="s">
        <v>967</v>
      </c>
      <c r="J1314">
        <v>0</v>
      </c>
      <c r="K1314">
        <v>0</v>
      </c>
    </row>
    <row r="1315" spans="1:11" x14ac:dyDescent="0.35">
      <c r="A1315" t="s">
        <v>315</v>
      </c>
      <c r="B1315">
        <v>109</v>
      </c>
      <c r="C1315">
        <v>14952</v>
      </c>
      <c r="D1315" t="s">
        <v>517</v>
      </c>
      <c r="E1315">
        <v>29.99</v>
      </c>
      <c r="F1315">
        <v>18.379850000000001</v>
      </c>
      <c r="G1315" s="39">
        <v>0</v>
      </c>
      <c r="H1315">
        <v>46193</v>
      </c>
      <c r="I1315" t="s">
        <v>973</v>
      </c>
      <c r="J1315">
        <v>0</v>
      </c>
      <c r="K1315">
        <v>0</v>
      </c>
    </row>
    <row r="1316" spans="1:11" x14ac:dyDescent="0.35">
      <c r="A1316" t="s">
        <v>315</v>
      </c>
      <c r="B1316">
        <v>109</v>
      </c>
      <c r="C1316">
        <v>14952</v>
      </c>
      <c r="D1316" t="s">
        <v>517</v>
      </c>
      <c r="E1316">
        <v>29.99</v>
      </c>
      <c r="F1316">
        <v>18.379850000000001</v>
      </c>
      <c r="G1316" s="39">
        <v>0</v>
      </c>
      <c r="H1316">
        <v>46194</v>
      </c>
      <c r="I1316" t="s">
        <v>974</v>
      </c>
      <c r="J1316">
        <v>0</v>
      </c>
      <c r="K1316">
        <v>0</v>
      </c>
    </row>
    <row r="1317" spans="1:11" x14ac:dyDescent="0.35">
      <c r="A1317" t="s">
        <v>315</v>
      </c>
      <c r="B1317">
        <v>109</v>
      </c>
      <c r="C1317">
        <v>14718</v>
      </c>
      <c r="D1317" t="s">
        <v>487</v>
      </c>
      <c r="E1317">
        <v>54.99</v>
      </c>
      <c r="F1317">
        <v>34.176700000000004</v>
      </c>
      <c r="G1317" s="39">
        <v>0</v>
      </c>
      <c r="H1317">
        <v>46188</v>
      </c>
      <c r="I1317" t="s">
        <v>309</v>
      </c>
      <c r="J1317">
        <v>0</v>
      </c>
      <c r="K1317">
        <v>0</v>
      </c>
    </row>
    <row r="1318" spans="1:11" x14ac:dyDescent="0.35">
      <c r="A1318" t="s">
        <v>315</v>
      </c>
      <c r="B1318">
        <v>109</v>
      </c>
      <c r="C1318">
        <v>14718</v>
      </c>
      <c r="D1318" t="s">
        <v>487</v>
      </c>
      <c r="E1318">
        <v>54.99</v>
      </c>
      <c r="F1318">
        <v>34.176700000000004</v>
      </c>
      <c r="G1318" s="39">
        <v>0</v>
      </c>
      <c r="H1318">
        <v>46189</v>
      </c>
      <c r="I1318" t="s">
        <v>310</v>
      </c>
      <c r="J1318">
        <v>0</v>
      </c>
      <c r="K1318">
        <v>0</v>
      </c>
    </row>
    <row r="1319" spans="1:11" x14ac:dyDescent="0.35">
      <c r="A1319" t="s">
        <v>315</v>
      </c>
      <c r="B1319">
        <v>109</v>
      </c>
      <c r="C1319">
        <v>14718</v>
      </c>
      <c r="D1319" t="s">
        <v>487</v>
      </c>
      <c r="E1319">
        <v>54.99</v>
      </c>
      <c r="F1319">
        <v>34.176700000000004</v>
      </c>
      <c r="G1319" s="39">
        <v>0</v>
      </c>
      <c r="H1319">
        <v>46190</v>
      </c>
      <c r="I1319" t="s">
        <v>314</v>
      </c>
      <c r="J1319">
        <v>0</v>
      </c>
      <c r="K1319">
        <v>0</v>
      </c>
    </row>
    <row r="1320" spans="1:11" x14ac:dyDescent="0.35">
      <c r="A1320" t="s">
        <v>315</v>
      </c>
      <c r="B1320">
        <v>109</v>
      </c>
      <c r="C1320">
        <v>14718</v>
      </c>
      <c r="D1320" t="s">
        <v>487</v>
      </c>
      <c r="E1320">
        <v>54.99</v>
      </c>
      <c r="F1320">
        <v>34.176700000000004</v>
      </c>
      <c r="G1320" s="39">
        <v>0</v>
      </c>
      <c r="H1320">
        <v>46191</v>
      </c>
      <c r="I1320" t="s">
        <v>958</v>
      </c>
      <c r="J1320">
        <v>0</v>
      </c>
      <c r="K1320">
        <v>0</v>
      </c>
    </row>
    <row r="1321" spans="1:11" x14ac:dyDescent="0.35">
      <c r="A1321" t="s">
        <v>315</v>
      </c>
      <c r="B1321">
        <v>109</v>
      </c>
      <c r="C1321">
        <v>14718</v>
      </c>
      <c r="D1321" t="s">
        <v>487</v>
      </c>
      <c r="E1321">
        <v>54.99</v>
      </c>
      <c r="F1321">
        <v>34.176700000000004</v>
      </c>
      <c r="G1321" s="39">
        <v>0</v>
      </c>
      <c r="H1321">
        <v>46192</v>
      </c>
      <c r="I1321" t="s">
        <v>967</v>
      </c>
      <c r="J1321">
        <v>0</v>
      </c>
      <c r="K1321">
        <v>0</v>
      </c>
    </row>
    <row r="1322" spans="1:11" x14ac:dyDescent="0.35">
      <c r="A1322" t="s">
        <v>315</v>
      </c>
      <c r="B1322">
        <v>109</v>
      </c>
      <c r="C1322">
        <v>14718</v>
      </c>
      <c r="D1322" t="s">
        <v>487</v>
      </c>
      <c r="E1322">
        <v>54.99</v>
      </c>
      <c r="F1322">
        <v>34.176700000000004</v>
      </c>
      <c r="G1322" s="39">
        <v>0</v>
      </c>
      <c r="H1322">
        <v>46193</v>
      </c>
      <c r="I1322" t="s">
        <v>973</v>
      </c>
      <c r="J1322">
        <v>0</v>
      </c>
      <c r="K1322">
        <v>0</v>
      </c>
    </row>
    <row r="1323" spans="1:11" x14ac:dyDescent="0.35">
      <c r="A1323" t="s">
        <v>315</v>
      </c>
      <c r="B1323">
        <v>109</v>
      </c>
      <c r="C1323">
        <v>14718</v>
      </c>
      <c r="D1323" t="s">
        <v>487</v>
      </c>
      <c r="E1323">
        <v>54.99</v>
      </c>
      <c r="F1323">
        <v>34.176700000000004</v>
      </c>
      <c r="G1323" s="39">
        <v>0</v>
      </c>
      <c r="H1323">
        <v>46194</v>
      </c>
      <c r="I1323" t="s">
        <v>974</v>
      </c>
      <c r="J1323">
        <v>0</v>
      </c>
      <c r="K1323">
        <v>0</v>
      </c>
    </row>
    <row r="1324" spans="1:11" x14ac:dyDescent="0.35">
      <c r="A1324" t="s">
        <v>315</v>
      </c>
      <c r="B1324">
        <v>106</v>
      </c>
      <c r="C1324">
        <v>14712</v>
      </c>
      <c r="D1324" t="s">
        <v>481</v>
      </c>
      <c r="E1324">
        <v>51.99</v>
      </c>
      <c r="F1324">
        <v>32.214849999999998</v>
      </c>
      <c r="G1324" s="39">
        <v>0</v>
      </c>
      <c r="H1324">
        <v>46189</v>
      </c>
      <c r="I1324" t="s">
        <v>310</v>
      </c>
      <c r="J1324">
        <v>0</v>
      </c>
      <c r="K1324">
        <v>0</v>
      </c>
    </row>
    <row r="1325" spans="1:11" x14ac:dyDescent="0.35">
      <c r="A1325" t="s">
        <v>315</v>
      </c>
      <c r="B1325">
        <v>106</v>
      </c>
      <c r="C1325">
        <v>14712</v>
      </c>
      <c r="D1325" t="s">
        <v>481</v>
      </c>
      <c r="E1325">
        <v>51.99</v>
      </c>
      <c r="F1325">
        <v>32.214849999999998</v>
      </c>
      <c r="G1325" s="39">
        <v>0</v>
      </c>
      <c r="H1325">
        <v>46190</v>
      </c>
      <c r="I1325" t="s">
        <v>314</v>
      </c>
      <c r="J1325">
        <v>0</v>
      </c>
      <c r="K1325">
        <v>0</v>
      </c>
    </row>
    <row r="1326" spans="1:11" x14ac:dyDescent="0.35">
      <c r="A1326" t="s">
        <v>315</v>
      </c>
      <c r="B1326">
        <v>106</v>
      </c>
      <c r="C1326">
        <v>14712</v>
      </c>
      <c r="D1326" t="s">
        <v>481</v>
      </c>
      <c r="E1326">
        <v>51.99</v>
      </c>
      <c r="F1326">
        <v>32.214849999999998</v>
      </c>
      <c r="G1326" s="39">
        <v>0</v>
      </c>
      <c r="H1326">
        <v>46191</v>
      </c>
      <c r="I1326" t="s">
        <v>958</v>
      </c>
      <c r="J1326">
        <v>0</v>
      </c>
      <c r="K1326">
        <v>0</v>
      </c>
    </row>
    <row r="1327" spans="1:11" x14ac:dyDescent="0.35">
      <c r="A1327" t="s">
        <v>315</v>
      </c>
      <c r="B1327">
        <v>106</v>
      </c>
      <c r="C1327">
        <v>14712</v>
      </c>
      <c r="D1327" t="s">
        <v>481</v>
      </c>
      <c r="E1327">
        <v>51.99</v>
      </c>
      <c r="F1327">
        <v>32.214849999999998</v>
      </c>
      <c r="G1327" s="39">
        <v>0</v>
      </c>
      <c r="H1327">
        <v>46192</v>
      </c>
      <c r="I1327" t="s">
        <v>967</v>
      </c>
      <c r="J1327">
        <v>0</v>
      </c>
      <c r="K1327">
        <v>0</v>
      </c>
    </row>
    <row r="1328" spans="1:11" x14ac:dyDescent="0.35">
      <c r="A1328" t="s">
        <v>315</v>
      </c>
      <c r="B1328">
        <v>106</v>
      </c>
      <c r="C1328">
        <v>14721</v>
      </c>
      <c r="D1328" t="s">
        <v>490</v>
      </c>
      <c r="E1328">
        <v>42.99</v>
      </c>
      <c r="F1328">
        <v>26.658679999999997</v>
      </c>
      <c r="G1328" s="39">
        <v>0</v>
      </c>
      <c r="H1328">
        <v>46189</v>
      </c>
      <c r="I1328" t="s">
        <v>310</v>
      </c>
      <c r="J1328">
        <v>0</v>
      </c>
      <c r="K1328">
        <v>0</v>
      </c>
    </row>
    <row r="1329" spans="1:11" x14ac:dyDescent="0.35">
      <c r="A1329" t="s">
        <v>315</v>
      </c>
      <c r="B1329">
        <v>106</v>
      </c>
      <c r="C1329">
        <v>14721</v>
      </c>
      <c r="D1329" t="s">
        <v>490</v>
      </c>
      <c r="E1329">
        <v>42.99</v>
      </c>
      <c r="F1329">
        <v>26.658679999999997</v>
      </c>
      <c r="G1329" s="39">
        <v>0</v>
      </c>
      <c r="H1329">
        <v>46190</v>
      </c>
      <c r="I1329" t="s">
        <v>314</v>
      </c>
      <c r="J1329">
        <v>0</v>
      </c>
      <c r="K1329">
        <v>0</v>
      </c>
    </row>
    <row r="1330" spans="1:11" x14ac:dyDescent="0.35">
      <c r="A1330" t="s">
        <v>315</v>
      </c>
      <c r="B1330">
        <v>106</v>
      </c>
      <c r="C1330">
        <v>14721</v>
      </c>
      <c r="D1330" t="s">
        <v>490</v>
      </c>
      <c r="E1330">
        <v>42.99</v>
      </c>
      <c r="F1330">
        <v>26.658679999999997</v>
      </c>
      <c r="G1330" s="39">
        <v>0</v>
      </c>
      <c r="H1330">
        <v>46191</v>
      </c>
      <c r="I1330" t="s">
        <v>958</v>
      </c>
      <c r="J1330">
        <v>0</v>
      </c>
      <c r="K1330">
        <v>0</v>
      </c>
    </row>
    <row r="1331" spans="1:11" x14ac:dyDescent="0.35">
      <c r="A1331" t="s">
        <v>315</v>
      </c>
      <c r="B1331">
        <v>106</v>
      </c>
      <c r="C1331">
        <v>14721</v>
      </c>
      <c r="D1331" t="s">
        <v>490</v>
      </c>
      <c r="E1331">
        <v>42.99</v>
      </c>
      <c r="F1331">
        <v>26.658679999999997</v>
      </c>
      <c r="G1331" s="39">
        <v>0</v>
      </c>
      <c r="H1331">
        <v>46193</v>
      </c>
      <c r="I1331" t="s">
        <v>973</v>
      </c>
      <c r="J1331">
        <v>0</v>
      </c>
      <c r="K1331">
        <v>0</v>
      </c>
    </row>
    <row r="1332" spans="1:11" x14ac:dyDescent="0.35">
      <c r="A1332" t="s">
        <v>315</v>
      </c>
      <c r="B1332">
        <v>106</v>
      </c>
      <c r="C1332">
        <v>14728</v>
      </c>
      <c r="D1332" t="s">
        <v>495</v>
      </c>
      <c r="E1332">
        <v>51.99</v>
      </c>
      <c r="F1332">
        <v>32.159280000000003</v>
      </c>
      <c r="G1332" s="39">
        <v>0</v>
      </c>
      <c r="H1332">
        <v>46189</v>
      </c>
      <c r="I1332" t="s">
        <v>310</v>
      </c>
      <c r="J1332">
        <v>0</v>
      </c>
      <c r="K1332">
        <v>0</v>
      </c>
    </row>
    <row r="1333" spans="1:11" x14ac:dyDescent="0.35">
      <c r="A1333" t="s">
        <v>315</v>
      </c>
      <c r="B1333">
        <v>106</v>
      </c>
      <c r="C1333">
        <v>14728</v>
      </c>
      <c r="D1333" t="s">
        <v>495</v>
      </c>
      <c r="E1333">
        <v>51.99</v>
      </c>
      <c r="F1333">
        <v>32.159280000000003</v>
      </c>
      <c r="G1333" s="39">
        <v>0</v>
      </c>
      <c r="H1333">
        <v>46190</v>
      </c>
      <c r="I1333" t="s">
        <v>314</v>
      </c>
      <c r="J1333">
        <v>0</v>
      </c>
      <c r="K1333">
        <v>0</v>
      </c>
    </row>
    <row r="1334" spans="1:11" x14ac:dyDescent="0.35">
      <c r="A1334" t="s">
        <v>315</v>
      </c>
      <c r="B1334">
        <v>106</v>
      </c>
      <c r="C1334">
        <v>14728</v>
      </c>
      <c r="D1334" t="s">
        <v>495</v>
      </c>
      <c r="E1334">
        <v>51.99</v>
      </c>
      <c r="F1334">
        <v>32.159280000000003</v>
      </c>
      <c r="G1334" s="39">
        <v>0</v>
      </c>
      <c r="H1334">
        <v>46191</v>
      </c>
      <c r="I1334" t="s">
        <v>958</v>
      </c>
      <c r="J1334">
        <v>0</v>
      </c>
      <c r="K1334">
        <v>0</v>
      </c>
    </row>
    <row r="1335" spans="1:11" x14ac:dyDescent="0.35">
      <c r="A1335" t="s">
        <v>315</v>
      </c>
      <c r="B1335">
        <v>106</v>
      </c>
      <c r="C1335">
        <v>14728</v>
      </c>
      <c r="D1335" t="s">
        <v>495</v>
      </c>
      <c r="E1335">
        <v>51.99</v>
      </c>
      <c r="F1335">
        <v>32.159280000000003</v>
      </c>
      <c r="G1335" s="39">
        <v>0</v>
      </c>
      <c r="H1335">
        <v>46193</v>
      </c>
      <c r="I1335" t="s">
        <v>973</v>
      </c>
      <c r="J1335">
        <v>0</v>
      </c>
      <c r="K1335">
        <v>0</v>
      </c>
    </row>
    <row r="1336" spans="1:11" x14ac:dyDescent="0.35">
      <c r="A1336" t="s">
        <v>315</v>
      </c>
      <c r="B1336">
        <v>106</v>
      </c>
      <c r="C1336">
        <v>66799</v>
      </c>
      <c r="D1336" t="s">
        <v>945</v>
      </c>
      <c r="E1336">
        <v>59.99</v>
      </c>
      <c r="F1336">
        <v>36.417149999999999</v>
      </c>
      <c r="G1336" s="39">
        <v>0</v>
      </c>
      <c r="H1336">
        <v>46188</v>
      </c>
      <c r="I1336" t="s">
        <v>309</v>
      </c>
      <c r="J1336">
        <v>0</v>
      </c>
      <c r="K1336">
        <v>0</v>
      </c>
    </row>
    <row r="1337" spans="1:11" x14ac:dyDescent="0.35">
      <c r="A1337" t="s">
        <v>315</v>
      </c>
      <c r="B1337">
        <v>106</v>
      </c>
      <c r="C1337">
        <v>66799</v>
      </c>
      <c r="D1337" t="s">
        <v>945</v>
      </c>
      <c r="E1337">
        <v>59.99</v>
      </c>
      <c r="F1337">
        <v>36.417149999999999</v>
      </c>
      <c r="G1337" s="39">
        <v>0</v>
      </c>
      <c r="H1337">
        <v>46189</v>
      </c>
      <c r="I1337" t="s">
        <v>310</v>
      </c>
      <c r="J1337">
        <v>0</v>
      </c>
      <c r="K1337">
        <v>0</v>
      </c>
    </row>
    <row r="1338" spans="1:11" x14ac:dyDescent="0.35">
      <c r="A1338" t="s">
        <v>315</v>
      </c>
      <c r="B1338">
        <v>106</v>
      </c>
      <c r="C1338">
        <v>66799</v>
      </c>
      <c r="D1338" t="s">
        <v>945</v>
      </c>
      <c r="E1338">
        <v>59.99</v>
      </c>
      <c r="F1338">
        <v>36.417149999999999</v>
      </c>
      <c r="G1338" s="39">
        <v>0</v>
      </c>
      <c r="H1338">
        <v>46190</v>
      </c>
      <c r="I1338" t="s">
        <v>314</v>
      </c>
      <c r="J1338">
        <v>0</v>
      </c>
      <c r="K1338">
        <v>0</v>
      </c>
    </row>
    <row r="1339" spans="1:11" x14ac:dyDescent="0.35">
      <c r="A1339" t="s">
        <v>315</v>
      </c>
      <c r="B1339">
        <v>106</v>
      </c>
      <c r="C1339">
        <v>66799</v>
      </c>
      <c r="D1339" t="s">
        <v>945</v>
      </c>
      <c r="E1339">
        <v>59.99</v>
      </c>
      <c r="F1339">
        <v>36.417149999999999</v>
      </c>
      <c r="G1339" s="39">
        <v>0</v>
      </c>
      <c r="H1339">
        <v>46191</v>
      </c>
      <c r="I1339" t="s">
        <v>958</v>
      </c>
      <c r="J1339">
        <v>0</v>
      </c>
      <c r="K1339">
        <v>0</v>
      </c>
    </row>
    <row r="1340" spans="1:11" x14ac:dyDescent="0.35">
      <c r="A1340" t="s">
        <v>315</v>
      </c>
      <c r="B1340">
        <v>106</v>
      </c>
      <c r="C1340">
        <v>66799</v>
      </c>
      <c r="D1340" t="s">
        <v>945</v>
      </c>
      <c r="E1340">
        <v>59.99</v>
      </c>
      <c r="F1340">
        <v>36.417149999999999</v>
      </c>
      <c r="G1340" s="39">
        <v>0</v>
      </c>
      <c r="H1340">
        <v>46192</v>
      </c>
      <c r="I1340" t="s">
        <v>967</v>
      </c>
      <c r="J1340">
        <v>0</v>
      </c>
      <c r="K1340">
        <v>0</v>
      </c>
    </row>
    <row r="1341" spans="1:11" x14ac:dyDescent="0.35">
      <c r="A1341" t="s">
        <v>315</v>
      </c>
      <c r="B1341">
        <v>106</v>
      </c>
      <c r="C1341">
        <v>66799</v>
      </c>
      <c r="D1341" t="s">
        <v>945</v>
      </c>
      <c r="E1341">
        <v>59.99</v>
      </c>
      <c r="F1341">
        <v>36.417149999999999</v>
      </c>
      <c r="G1341" s="39">
        <v>0</v>
      </c>
      <c r="H1341">
        <v>46193</v>
      </c>
      <c r="I1341" t="s">
        <v>973</v>
      </c>
      <c r="J1341">
        <v>0</v>
      </c>
      <c r="K1341">
        <v>0</v>
      </c>
    </row>
    <row r="1342" spans="1:11" x14ac:dyDescent="0.35">
      <c r="A1342" t="s">
        <v>315</v>
      </c>
      <c r="B1342">
        <v>106</v>
      </c>
      <c r="C1342">
        <v>66799</v>
      </c>
      <c r="D1342" t="s">
        <v>945</v>
      </c>
      <c r="E1342">
        <v>59.99</v>
      </c>
      <c r="F1342">
        <v>36.417149999999999</v>
      </c>
      <c r="G1342" s="39">
        <v>0</v>
      </c>
      <c r="H1342">
        <v>46194</v>
      </c>
      <c r="I1342" t="s">
        <v>974</v>
      </c>
      <c r="J1342">
        <v>0</v>
      </c>
      <c r="K1342">
        <v>0</v>
      </c>
    </row>
    <row r="1343" spans="1:11" x14ac:dyDescent="0.35">
      <c r="A1343" t="s">
        <v>315</v>
      </c>
      <c r="B1343">
        <v>106</v>
      </c>
      <c r="C1343">
        <v>66665</v>
      </c>
      <c r="D1343" t="s">
        <v>940</v>
      </c>
      <c r="E1343">
        <v>56.99</v>
      </c>
      <c r="F1343">
        <v>34.086333333333336</v>
      </c>
      <c r="G1343" s="39">
        <v>0</v>
      </c>
      <c r="H1343">
        <v>46188</v>
      </c>
      <c r="I1343" t="s">
        <v>309</v>
      </c>
      <c r="J1343">
        <v>0</v>
      </c>
      <c r="K1343">
        <v>0</v>
      </c>
    </row>
    <row r="1344" spans="1:11" x14ac:dyDescent="0.35">
      <c r="A1344" t="s">
        <v>315</v>
      </c>
      <c r="B1344">
        <v>106</v>
      </c>
      <c r="C1344">
        <v>66665</v>
      </c>
      <c r="D1344" t="s">
        <v>940</v>
      </c>
      <c r="E1344">
        <v>56.99</v>
      </c>
      <c r="F1344">
        <v>34.086333333333336</v>
      </c>
      <c r="G1344" s="39">
        <v>0</v>
      </c>
      <c r="H1344">
        <v>46189</v>
      </c>
      <c r="I1344" t="s">
        <v>310</v>
      </c>
      <c r="J1344">
        <v>0</v>
      </c>
      <c r="K1344">
        <v>0</v>
      </c>
    </row>
    <row r="1345" spans="1:11" x14ac:dyDescent="0.35">
      <c r="A1345" t="s">
        <v>315</v>
      </c>
      <c r="B1345">
        <v>106</v>
      </c>
      <c r="C1345">
        <v>66665</v>
      </c>
      <c r="D1345" t="s">
        <v>940</v>
      </c>
      <c r="E1345">
        <v>56.99</v>
      </c>
      <c r="F1345">
        <v>34.086333333333336</v>
      </c>
      <c r="G1345" s="39">
        <v>0</v>
      </c>
      <c r="H1345">
        <v>46190</v>
      </c>
      <c r="I1345" t="s">
        <v>314</v>
      </c>
      <c r="J1345">
        <v>0</v>
      </c>
      <c r="K1345">
        <v>0</v>
      </c>
    </row>
    <row r="1346" spans="1:11" x14ac:dyDescent="0.35">
      <c r="A1346" t="s">
        <v>315</v>
      </c>
      <c r="B1346">
        <v>106</v>
      </c>
      <c r="C1346">
        <v>66665</v>
      </c>
      <c r="D1346" t="s">
        <v>940</v>
      </c>
      <c r="E1346">
        <v>56.99</v>
      </c>
      <c r="F1346">
        <v>34.086333333333336</v>
      </c>
      <c r="G1346" s="39">
        <v>0</v>
      </c>
      <c r="H1346">
        <v>46191</v>
      </c>
      <c r="I1346" t="s">
        <v>958</v>
      </c>
      <c r="J1346">
        <v>0</v>
      </c>
      <c r="K1346">
        <v>0</v>
      </c>
    </row>
    <row r="1347" spans="1:11" x14ac:dyDescent="0.35">
      <c r="A1347" t="s">
        <v>315</v>
      </c>
      <c r="B1347">
        <v>106</v>
      </c>
      <c r="C1347">
        <v>66665</v>
      </c>
      <c r="D1347" t="s">
        <v>940</v>
      </c>
      <c r="E1347">
        <v>56.99</v>
      </c>
      <c r="F1347">
        <v>34.086333333333336</v>
      </c>
      <c r="G1347" s="39">
        <v>0</v>
      </c>
      <c r="H1347">
        <v>46192</v>
      </c>
      <c r="I1347" t="s">
        <v>967</v>
      </c>
      <c r="J1347">
        <v>0</v>
      </c>
      <c r="K1347">
        <v>0</v>
      </c>
    </row>
    <row r="1348" spans="1:11" x14ac:dyDescent="0.35">
      <c r="A1348" t="s">
        <v>315</v>
      </c>
      <c r="B1348">
        <v>106</v>
      </c>
      <c r="C1348">
        <v>66665</v>
      </c>
      <c r="D1348" t="s">
        <v>940</v>
      </c>
      <c r="E1348">
        <v>56.99</v>
      </c>
      <c r="F1348">
        <v>34.086333333333336</v>
      </c>
      <c r="G1348" s="39">
        <v>0</v>
      </c>
      <c r="H1348">
        <v>46193</v>
      </c>
      <c r="I1348" t="s">
        <v>973</v>
      </c>
      <c r="J1348">
        <v>0</v>
      </c>
      <c r="K1348">
        <v>0</v>
      </c>
    </row>
    <row r="1349" spans="1:11" x14ac:dyDescent="0.35">
      <c r="A1349" t="s">
        <v>315</v>
      </c>
      <c r="B1349">
        <v>106</v>
      </c>
      <c r="C1349">
        <v>66665</v>
      </c>
      <c r="D1349" t="s">
        <v>940</v>
      </c>
      <c r="E1349">
        <v>56.99</v>
      </c>
      <c r="F1349">
        <v>34.086333333333336</v>
      </c>
      <c r="G1349" s="39">
        <v>0</v>
      </c>
      <c r="H1349">
        <v>46194</v>
      </c>
      <c r="I1349" t="s">
        <v>974</v>
      </c>
      <c r="J1349">
        <v>0</v>
      </c>
      <c r="K1349">
        <v>0</v>
      </c>
    </row>
    <row r="1350" spans="1:11" x14ac:dyDescent="0.35">
      <c r="A1350" t="s">
        <v>315</v>
      </c>
      <c r="B1350">
        <v>106</v>
      </c>
      <c r="C1350">
        <v>66664</v>
      </c>
      <c r="D1350" t="s">
        <v>939</v>
      </c>
      <c r="E1350">
        <v>59.99</v>
      </c>
      <c r="F1350">
        <v>36.417149999999999</v>
      </c>
      <c r="G1350" s="39">
        <v>0</v>
      </c>
      <c r="H1350">
        <v>46188</v>
      </c>
      <c r="I1350" t="s">
        <v>309</v>
      </c>
      <c r="J1350">
        <v>0</v>
      </c>
      <c r="K1350">
        <v>0</v>
      </c>
    </row>
    <row r="1351" spans="1:11" x14ac:dyDescent="0.35">
      <c r="A1351" t="s">
        <v>315</v>
      </c>
      <c r="B1351">
        <v>106</v>
      </c>
      <c r="C1351">
        <v>66664</v>
      </c>
      <c r="D1351" t="s">
        <v>939</v>
      </c>
      <c r="E1351">
        <v>59.99</v>
      </c>
      <c r="F1351">
        <v>36.417149999999999</v>
      </c>
      <c r="G1351" s="39">
        <v>0</v>
      </c>
      <c r="H1351">
        <v>46189</v>
      </c>
      <c r="I1351" t="s">
        <v>310</v>
      </c>
      <c r="J1351">
        <v>0</v>
      </c>
      <c r="K1351">
        <v>0</v>
      </c>
    </row>
    <row r="1352" spans="1:11" x14ac:dyDescent="0.35">
      <c r="A1352" t="s">
        <v>315</v>
      </c>
      <c r="B1352">
        <v>106</v>
      </c>
      <c r="C1352">
        <v>66664</v>
      </c>
      <c r="D1352" t="s">
        <v>939</v>
      </c>
      <c r="E1352">
        <v>59.99</v>
      </c>
      <c r="F1352">
        <v>36.417149999999999</v>
      </c>
      <c r="G1352" s="39">
        <v>0</v>
      </c>
      <c r="H1352">
        <v>46190</v>
      </c>
      <c r="I1352" t="s">
        <v>314</v>
      </c>
      <c r="J1352">
        <v>0</v>
      </c>
      <c r="K1352">
        <v>0</v>
      </c>
    </row>
    <row r="1353" spans="1:11" x14ac:dyDescent="0.35">
      <c r="A1353" t="s">
        <v>315</v>
      </c>
      <c r="B1353">
        <v>106</v>
      </c>
      <c r="C1353">
        <v>66664</v>
      </c>
      <c r="D1353" t="s">
        <v>939</v>
      </c>
      <c r="E1353">
        <v>59.99</v>
      </c>
      <c r="F1353">
        <v>36.417149999999999</v>
      </c>
      <c r="G1353" s="39">
        <v>0</v>
      </c>
      <c r="H1353">
        <v>46191</v>
      </c>
      <c r="I1353" t="s">
        <v>958</v>
      </c>
      <c r="J1353">
        <v>0</v>
      </c>
      <c r="K1353">
        <v>0</v>
      </c>
    </row>
    <row r="1354" spans="1:11" x14ac:dyDescent="0.35">
      <c r="A1354" t="s">
        <v>315</v>
      </c>
      <c r="B1354">
        <v>106</v>
      </c>
      <c r="C1354">
        <v>66664</v>
      </c>
      <c r="D1354" t="s">
        <v>939</v>
      </c>
      <c r="E1354">
        <v>59.99</v>
      </c>
      <c r="F1354">
        <v>36.417149999999999</v>
      </c>
      <c r="G1354" s="39">
        <v>0</v>
      </c>
      <c r="H1354">
        <v>46192</v>
      </c>
      <c r="I1354" t="s">
        <v>967</v>
      </c>
      <c r="J1354">
        <v>0</v>
      </c>
      <c r="K1354">
        <v>0</v>
      </c>
    </row>
    <row r="1355" spans="1:11" x14ac:dyDescent="0.35">
      <c r="A1355" t="s">
        <v>315</v>
      </c>
      <c r="B1355">
        <v>106</v>
      </c>
      <c r="C1355">
        <v>66664</v>
      </c>
      <c r="D1355" t="s">
        <v>939</v>
      </c>
      <c r="E1355">
        <v>59.99</v>
      </c>
      <c r="F1355">
        <v>36.417149999999999</v>
      </c>
      <c r="G1355" s="39">
        <v>0</v>
      </c>
      <c r="H1355">
        <v>46193</v>
      </c>
      <c r="I1355" t="s">
        <v>973</v>
      </c>
      <c r="J1355">
        <v>0</v>
      </c>
      <c r="K1355">
        <v>0</v>
      </c>
    </row>
    <row r="1356" spans="1:11" x14ac:dyDescent="0.35">
      <c r="A1356" t="s">
        <v>315</v>
      </c>
      <c r="B1356">
        <v>106</v>
      </c>
      <c r="C1356">
        <v>66664</v>
      </c>
      <c r="D1356" t="s">
        <v>939</v>
      </c>
      <c r="E1356">
        <v>59.99</v>
      </c>
      <c r="F1356">
        <v>36.417149999999999</v>
      </c>
      <c r="G1356" s="39">
        <v>0</v>
      </c>
      <c r="H1356">
        <v>46194</v>
      </c>
      <c r="I1356" t="s">
        <v>974</v>
      </c>
      <c r="J1356">
        <v>0</v>
      </c>
      <c r="K1356">
        <v>0</v>
      </c>
    </row>
    <row r="1357" spans="1:11" x14ac:dyDescent="0.35">
      <c r="A1357" t="s">
        <v>315</v>
      </c>
      <c r="B1357">
        <v>106</v>
      </c>
      <c r="C1357">
        <v>66663</v>
      </c>
      <c r="D1357" t="s">
        <v>938</v>
      </c>
      <c r="E1357">
        <v>59.99</v>
      </c>
      <c r="F1357">
        <v>36.417149999999999</v>
      </c>
      <c r="G1357" s="39">
        <v>0</v>
      </c>
      <c r="H1357">
        <v>46188</v>
      </c>
      <c r="I1357" t="s">
        <v>309</v>
      </c>
      <c r="J1357">
        <v>0</v>
      </c>
      <c r="K1357">
        <v>0</v>
      </c>
    </row>
    <row r="1358" spans="1:11" x14ac:dyDescent="0.35">
      <c r="A1358" t="s">
        <v>315</v>
      </c>
      <c r="B1358">
        <v>106</v>
      </c>
      <c r="C1358">
        <v>66663</v>
      </c>
      <c r="D1358" t="s">
        <v>938</v>
      </c>
      <c r="E1358">
        <v>59.99</v>
      </c>
      <c r="F1358">
        <v>36.417149999999999</v>
      </c>
      <c r="G1358" s="39">
        <v>0</v>
      </c>
      <c r="H1358">
        <v>46189</v>
      </c>
      <c r="I1358" t="s">
        <v>310</v>
      </c>
      <c r="J1358">
        <v>0</v>
      </c>
      <c r="K1358">
        <v>0</v>
      </c>
    </row>
    <row r="1359" spans="1:11" x14ac:dyDescent="0.35">
      <c r="A1359" t="s">
        <v>315</v>
      </c>
      <c r="B1359">
        <v>106</v>
      </c>
      <c r="C1359">
        <v>66663</v>
      </c>
      <c r="D1359" t="s">
        <v>938</v>
      </c>
      <c r="E1359">
        <v>59.99</v>
      </c>
      <c r="F1359">
        <v>36.417149999999999</v>
      </c>
      <c r="G1359" s="39">
        <v>0</v>
      </c>
      <c r="H1359">
        <v>46190</v>
      </c>
      <c r="I1359" t="s">
        <v>314</v>
      </c>
      <c r="J1359">
        <v>0</v>
      </c>
      <c r="K1359">
        <v>0</v>
      </c>
    </row>
    <row r="1360" spans="1:11" x14ac:dyDescent="0.35">
      <c r="A1360" t="s">
        <v>315</v>
      </c>
      <c r="B1360">
        <v>106</v>
      </c>
      <c r="C1360">
        <v>66663</v>
      </c>
      <c r="D1360" t="s">
        <v>938</v>
      </c>
      <c r="E1360">
        <v>59.99</v>
      </c>
      <c r="F1360">
        <v>36.417149999999999</v>
      </c>
      <c r="G1360" s="39">
        <v>0</v>
      </c>
      <c r="H1360">
        <v>46191</v>
      </c>
      <c r="I1360" t="s">
        <v>958</v>
      </c>
      <c r="J1360">
        <v>0</v>
      </c>
      <c r="K1360">
        <v>0</v>
      </c>
    </row>
    <row r="1361" spans="1:11" x14ac:dyDescent="0.35">
      <c r="A1361" t="s">
        <v>315</v>
      </c>
      <c r="B1361">
        <v>106</v>
      </c>
      <c r="C1361">
        <v>66663</v>
      </c>
      <c r="D1361" t="s">
        <v>938</v>
      </c>
      <c r="E1361">
        <v>59.99</v>
      </c>
      <c r="F1361">
        <v>36.417149999999999</v>
      </c>
      <c r="G1361" s="39">
        <v>0</v>
      </c>
      <c r="H1361">
        <v>46192</v>
      </c>
      <c r="I1361" t="s">
        <v>967</v>
      </c>
      <c r="J1361">
        <v>0</v>
      </c>
      <c r="K1361">
        <v>0</v>
      </c>
    </row>
    <row r="1362" spans="1:11" x14ac:dyDescent="0.35">
      <c r="A1362" t="s">
        <v>315</v>
      </c>
      <c r="B1362">
        <v>106</v>
      </c>
      <c r="C1362">
        <v>66663</v>
      </c>
      <c r="D1362" t="s">
        <v>938</v>
      </c>
      <c r="E1362">
        <v>59.99</v>
      </c>
      <c r="F1362">
        <v>36.417149999999999</v>
      </c>
      <c r="G1362" s="39">
        <v>0</v>
      </c>
      <c r="H1362">
        <v>46193</v>
      </c>
      <c r="I1362" t="s">
        <v>973</v>
      </c>
      <c r="J1362">
        <v>0</v>
      </c>
      <c r="K1362">
        <v>0</v>
      </c>
    </row>
    <row r="1363" spans="1:11" x14ac:dyDescent="0.35">
      <c r="A1363" t="s">
        <v>315</v>
      </c>
      <c r="B1363">
        <v>106</v>
      </c>
      <c r="C1363">
        <v>66663</v>
      </c>
      <c r="D1363" t="s">
        <v>938</v>
      </c>
      <c r="E1363">
        <v>59.99</v>
      </c>
      <c r="F1363">
        <v>36.417149999999999</v>
      </c>
      <c r="G1363" s="39">
        <v>0</v>
      </c>
      <c r="H1363">
        <v>46194</v>
      </c>
      <c r="I1363" t="s">
        <v>974</v>
      </c>
      <c r="J1363">
        <v>0</v>
      </c>
      <c r="K1363">
        <v>0</v>
      </c>
    </row>
    <row r="1364" spans="1:11" x14ac:dyDescent="0.35">
      <c r="A1364" t="s">
        <v>315</v>
      </c>
      <c r="B1364">
        <v>106</v>
      </c>
      <c r="C1364">
        <v>66662</v>
      </c>
      <c r="D1364" t="s">
        <v>937</v>
      </c>
      <c r="E1364">
        <v>56.99</v>
      </c>
      <c r="F1364">
        <v>34.086333333333336</v>
      </c>
      <c r="G1364" s="39">
        <v>0</v>
      </c>
      <c r="H1364">
        <v>46188</v>
      </c>
      <c r="I1364" t="s">
        <v>309</v>
      </c>
      <c r="J1364">
        <v>0</v>
      </c>
      <c r="K1364">
        <v>0</v>
      </c>
    </row>
    <row r="1365" spans="1:11" x14ac:dyDescent="0.35">
      <c r="A1365" t="s">
        <v>315</v>
      </c>
      <c r="B1365">
        <v>106</v>
      </c>
      <c r="C1365">
        <v>66662</v>
      </c>
      <c r="D1365" t="s">
        <v>937</v>
      </c>
      <c r="E1365">
        <v>56.99</v>
      </c>
      <c r="F1365">
        <v>34.086333333333336</v>
      </c>
      <c r="G1365" s="39">
        <v>0</v>
      </c>
      <c r="H1365">
        <v>46189</v>
      </c>
      <c r="I1365" t="s">
        <v>310</v>
      </c>
      <c r="J1365">
        <v>0</v>
      </c>
      <c r="K1365">
        <v>0</v>
      </c>
    </row>
    <row r="1366" spans="1:11" x14ac:dyDescent="0.35">
      <c r="A1366" t="s">
        <v>315</v>
      </c>
      <c r="B1366">
        <v>106</v>
      </c>
      <c r="C1366">
        <v>66662</v>
      </c>
      <c r="D1366" t="s">
        <v>937</v>
      </c>
      <c r="E1366">
        <v>56.99</v>
      </c>
      <c r="F1366">
        <v>34.086333333333336</v>
      </c>
      <c r="G1366" s="39">
        <v>0</v>
      </c>
      <c r="H1366">
        <v>46190</v>
      </c>
      <c r="I1366" t="s">
        <v>314</v>
      </c>
      <c r="J1366">
        <v>0</v>
      </c>
      <c r="K1366">
        <v>0</v>
      </c>
    </row>
    <row r="1367" spans="1:11" x14ac:dyDescent="0.35">
      <c r="A1367" t="s">
        <v>315</v>
      </c>
      <c r="B1367">
        <v>106</v>
      </c>
      <c r="C1367">
        <v>66662</v>
      </c>
      <c r="D1367" t="s">
        <v>937</v>
      </c>
      <c r="E1367">
        <v>56.99</v>
      </c>
      <c r="F1367">
        <v>34.086333333333336</v>
      </c>
      <c r="G1367" s="39">
        <v>0</v>
      </c>
      <c r="H1367">
        <v>46191</v>
      </c>
      <c r="I1367" t="s">
        <v>958</v>
      </c>
      <c r="J1367">
        <v>0</v>
      </c>
      <c r="K1367">
        <v>0</v>
      </c>
    </row>
    <row r="1368" spans="1:11" x14ac:dyDescent="0.35">
      <c r="A1368" t="s">
        <v>315</v>
      </c>
      <c r="B1368">
        <v>106</v>
      </c>
      <c r="C1368">
        <v>66662</v>
      </c>
      <c r="D1368" t="s">
        <v>937</v>
      </c>
      <c r="E1368">
        <v>56.99</v>
      </c>
      <c r="F1368">
        <v>34.086333333333336</v>
      </c>
      <c r="G1368" s="39">
        <v>0</v>
      </c>
      <c r="H1368">
        <v>46192</v>
      </c>
      <c r="I1368" t="s">
        <v>967</v>
      </c>
      <c r="J1368">
        <v>0</v>
      </c>
      <c r="K1368">
        <v>0</v>
      </c>
    </row>
    <row r="1369" spans="1:11" x14ac:dyDescent="0.35">
      <c r="A1369" t="s">
        <v>315</v>
      </c>
      <c r="B1369">
        <v>106</v>
      </c>
      <c r="C1369">
        <v>66662</v>
      </c>
      <c r="D1369" t="s">
        <v>937</v>
      </c>
      <c r="E1369">
        <v>56.99</v>
      </c>
      <c r="F1369">
        <v>34.086333333333336</v>
      </c>
      <c r="G1369" s="39">
        <v>0</v>
      </c>
      <c r="H1369">
        <v>46193</v>
      </c>
      <c r="I1369" t="s">
        <v>973</v>
      </c>
      <c r="J1369">
        <v>0</v>
      </c>
      <c r="K1369">
        <v>0</v>
      </c>
    </row>
    <row r="1370" spans="1:11" x14ac:dyDescent="0.35">
      <c r="A1370" t="s">
        <v>315</v>
      </c>
      <c r="B1370">
        <v>106</v>
      </c>
      <c r="C1370">
        <v>66662</v>
      </c>
      <c r="D1370" t="s">
        <v>937</v>
      </c>
      <c r="E1370">
        <v>56.99</v>
      </c>
      <c r="F1370">
        <v>34.086333333333336</v>
      </c>
      <c r="G1370" s="39">
        <v>0</v>
      </c>
      <c r="H1370">
        <v>46194</v>
      </c>
      <c r="I1370" t="s">
        <v>974</v>
      </c>
      <c r="J1370">
        <v>0</v>
      </c>
      <c r="K1370">
        <v>0</v>
      </c>
    </row>
    <row r="1371" spans="1:11" x14ac:dyDescent="0.35">
      <c r="A1371" t="s">
        <v>315</v>
      </c>
      <c r="B1371">
        <v>106</v>
      </c>
      <c r="C1371">
        <v>66661</v>
      </c>
      <c r="D1371" t="s">
        <v>936</v>
      </c>
      <c r="E1371">
        <v>56.99</v>
      </c>
      <c r="F1371">
        <v>34.086333333333336</v>
      </c>
      <c r="G1371" s="39">
        <v>0</v>
      </c>
      <c r="H1371">
        <v>46188</v>
      </c>
      <c r="I1371" t="s">
        <v>309</v>
      </c>
      <c r="J1371">
        <v>0</v>
      </c>
      <c r="K1371">
        <v>0</v>
      </c>
    </row>
    <row r="1372" spans="1:11" x14ac:dyDescent="0.35">
      <c r="A1372" t="s">
        <v>315</v>
      </c>
      <c r="B1372">
        <v>106</v>
      </c>
      <c r="C1372">
        <v>66661</v>
      </c>
      <c r="D1372" t="s">
        <v>936</v>
      </c>
      <c r="E1372">
        <v>56.99</v>
      </c>
      <c r="F1372">
        <v>34.086333333333336</v>
      </c>
      <c r="G1372" s="39">
        <v>0</v>
      </c>
      <c r="H1372">
        <v>46189</v>
      </c>
      <c r="I1372" t="s">
        <v>310</v>
      </c>
      <c r="J1372">
        <v>0</v>
      </c>
      <c r="K1372">
        <v>0</v>
      </c>
    </row>
    <row r="1373" spans="1:11" x14ac:dyDescent="0.35">
      <c r="A1373" t="s">
        <v>315</v>
      </c>
      <c r="B1373">
        <v>106</v>
      </c>
      <c r="C1373">
        <v>66661</v>
      </c>
      <c r="D1373" t="s">
        <v>936</v>
      </c>
      <c r="E1373">
        <v>56.99</v>
      </c>
      <c r="F1373">
        <v>34.086333333333336</v>
      </c>
      <c r="G1373" s="39">
        <v>0</v>
      </c>
      <c r="H1373">
        <v>46190</v>
      </c>
      <c r="I1373" t="s">
        <v>314</v>
      </c>
      <c r="J1373">
        <v>0</v>
      </c>
      <c r="K1373">
        <v>0</v>
      </c>
    </row>
    <row r="1374" spans="1:11" x14ac:dyDescent="0.35">
      <c r="A1374" t="s">
        <v>315</v>
      </c>
      <c r="B1374">
        <v>106</v>
      </c>
      <c r="C1374">
        <v>66661</v>
      </c>
      <c r="D1374" t="s">
        <v>936</v>
      </c>
      <c r="E1374">
        <v>56.99</v>
      </c>
      <c r="F1374">
        <v>34.086333333333336</v>
      </c>
      <c r="G1374" s="39">
        <v>0</v>
      </c>
      <c r="H1374">
        <v>46191</v>
      </c>
      <c r="I1374" t="s">
        <v>958</v>
      </c>
      <c r="J1374">
        <v>0</v>
      </c>
      <c r="K1374">
        <v>0</v>
      </c>
    </row>
    <row r="1375" spans="1:11" x14ac:dyDescent="0.35">
      <c r="A1375" t="s">
        <v>315</v>
      </c>
      <c r="B1375">
        <v>106</v>
      </c>
      <c r="C1375">
        <v>66661</v>
      </c>
      <c r="D1375" t="s">
        <v>936</v>
      </c>
      <c r="E1375">
        <v>56.99</v>
      </c>
      <c r="F1375">
        <v>34.086333333333336</v>
      </c>
      <c r="G1375" s="39">
        <v>0</v>
      </c>
      <c r="H1375">
        <v>46192</v>
      </c>
      <c r="I1375" t="s">
        <v>967</v>
      </c>
      <c r="J1375">
        <v>0</v>
      </c>
      <c r="K1375">
        <v>0</v>
      </c>
    </row>
    <row r="1376" spans="1:11" x14ac:dyDescent="0.35">
      <c r="A1376" t="s">
        <v>315</v>
      </c>
      <c r="B1376">
        <v>106</v>
      </c>
      <c r="C1376">
        <v>66661</v>
      </c>
      <c r="D1376" t="s">
        <v>936</v>
      </c>
      <c r="E1376">
        <v>56.99</v>
      </c>
      <c r="F1376">
        <v>34.086333333333336</v>
      </c>
      <c r="G1376" s="39">
        <v>0</v>
      </c>
      <c r="H1376">
        <v>46193</v>
      </c>
      <c r="I1376" t="s">
        <v>973</v>
      </c>
      <c r="J1376">
        <v>0</v>
      </c>
      <c r="K1376">
        <v>0</v>
      </c>
    </row>
    <row r="1377" spans="1:11" x14ac:dyDescent="0.35">
      <c r="A1377" t="s">
        <v>315</v>
      </c>
      <c r="B1377">
        <v>106</v>
      </c>
      <c r="C1377">
        <v>66661</v>
      </c>
      <c r="D1377" t="s">
        <v>936</v>
      </c>
      <c r="E1377">
        <v>56.99</v>
      </c>
      <c r="F1377">
        <v>34.086333333333336</v>
      </c>
      <c r="G1377" s="39">
        <v>0</v>
      </c>
      <c r="H1377">
        <v>46194</v>
      </c>
      <c r="I1377" t="s">
        <v>974</v>
      </c>
      <c r="J1377">
        <v>0</v>
      </c>
      <c r="K1377">
        <v>0</v>
      </c>
    </row>
    <row r="1378" spans="1:11" x14ac:dyDescent="0.35">
      <c r="A1378" t="s">
        <v>315</v>
      </c>
      <c r="B1378">
        <v>106</v>
      </c>
      <c r="C1378">
        <v>65029</v>
      </c>
      <c r="D1378" t="s">
        <v>925</v>
      </c>
      <c r="E1378">
        <v>51.99</v>
      </c>
      <c r="F1378">
        <v>31.904758333333334</v>
      </c>
      <c r="G1378" s="39">
        <v>0</v>
      </c>
      <c r="H1378">
        <v>46188</v>
      </c>
      <c r="I1378" t="s">
        <v>309</v>
      </c>
      <c r="J1378">
        <v>0</v>
      </c>
      <c r="K1378">
        <v>0</v>
      </c>
    </row>
    <row r="1379" spans="1:11" x14ac:dyDescent="0.35">
      <c r="A1379" t="s">
        <v>315</v>
      </c>
      <c r="B1379">
        <v>106</v>
      </c>
      <c r="C1379">
        <v>65029</v>
      </c>
      <c r="D1379" t="s">
        <v>925</v>
      </c>
      <c r="E1379">
        <v>51.99</v>
      </c>
      <c r="F1379">
        <v>31.904758333333334</v>
      </c>
      <c r="G1379" s="39">
        <v>0</v>
      </c>
      <c r="H1379">
        <v>46189</v>
      </c>
      <c r="I1379" t="s">
        <v>310</v>
      </c>
      <c r="J1379">
        <v>0</v>
      </c>
      <c r="K1379">
        <v>0</v>
      </c>
    </row>
    <row r="1380" spans="1:11" x14ac:dyDescent="0.35">
      <c r="A1380" t="s">
        <v>315</v>
      </c>
      <c r="B1380">
        <v>106</v>
      </c>
      <c r="C1380">
        <v>65029</v>
      </c>
      <c r="D1380" t="s">
        <v>925</v>
      </c>
      <c r="E1380">
        <v>51.99</v>
      </c>
      <c r="F1380">
        <v>31.904758333333334</v>
      </c>
      <c r="G1380" s="39">
        <v>0</v>
      </c>
      <c r="H1380">
        <v>46190</v>
      </c>
      <c r="I1380" t="s">
        <v>314</v>
      </c>
      <c r="J1380">
        <v>0</v>
      </c>
      <c r="K1380">
        <v>0</v>
      </c>
    </row>
    <row r="1381" spans="1:11" x14ac:dyDescent="0.35">
      <c r="A1381" t="s">
        <v>315</v>
      </c>
      <c r="B1381">
        <v>106</v>
      </c>
      <c r="C1381">
        <v>65029</v>
      </c>
      <c r="D1381" t="s">
        <v>925</v>
      </c>
      <c r="E1381">
        <v>51.99</v>
      </c>
      <c r="F1381">
        <v>31.904758333333334</v>
      </c>
      <c r="G1381" s="39">
        <v>0</v>
      </c>
      <c r="H1381">
        <v>46191</v>
      </c>
      <c r="I1381" t="s">
        <v>958</v>
      </c>
      <c r="J1381">
        <v>0</v>
      </c>
      <c r="K1381">
        <v>0</v>
      </c>
    </row>
    <row r="1382" spans="1:11" x14ac:dyDescent="0.35">
      <c r="A1382" t="s">
        <v>315</v>
      </c>
      <c r="B1382">
        <v>106</v>
      </c>
      <c r="C1382">
        <v>65029</v>
      </c>
      <c r="D1382" t="s">
        <v>925</v>
      </c>
      <c r="E1382">
        <v>51.99</v>
      </c>
      <c r="F1382">
        <v>31.904758333333334</v>
      </c>
      <c r="G1382" s="39">
        <v>0</v>
      </c>
      <c r="H1382">
        <v>46192</v>
      </c>
      <c r="I1382" t="s">
        <v>967</v>
      </c>
      <c r="J1382">
        <v>0</v>
      </c>
      <c r="K1382">
        <v>0</v>
      </c>
    </row>
    <row r="1383" spans="1:11" x14ac:dyDescent="0.35">
      <c r="A1383" t="s">
        <v>315</v>
      </c>
      <c r="B1383">
        <v>106</v>
      </c>
      <c r="C1383">
        <v>65029</v>
      </c>
      <c r="D1383" t="s">
        <v>925</v>
      </c>
      <c r="E1383">
        <v>51.99</v>
      </c>
      <c r="F1383">
        <v>31.904758333333334</v>
      </c>
      <c r="G1383" s="39">
        <v>0</v>
      </c>
      <c r="H1383">
        <v>46193</v>
      </c>
      <c r="I1383" t="s">
        <v>973</v>
      </c>
      <c r="J1383">
        <v>0</v>
      </c>
      <c r="K1383">
        <v>0</v>
      </c>
    </row>
    <row r="1384" spans="1:11" x14ac:dyDescent="0.35">
      <c r="A1384" t="s">
        <v>315</v>
      </c>
      <c r="B1384">
        <v>106</v>
      </c>
      <c r="C1384">
        <v>65029</v>
      </c>
      <c r="D1384" t="s">
        <v>925</v>
      </c>
      <c r="E1384">
        <v>51.99</v>
      </c>
      <c r="F1384">
        <v>31.904758333333334</v>
      </c>
      <c r="G1384" s="39">
        <v>0</v>
      </c>
      <c r="H1384">
        <v>46194</v>
      </c>
      <c r="I1384" t="s">
        <v>974</v>
      </c>
      <c r="J1384">
        <v>0</v>
      </c>
      <c r="K1384">
        <v>0</v>
      </c>
    </row>
    <row r="1385" spans="1:11" x14ac:dyDescent="0.35">
      <c r="A1385" t="s">
        <v>315</v>
      </c>
      <c r="B1385">
        <v>106</v>
      </c>
      <c r="C1385">
        <v>65028</v>
      </c>
      <c r="D1385" t="s">
        <v>924</v>
      </c>
      <c r="E1385">
        <v>48.99</v>
      </c>
      <c r="F1385">
        <v>30.067858333333334</v>
      </c>
      <c r="G1385" s="39">
        <v>0</v>
      </c>
      <c r="H1385">
        <v>46188</v>
      </c>
      <c r="I1385" t="s">
        <v>309</v>
      </c>
      <c r="J1385">
        <v>0</v>
      </c>
      <c r="K1385">
        <v>0</v>
      </c>
    </row>
    <row r="1386" spans="1:11" x14ac:dyDescent="0.35">
      <c r="A1386" t="s">
        <v>315</v>
      </c>
      <c r="B1386">
        <v>106</v>
      </c>
      <c r="C1386">
        <v>65028</v>
      </c>
      <c r="D1386" t="s">
        <v>924</v>
      </c>
      <c r="E1386">
        <v>48.99</v>
      </c>
      <c r="F1386">
        <v>30.067858333333334</v>
      </c>
      <c r="G1386" s="39">
        <v>0</v>
      </c>
      <c r="H1386">
        <v>46189</v>
      </c>
      <c r="I1386" t="s">
        <v>310</v>
      </c>
      <c r="J1386">
        <v>0</v>
      </c>
      <c r="K1386">
        <v>0</v>
      </c>
    </row>
    <row r="1387" spans="1:11" x14ac:dyDescent="0.35">
      <c r="A1387" t="s">
        <v>315</v>
      </c>
      <c r="B1387">
        <v>106</v>
      </c>
      <c r="C1387">
        <v>65028</v>
      </c>
      <c r="D1387" t="s">
        <v>924</v>
      </c>
      <c r="E1387">
        <v>48.99</v>
      </c>
      <c r="F1387">
        <v>30.067858333333334</v>
      </c>
      <c r="G1387" s="39">
        <v>0</v>
      </c>
      <c r="H1387">
        <v>46190</v>
      </c>
      <c r="I1387" t="s">
        <v>314</v>
      </c>
      <c r="J1387">
        <v>0</v>
      </c>
      <c r="K1387">
        <v>0</v>
      </c>
    </row>
    <row r="1388" spans="1:11" x14ac:dyDescent="0.35">
      <c r="A1388" t="s">
        <v>315</v>
      </c>
      <c r="B1388">
        <v>106</v>
      </c>
      <c r="C1388">
        <v>65028</v>
      </c>
      <c r="D1388" t="s">
        <v>924</v>
      </c>
      <c r="E1388">
        <v>48.99</v>
      </c>
      <c r="F1388">
        <v>30.067858333333334</v>
      </c>
      <c r="G1388" s="39">
        <v>0</v>
      </c>
      <c r="H1388">
        <v>46191</v>
      </c>
      <c r="I1388" t="s">
        <v>958</v>
      </c>
      <c r="J1388">
        <v>0</v>
      </c>
      <c r="K1388">
        <v>0</v>
      </c>
    </row>
    <row r="1389" spans="1:11" x14ac:dyDescent="0.35">
      <c r="A1389" t="s">
        <v>315</v>
      </c>
      <c r="B1389">
        <v>106</v>
      </c>
      <c r="C1389">
        <v>65028</v>
      </c>
      <c r="D1389" t="s">
        <v>924</v>
      </c>
      <c r="E1389">
        <v>48.99</v>
      </c>
      <c r="F1389">
        <v>30.067858333333334</v>
      </c>
      <c r="G1389" s="39">
        <v>0</v>
      </c>
      <c r="H1389">
        <v>46192</v>
      </c>
      <c r="I1389" t="s">
        <v>967</v>
      </c>
      <c r="J1389">
        <v>0</v>
      </c>
      <c r="K1389">
        <v>0</v>
      </c>
    </row>
    <row r="1390" spans="1:11" x14ac:dyDescent="0.35">
      <c r="A1390" t="s">
        <v>315</v>
      </c>
      <c r="B1390">
        <v>106</v>
      </c>
      <c r="C1390">
        <v>65028</v>
      </c>
      <c r="D1390" t="s">
        <v>924</v>
      </c>
      <c r="E1390">
        <v>48.99</v>
      </c>
      <c r="F1390">
        <v>30.067858333333334</v>
      </c>
      <c r="G1390" s="39">
        <v>0</v>
      </c>
      <c r="H1390">
        <v>46193</v>
      </c>
      <c r="I1390" t="s">
        <v>973</v>
      </c>
      <c r="J1390">
        <v>0</v>
      </c>
      <c r="K1390">
        <v>0</v>
      </c>
    </row>
    <row r="1391" spans="1:11" x14ac:dyDescent="0.35">
      <c r="A1391" t="s">
        <v>315</v>
      </c>
      <c r="B1391">
        <v>106</v>
      </c>
      <c r="C1391">
        <v>65028</v>
      </c>
      <c r="D1391" t="s">
        <v>924</v>
      </c>
      <c r="E1391">
        <v>48.99</v>
      </c>
      <c r="F1391">
        <v>30.067858333333334</v>
      </c>
      <c r="G1391" s="39">
        <v>0</v>
      </c>
      <c r="H1391">
        <v>46194</v>
      </c>
      <c r="I1391" t="s">
        <v>974</v>
      </c>
      <c r="J1391">
        <v>0</v>
      </c>
      <c r="K1391">
        <v>0</v>
      </c>
    </row>
    <row r="1392" spans="1:11" x14ac:dyDescent="0.35">
      <c r="A1392" t="s">
        <v>315</v>
      </c>
      <c r="B1392">
        <v>106</v>
      </c>
      <c r="C1392">
        <v>65027</v>
      </c>
      <c r="D1392" t="s">
        <v>923</v>
      </c>
      <c r="E1392">
        <v>52.99</v>
      </c>
      <c r="F1392">
        <v>32.776783333333334</v>
      </c>
      <c r="G1392" s="39">
        <v>0</v>
      </c>
      <c r="H1392">
        <v>46188</v>
      </c>
      <c r="I1392" t="s">
        <v>309</v>
      </c>
      <c r="J1392">
        <v>0</v>
      </c>
      <c r="K1392">
        <v>0</v>
      </c>
    </row>
    <row r="1393" spans="1:11" x14ac:dyDescent="0.35">
      <c r="A1393" t="s">
        <v>315</v>
      </c>
      <c r="B1393">
        <v>106</v>
      </c>
      <c r="C1393">
        <v>65027</v>
      </c>
      <c r="D1393" t="s">
        <v>923</v>
      </c>
      <c r="E1393">
        <v>52.99</v>
      </c>
      <c r="F1393">
        <v>32.776783333333334</v>
      </c>
      <c r="G1393" s="39">
        <v>0</v>
      </c>
      <c r="H1393">
        <v>46189</v>
      </c>
      <c r="I1393" t="s">
        <v>310</v>
      </c>
      <c r="J1393">
        <v>0</v>
      </c>
      <c r="K1393">
        <v>0</v>
      </c>
    </row>
    <row r="1394" spans="1:11" x14ac:dyDescent="0.35">
      <c r="A1394" t="s">
        <v>315</v>
      </c>
      <c r="B1394">
        <v>106</v>
      </c>
      <c r="C1394">
        <v>65027</v>
      </c>
      <c r="D1394" t="s">
        <v>923</v>
      </c>
      <c r="E1394">
        <v>52.99</v>
      </c>
      <c r="F1394">
        <v>32.776783333333334</v>
      </c>
      <c r="G1394" s="39">
        <v>0</v>
      </c>
      <c r="H1394">
        <v>46190</v>
      </c>
      <c r="I1394" t="s">
        <v>314</v>
      </c>
      <c r="J1394">
        <v>0</v>
      </c>
      <c r="K1394">
        <v>0</v>
      </c>
    </row>
    <row r="1395" spans="1:11" x14ac:dyDescent="0.35">
      <c r="A1395" t="s">
        <v>315</v>
      </c>
      <c r="B1395">
        <v>106</v>
      </c>
      <c r="C1395">
        <v>65027</v>
      </c>
      <c r="D1395" t="s">
        <v>923</v>
      </c>
      <c r="E1395">
        <v>52.99</v>
      </c>
      <c r="F1395">
        <v>32.776783333333334</v>
      </c>
      <c r="G1395" s="39">
        <v>0</v>
      </c>
      <c r="H1395">
        <v>46191</v>
      </c>
      <c r="I1395" t="s">
        <v>958</v>
      </c>
      <c r="J1395">
        <v>0</v>
      </c>
      <c r="K1395">
        <v>0</v>
      </c>
    </row>
    <row r="1396" spans="1:11" x14ac:dyDescent="0.35">
      <c r="A1396" t="s">
        <v>315</v>
      </c>
      <c r="B1396">
        <v>106</v>
      </c>
      <c r="C1396">
        <v>65027</v>
      </c>
      <c r="D1396" t="s">
        <v>923</v>
      </c>
      <c r="E1396">
        <v>52.99</v>
      </c>
      <c r="F1396">
        <v>32.776783333333334</v>
      </c>
      <c r="G1396" s="39">
        <v>0</v>
      </c>
      <c r="H1396">
        <v>46192</v>
      </c>
      <c r="I1396" t="s">
        <v>967</v>
      </c>
      <c r="J1396">
        <v>0</v>
      </c>
      <c r="K1396">
        <v>0</v>
      </c>
    </row>
    <row r="1397" spans="1:11" x14ac:dyDescent="0.35">
      <c r="A1397" t="s">
        <v>315</v>
      </c>
      <c r="B1397">
        <v>106</v>
      </c>
      <c r="C1397">
        <v>65027</v>
      </c>
      <c r="D1397" t="s">
        <v>923</v>
      </c>
      <c r="E1397">
        <v>52.99</v>
      </c>
      <c r="F1397">
        <v>32.776783333333334</v>
      </c>
      <c r="G1397" s="39">
        <v>0</v>
      </c>
      <c r="H1397">
        <v>46193</v>
      </c>
      <c r="I1397" t="s">
        <v>973</v>
      </c>
      <c r="J1397">
        <v>0</v>
      </c>
      <c r="K1397">
        <v>0</v>
      </c>
    </row>
    <row r="1398" spans="1:11" x14ac:dyDescent="0.35">
      <c r="A1398" t="s">
        <v>315</v>
      </c>
      <c r="B1398">
        <v>106</v>
      </c>
      <c r="C1398">
        <v>65027</v>
      </c>
      <c r="D1398" t="s">
        <v>923</v>
      </c>
      <c r="E1398">
        <v>52.99</v>
      </c>
      <c r="F1398">
        <v>32.776783333333334</v>
      </c>
      <c r="G1398" s="39">
        <v>0</v>
      </c>
      <c r="H1398">
        <v>46194</v>
      </c>
      <c r="I1398" t="s">
        <v>974</v>
      </c>
      <c r="J1398">
        <v>0</v>
      </c>
      <c r="K1398">
        <v>0</v>
      </c>
    </row>
    <row r="1399" spans="1:11" x14ac:dyDescent="0.35">
      <c r="A1399" t="s">
        <v>315</v>
      </c>
      <c r="B1399">
        <v>106</v>
      </c>
      <c r="C1399">
        <v>65026</v>
      </c>
      <c r="D1399" t="s">
        <v>922</v>
      </c>
      <c r="E1399">
        <v>52.99</v>
      </c>
      <c r="F1399">
        <v>33.055550000000004</v>
      </c>
      <c r="G1399" s="39">
        <v>0</v>
      </c>
      <c r="H1399">
        <v>46188</v>
      </c>
      <c r="I1399" t="s">
        <v>309</v>
      </c>
      <c r="J1399">
        <v>0</v>
      </c>
      <c r="K1399">
        <v>0</v>
      </c>
    </row>
    <row r="1400" spans="1:11" x14ac:dyDescent="0.35">
      <c r="A1400" t="s">
        <v>315</v>
      </c>
      <c r="B1400">
        <v>106</v>
      </c>
      <c r="C1400">
        <v>65026</v>
      </c>
      <c r="D1400" t="s">
        <v>922</v>
      </c>
      <c r="E1400">
        <v>52.99</v>
      </c>
      <c r="F1400">
        <v>33.055550000000004</v>
      </c>
      <c r="G1400" s="39">
        <v>0</v>
      </c>
      <c r="H1400">
        <v>46189</v>
      </c>
      <c r="I1400" t="s">
        <v>310</v>
      </c>
      <c r="J1400">
        <v>0</v>
      </c>
      <c r="K1400">
        <v>0</v>
      </c>
    </row>
    <row r="1401" spans="1:11" x14ac:dyDescent="0.35">
      <c r="A1401" t="s">
        <v>315</v>
      </c>
      <c r="B1401">
        <v>106</v>
      </c>
      <c r="C1401">
        <v>65026</v>
      </c>
      <c r="D1401" t="s">
        <v>922</v>
      </c>
      <c r="E1401">
        <v>52.99</v>
      </c>
      <c r="F1401">
        <v>33.055550000000004</v>
      </c>
      <c r="G1401" s="39">
        <v>0</v>
      </c>
      <c r="H1401">
        <v>46190</v>
      </c>
      <c r="I1401" t="s">
        <v>314</v>
      </c>
      <c r="J1401">
        <v>0</v>
      </c>
      <c r="K1401">
        <v>0</v>
      </c>
    </row>
    <row r="1402" spans="1:11" x14ac:dyDescent="0.35">
      <c r="A1402" t="s">
        <v>315</v>
      </c>
      <c r="B1402">
        <v>106</v>
      </c>
      <c r="C1402">
        <v>65026</v>
      </c>
      <c r="D1402" t="s">
        <v>922</v>
      </c>
      <c r="E1402">
        <v>52.99</v>
      </c>
      <c r="F1402">
        <v>33.055550000000004</v>
      </c>
      <c r="G1402" s="39">
        <v>0</v>
      </c>
      <c r="H1402">
        <v>46191</v>
      </c>
      <c r="I1402" t="s">
        <v>958</v>
      </c>
      <c r="J1402">
        <v>0</v>
      </c>
      <c r="K1402">
        <v>0</v>
      </c>
    </row>
    <row r="1403" spans="1:11" x14ac:dyDescent="0.35">
      <c r="A1403" t="s">
        <v>315</v>
      </c>
      <c r="B1403">
        <v>106</v>
      </c>
      <c r="C1403">
        <v>65026</v>
      </c>
      <c r="D1403" t="s">
        <v>922</v>
      </c>
      <c r="E1403">
        <v>52.99</v>
      </c>
      <c r="F1403">
        <v>33.055550000000004</v>
      </c>
      <c r="G1403" s="39">
        <v>0</v>
      </c>
      <c r="H1403">
        <v>46192</v>
      </c>
      <c r="I1403" t="s">
        <v>967</v>
      </c>
      <c r="J1403">
        <v>0</v>
      </c>
      <c r="K1403">
        <v>0</v>
      </c>
    </row>
    <row r="1404" spans="1:11" x14ac:dyDescent="0.35">
      <c r="A1404" t="s">
        <v>315</v>
      </c>
      <c r="B1404">
        <v>106</v>
      </c>
      <c r="C1404">
        <v>65026</v>
      </c>
      <c r="D1404" t="s">
        <v>922</v>
      </c>
      <c r="E1404">
        <v>52.99</v>
      </c>
      <c r="F1404">
        <v>33.055550000000004</v>
      </c>
      <c r="G1404" s="39">
        <v>0</v>
      </c>
      <c r="H1404">
        <v>46193</v>
      </c>
      <c r="I1404" t="s">
        <v>973</v>
      </c>
      <c r="J1404">
        <v>0</v>
      </c>
      <c r="K1404">
        <v>0</v>
      </c>
    </row>
    <row r="1405" spans="1:11" x14ac:dyDescent="0.35">
      <c r="A1405" t="s">
        <v>315</v>
      </c>
      <c r="B1405">
        <v>106</v>
      </c>
      <c r="C1405">
        <v>65026</v>
      </c>
      <c r="D1405" t="s">
        <v>922</v>
      </c>
      <c r="E1405">
        <v>52.99</v>
      </c>
      <c r="F1405">
        <v>33.055550000000004</v>
      </c>
      <c r="G1405" s="39">
        <v>0</v>
      </c>
      <c r="H1405">
        <v>46194</v>
      </c>
      <c r="I1405" t="s">
        <v>974</v>
      </c>
      <c r="J1405">
        <v>0</v>
      </c>
      <c r="K1405">
        <v>0</v>
      </c>
    </row>
    <row r="1406" spans="1:11" x14ac:dyDescent="0.35">
      <c r="A1406" t="s">
        <v>315</v>
      </c>
      <c r="B1406">
        <v>106</v>
      </c>
      <c r="C1406">
        <v>48498</v>
      </c>
      <c r="D1406" t="s">
        <v>801</v>
      </c>
      <c r="E1406">
        <v>28.99</v>
      </c>
      <c r="F1406">
        <v>18.022949999999998</v>
      </c>
      <c r="G1406" s="39">
        <v>0</v>
      </c>
      <c r="H1406">
        <v>46188</v>
      </c>
      <c r="I1406" t="s">
        <v>309</v>
      </c>
      <c r="J1406">
        <v>0</v>
      </c>
      <c r="K1406">
        <v>0</v>
      </c>
    </row>
    <row r="1407" spans="1:11" x14ac:dyDescent="0.35">
      <c r="A1407" t="s">
        <v>315</v>
      </c>
      <c r="B1407">
        <v>106</v>
      </c>
      <c r="C1407">
        <v>48498</v>
      </c>
      <c r="D1407" t="s">
        <v>801</v>
      </c>
      <c r="E1407">
        <v>28.99</v>
      </c>
      <c r="F1407">
        <v>18.022949999999998</v>
      </c>
      <c r="G1407" s="39">
        <v>0</v>
      </c>
      <c r="H1407">
        <v>46189</v>
      </c>
      <c r="I1407" t="s">
        <v>310</v>
      </c>
      <c r="J1407">
        <v>0</v>
      </c>
      <c r="K1407">
        <v>0</v>
      </c>
    </row>
    <row r="1408" spans="1:11" x14ac:dyDescent="0.35">
      <c r="A1408" t="s">
        <v>315</v>
      </c>
      <c r="B1408">
        <v>106</v>
      </c>
      <c r="C1408">
        <v>48498</v>
      </c>
      <c r="D1408" t="s">
        <v>801</v>
      </c>
      <c r="E1408">
        <v>28.99</v>
      </c>
      <c r="F1408">
        <v>18.022949999999998</v>
      </c>
      <c r="G1408" s="39">
        <v>0</v>
      </c>
      <c r="H1408">
        <v>46190</v>
      </c>
      <c r="I1408" t="s">
        <v>314</v>
      </c>
      <c r="J1408">
        <v>0</v>
      </c>
      <c r="K1408">
        <v>0</v>
      </c>
    </row>
    <row r="1409" spans="1:11" x14ac:dyDescent="0.35">
      <c r="A1409" t="s">
        <v>315</v>
      </c>
      <c r="B1409">
        <v>106</v>
      </c>
      <c r="C1409">
        <v>48498</v>
      </c>
      <c r="D1409" t="s">
        <v>801</v>
      </c>
      <c r="E1409">
        <v>28.99</v>
      </c>
      <c r="F1409">
        <v>18.022949999999998</v>
      </c>
      <c r="G1409" s="39">
        <v>0</v>
      </c>
      <c r="H1409">
        <v>46191</v>
      </c>
      <c r="I1409" t="s">
        <v>958</v>
      </c>
      <c r="J1409">
        <v>0</v>
      </c>
      <c r="K1409">
        <v>0</v>
      </c>
    </row>
    <row r="1410" spans="1:11" x14ac:dyDescent="0.35">
      <c r="A1410" t="s">
        <v>315</v>
      </c>
      <c r="B1410">
        <v>106</v>
      </c>
      <c r="C1410">
        <v>48498</v>
      </c>
      <c r="D1410" t="s">
        <v>801</v>
      </c>
      <c r="E1410">
        <v>28.99</v>
      </c>
      <c r="F1410">
        <v>18.022949999999998</v>
      </c>
      <c r="G1410" s="39">
        <v>0</v>
      </c>
      <c r="H1410">
        <v>46192</v>
      </c>
      <c r="I1410" t="s">
        <v>967</v>
      </c>
      <c r="J1410">
        <v>0</v>
      </c>
      <c r="K1410">
        <v>0</v>
      </c>
    </row>
    <row r="1411" spans="1:11" x14ac:dyDescent="0.35">
      <c r="A1411" t="s">
        <v>315</v>
      </c>
      <c r="B1411">
        <v>106</v>
      </c>
      <c r="C1411">
        <v>48498</v>
      </c>
      <c r="D1411" t="s">
        <v>801</v>
      </c>
      <c r="E1411">
        <v>28.99</v>
      </c>
      <c r="F1411">
        <v>18.022949999999998</v>
      </c>
      <c r="G1411" s="39">
        <v>0</v>
      </c>
      <c r="H1411">
        <v>46193</v>
      </c>
      <c r="I1411" t="s">
        <v>973</v>
      </c>
      <c r="J1411">
        <v>0</v>
      </c>
      <c r="K1411">
        <v>0</v>
      </c>
    </row>
    <row r="1412" spans="1:11" x14ac:dyDescent="0.35">
      <c r="A1412" t="s">
        <v>315</v>
      </c>
      <c r="B1412">
        <v>106</v>
      </c>
      <c r="C1412">
        <v>48498</v>
      </c>
      <c r="D1412" t="s">
        <v>801</v>
      </c>
      <c r="E1412">
        <v>28.99</v>
      </c>
      <c r="F1412">
        <v>18.022949999999998</v>
      </c>
      <c r="G1412" s="39">
        <v>0</v>
      </c>
      <c r="H1412">
        <v>46194</v>
      </c>
      <c r="I1412" t="s">
        <v>974</v>
      </c>
      <c r="J1412">
        <v>0</v>
      </c>
      <c r="K1412">
        <v>0</v>
      </c>
    </row>
    <row r="1413" spans="1:11" x14ac:dyDescent="0.35">
      <c r="A1413" t="s">
        <v>315</v>
      </c>
      <c r="B1413">
        <v>106</v>
      </c>
      <c r="C1413">
        <v>48497</v>
      </c>
      <c r="D1413" t="s">
        <v>800</v>
      </c>
      <c r="E1413">
        <v>51.99</v>
      </c>
      <c r="F1413">
        <v>32.083824999999997</v>
      </c>
      <c r="G1413" s="39">
        <v>0</v>
      </c>
      <c r="H1413">
        <v>46188</v>
      </c>
      <c r="I1413" t="s">
        <v>309</v>
      </c>
      <c r="J1413">
        <v>0</v>
      </c>
      <c r="K1413">
        <v>0</v>
      </c>
    </row>
    <row r="1414" spans="1:11" x14ac:dyDescent="0.35">
      <c r="A1414" t="s">
        <v>315</v>
      </c>
      <c r="B1414">
        <v>106</v>
      </c>
      <c r="C1414">
        <v>48497</v>
      </c>
      <c r="D1414" t="s">
        <v>800</v>
      </c>
      <c r="E1414">
        <v>51.99</v>
      </c>
      <c r="F1414">
        <v>32.083824999999997</v>
      </c>
      <c r="G1414" s="39">
        <v>0</v>
      </c>
      <c r="H1414">
        <v>46189</v>
      </c>
      <c r="I1414" t="s">
        <v>310</v>
      </c>
      <c r="J1414">
        <v>0</v>
      </c>
      <c r="K1414">
        <v>0</v>
      </c>
    </row>
    <row r="1415" spans="1:11" x14ac:dyDescent="0.35">
      <c r="A1415" t="s">
        <v>315</v>
      </c>
      <c r="B1415">
        <v>106</v>
      </c>
      <c r="C1415">
        <v>48497</v>
      </c>
      <c r="D1415" t="s">
        <v>800</v>
      </c>
      <c r="E1415">
        <v>51.99</v>
      </c>
      <c r="F1415">
        <v>32.083824999999997</v>
      </c>
      <c r="G1415" s="39">
        <v>0</v>
      </c>
      <c r="H1415">
        <v>46190</v>
      </c>
      <c r="I1415" t="s">
        <v>314</v>
      </c>
      <c r="J1415">
        <v>0</v>
      </c>
      <c r="K1415">
        <v>0</v>
      </c>
    </row>
    <row r="1416" spans="1:11" x14ac:dyDescent="0.35">
      <c r="A1416" t="s">
        <v>315</v>
      </c>
      <c r="B1416">
        <v>106</v>
      </c>
      <c r="C1416">
        <v>48497</v>
      </c>
      <c r="D1416" t="s">
        <v>800</v>
      </c>
      <c r="E1416">
        <v>51.99</v>
      </c>
      <c r="F1416">
        <v>32.083824999999997</v>
      </c>
      <c r="G1416" s="39">
        <v>0</v>
      </c>
      <c r="H1416">
        <v>46191</v>
      </c>
      <c r="I1416" t="s">
        <v>958</v>
      </c>
      <c r="J1416">
        <v>0</v>
      </c>
      <c r="K1416">
        <v>0</v>
      </c>
    </row>
    <row r="1417" spans="1:11" x14ac:dyDescent="0.35">
      <c r="A1417" t="s">
        <v>315</v>
      </c>
      <c r="B1417">
        <v>106</v>
      </c>
      <c r="C1417">
        <v>48497</v>
      </c>
      <c r="D1417" t="s">
        <v>800</v>
      </c>
      <c r="E1417">
        <v>51.99</v>
      </c>
      <c r="F1417">
        <v>32.083824999999997</v>
      </c>
      <c r="G1417" s="39">
        <v>0</v>
      </c>
      <c r="H1417">
        <v>46192</v>
      </c>
      <c r="I1417" t="s">
        <v>967</v>
      </c>
      <c r="J1417">
        <v>0</v>
      </c>
      <c r="K1417">
        <v>0</v>
      </c>
    </row>
    <row r="1418" spans="1:11" x14ac:dyDescent="0.35">
      <c r="A1418" t="s">
        <v>315</v>
      </c>
      <c r="B1418">
        <v>106</v>
      </c>
      <c r="C1418">
        <v>48497</v>
      </c>
      <c r="D1418" t="s">
        <v>800</v>
      </c>
      <c r="E1418">
        <v>51.99</v>
      </c>
      <c r="F1418">
        <v>32.083824999999997</v>
      </c>
      <c r="G1418" s="39">
        <v>0</v>
      </c>
      <c r="H1418">
        <v>46193</v>
      </c>
      <c r="I1418" t="s">
        <v>973</v>
      </c>
      <c r="J1418">
        <v>0</v>
      </c>
      <c r="K1418">
        <v>0</v>
      </c>
    </row>
    <row r="1419" spans="1:11" x14ac:dyDescent="0.35">
      <c r="A1419" t="s">
        <v>315</v>
      </c>
      <c r="B1419">
        <v>106</v>
      </c>
      <c r="C1419">
        <v>48497</v>
      </c>
      <c r="D1419" t="s">
        <v>800</v>
      </c>
      <c r="E1419">
        <v>51.99</v>
      </c>
      <c r="F1419">
        <v>32.083824999999997</v>
      </c>
      <c r="G1419" s="39">
        <v>0</v>
      </c>
      <c r="H1419">
        <v>46194</v>
      </c>
      <c r="I1419" t="s">
        <v>974</v>
      </c>
      <c r="J1419">
        <v>0</v>
      </c>
      <c r="K1419">
        <v>0</v>
      </c>
    </row>
    <row r="1420" spans="1:11" x14ac:dyDescent="0.35">
      <c r="A1420" t="s">
        <v>315</v>
      </c>
      <c r="B1420">
        <v>106</v>
      </c>
      <c r="C1420">
        <v>48496</v>
      </c>
      <c r="D1420" t="s">
        <v>799</v>
      </c>
      <c r="E1420">
        <v>43.99</v>
      </c>
      <c r="F1420">
        <v>27.226793749999999</v>
      </c>
      <c r="G1420" s="39">
        <v>0</v>
      </c>
      <c r="H1420">
        <v>46188</v>
      </c>
      <c r="I1420" t="s">
        <v>309</v>
      </c>
      <c r="J1420">
        <v>0</v>
      </c>
      <c r="K1420">
        <v>0</v>
      </c>
    </row>
    <row r="1421" spans="1:11" x14ac:dyDescent="0.35">
      <c r="A1421" t="s">
        <v>315</v>
      </c>
      <c r="B1421">
        <v>106</v>
      </c>
      <c r="C1421">
        <v>48496</v>
      </c>
      <c r="D1421" t="s">
        <v>799</v>
      </c>
      <c r="E1421">
        <v>43.99</v>
      </c>
      <c r="F1421">
        <v>27.226793749999999</v>
      </c>
      <c r="G1421" s="39">
        <v>0</v>
      </c>
      <c r="H1421">
        <v>46189</v>
      </c>
      <c r="I1421" t="s">
        <v>310</v>
      </c>
      <c r="J1421">
        <v>0</v>
      </c>
      <c r="K1421">
        <v>0</v>
      </c>
    </row>
    <row r="1422" spans="1:11" x14ac:dyDescent="0.35">
      <c r="A1422" t="s">
        <v>315</v>
      </c>
      <c r="B1422">
        <v>106</v>
      </c>
      <c r="C1422">
        <v>48496</v>
      </c>
      <c r="D1422" t="s">
        <v>799</v>
      </c>
      <c r="E1422">
        <v>43.99</v>
      </c>
      <c r="F1422">
        <v>27.226793749999999</v>
      </c>
      <c r="G1422" s="39">
        <v>0</v>
      </c>
      <c r="H1422">
        <v>46190</v>
      </c>
      <c r="I1422" t="s">
        <v>314</v>
      </c>
      <c r="J1422">
        <v>0</v>
      </c>
      <c r="K1422">
        <v>0</v>
      </c>
    </row>
    <row r="1423" spans="1:11" x14ac:dyDescent="0.35">
      <c r="A1423" t="s">
        <v>315</v>
      </c>
      <c r="B1423">
        <v>106</v>
      </c>
      <c r="C1423">
        <v>48496</v>
      </c>
      <c r="D1423" t="s">
        <v>799</v>
      </c>
      <c r="E1423">
        <v>43.99</v>
      </c>
      <c r="F1423">
        <v>27.226793749999999</v>
      </c>
      <c r="G1423" s="39">
        <v>0</v>
      </c>
      <c r="H1423">
        <v>46191</v>
      </c>
      <c r="I1423" t="s">
        <v>958</v>
      </c>
      <c r="J1423">
        <v>0</v>
      </c>
      <c r="K1423">
        <v>0</v>
      </c>
    </row>
    <row r="1424" spans="1:11" x14ac:dyDescent="0.35">
      <c r="A1424" t="s">
        <v>315</v>
      </c>
      <c r="B1424">
        <v>106</v>
      </c>
      <c r="C1424">
        <v>48496</v>
      </c>
      <c r="D1424" t="s">
        <v>799</v>
      </c>
      <c r="E1424">
        <v>43.99</v>
      </c>
      <c r="F1424">
        <v>27.226793749999999</v>
      </c>
      <c r="G1424" s="39">
        <v>0</v>
      </c>
      <c r="H1424">
        <v>46192</v>
      </c>
      <c r="I1424" t="s">
        <v>967</v>
      </c>
      <c r="J1424">
        <v>0</v>
      </c>
      <c r="K1424">
        <v>0</v>
      </c>
    </row>
    <row r="1425" spans="1:11" x14ac:dyDescent="0.35">
      <c r="A1425" t="s">
        <v>315</v>
      </c>
      <c r="B1425">
        <v>106</v>
      </c>
      <c r="C1425">
        <v>48496</v>
      </c>
      <c r="D1425" t="s">
        <v>799</v>
      </c>
      <c r="E1425">
        <v>43.99</v>
      </c>
      <c r="F1425">
        <v>27.226793749999999</v>
      </c>
      <c r="G1425" s="39">
        <v>0</v>
      </c>
      <c r="H1425">
        <v>46193</v>
      </c>
      <c r="I1425" t="s">
        <v>973</v>
      </c>
      <c r="J1425">
        <v>0</v>
      </c>
      <c r="K1425">
        <v>0</v>
      </c>
    </row>
    <row r="1426" spans="1:11" x14ac:dyDescent="0.35">
      <c r="A1426" t="s">
        <v>315</v>
      </c>
      <c r="B1426">
        <v>106</v>
      </c>
      <c r="C1426">
        <v>48496</v>
      </c>
      <c r="D1426" t="s">
        <v>799</v>
      </c>
      <c r="E1426">
        <v>43.99</v>
      </c>
      <c r="F1426">
        <v>27.226793749999999</v>
      </c>
      <c r="G1426" s="39">
        <v>0</v>
      </c>
      <c r="H1426">
        <v>46194</v>
      </c>
      <c r="I1426" t="s">
        <v>974</v>
      </c>
      <c r="J1426">
        <v>0</v>
      </c>
      <c r="K1426">
        <v>0</v>
      </c>
    </row>
    <row r="1427" spans="1:11" x14ac:dyDescent="0.35">
      <c r="A1427" t="s">
        <v>315</v>
      </c>
      <c r="B1427">
        <v>106</v>
      </c>
      <c r="C1427">
        <v>46182</v>
      </c>
      <c r="D1427" t="s">
        <v>795</v>
      </c>
      <c r="E1427">
        <v>59.99</v>
      </c>
      <c r="F1427">
        <v>36.994506250000001</v>
      </c>
      <c r="G1427" s="39">
        <v>0</v>
      </c>
      <c r="H1427">
        <v>46191</v>
      </c>
      <c r="I1427" t="s">
        <v>958</v>
      </c>
      <c r="J1427">
        <v>0</v>
      </c>
      <c r="K1427">
        <v>0</v>
      </c>
    </row>
    <row r="1428" spans="1:11" x14ac:dyDescent="0.35">
      <c r="A1428" t="s">
        <v>315</v>
      </c>
      <c r="B1428">
        <v>106</v>
      </c>
      <c r="C1428">
        <v>46182</v>
      </c>
      <c r="D1428" t="s">
        <v>795</v>
      </c>
      <c r="E1428">
        <v>59.99</v>
      </c>
      <c r="F1428">
        <v>36.994506250000001</v>
      </c>
      <c r="G1428" s="39">
        <v>0</v>
      </c>
      <c r="H1428">
        <v>46192</v>
      </c>
      <c r="I1428" t="s">
        <v>967</v>
      </c>
      <c r="J1428">
        <v>0</v>
      </c>
      <c r="K1428">
        <v>0</v>
      </c>
    </row>
    <row r="1429" spans="1:11" x14ac:dyDescent="0.35">
      <c r="A1429" t="s">
        <v>315</v>
      </c>
      <c r="B1429">
        <v>106</v>
      </c>
      <c r="C1429">
        <v>46182</v>
      </c>
      <c r="D1429" t="s">
        <v>795</v>
      </c>
      <c r="E1429">
        <v>59.99</v>
      </c>
      <c r="F1429">
        <v>36.994506250000001</v>
      </c>
      <c r="G1429" s="39">
        <v>0</v>
      </c>
      <c r="H1429">
        <v>46193</v>
      </c>
      <c r="I1429" t="s">
        <v>973</v>
      </c>
      <c r="J1429">
        <v>0</v>
      </c>
      <c r="K1429">
        <v>0</v>
      </c>
    </row>
    <row r="1430" spans="1:11" x14ac:dyDescent="0.35">
      <c r="A1430" t="s">
        <v>315</v>
      </c>
      <c r="B1430">
        <v>106</v>
      </c>
      <c r="C1430">
        <v>46182</v>
      </c>
      <c r="D1430" t="s">
        <v>795</v>
      </c>
      <c r="E1430">
        <v>59.99</v>
      </c>
      <c r="F1430">
        <v>36.994506250000001</v>
      </c>
      <c r="G1430" s="39">
        <v>0</v>
      </c>
      <c r="H1430">
        <v>46194</v>
      </c>
      <c r="I1430" t="s">
        <v>974</v>
      </c>
      <c r="J1430">
        <v>0</v>
      </c>
      <c r="K1430">
        <v>0</v>
      </c>
    </row>
    <row r="1431" spans="1:11" x14ac:dyDescent="0.35">
      <c r="A1431" t="s">
        <v>315</v>
      </c>
      <c r="B1431">
        <v>106</v>
      </c>
      <c r="C1431">
        <v>15827</v>
      </c>
      <c r="D1431" t="s">
        <v>584</v>
      </c>
      <c r="E1431">
        <v>27.99</v>
      </c>
      <c r="F1431">
        <v>16.99879</v>
      </c>
      <c r="G1431" s="39">
        <v>0</v>
      </c>
      <c r="H1431">
        <v>46188</v>
      </c>
      <c r="I1431" t="s">
        <v>309</v>
      </c>
      <c r="J1431">
        <v>0</v>
      </c>
      <c r="K1431">
        <v>0</v>
      </c>
    </row>
    <row r="1432" spans="1:11" x14ac:dyDescent="0.35">
      <c r="A1432" t="s">
        <v>315</v>
      </c>
      <c r="B1432">
        <v>106</v>
      </c>
      <c r="C1432">
        <v>15827</v>
      </c>
      <c r="D1432" t="s">
        <v>584</v>
      </c>
      <c r="E1432">
        <v>27.99</v>
      </c>
      <c r="F1432">
        <v>16.99879</v>
      </c>
      <c r="G1432" s="39">
        <v>0</v>
      </c>
      <c r="H1432">
        <v>46189</v>
      </c>
      <c r="I1432" t="s">
        <v>310</v>
      </c>
      <c r="J1432">
        <v>0</v>
      </c>
      <c r="K1432">
        <v>0</v>
      </c>
    </row>
    <row r="1433" spans="1:11" x14ac:dyDescent="0.35">
      <c r="A1433" t="s">
        <v>315</v>
      </c>
      <c r="B1433">
        <v>106</v>
      </c>
      <c r="C1433">
        <v>15827</v>
      </c>
      <c r="D1433" t="s">
        <v>584</v>
      </c>
      <c r="E1433">
        <v>27.99</v>
      </c>
      <c r="F1433">
        <v>16.99879</v>
      </c>
      <c r="G1433" s="39">
        <v>0</v>
      </c>
      <c r="H1433">
        <v>46190</v>
      </c>
      <c r="I1433" t="s">
        <v>314</v>
      </c>
      <c r="J1433">
        <v>0</v>
      </c>
      <c r="K1433">
        <v>0</v>
      </c>
    </row>
    <row r="1434" spans="1:11" x14ac:dyDescent="0.35">
      <c r="A1434" t="s">
        <v>315</v>
      </c>
      <c r="B1434">
        <v>106</v>
      </c>
      <c r="C1434">
        <v>15827</v>
      </c>
      <c r="D1434" t="s">
        <v>584</v>
      </c>
      <c r="E1434">
        <v>27.99</v>
      </c>
      <c r="F1434">
        <v>16.99879</v>
      </c>
      <c r="G1434" s="39">
        <v>0</v>
      </c>
      <c r="H1434">
        <v>46191</v>
      </c>
      <c r="I1434" t="s">
        <v>958</v>
      </c>
      <c r="J1434">
        <v>0</v>
      </c>
      <c r="K1434">
        <v>0</v>
      </c>
    </row>
    <row r="1435" spans="1:11" x14ac:dyDescent="0.35">
      <c r="A1435" t="s">
        <v>315</v>
      </c>
      <c r="B1435">
        <v>106</v>
      </c>
      <c r="C1435">
        <v>15827</v>
      </c>
      <c r="D1435" t="s">
        <v>584</v>
      </c>
      <c r="E1435">
        <v>27.99</v>
      </c>
      <c r="F1435">
        <v>16.99879</v>
      </c>
      <c r="G1435" s="39">
        <v>0</v>
      </c>
      <c r="H1435">
        <v>46192</v>
      </c>
      <c r="I1435" t="s">
        <v>967</v>
      </c>
      <c r="J1435">
        <v>0</v>
      </c>
      <c r="K1435">
        <v>0</v>
      </c>
    </row>
    <row r="1436" spans="1:11" x14ac:dyDescent="0.35">
      <c r="A1436" t="s">
        <v>315</v>
      </c>
      <c r="B1436">
        <v>106</v>
      </c>
      <c r="C1436">
        <v>15827</v>
      </c>
      <c r="D1436" t="s">
        <v>584</v>
      </c>
      <c r="E1436">
        <v>27.99</v>
      </c>
      <c r="F1436">
        <v>16.99879</v>
      </c>
      <c r="G1436" s="39">
        <v>0</v>
      </c>
      <c r="H1436">
        <v>46193</v>
      </c>
      <c r="I1436" t="s">
        <v>973</v>
      </c>
      <c r="J1436">
        <v>0</v>
      </c>
      <c r="K1436">
        <v>0</v>
      </c>
    </row>
    <row r="1437" spans="1:11" x14ac:dyDescent="0.35">
      <c r="A1437" t="s">
        <v>315</v>
      </c>
      <c r="B1437">
        <v>106</v>
      </c>
      <c r="C1437">
        <v>15827</v>
      </c>
      <c r="D1437" t="s">
        <v>584</v>
      </c>
      <c r="E1437">
        <v>27.99</v>
      </c>
      <c r="F1437">
        <v>16.99879</v>
      </c>
      <c r="G1437" s="39">
        <v>0</v>
      </c>
      <c r="H1437">
        <v>46194</v>
      </c>
      <c r="I1437" t="s">
        <v>974</v>
      </c>
      <c r="J1437">
        <v>0</v>
      </c>
      <c r="K1437">
        <v>0</v>
      </c>
    </row>
    <row r="1438" spans="1:11" x14ac:dyDescent="0.35">
      <c r="A1438" t="s">
        <v>315</v>
      </c>
      <c r="B1438">
        <v>106</v>
      </c>
      <c r="C1438">
        <v>15824</v>
      </c>
      <c r="D1438" t="s">
        <v>584</v>
      </c>
      <c r="E1438">
        <v>39.99</v>
      </c>
      <c r="F1438">
        <v>24.895566666666667</v>
      </c>
      <c r="G1438" s="39">
        <v>0</v>
      </c>
      <c r="H1438">
        <v>46188</v>
      </c>
      <c r="I1438" t="s">
        <v>309</v>
      </c>
      <c r="J1438">
        <v>0</v>
      </c>
      <c r="K1438">
        <v>0</v>
      </c>
    </row>
    <row r="1439" spans="1:11" x14ac:dyDescent="0.35">
      <c r="A1439" t="s">
        <v>315</v>
      </c>
      <c r="B1439">
        <v>106</v>
      </c>
      <c r="C1439">
        <v>15824</v>
      </c>
      <c r="D1439" t="s">
        <v>584</v>
      </c>
      <c r="E1439">
        <v>39.99</v>
      </c>
      <c r="F1439">
        <v>24.895566666666667</v>
      </c>
      <c r="G1439" s="39">
        <v>0</v>
      </c>
      <c r="H1439">
        <v>46189</v>
      </c>
      <c r="I1439" t="s">
        <v>310</v>
      </c>
      <c r="J1439">
        <v>0</v>
      </c>
      <c r="K1439">
        <v>0</v>
      </c>
    </row>
    <row r="1440" spans="1:11" x14ac:dyDescent="0.35">
      <c r="A1440" t="s">
        <v>315</v>
      </c>
      <c r="B1440">
        <v>106</v>
      </c>
      <c r="C1440">
        <v>15824</v>
      </c>
      <c r="D1440" t="s">
        <v>584</v>
      </c>
      <c r="E1440">
        <v>39.99</v>
      </c>
      <c r="F1440">
        <v>24.895566666666667</v>
      </c>
      <c r="G1440" s="39">
        <v>0</v>
      </c>
      <c r="H1440">
        <v>46190</v>
      </c>
      <c r="I1440" t="s">
        <v>314</v>
      </c>
      <c r="J1440">
        <v>0</v>
      </c>
      <c r="K1440">
        <v>0</v>
      </c>
    </row>
    <row r="1441" spans="1:11" x14ac:dyDescent="0.35">
      <c r="A1441" t="s">
        <v>315</v>
      </c>
      <c r="B1441">
        <v>106</v>
      </c>
      <c r="C1441">
        <v>15824</v>
      </c>
      <c r="D1441" t="s">
        <v>584</v>
      </c>
      <c r="E1441">
        <v>39.99</v>
      </c>
      <c r="F1441">
        <v>24.895566666666667</v>
      </c>
      <c r="G1441" s="39">
        <v>0</v>
      </c>
      <c r="H1441">
        <v>46191</v>
      </c>
      <c r="I1441" t="s">
        <v>958</v>
      </c>
      <c r="J1441">
        <v>0</v>
      </c>
      <c r="K1441">
        <v>0</v>
      </c>
    </row>
    <row r="1442" spans="1:11" x14ac:dyDescent="0.35">
      <c r="A1442" t="s">
        <v>315</v>
      </c>
      <c r="B1442">
        <v>106</v>
      </c>
      <c r="C1442">
        <v>15824</v>
      </c>
      <c r="D1442" t="s">
        <v>584</v>
      </c>
      <c r="E1442">
        <v>39.99</v>
      </c>
      <c r="F1442">
        <v>24.895566666666667</v>
      </c>
      <c r="G1442" s="39">
        <v>0</v>
      </c>
      <c r="H1442">
        <v>46192</v>
      </c>
      <c r="I1442" t="s">
        <v>967</v>
      </c>
      <c r="J1442">
        <v>0</v>
      </c>
      <c r="K1442">
        <v>0</v>
      </c>
    </row>
    <row r="1443" spans="1:11" x14ac:dyDescent="0.35">
      <c r="A1443" t="s">
        <v>315</v>
      </c>
      <c r="B1443">
        <v>106</v>
      </c>
      <c r="C1443">
        <v>15824</v>
      </c>
      <c r="D1443" t="s">
        <v>584</v>
      </c>
      <c r="E1443">
        <v>39.99</v>
      </c>
      <c r="F1443">
        <v>24.895566666666667</v>
      </c>
      <c r="G1443" s="39">
        <v>0</v>
      </c>
      <c r="H1443">
        <v>46193</v>
      </c>
      <c r="I1443" t="s">
        <v>973</v>
      </c>
      <c r="J1443">
        <v>0</v>
      </c>
      <c r="K1443">
        <v>0</v>
      </c>
    </row>
    <row r="1444" spans="1:11" x14ac:dyDescent="0.35">
      <c r="A1444" t="s">
        <v>315</v>
      </c>
      <c r="B1444">
        <v>106</v>
      </c>
      <c r="C1444">
        <v>15824</v>
      </c>
      <c r="D1444" t="s">
        <v>584</v>
      </c>
      <c r="E1444">
        <v>39.99</v>
      </c>
      <c r="F1444">
        <v>24.895566666666667</v>
      </c>
      <c r="G1444" s="39">
        <v>0</v>
      </c>
      <c r="H1444">
        <v>46194</v>
      </c>
      <c r="I1444" t="s">
        <v>974</v>
      </c>
      <c r="J1444">
        <v>0</v>
      </c>
      <c r="K1444">
        <v>0</v>
      </c>
    </row>
    <row r="1445" spans="1:11" x14ac:dyDescent="0.35">
      <c r="A1445" t="s">
        <v>315</v>
      </c>
      <c r="B1445">
        <v>106</v>
      </c>
      <c r="C1445">
        <v>15822</v>
      </c>
      <c r="D1445" t="s">
        <v>583</v>
      </c>
      <c r="E1445">
        <v>59.99</v>
      </c>
      <c r="F1445">
        <v>36.994506250000001</v>
      </c>
      <c r="G1445" s="39">
        <v>0</v>
      </c>
      <c r="H1445">
        <v>46189</v>
      </c>
      <c r="I1445" t="s">
        <v>310</v>
      </c>
      <c r="J1445">
        <v>0</v>
      </c>
      <c r="K1445">
        <v>0</v>
      </c>
    </row>
    <row r="1446" spans="1:11" x14ac:dyDescent="0.35">
      <c r="A1446" t="s">
        <v>315</v>
      </c>
      <c r="B1446">
        <v>106</v>
      </c>
      <c r="C1446">
        <v>15822</v>
      </c>
      <c r="D1446" t="s">
        <v>583</v>
      </c>
      <c r="E1446">
        <v>59.99</v>
      </c>
      <c r="F1446">
        <v>36.994506250000001</v>
      </c>
      <c r="G1446" s="39">
        <v>0</v>
      </c>
      <c r="H1446">
        <v>46190</v>
      </c>
      <c r="I1446" t="s">
        <v>314</v>
      </c>
      <c r="J1446">
        <v>0</v>
      </c>
      <c r="K1446">
        <v>0</v>
      </c>
    </row>
    <row r="1447" spans="1:11" x14ac:dyDescent="0.35">
      <c r="A1447" t="s">
        <v>315</v>
      </c>
      <c r="B1447">
        <v>106</v>
      </c>
      <c r="C1447">
        <v>15822</v>
      </c>
      <c r="D1447" t="s">
        <v>583</v>
      </c>
      <c r="E1447">
        <v>59.99</v>
      </c>
      <c r="F1447">
        <v>36.994506250000001</v>
      </c>
      <c r="G1447" s="39">
        <v>0</v>
      </c>
      <c r="H1447">
        <v>46191</v>
      </c>
      <c r="I1447" t="s">
        <v>958</v>
      </c>
      <c r="J1447">
        <v>0</v>
      </c>
      <c r="K1447">
        <v>0</v>
      </c>
    </row>
    <row r="1448" spans="1:11" x14ac:dyDescent="0.35">
      <c r="A1448" t="s">
        <v>315</v>
      </c>
      <c r="B1448">
        <v>106</v>
      </c>
      <c r="C1448">
        <v>15822</v>
      </c>
      <c r="D1448" t="s">
        <v>583</v>
      </c>
      <c r="E1448">
        <v>59.99</v>
      </c>
      <c r="F1448">
        <v>36.994506250000001</v>
      </c>
      <c r="G1448" s="39">
        <v>0</v>
      </c>
      <c r="H1448">
        <v>46192</v>
      </c>
      <c r="I1448" t="s">
        <v>967</v>
      </c>
      <c r="J1448">
        <v>0</v>
      </c>
      <c r="K1448">
        <v>0</v>
      </c>
    </row>
    <row r="1449" spans="1:11" x14ac:dyDescent="0.35">
      <c r="A1449" t="s">
        <v>315</v>
      </c>
      <c r="B1449">
        <v>106</v>
      </c>
      <c r="C1449">
        <v>15822</v>
      </c>
      <c r="D1449" t="s">
        <v>583</v>
      </c>
      <c r="E1449">
        <v>59.99</v>
      </c>
      <c r="F1449">
        <v>36.994506250000001</v>
      </c>
      <c r="G1449" s="39">
        <v>0</v>
      </c>
      <c r="H1449">
        <v>46193</v>
      </c>
      <c r="I1449" t="s">
        <v>973</v>
      </c>
      <c r="J1449">
        <v>0</v>
      </c>
      <c r="K1449">
        <v>0</v>
      </c>
    </row>
    <row r="1450" spans="1:11" x14ac:dyDescent="0.35">
      <c r="A1450" t="s">
        <v>315</v>
      </c>
      <c r="B1450">
        <v>106</v>
      </c>
      <c r="C1450">
        <v>15822</v>
      </c>
      <c r="D1450" t="s">
        <v>583</v>
      </c>
      <c r="E1450">
        <v>59.99</v>
      </c>
      <c r="F1450">
        <v>36.994506250000001</v>
      </c>
      <c r="G1450" s="39">
        <v>0</v>
      </c>
      <c r="H1450">
        <v>46194</v>
      </c>
      <c r="I1450" t="s">
        <v>974</v>
      </c>
      <c r="J1450">
        <v>0</v>
      </c>
      <c r="K1450">
        <v>0</v>
      </c>
    </row>
    <row r="1451" spans="1:11" x14ac:dyDescent="0.35">
      <c r="A1451" t="s">
        <v>315</v>
      </c>
      <c r="B1451">
        <v>106</v>
      </c>
      <c r="C1451">
        <v>15821</v>
      </c>
      <c r="D1451" t="s">
        <v>582</v>
      </c>
      <c r="E1451">
        <v>59.99</v>
      </c>
      <c r="F1451">
        <v>36.994506250000001</v>
      </c>
      <c r="G1451" s="39">
        <v>0</v>
      </c>
      <c r="H1451">
        <v>46188</v>
      </c>
      <c r="I1451" t="s">
        <v>309</v>
      </c>
      <c r="J1451">
        <v>0</v>
      </c>
      <c r="K1451">
        <v>0</v>
      </c>
    </row>
    <row r="1452" spans="1:11" x14ac:dyDescent="0.35">
      <c r="A1452" t="s">
        <v>315</v>
      </c>
      <c r="B1452">
        <v>106</v>
      </c>
      <c r="C1452">
        <v>15821</v>
      </c>
      <c r="D1452" t="s">
        <v>582</v>
      </c>
      <c r="E1452">
        <v>59.99</v>
      </c>
      <c r="F1452">
        <v>36.994506250000001</v>
      </c>
      <c r="G1452" s="39">
        <v>0</v>
      </c>
      <c r="H1452">
        <v>46189</v>
      </c>
      <c r="I1452" t="s">
        <v>310</v>
      </c>
      <c r="J1452">
        <v>0</v>
      </c>
      <c r="K1452">
        <v>0</v>
      </c>
    </row>
    <row r="1453" spans="1:11" x14ac:dyDescent="0.35">
      <c r="A1453" t="s">
        <v>315</v>
      </c>
      <c r="B1453">
        <v>106</v>
      </c>
      <c r="C1453">
        <v>15821</v>
      </c>
      <c r="D1453" t="s">
        <v>582</v>
      </c>
      <c r="E1453">
        <v>59.99</v>
      </c>
      <c r="F1453">
        <v>36.994506250000001</v>
      </c>
      <c r="G1453" s="39">
        <v>0</v>
      </c>
      <c r="H1453">
        <v>46190</v>
      </c>
      <c r="I1453" t="s">
        <v>314</v>
      </c>
      <c r="J1453">
        <v>0</v>
      </c>
      <c r="K1453">
        <v>0</v>
      </c>
    </row>
    <row r="1454" spans="1:11" x14ac:dyDescent="0.35">
      <c r="A1454" t="s">
        <v>315</v>
      </c>
      <c r="B1454">
        <v>106</v>
      </c>
      <c r="C1454">
        <v>15821</v>
      </c>
      <c r="D1454" t="s">
        <v>582</v>
      </c>
      <c r="E1454">
        <v>59.99</v>
      </c>
      <c r="F1454">
        <v>36.994506250000001</v>
      </c>
      <c r="G1454" s="39">
        <v>0</v>
      </c>
      <c r="H1454">
        <v>46191</v>
      </c>
      <c r="I1454" t="s">
        <v>958</v>
      </c>
      <c r="J1454">
        <v>0</v>
      </c>
      <c r="K1454">
        <v>0</v>
      </c>
    </row>
    <row r="1455" spans="1:11" x14ac:dyDescent="0.35">
      <c r="A1455" t="s">
        <v>315</v>
      </c>
      <c r="B1455">
        <v>106</v>
      </c>
      <c r="C1455">
        <v>15821</v>
      </c>
      <c r="D1455" t="s">
        <v>582</v>
      </c>
      <c r="E1455">
        <v>59.99</v>
      </c>
      <c r="F1455">
        <v>36.994506250000001</v>
      </c>
      <c r="G1455" s="39">
        <v>0</v>
      </c>
      <c r="H1455">
        <v>46192</v>
      </c>
      <c r="I1455" t="s">
        <v>967</v>
      </c>
      <c r="J1455">
        <v>0</v>
      </c>
      <c r="K1455">
        <v>0</v>
      </c>
    </row>
    <row r="1456" spans="1:11" x14ac:dyDescent="0.35">
      <c r="A1456" t="s">
        <v>315</v>
      </c>
      <c r="B1456">
        <v>106</v>
      </c>
      <c r="C1456">
        <v>15821</v>
      </c>
      <c r="D1456" t="s">
        <v>582</v>
      </c>
      <c r="E1456">
        <v>59.99</v>
      </c>
      <c r="F1456">
        <v>36.994506250000001</v>
      </c>
      <c r="G1456" s="39">
        <v>0</v>
      </c>
      <c r="H1456">
        <v>46193</v>
      </c>
      <c r="I1456" t="s">
        <v>973</v>
      </c>
      <c r="J1456">
        <v>0</v>
      </c>
      <c r="K1456">
        <v>0</v>
      </c>
    </row>
    <row r="1457" spans="1:11" x14ac:dyDescent="0.35">
      <c r="A1457" t="s">
        <v>315</v>
      </c>
      <c r="B1457">
        <v>106</v>
      </c>
      <c r="C1457">
        <v>15821</v>
      </c>
      <c r="D1457" t="s">
        <v>582</v>
      </c>
      <c r="E1457">
        <v>59.99</v>
      </c>
      <c r="F1457">
        <v>36.994506250000001</v>
      </c>
      <c r="G1457" s="39">
        <v>0</v>
      </c>
      <c r="H1457">
        <v>46194</v>
      </c>
      <c r="I1457" t="s">
        <v>974</v>
      </c>
      <c r="J1457">
        <v>0</v>
      </c>
      <c r="K1457">
        <v>0</v>
      </c>
    </row>
    <row r="1458" spans="1:11" x14ac:dyDescent="0.35">
      <c r="A1458" t="s">
        <v>315</v>
      </c>
      <c r="B1458">
        <v>106</v>
      </c>
      <c r="C1458">
        <v>15781</v>
      </c>
      <c r="D1458" t="s">
        <v>580</v>
      </c>
      <c r="E1458">
        <v>38.99</v>
      </c>
      <c r="F1458">
        <v>23.88654166666667</v>
      </c>
      <c r="G1458" s="39">
        <v>0</v>
      </c>
      <c r="H1458">
        <v>46188</v>
      </c>
      <c r="I1458" t="s">
        <v>309</v>
      </c>
      <c r="J1458">
        <v>0</v>
      </c>
      <c r="K1458">
        <v>0</v>
      </c>
    </row>
    <row r="1459" spans="1:11" x14ac:dyDescent="0.35">
      <c r="A1459" t="s">
        <v>315</v>
      </c>
      <c r="B1459">
        <v>106</v>
      </c>
      <c r="C1459">
        <v>15781</v>
      </c>
      <c r="D1459" t="s">
        <v>580</v>
      </c>
      <c r="E1459">
        <v>38.99</v>
      </c>
      <c r="F1459">
        <v>23.88654166666667</v>
      </c>
      <c r="G1459" s="39">
        <v>0</v>
      </c>
      <c r="H1459">
        <v>46189</v>
      </c>
      <c r="I1459" t="s">
        <v>310</v>
      </c>
      <c r="J1459">
        <v>0</v>
      </c>
      <c r="K1459">
        <v>0</v>
      </c>
    </row>
    <row r="1460" spans="1:11" x14ac:dyDescent="0.35">
      <c r="A1460" t="s">
        <v>315</v>
      </c>
      <c r="B1460">
        <v>106</v>
      </c>
      <c r="C1460">
        <v>15781</v>
      </c>
      <c r="D1460" t="s">
        <v>580</v>
      </c>
      <c r="E1460">
        <v>38.99</v>
      </c>
      <c r="F1460">
        <v>23.88654166666667</v>
      </c>
      <c r="G1460" s="39">
        <v>0</v>
      </c>
      <c r="H1460">
        <v>46190</v>
      </c>
      <c r="I1460" t="s">
        <v>314</v>
      </c>
      <c r="J1460">
        <v>0</v>
      </c>
      <c r="K1460">
        <v>0</v>
      </c>
    </row>
    <row r="1461" spans="1:11" x14ac:dyDescent="0.35">
      <c r="A1461" t="s">
        <v>315</v>
      </c>
      <c r="B1461">
        <v>106</v>
      </c>
      <c r="C1461">
        <v>15781</v>
      </c>
      <c r="D1461" t="s">
        <v>580</v>
      </c>
      <c r="E1461">
        <v>38.99</v>
      </c>
      <c r="F1461">
        <v>23.88654166666667</v>
      </c>
      <c r="G1461" s="39">
        <v>0</v>
      </c>
      <c r="H1461">
        <v>46191</v>
      </c>
      <c r="I1461" t="s">
        <v>958</v>
      </c>
      <c r="J1461">
        <v>0</v>
      </c>
      <c r="K1461">
        <v>0</v>
      </c>
    </row>
    <row r="1462" spans="1:11" x14ac:dyDescent="0.35">
      <c r="A1462" t="s">
        <v>315</v>
      </c>
      <c r="B1462">
        <v>106</v>
      </c>
      <c r="C1462">
        <v>15781</v>
      </c>
      <c r="D1462" t="s">
        <v>580</v>
      </c>
      <c r="E1462">
        <v>38.99</v>
      </c>
      <c r="F1462">
        <v>23.88654166666667</v>
      </c>
      <c r="G1462" s="39">
        <v>0</v>
      </c>
      <c r="H1462">
        <v>46192</v>
      </c>
      <c r="I1462" t="s">
        <v>967</v>
      </c>
      <c r="J1462">
        <v>0</v>
      </c>
      <c r="K1462">
        <v>0</v>
      </c>
    </row>
    <row r="1463" spans="1:11" x14ac:dyDescent="0.35">
      <c r="A1463" t="s">
        <v>315</v>
      </c>
      <c r="B1463">
        <v>106</v>
      </c>
      <c r="C1463">
        <v>15781</v>
      </c>
      <c r="D1463" t="s">
        <v>580</v>
      </c>
      <c r="E1463">
        <v>38.99</v>
      </c>
      <c r="F1463">
        <v>23.88654166666667</v>
      </c>
      <c r="G1463" s="39">
        <v>0</v>
      </c>
      <c r="H1463">
        <v>46193</v>
      </c>
      <c r="I1463" t="s">
        <v>973</v>
      </c>
      <c r="J1463">
        <v>0</v>
      </c>
      <c r="K1463">
        <v>0</v>
      </c>
    </row>
    <row r="1464" spans="1:11" x14ac:dyDescent="0.35">
      <c r="A1464" t="s">
        <v>315</v>
      </c>
      <c r="B1464">
        <v>106</v>
      </c>
      <c r="C1464">
        <v>15781</v>
      </c>
      <c r="D1464" t="s">
        <v>580</v>
      </c>
      <c r="E1464">
        <v>38.99</v>
      </c>
      <c r="F1464">
        <v>23.88654166666667</v>
      </c>
      <c r="G1464" s="39">
        <v>0</v>
      </c>
      <c r="H1464">
        <v>46194</v>
      </c>
      <c r="I1464" t="s">
        <v>974</v>
      </c>
      <c r="J1464">
        <v>0</v>
      </c>
      <c r="K1464">
        <v>0</v>
      </c>
    </row>
    <row r="1465" spans="1:11" x14ac:dyDescent="0.35">
      <c r="A1465" t="s">
        <v>315</v>
      </c>
      <c r="B1465">
        <v>106</v>
      </c>
      <c r="C1465">
        <v>15780</v>
      </c>
      <c r="D1465" t="s">
        <v>579</v>
      </c>
      <c r="E1465">
        <v>59.99</v>
      </c>
      <c r="F1465">
        <v>36.994506250000001</v>
      </c>
      <c r="G1465" s="39">
        <v>0</v>
      </c>
      <c r="H1465">
        <v>46190</v>
      </c>
      <c r="I1465" t="s">
        <v>314</v>
      </c>
      <c r="J1465">
        <v>0</v>
      </c>
      <c r="K1465">
        <v>0</v>
      </c>
    </row>
    <row r="1466" spans="1:11" x14ac:dyDescent="0.35">
      <c r="A1466" t="s">
        <v>315</v>
      </c>
      <c r="B1466">
        <v>106</v>
      </c>
      <c r="C1466">
        <v>15780</v>
      </c>
      <c r="D1466" t="s">
        <v>579</v>
      </c>
      <c r="E1466">
        <v>59.99</v>
      </c>
      <c r="F1466">
        <v>36.994506250000001</v>
      </c>
      <c r="G1466" s="39">
        <v>0</v>
      </c>
      <c r="H1466">
        <v>46194</v>
      </c>
      <c r="I1466" t="s">
        <v>974</v>
      </c>
      <c r="J1466">
        <v>0</v>
      </c>
      <c r="K1466">
        <v>0</v>
      </c>
    </row>
    <row r="1467" spans="1:11" x14ac:dyDescent="0.35">
      <c r="A1467" t="s">
        <v>315</v>
      </c>
      <c r="B1467">
        <v>106</v>
      </c>
      <c r="C1467">
        <v>15779</v>
      </c>
      <c r="D1467" t="s">
        <v>578</v>
      </c>
      <c r="E1467">
        <v>38.99</v>
      </c>
      <c r="F1467">
        <v>23.88654166666667</v>
      </c>
      <c r="G1467" s="39">
        <v>0</v>
      </c>
      <c r="H1467">
        <v>46188</v>
      </c>
      <c r="I1467" t="s">
        <v>309</v>
      </c>
      <c r="J1467">
        <v>0</v>
      </c>
      <c r="K1467">
        <v>0</v>
      </c>
    </row>
    <row r="1468" spans="1:11" x14ac:dyDescent="0.35">
      <c r="A1468" t="s">
        <v>315</v>
      </c>
      <c r="B1468">
        <v>106</v>
      </c>
      <c r="C1468">
        <v>15779</v>
      </c>
      <c r="D1468" t="s">
        <v>578</v>
      </c>
      <c r="E1468">
        <v>38.99</v>
      </c>
      <c r="F1468">
        <v>23.88654166666667</v>
      </c>
      <c r="G1468" s="39">
        <v>0</v>
      </c>
      <c r="H1468">
        <v>46189</v>
      </c>
      <c r="I1468" t="s">
        <v>310</v>
      </c>
      <c r="J1468">
        <v>0</v>
      </c>
      <c r="K1468">
        <v>0</v>
      </c>
    </row>
    <row r="1469" spans="1:11" x14ac:dyDescent="0.35">
      <c r="A1469" t="s">
        <v>315</v>
      </c>
      <c r="B1469">
        <v>106</v>
      </c>
      <c r="C1469">
        <v>15779</v>
      </c>
      <c r="D1469" t="s">
        <v>578</v>
      </c>
      <c r="E1469">
        <v>38.99</v>
      </c>
      <c r="F1469">
        <v>23.88654166666667</v>
      </c>
      <c r="G1469" s="39">
        <v>0</v>
      </c>
      <c r="H1469">
        <v>46190</v>
      </c>
      <c r="I1469" t="s">
        <v>314</v>
      </c>
      <c r="J1469">
        <v>0</v>
      </c>
      <c r="K1469">
        <v>0</v>
      </c>
    </row>
    <row r="1470" spans="1:11" x14ac:dyDescent="0.35">
      <c r="A1470" t="s">
        <v>315</v>
      </c>
      <c r="B1470">
        <v>106</v>
      </c>
      <c r="C1470">
        <v>15779</v>
      </c>
      <c r="D1470" t="s">
        <v>578</v>
      </c>
      <c r="E1470">
        <v>38.99</v>
      </c>
      <c r="F1470">
        <v>23.88654166666667</v>
      </c>
      <c r="G1470" s="39">
        <v>0</v>
      </c>
      <c r="H1470">
        <v>46191</v>
      </c>
      <c r="I1470" t="s">
        <v>958</v>
      </c>
      <c r="J1470">
        <v>0</v>
      </c>
      <c r="K1470">
        <v>0</v>
      </c>
    </row>
    <row r="1471" spans="1:11" x14ac:dyDescent="0.35">
      <c r="A1471" t="s">
        <v>315</v>
      </c>
      <c r="B1471">
        <v>106</v>
      </c>
      <c r="C1471">
        <v>15779</v>
      </c>
      <c r="D1471" t="s">
        <v>578</v>
      </c>
      <c r="E1471">
        <v>38.99</v>
      </c>
      <c r="F1471">
        <v>23.88654166666667</v>
      </c>
      <c r="G1471" s="39">
        <v>0</v>
      </c>
      <c r="H1471">
        <v>46192</v>
      </c>
      <c r="I1471" t="s">
        <v>967</v>
      </c>
      <c r="J1471">
        <v>0</v>
      </c>
      <c r="K1471">
        <v>0</v>
      </c>
    </row>
    <row r="1472" spans="1:11" x14ac:dyDescent="0.35">
      <c r="A1472" t="s">
        <v>315</v>
      </c>
      <c r="B1472">
        <v>106</v>
      </c>
      <c r="C1472">
        <v>15779</v>
      </c>
      <c r="D1472" t="s">
        <v>578</v>
      </c>
      <c r="E1472">
        <v>38.99</v>
      </c>
      <c r="F1472">
        <v>23.88654166666667</v>
      </c>
      <c r="G1472" s="39">
        <v>0</v>
      </c>
      <c r="H1472">
        <v>46193</v>
      </c>
      <c r="I1472" t="s">
        <v>973</v>
      </c>
      <c r="J1472">
        <v>0</v>
      </c>
      <c r="K1472">
        <v>0</v>
      </c>
    </row>
    <row r="1473" spans="1:11" x14ac:dyDescent="0.35">
      <c r="A1473" t="s">
        <v>315</v>
      </c>
      <c r="B1473">
        <v>106</v>
      </c>
      <c r="C1473">
        <v>15779</v>
      </c>
      <c r="D1473" t="s">
        <v>578</v>
      </c>
      <c r="E1473">
        <v>38.99</v>
      </c>
      <c r="F1473">
        <v>23.88654166666667</v>
      </c>
      <c r="G1473" s="39">
        <v>0</v>
      </c>
      <c r="H1473">
        <v>46194</v>
      </c>
      <c r="I1473" t="s">
        <v>974</v>
      </c>
      <c r="J1473">
        <v>0</v>
      </c>
      <c r="K1473">
        <v>0</v>
      </c>
    </row>
    <row r="1474" spans="1:11" x14ac:dyDescent="0.35">
      <c r="A1474" t="s">
        <v>315</v>
      </c>
      <c r="B1474">
        <v>106</v>
      </c>
      <c r="C1474">
        <v>14989</v>
      </c>
      <c r="D1474" t="s">
        <v>533</v>
      </c>
      <c r="E1474">
        <v>41.99</v>
      </c>
      <c r="F1474">
        <v>25.6656625</v>
      </c>
      <c r="G1474" s="39">
        <v>0</v>
      </c>
      <c r="H1474">
        <v>46188</v>
      </c>
      <c r="I1474" t="s">
        <v>309</v>
      </c>
      <c r="J1474">
        <v>0</v>
      </c>
      <c r="K1474">
        <v>0</v>
      </c>
    </row>
    <row r="1475" spans="1:11" x14ac:dyDescent="0.35">
      <c r="A1475" t="s">
        <v>315</v>
      </c>
      <c r="B1475">
        <v>106</v>
      </c>
      <c r="C1475">
        <v>14989</v>
      </c>
      <c r="D1475" t="s">
        <v>533</v>
      </c>
      <c r="E1475">
        <v>41.99</v>
      </c>
      <c r="F1475">
        <v>25.6656625</v>
      </c>
      <c r="G1475" s="39">
        <v>0</v>
      </c>
      <c r="H1475">
        <v>46189</v>
      </c>
      <c r="I1475" t="s">
        <v>310</v>
      </c>
      <c r="J1475">
        <v>0</v>
      </c>
      <c r="K1475">
        <v>0</v>
      </c>
    </row>
    <row r="1476" spans="1:11" x14ac:dyDescent="0.35">
      <c r="A1476" t="s">
        <v>315</v>
      </c>
      <c r="B1476">
        <v>106</v>
      </c>
      <c r="C1476">
        <v>14989</v>
      </c>
      <c r="D1476" t="s">
        <v>533</v>
      </c>
      <c r="E1476">
        <v>41.99</v>
      </c>
      <c r="F1476">
        <v>25.6656625</v>
      </c>
      <c r="G1476" s="39">
        <v>0</v>
      </c>
      <c r="H1476">
        <v>46190</v>
      </c>
      <c r="I1476" t="s">
        <v>314</v>
      </c>
      <c r="J1476">
        <v>0</v>
      </c>
      <c r="K1476">
        <v>0</v>
      </c>
    </row>
    <row r="1477" spans="1:11" x14ac:dyDescent="0.35">
      <c r="A1477" t="s">
        <v>315</v>
      </c>
      <c r="B1477">
        <v>106</v>
      </c>
      <c r="C1477">
        <v>14989</v>
      </c>
      <c r="D1477" t="s">
        <v>533</v>
      </c>
      <c r="E1477">
        <v>41.99</v>
      </c>
      <c r="F1477">
        <v>25.6656625</v>
      </c>
      <c r="G1477" s="39">
        <v>0</v>
      </c>
      <c r="H1477">
        <v>46191</v>
      </c>
      <c r="I1477" t="s">
        <v>958</v>
      </c>
      <c r="J1477">
        <v>0</v>
      </c>
      <c r="K1477">
        <v>0</v>
      </c>
    </row>
    <row r="1478" spans="1:11" x14ac:dyDescent="0.35">
      <c r="A1478" t="s">
        <v>315</v>
      </c>
      <c r="B1478">
        <v>106</v>
      </c>
      <c r="C1478">
        <v>14989</v>
      </c>
      <c r="D1478" t="s">
        <v>533</v>
      </c>
      <c r="E1478">
        <v>41.99</v>
      </c>
      <c r="F1478">
        <v>25.6656625</v>
      </c>
      <c r="G1478" s="39">
        <v>0</v>
      </c>
      <c r="H1478">
        <v>46192</v>
      </c>
      <c r="I1478" t="s">
        <v>967</v>
      </c>
      <c r="J1478">
        <v>0</v>
      </c>
      <c r="K1478">
        <v>0</v>
      </c>
    </row>
    <row r="1479" spans="1:11" x14ac:dyDescent="0.35">
      <c r="A1479" t="s">
        <v>315</v>
      </c>
      <c r="B1479">
        <v>106</v>
      </c>
      <c r="C1479">
        <v>14989</v>
      </c>
      <c r="D1479" t="s">
        <v>533</v>
      </c>
      <c r="E1479">
        <v>41.99</v>
      </c>
      <c r="F1479">
        <v>25.6656625</v>
      </c>
      <c r="G1479" s="39">
        <v>0</v>
      </c>
      <c r="H1479">
        <v>46193</v>
      </c>
      <c r="I1479" t="s">
        <v>973</v>
      </c>
      <c r="J1479">
        <v>0</v>
      </c>
      <c r="K1479">
        <v>0</v>
      </c>
    </row>
    <row r="1480" spans="1:11" x14ac:dyDescent="0.35">
      <c r="A1480" t="s">
        <v>315</v>
      </c>
      <c r="B1480">
        <v>106</v>
      </c>
      <c r="C1480">
        <v>14989</v>
      </c>
      <c r="D1480" t="s">
        <v>533</v>
      </c>
      <c r="E1480">
        <v>41.99</v>
      </c>
      <c r="F1480">
        <v>25.6656625</v>
      </c>
      <c r="G1480" s="39">
        <v>0</v>
      </c>
      <c r="H1480">
        <v>46194</v>
      </c>
      <c r="I1480" t="s">
        <v>974</v>
      </c>
      <c r="J1480">
        <v>0</v>
      </c>
      <c r="K1480">
        <v>0</v>
      </c>
    </row>
    <row r="1481" spans="1:11" x14ac:dyDescent="0.35">
      <c r="A1481" t="s">
        <v>315</v>
      </c>
      <c r="B1481">
        <v>106</v>
      </c>
      <c r="C1481">
        <v>14988</v>
      </c>
      <c r="D1481" t="s">
        <v>532</v>
      </c>
      <c r="E1481">
        <v>48.99</v>
      </c>
      <c r="F1481">
        <v>30.384766666666668</v>
      </c>
      <c r="G1481" s="39">
        <v>0</v>
      </c>
      <c r="H1481">
        <v>46188</v>
      </c>
      <c r="I1481" t="s">
        <v>309</v>
      </c>
      <c r="J1481">
        <v>0</v>
      </c>
      <c r="K1481">
        <v>0</v>
      </c>
    </row>
    <row r="1482" spans="1:11" x14ac:dyDescent="0.35">
      <c r="A1482" t="s">
        <v>315</v>
      </c>
      <c r="B1482">
        <v>106</v>
      </c>
      <c r="C1482">
        <v>14988</v>
      </c>
      <c r="D1482" t="s">
        <v>532</v>
      </c>
      <c r="E1482">
        <v>48.99</v>
      </c>
      <c r="F1482">
        <v>30.384766666666668</v>
      </c>
      <c r="G1482" s="39">
        <v>0</v>
      </c>
      <c r="H1482">
        <v>46189</v>
      </c>
      <c r="I1482" t="s">
        <v>310</v>
      </c>
      <c r="J1482">
        <v>0</v>
      </c>
      <c r="K1482">
        <v>0</v>
      </c>
    </row>
    <row r="1483" spans="1:11" x14ac:dyDescent="0.35">
      <c r="A1483" t="s">
        <v>315</v>
      </c>
      <c r="B1483">
        <v>106</v>
      </c>
      <c r="C1483">
        <v>14988</v>
      </c>
      <c r="D1483" t="s">
        <v>532</v>
      </c>
      <c r="E1483">
        <v>48.99</v>
      </c>
      <c r="F1483">
        <v>30.384766666666668</v>
      </c>
      <c r="G1483" s="39">
        <v>0</v>
      </c>
      <c r="H1483">
        <v>46190</v>
      </c>
      <c r="I1483" t="s">
        <v>314</v>
      </c>
      <c r="J1483">
        <v>0</v>
      </c>
      <c r="K1483">
        <v>0</v>
      </c>
    </row>
    <row r="1484" spans="1:11" x14ac:dyDescent="0.35">
      <c r="A1484" t="s">
        <v>315</v>
      </c>
      <c r="B1484">
        <v>106</v>
      </c>
      <c r="C1484">
        <v>14988</v>
      </c>
      <c r="D1484" t="s">
        <v>532</v>
      </c>
      <c r="E1484">
        <v>48.99</v>
      </c>
      <c r="F1484">
        <v>30.384766666666668</v>
      </c>
      <c r="G1484" s="39">
        <v>0</v>
      </c>
      <c r="H1484">
        <v>46191</v>
      </c>
      <c r="I1484" t="s">
        <v>958</v>
      </c>
      <c r="J1484">
        <v>0</v>
      </c>
      <c r="K1484">
        <v>0</v>
      </c>
    </row>
    <row r="1485" spans="1:11" x14ac:dyDescent="0.35">
      <c r="A1485" t="s">
        <v>315</v>
      </c>
      <c r="B1485">
        <v>106</v>
      </c>
      <c r="C1485">
        <v>14988</v>
      </c>
      <c r="D1485" t="s">
        <v>532</v>
      </c>
      <c r="E1485">
        <v>48.99</v>
      </c>
      <c r="F1485">
        <v>30.384766666666668</v>
      </c>
      <c r="G1485" s="39">
        <v>0</v>
      </c>
      <c r="H1485">
        <v>46192</v>
      </c>
      <c r="I1485" t="s">
        <v>967</v>
      </c>
      <c r="J1485">
        <v>0</v>
      </c>
      <c r="K1485">
        <v>0</v>
      </c>
    </row>
    <row r="1486" spans="1:11" x14ac:dyDescent="0.35">
      <c r="A1486" t="s">
        <v>315</v>
      </c>
      <c r="B1486">
        <v>106</v>
      </c>
      <c r="C1486">
        <v>14988</v>
      </c>
      <c r="D1486" t="s">
        <v>532</v>
      </c>
      <c r="E1486">
        <v>48.99</v>
      </c>
      <c r="F1486">
        <v>30.384766666666668</v>
      </c>
      <c r="G1486" s="39">
        <v>0</v>
      </c>
      <c r="H1486">
        <v>46193</v>
      </c>
      <c r="I1486" t="s">
        <v>973</v>
      </c>
      <c r="J1486">
        <v>0</v>
      </c>
      <c r="K1486">
        <v>0</v>
      </c>
    </row>
    <row r="1487" spans="1:11" x14ac:dyDescent="0.35">
      <c r="A1487" t="s">
        <v>315</v>
      </c>
      <c r="B1487">
        <v>106</v>
      </c>
      <c r="C1487">
        <v>14988</v>
      </c>
      <c r="D1487" t="s">
        <v>532</v>
      </c>
      <c r="E1487">
        <v>48.99</v>
      </c>
      <c r="F1487">
        <v>30.384766666666668</v>
      </c>
      <c r="G1487" s="39">
        <v>0</v>
      </c>
      <c r="H1487">
        <v>46194</v>
      </c>
      <c r="I1487" t="s">
        <v>974</v>
      </c>
      <c r="J1487">
        <v>0</v>
      </c>
      <c r="K1487">
        <v>0</v>
      </c>
    </row>
    <row r="1488" spans="1:11" x14ac:dyDescent="0.35">
      <c r="A1488" t="s">
        <v>315</v>
      </c>
      <c r="B1488">
        <v>106</v>
      </c>
      <c r="C1488">
        <v>14987</v>
      </c>
      <c r="D1488" t="s">
        <v>531</v>
      </c>
      <c r="E1488">
        <v>43.99</v>
      </c>
      <c r="F1488">
        <v>27.406949999999998</v>
      </c>
      <c r="G1488" s="39">
        <v>0</v>
      </c>
      <c r="H1488">
        <v>46188</v>
      </c>
      <c r="I1488" t="s">
        <v>309</v>
      </c>
      <c r="J1488">
        <v>0</v>
      </c>
      <c r="K1488">
        <v>0</v>
      </c>
    </row>
    <row r="1489" spans="1:11" x14ac:dyDescent="0.35">
      <c r="A1489" t="s">
        <v>315</v>
      </c>
      <c r="B1489">
        <v>106</v>
      </c>
      <c r="C1489">
        <v>14987</v>
      </c>
      <c r="D1489" t="s">
        <v>531</v>
      </c>
      <c r="E1489">
        <v>43.99</v>
      </c>
      <c r="F1489">
        <v>27.406949999999998</v>
      </c>
      <c r="G1489" s="39">
        <v>0</v>
      </c>
      <c r="H1489">
        <v>46189</v>
      </c>
      <c r="I1489" t="s">
        <v>310</v>
      </c>
      <c r="J1489">
        <v>0</v>
      </c>
      <c r="K1489">
        <v>0</v>
      </c>
    </row>
    <row r="1490" spans="1:11" x14ac:dyDescent="0.35">
      <c r="A1490" t="s">
        <v>315</v>
      </c>
      <c r="B1490">
        <v>106</v>
      </c>
      <c r="C1490">
        <v>14987</v>
      </c>
      <c r="D1490" t="s">
        <v>531</v>
      </c>
      <c r="E1490">
        <v>43.99</v>
      </c>
      <c r="F1490">
        <v>27.406949999999998</v>
      </c>
      <c r="G1490" s="39">
        <v>0</v>
      </c>
      <c r="H1490">
        <v>46190</v>
      </c>
      <c r="I1490" t="s">
        <v>314</v>
      </c>
      <c r="J1490">
        <v>0</v>
      </c>
      <c r="K1490">
        <v>0</v>
      </c>
    </row>
    <row r="1491" spans="1:11" x14ac:dyDescent="0.35">
      <c r="A1491" t="s">
        <v>315</v>
      </c>
      <c r="B1491">
        <v>106</v>
      </c>
      <c r="C1491">
        <v>14987</v>
      </c>
      <c r="D1491" t="s">
        <v>531</v>
      </c>
      <c r="E1491">
        <v>43.99</v>
      </c>
      <c r="F1491">
        <v>27.406949999999998</v>
      </c>
      <c r="G1491" s="39">
        <v>0</v>
      </c>
      <c r="H1491">
        <v>46191</v>
      </c>
      <c r="I1491" t="s">
        <v>958</v>
      </c>
      <c r="J1491">
        <v>0</v>
      </c>
      <c r="K1491">
        <v>0</v>
      </c>
    </row>
    <row r="1492" spans="1:11" x14ac:dyDescent="0.35">
      <c r="A1492" t="s">
        <v>315</v>
      </c>
      <c r="B1492">
        <v>106</v>
      </c>
      <c r="C1492">
        <v>14987</v>
      </c>
      <c r="D1492" t="s">
        <v>531</v>
      </c>
      <c r="E1492">
        <v>43.99</v>
      </c>
      <c r="F1492">
        <v>27.406949999999998</v>
      </c>
      <c r="G1492" s="39">
        <v>0</v>
      </c>
      <c r="H1492">
        <v>46193</v>
      </c>
      <c r="I1492" t="s">
        <v>973</v>
      </c>
      <c r="J1492">
        <v>0</v>
      </c>
      <c r="K1492">
        <v>0</v>
      </c>
    </row>
    <row r="1493" spans="1:11" x14ac:dyDescent="0.35">
      <c r="A1493" t="s">
        <v>315</v>
      </c>
      <c r="B1493">
        <v>106</v>
      </c>
      <c r="C1493">
        <v>14987</v>
      </c>
      <c r="D1493" t="s">
        <v>531</v>
      </c>
      <c r="E1493">
        <v>43.99</v>
      </c>
      <c r="F1493">
        <v>27.406949999999998</v>
      </c>
      <c r="G1493" s="39">
        <v>0</v>
      </c>
      <c r="H1493">
        <v>46194</v>
      </c>
      <c r="I1493" t="s">
        <v>974</v>
      </c>
      <c r="J1493">
        <v>0</v>
      </c>
      <c r="K1493">
        <v>0</v>
      </c>
    </row>
    <row r="1494" spans="1:11" x14ac:dyDescent="0.35">
      <c r="A1494" t="s">
        <v>315</v>
      </c>
      <c r="B1494">
        <v>106</v>
      </c>
      <c r="C1494">
        <v>14986</v>
      </c>
      <c r="D1494" t="s">
        <v>530</v>
      </c>
      <c r="E1494">
        <v>38.99</v>
      </c>
      <c r="F1494">
        <v>24.194766666666666</v>
      </c>
      <c r="G1494" s="39">
        <v>0</v>
      </c>
      <c r="H1494">
        <v>46188</v>
      </c>
      <c r="I1494" t="s">
        <v>309</v>
      </c>
      <c r="J1494">
        <v>0</v>
      </c>
      <c r="K1494">
        <v>0</v>
      </c>
    </row>
    <row r="1495" spans="1:11" x14ac:dyDescent="0.35">
      <c r="A1495" t="s">
        <v>315</v>
      </c>
      <c r="B1495">
        <v>106</v>
      </c>
      <c r="C1495">
        <v>14986</v>
      </c>
      <c r="D1495" t="s">
        <v>530</v>
      </c>
      <c r="E1495">
        <v>38.99</v>
      </c>
      <c r="F1495">
        <v>24.194766666666666</v>
      </c>
      <c r="G1495" s="39">
        <v>0</v>
      </c>
      <c r="H1495">
        <v>46189</v>
      </c>
      <c r="I1495" t="s">
        <v>310</v>
      </c>
      <c r="J1495">
        <v>0</v>
      </c>
      <c r="K1495">
        <v>0</v>
      </c>
    </row>
    <row r="1496" spans="1:11" x14ac:dyDescent="0.35">
      <c r="A1496" t="s">
        <v>315</v>
      </c>
      <c r="B1496">
        <v>106</v>
      </c>
      <c r="C1496">
        <v>14986</v>
      </c>
      <c r="D1496" t="s">
        <v>530</v>
      </c>
      <c r="E1496">
        <v>38.99</v>
      </c>
      <c r="F1496">
        <v>24.194766666666666</v>
      </c>
      <c r="G1496" s="39">
        <v>0</v>
      </c>
      <c r="H1496">
        <v>46190</v>
      </c>
      <c r="I1496" t="s">
        <v>314</v>
      </c>
      <c r="J1496">
        <v>0</v>
      </c>
      <c r="K1496">
        <v>0</v>
      </c>
    </row>
    <row r="1497" spans="1:11" x14ac:dyDescent="0.35">
      <c r="A1497" t="s">
        <v>315</v>
      </c>
      <c r="B1497">
        <v>106</v>
      </c>
      <c r="C1497">
        <v>14986</v>
      </c>
      <c r="D1497" t="s">
        <v>530</v>
      </c>
      <c r="E1497">
        <v>38.99</v>
      </c>
      <c r="F1497">
        <v>24.194766666666666</v>
      </c>
      <c r="G1497" s="39">
        <v>0</v>
      </c>
      <c r="H1497">
        <v>46191</v>
      </c>
      <c r="I1497" t="s">
        <v>958</v>
      </c>
      <c r="J1497">
        <v>0</v>
      </c>
      <c r="K1497">
        <v>0</v>
      </c>
    </row>
    <row r="1498" spans="1:11" x14ac:dyDescent="0.35">
      <c r="A1498" t="s">
        <v>315</v>
      </c>
      <c r="B1498">
        <v>106</v>
      </c>
      <c r="C1498">
        <v>14986</v>
      </c>
      <c r="D1498" t="s">
        <v>530</v>
      </c>
      <c r="E1498">
        <v>38.99</v>
      </c>
      <c r="F1498">
        <v>24.194766666666666</v>
      </c>
      <c r="G1498" s="39">
        <v>0</v>
      </c>
      <c r="H1498">
        <v>46192</v>
      </c>
      <c r="I1498" t="s">
        <v>967</v>
      </c>
      <c r="J1498">
        <v>0</v>
      </c>
      <c r="K1498">
        <v>0</v>
      </c>
    </row>
    <row r="1499" spans="1:11" x14ac:dyDescent="0.35">
      <c r="A1499" t="s">
        <v>315</v>
      </c>
      <c r="B1499">
        <v>106</v>
      </c>
      <c r="C1499">
        <v>14986</v>
      </c>
      <c r="D1499" t="s">
        <v>530</v>
      </c>
      <c r="E1499">
        <v>38.99</v>
      </c>
      <c r="F1499">
        <v>24.194766666666666</v>
      </c>
      <c r="G1499" s="39">
        <v>0</v>
      </c>
      <c r="H1499">
        <v>46194</v>
      </c>
      <c r="I1499" t="s">
        <v>974</v>
      </c>
      <c r="J1499">
        <v>0</v>
      </c>
      <c r="K1499">
        <v>0</v>
      </c>
    </row>
    <row r="1500" spans="1:11" x14ac:dyDescent="0.35">
      <c r="A1500" t="s">
        <v>315</v>
      </c>
      <c r="B1500">
        <v>106</v>
      </c>
      <c r="C1500">
        <v>14984</v>
      </c>
      <c r="D1500" t="s">
        <v>529</v>
      </c>
      <c r="E1500">
        <v>38.99</v>
      </c>
      <c r="F1500">
        <v>24.260149999999999</v>
      </c>
      <c r="G1500" s="39">
        <v>0</v>
      </c>
      <c r="H1500">
        <v>46189</v>
      </c>
      <c r="I1500" t="s">
        <v>310</v>
      </c>
      <c r="J1500">
        <v>0</v>
      </c>
      <c r="K1500">
        <v>0</v>
      </c>
    </row>
    <row r="1501" spans="1:11" x14ac:dyDescent="0.35">
      <c r="A1501" t="s">
        <v>315</v>
      </c>
      <c r="B1501">
        <v>106</v>
      </c>
      <c r="C1501">
        <v>14984</v>
      </c>
      <c r="D1501" t="s">
        <v>529</v>
      </c>
      <c r="E1501">
        <v>38.99</v>
      </c>
      <c r="F1501">
        <v>24.260149999999999</v>
      </c>
      <c r="G1501" s="39">
        <v>0</v>
      </c>
      <c r="H1501">
        <v>46190</v>
      </c>
      <c r="I1501" t="s">
        <v>314</v>
      </c>
      <c r="J1501">
        <v>0</v>
      </c>
      <c r="K1501">
        <v>0</v>
      </c>
    </row>
    <row r="1502" spans="1:11" x14ac:dyDescent="0.35">
      <c r="A1502" t="s">
        <v>315</v>
      </c>
      <c r="B1502">
        <v>106</v>
      </c>
      <c r="C1502">
        <v>14984</v>
      </c>
      <c r="D1502" t="s">
        <v>529</v>
      </c>
      <c r="E1502">
        <v>38.99</v>
      </c>
      <c r="F1502">
        <v>24.260149999999999</v>
      </c>
      <c r="G1502" s="39">
        <v>0</v>
      </c>
      <c r="H1502">
        <v>46191</v>
      </c>
      <c r="I1502" t="s">
        <v>958</v>
      </c>
      <c r="J1502">
        <v>0</v>
      </c>
      <c r="K1502">
        <v>0</v>
      </c>
    </row>
    <row r="1503" spans="1:11" x14ac:dyDescent="0.35">
      <c r="A1503" t="s">
        <v>315</v>
      </c>
      <c r="B1503">
        <v>106</v>
      </c>
      <c r="C1503">
        <v>14984</v>
      </c>
      <c r="D1503" t="s">
        <v>529</v>
      </c>
      <c r="E1503">
        <v>38.99</v>
      </c>
      <c r="F1503">
        <v>24.260149999999999</v>
      </c>
      <c r="G1503" s="39">
        <v>0</v>
      </c>
      <c r="H1503">
        <v>46192</v>
      </c>
      <c r="I1503" t="s">
        <v>967</v>
      </c>
      <c r="J1503">
        <v>0</v>
      </c>
      <c r="K1503">
        <v>0</v>
      </c>
    </row>
    <row r="1504" spans="1:11" x14ac:dyDescent="0.35">
      <c r="A1504" t="s">
        <v>315</v>
      </c>
      <c r="B1504">
        <v>106</v>
      </c>
      <c r="C1504">
        <v>14984</v>
      </c>
      <c r="D1504" t="s">
        <v>529</v>
      </c>
      <c r="E1504">
        <v>38.99</v>
      </c>
      <c r="F1504">
        <v>24.260149999999999</v>
      </c>
      <c r="G1504" s="39">
        <v>0</v>
      </c>
      <c r="H1504">
        <v>46194</v>
      </c>
      <c r="I1504" t="s">
        <v>974</v>
      </c>
      <c r="J1504">
        <v>0</v>
      </c>
      <c r="K1504">
        <v>0</v>
      </c>
    </row>
    <row r="1505" spans="1:11" x14ac:dyDescent="0.35">
      <c r="A1505" t="s">
        <v>315</v>
      </c>
      <c r="B1505">
        <v>106</v>
      </c>
      <c r="C1505">
        <v>14727</v>
      </c>
      <c r="D1505" t="s">
        <v>494</v>
      </c>
      <c r="E1505">
        <v>51.99</v>
      </c>
      <c r="F1505">
        <v>32.159280000000003</v>
      </c>
      <c r="G1505" s="39">
        <v>0</v>
      </c>
      <c r="H1505">
        <v>46188</v>
      </c>
      <c r="I1505" t="s">
        <v>309</v>
      </c>
      <c r="J1505">
        <v>0</v>
      </c>
      <c r="K1505">
        <v>0</v>
      </c>
    </row>
    <row r="1506" spans="1:11" x14ac:dyDescent="0.35">
      <c r="A1506" t="s">
        <v>315</v>
      </c>
      <c r="B1506">
        <v>106</v>
      </c>
      <c r="C1506">
        <v>14727</v>
      </c>
      <c r="D1506" t="s">
        <v>494</v>
      </c>
      <c r="E1506">
        <v>51.99</v>
      </c>
      <c r="F1506">
        <v>32.159280000000003</v>
      </c>
      <c r="G1506" s="39">
        <v>0</v>
      </c>
      <c r="H1506">
        <v>46189</v>
      </c>
      <c r="I1506" t="s">
        <v>310</v>
      </c>
      <c r="J1506">
        <v>0</v>
      </c>
      <c r="K1506">
        <v>0</v>
      </c>
    </row>
    <row r="1507" spans="1:11" x14ac:dyDescent="0.35">
      <c r="A1507" t="s">
        <v>315</v>
      </c>
      <c r="B1507">
        <v>106</v>
      </c>
      <c r="C1507">
        <v>14727</v>
      </c>
      <c r="D1507" t="s">
        <v>494</v>
      </c>
      <c r="E1507">
        <v>51.99</v>
      </c>
      <c r="F1507">
        <v>32.159280000000003</v>
      </c>
      <c r="G1507" s="39">
        <v>0</v>
      </c>
      <c r="H1507">
        <v>46190</v>
      </c>
      <c r="I1507" t="s">
        <v>314</v>
      </c>
      <c r="J1507">
        <v>0</v>
      </c>
      <c r="K1507">
        <v>0</v>
      </c>
    </row>
    <row r="1508" spans="1:11" x14ac:dyDescent="0.35">
      <c r="A1508" t="s">
        <v>315</v>
      </c>
      <c r="B1508">
        <v>106</v>
      </c>
      <c r="C1508">
        <v>14727</v>
      </c>
      <c r="D1508" t="s">
        <v>494</v>
      </c>
      <c r="E1508">
        <v>51.99</v>
      </c>
      <c r="F1508">
        <v>32.159280000000003</v>
      </c>
      <c r="G1508" s="39">
        <v>0</v>
      </c>
      <c r="H1508">
        <v>46191</v>
      </c>
      <c r="I1508" t="s">
        <v>958</v>
      </c>
      <c r="J1508">
        <v>0</v>
      </c>
      <c r="K1508">
        <v>0</v>
      </c>
    </row>
    <row r="1509" spans="1:11" x14ac:dyDescent="0.35">
      <c r="A1509" t="s">
        <v>315</v>
      </c>
      <c r="B1509">
        <v>106</v>
      </c>
      <c r="C1509">
        <v>14727</v>
      </c>
      <c r="D1509" t="s">
        <v>494</v>
      </c>
      <c r="E1509">
        <v>51.99</v>
      </c>
      <c r="F1509">
        <v>32.159280000000003</v>
      </c>
      <c r="G1509" s="39">
        <v>0</v>
      </c>
      <c r="H1509">
        <v>46192</v>
      </c>
      <c r="I1509" t="s">
        <v>967</v>
      </c>
      <c r="J1509">
        <v>0</v>
      </c>
      <c r="K1509">
        <v>0</v>
      </c>
    </row>
    <row r="1510" spans="1:11" x14ac:dyDescent="0.35">
      <c r="A1510" t="s">
        <v>315</v>
      </c>
      <c r="B1510">
        <v>106</v>
      </c>
      <c r="C1510">
        <v>14727</v>
      </c>
      <c r="D1510" t="s">
        <v>494</v>
      </c>
      <c r="E1510">
        <v>51.99</v>
      </c>
      <c r="F1510">
        <v>32.159280000000003</v>
      </c>
      <c r="G1510" s="39">
        <v>0</v>
      </c>
      <c r="H1510">
        <v>46193</v>
      </c>
      <c r="I1510" t="s">
        <v>973</v>
      </c>
      <c r="J1510">
        <v>0</v>
      </c>
      <c r="K1510">
        <v>0</v>
      </c>
    </row>
    <row r="1511" spans="1:11" x14ac:dyDescent="0.35">
      <c r="A1511" t="s">
        <v>315</v>
      </c>
      <c r="B1511">
        <v>106</v>
      </c>
      <c r="C1511">
        <v>14727</v>
      </c>
      <c r="D1511" t="s">
        <v>494</v>
      </c>
      <c r="E1511">
        <v>51.99</v>
      </c>
      <c r="F1511">
        <v>32.159280000000003</v>
      </c>
      <c r="G1511" s="39">
        <v>0</v>
      </c>
      <c r="H1511">
        <v>46194</v>
      </c>
      <c r="I1511" t="s">
        <v>974</v>
      </c>
      <c r="J1511">
        <v>0</v>
      </c>
      <c r="K1511">
        <v>0</v>
      </c>
    </row>
    <row r="1512" spans="1:11" x14ac:dyDescent="0.35">
      <c r="A1512" t="s">
        <v>315</v>
      </c>
      <c r="B1512">
        <v>106</v>
      </c>
      <c r="C1512">
        <v>14726</v>
      </c>
      <c r="D1512" t="s">
        <v>493</v>
      </c>
      <c r="E1512">
        <v>51.99</v>
      </c>
      <c r="F1512">
        <v>32.159280000000003</v>
      </c>
      <c r="G1512" s="39">
        <v>0</v>
      </c>
      <c r="H1512">
        <v>46188</v>
      </c>
      <c r="I1512" t="s">
        <v>309</v>
      </c>
      <c r="J1512">
        <v>0</v>
      </c>
      <c r="K1512">
        <v>0</v>
      </c>
    </row>
    <row r="1513" spans="1:11" x14ac:dyDescent="0.35">
      <c r="A1513" t="s">
        <v>315</v>
      </c>
      <c r="B1513">
        <v>106</v>
      </c>
      <c r="C1513">
        <v>14726</v>
      </c>
      <c r="D1513" t="s">
        <v>493</v>
      </c>
      <c r="E1513">
        <v>51.99</v>
      </c>
      <c r="F1513">
        <v>32.159280000000003</v>
      </c>
      <c r="G1513" s="39">
        <v>0</v>
      </c>
      <c r="H1513">
        <v>46189</v>
      </c>
      <c r="I1513" t="s">
        <v>310</v>
      </c>
      <c r="J1513">
        <v>0</v>
      </c>
      <c r="K1513">
        <v>0</v>
      </c>
    </row>
    <row r="1514" spans="1:11" x14ac:dyDescent="0.35">
      <c r="A1514" t="s">
        <v>315</v>
      </c>
      <c r="B1514">
        <v>106</v>
      </c>
      <c r="C1514">
        <v>14726</v>
      </c>
      <c r="D1514" t="s">
        <v>493</v>
      </c>
      <c r="E1514">
        <v>51.99</v>
      </c>
      <c r="F1514">
        <v>32.159280000000003</v>
      </c>
      <c r="G1514" s="39">
        <v>0</v>
      </c>
      <c r="H1514">
        <v>46190</v>
      </c>
      <c r="I1514" t="s">
        <v>314</v>
      </c>
      <c r="J1514">
        <v>0</v>
      </c>
      <c r="K1514">
        <v>0</v>
      </c>
    </row>
    <row r="1515" spans="1:11" x14ac:dyDescent="0.35">
      <c r="A1515" t="s">
        <v>315</v>
      </c>
      <c r="B1515">
        <v>106</v>
      </c>
      <c r="C1515">
        <v>14726</v>
      </c>
      <c r="D1515" t="s">
        <v>493</v>
      </c>
      <c r="E1515">
        <v>51.99</v>
      </c>
      <c r="F1515">
        <v>32.159280000000003</v>
      </c>
      <c r="G1515" s="39">
        <v>0</v>
      </c>
      <c r="H1515">
        <v>46191</v>
      </c>
      <c r="I1515" t="s">
        <v>958</v>
      </c>
      <c r="J1515">
        <v>0</v>
      </c>
      <c r="K1515">
        <v>0</v>
      </c>
    </row>
    <row r="1516" spans="1:11" x14ac:dyDescent="0.35">
      <c r="A1516" t="s">
        <v>315</v>
      </c>
      <c r="B1516">
        <v>106</v>
      </c>
      <c r="C1516">
        <v>14726</v>
      </c>
      <c r="D1516" t="s">
        <v>493</v>
      </c>
      <c r="E1516">
        <v>51.99</v>
      </c>
      <c r="F1516">
        <v>32.159280000000003</v>
      </c>
      <c r="G1516" s="39">
        <v>0</v>
      </c>
      <c r="H1516">
        <v>46193</v>
      </c>
      <c r="I1516" t="s">
        <v>973</v>
      </c>
      <c r="J1516">
        <v>0</v>
      </c>
      <c r="K1516">
        <v>0</v>
      </c>
    </row>
    <row r="1517" spans="1:11" x14ac:dyDescent="0.35">
      <c r="A1517" t="s">
        <v>315</v>
      </c>
      <c r="B1517">
        <v>106</v>
      </c>
      <c r="C1517">
        <v>14726</v>
      </c>
      <c r="D1517" t="s">
        <v>493</v>
      </c>
      <c r="E1517">
        <v>51.99</v>
      </c>
      <c r="F1517">
        <v>32.159280000000003</v>
      </c>
      <c r="G1517" s="39">
        <v>0</v>
      </c>
      <c r="H1517">
        <v>46194</v>
      </c>
      <c r="I1517" t="s">
        <v>974</v>
      </c>
      <c r="J1517">
        <v>0</v>
      </c>
      <c r="K1517">
        <v>0</v>
      </c>
    </row>
    <row r="1518" spans="1:11" x14ac:dyDescent="0.35">
      <c r="A1518" t="s">
        <v>315</v>
      </c>
      <c r="B1518">
        <v>106</v>
      </c>
      <c r="C1518">
        <v>14723</v>
      </c>
      <c r="D1518" t="s">
        <v>492</v>
      </c>
      <c r="E1518">
        <v>57.99</v>
      </c>
      <c r="F1518">
        <v>36.126940000000005</v>
      </c>
      <c r="G1518" s="39">
        <v>0</v>
      </c>
      <c r="H1518">
        <v>46188</v>
      </c>
      <c r="I1518" t="s">
        <v>309</v>
      </c>
      <c r="J1518">
        <v>0</v>
      </c>
      <c r="K1518">
        <v>0</v>
      </c>
    </row>
    <row r="1519" spans="1:11" x14ac:dyDescent="0.35">
      <c r="A1519" t="s">
        <v>315</v>
      </c>
      <c r="B1519">
        <v>106</v>
      </c>
      <c r="C1519">
        <v>14723</v>
      </c>
      <c r="D1519" t="s">
        <v>492</v>
      </c>
      <c r="E1519">
        <v>57.99</v>
      </c>
      <c r="F1519">
        <v>36.126940000000005</v>
      </c>
      <c r="G1519" s="39">
        <v>0</v>
      </c>
      <c r="H1519">
        <v>46190</v>
      </c>
      <c r="I1519" t="s">
        <v>314</v>
      </c>
      <c r="J1519">
        <v>0</v>
      </c>
      <c r="K1519">
        <v>0</v>
      </c>
    </row>
    <row r="1520" spans="1:11" x14ac:dyDescent="0.35">
      <c r="A1520" t="s">
        <v>315</v>
      </c>
      <c r="B1520">
        <v>106</v>
      </c>
      <c r="C1520">
        <v>14723</v>
      </c>
      <c r="D1520" t="s">
        <v>492</v>
      </c>
      <c r="E1520">
        <v>57.99</v>
      </c>
      <c r="F1520">
        <v>36.126940000000005</v>
      </c>
      <c r="G1520" s="39">
        <v>0</v>
      </c>
      <c r="H1520">
        <v>46191</v>
      </c>
      <c r="I1520" t="s">
        <v>958</v>
      </c>
      <c r="J1520">
        <v>0</v>
      </c>
      <c r="K1520">
        <v>0</v>
      </c>
    </row>
    <row r="1521" spans="1:11" x14ac:dyDescent="0.35">
      <c r="A1521" t="s">
        <v>315</v>
      </c>
      <c r="B1521">
        <v>106</v>
      </c>
      <c r="C1521">
        <v>14723</v>
      </c>
      <c r="D1521" t="s">
        <v>492</v>
      </c>
      <c r="E1521">
        <v>57.99</v>
      </c>
      <c r="F1521">
        <v>36.126940000000005</v>
      </c>
      <c r="G1521" s="39">
        <v>0</v>
      </c>
      <c r="H1521">
        <v>46193</v>
      </c>
      <c r="I1521" t="s">
        <v>973</v>
      </c>
      <c r="J1521">
        <v>0</v>
      </c>
      <c r="K1521">
        <v>0</v>
      </c>
    </row>
    <row r="1522" spans="1:11" x14ac:dyDescent="0.35">
      <c r="A1522" t="s">
        <v>315</v>
      </c>
      <c r="B1522">
        <v>106</v>
      </c>
      <c r="C1522">
        <v>14723</v>
      </c>
      <c r="D1522" t="s">
        <v>492</v>
      </c>
      <c r="E1522">
        <v>57.99</v>
      </c>
      <c r="F1522">
        <v>36.126940000000005</v>
      </c>
      <c r="G1522" s="39">
        <v>0</v>
      </c>
      <c r="H1522">
        <v>46194</v>
      </c>
      <c r="I1522" t="s">
        <v>974</v>
      </c>
      <c r="J1522">
        <v>0</v>
      </c>
      <c r="K1522">
        <v>0</v>
      </c>
    </row>
    <row r="1523" spans="1:11" x14ac:dyDescent="0.35">
      <c r="A1523" t="s">
        <v>315</v>
      </c>
      <c r="B1523">
        <v>106</v>
      </c>
      <c r="C1523">
        <v>14722</v>
      </c>
      <c r="D1523" t="s">
        <v>491</v>
      </c>
      <c r="E1523">
        <v>48.99</v>
      </c>
      <c r="F1523">
        <v>30.480033333333335</v>
      </c>
      <c r="G1523" s="39">
        <v>0</v>
      </c>
      <c r="H1523">
        <v>46188</v>
      </c>
      <c r="I1523" t="s">
        <v>309</v>
      </c>
      <c r="J1523">
        <v>0</v>
      </c>
      <c r="K1523">
        <v>0</v>
      </c>
    </row>
    <row r="1524" spans="1:11" x14ac:dyDescent="0.35">
      <c r="A1524" t="s">
        <v>315</v>
      </c>
      <c r="B1524">
        <v>106</v>
      </c>
      <c r="C1524">
        <v>14722</v>
      </c>
      <c r="D1524" t="s">
        <v>491</v>
      </c>
      <c r="E1524">
        <v>48.99</v>
      </c>
      <c r="F1524">
        <v>30.480033333333335</v>
      </c>
      <c r="G1524" s="39">
        <v>0</v>
      </c>
      <c r="H1524">
        <v>46189</v>
      </c>
      <c r="I1524" t="s">
        <v>310</v>
      </c>
      <c r="J1524">
        <v>0</v>
      </c>
      <c r="K1524">
        <v>0</v>
      </c>
    </row>
    <row r="1525" spans="1:11" x14ac:dyDescent="0.35">
      <c r="A1525" t="s">
        <v>315</v>
      </c>
      <c r="B1525">
        <v>106</v>
      </c>
      <c r="C1525">
        <v>14722</v>
      </c>
      <c r="D1525" t="s">
        <v>491</v>
      </c>
      <c r="E1525">
        <v>48.99</v>
      </c>
      <c r="F1525">
        <v>30.480033333333335</v>
      </c>
      <c r="G1525" s="39">
        <v>0</v>
      </c>
      <c r="H1525">
        <v>46190</v>
      </c>
      <c r="I1525" t="s">
        <v>314</v>
      </c>
      <c r="J1525">
        <v>0</v>
      </c>
      <c r="K1525">
        <v>0</v>
      </c>
    </row>
    <row r="1526" spans="1:11" x14ac:dyDescent="0.35">
      <c r="A1526" t="s">
        <v>315</v>
      </c>
      <c r="B1526">
        <v>106</v>
      </c>
      <c r="C1526">
        <v>14722</v>
      </c>
      <c r="D1526" t="s">
        <v>491</v>
      </c>
      <c r="E1526">
        <v>48.99</v>
      </c>
      <c r="F1526">
        <v>30.480033333333335</v>
      </c>
      <c r="G1526" s="39">
        <v>0</v>
      </c>
      <c r="H1526">
        <v>46191</v>
      </c>
      <c r="I1526" t="s">
        <v>958</v>
      </c>
      <c r="J1526">
        <v>0</v>
      </c>
      <c r="K1526">
        <v>0</v>
      </c>
    </row>
    <row r="1527" spans="1:11" x14ac:dyDescent="0.35">
      <c r="A1527" t="s">
        <v>315</v>
      </c>
      <c r="B1527">
        <v>106</v>
      </c>
      <c r="C1527">
        <v>14722</v>
      </c>
      <c r="D1527" t="s">
        <v>491</v>
      </c>
      <c r="E1527">
        <v>48.99</v>
      </c>
      <c r="F1527">
        <v>30.480033333333335</v>
      </c>
      <c r="G1527" s="39">
        <v>0</v>
      </c>
      <c r="H1527">
        <v>46192</v>
      </c>
      <c r="I1527" t="s">
        <v>967</v>
      </c>
      <c r="J1527">
        <v>0</v>
      </c>
      <c r="K1527">
        <v>0</v>
      </c>
    </row>
    <row r="1528" spans="1:11" x14ac:dyDescent="0.35">
      <c r="A1528" t="s">
        <v>315</v>
      </c>
      <c r="B1528">
        <v>106</v>
      </c>
      <c r="C1528">
        <v>14722</v>
      </c>
      <c r="D1528" t="s">
        <v>491</v>
      </c>
      <c r="E1528">
        <v>48.99</v>
      </c>
      <c r="F1528">
        <v>30.480033333333335</v>
      </c>
      <c r="G1528" s="39">
        <v>0</v>
      </c>
      <c r="H1528">
        <v>46193</v>
      </c>
      <c r="I1528" t="s">
        <v>973</v>
      </c>
      <c r="J1528">
        <v>0</v>
      </c>
      <c r="K1528">
        <v>0</v>
      </c>
    </row>
    <row r="1529" spans="1:11" x14ac:dyDescent="0.35">
      <c r="A1529" t="s">
        <v>315</v>
      </c>
      <c r="B1529">
        <v>106</v>
      </c>
      <c r="C1529">
        <v>14722</v>
      </c>
      <c r="D1529" t="s">
        <v>491</v>
      </c>
      <c r="E1529">
        <v>48.99</v>
      </c>
      <c r="F1529">
        <v>30.480033333333335</v>
      </c>
      <c r="G1529" s="39">
        <v>0</v>
      </c>
      <c r="H1529">
        <v>46194</v>
      </c>
      <c r="I1529" t="s">
        <v>974</v>
      </c>
      <c r="J1529">
        <v>0</v>
      </c>
      <c r="K1529">
        <v>0</v>
      </c>
    </row>
    <row r="1530" spans="1:11" x14ac:dyDescent="0.35">
      <c r="A1530" t="s">
        <v>315</v>
      </c>
      <c r="B1530">
        <v>106</v>
      </c>
      <c r="C1530">
        <v>14720</v>
      </c>
      <c r="D1530" t="s">
        <v>489</v>
      </c>
      <c r="E1530">
        <v>28.99</v>
      </c>
      <c r="F1530">
        <v>18.022949999999998</v>
      </c>
      <c r="G1530" s="39">
        <v>0</v>
      </c>
      <c r="H1530">
        <v>46188</v>
      </c>
      <c r="I1530" t="s">
        <v>309</v>
      </c>
      <c r="J1530">
        <v>0</v>
      </c>
      <c r="K1530">
        <v>0</v>
      </c>
    </row>
    <row r="1531" spans="1:11" x14ac:dyDescent="0.35">
      <c r="A1531" t="s">
        <v>315</v>
      </c>
      <c r="B1531">
        <v>106</v>
      </c>
      <c r="C1531">
        <v>14720</v>
      </c>
      <c r="D1531" t="s">
        <v>489</v>
      </c>
      <c r="E1531">
        <v>28.99</v>
      </c>
      <c r="F1531">
        <v>18.022949999999998</v>
      </c>
      <c r="G1531" s="39">
        <v>0</v>
      </c>
      <c r="H1531">
        <v>46189</v>
      </c>
      <c r="I1531" t="s">
        <v>310</v>
      </c>
      <c r="J1531">
        <v>0</v>
      </c>
      <c r="K1531">
        <v>0</v>
      </c>
    </row>
    <row r="1532" spans="1:11" x14ac:dyDescent="0.35">
      <c r="A1532" t="s">
        <v>315</v>
      </c>
      <c r="B1532">
        <v>106</v>
      </c>
      <c r="C1532">
        <v>14720</v>
      </c>
      <c r="D1532" t="s">
        <v>489</v>
      </c>
      <c r="E1532">
        <v>28.99</v>
      </c>
      <c r="F1532">
        <v>18.022949999999998</v>
      </c>
      <c r="G1532" s="39">
        <v>0</v>
      </c>
      <c r="H1532">
        <v>46190</v>
      </c>
      <c r="I1532" t="s">
        <v>314</v>
      </c>
      <c r="J1532">
        <v>0</v>
      </c>
      <c r="K1532">
        <v>0</v>
      </c>
    </row>
    <row r="1533" spans="1:11" x14ac:dyDescent="0.35">
      <c r="A1533" t="s">
        <v>315</v>
      </c>
      <c r="B1533">
        <v>106</v>
      </c>
      <c r="C1533">
        <v>14720</v>
      </c>
      <c r="D1533" t="s">
        <v>489</v>
      </c>
      <c r="E1533">
        <v>28.99</v>
      </c>
      <c r="F1533">
        <v>18.022949999999998</v>
      </c>
      <c r="G1533" s="39">
        <v>0</v>
      </c>
      <c r="H1533">
        <v>46191</v>
      </c>
      <c r="I1533" t="s">
        <v>958</v>
      </c>
      <c r="J1533">
        <v>0</v>
      </c>
      <c r="K1533">
        <v>0</v>
      </c>
    </row>
    <row r="1534" spans="1:11" x14ac:dyDescent="0.35">
      <c r="A1534" t="s">
        <v>315</v>
      </c>
      <c r="B1534">
        <v>106</v>
      </c>
      <c r="C1534">
        <v>14720</v>
      </c>
      <c r="D1534" t="s">
        <v>489</v>
      </c>
      <c r="E1534">
        <v>28.99</v>
      </c>
      <c r="F1534">
        <v>18.022949999999998</v>
      </c>
      <c r="G1534" s="39">
        <v>0</v>
      </c>
      <c r="H1534">
        <v>46192</v>
      </c>
      <c r="I1534" t="s">
        <v>967</v>
      </c>
      <c r="J1534">
        <v>0</v>
      </c>
      <c r="K1534">
        <v>0</v>
      </c>
    </row>
    <row r="1535" spans="1:11" x14ac:dyDescent="0.35">
      <c r="A1535" t="s">
        <v>315</v>
      </c>
      <c r="B1535">
        <v>106</v>
      </c>
      <c r="C1535">
        <v>14720</v>
      </c>
      <c r="D1535" t="s">
        <v>489</v>
      </c>
      <c r="E1535">
        <v>28.99</v>
      </c>
      <c r="F1535">
        <v>18.022949999999998</v>
      </c>
      <c r="G1535" s="39">
        <v>0</v>
      </c>
      <c r="H1535">
        <v>46193</v>
      </c>
      <c r="I1535" t="s">
        <v>973</v>
      </c>
      <c r="J1535">
        <v>0</v>
      </c>
      <c r="K1535">
        <v>0</v>
      </c>
    </row>
    <row r="1536" spans="1:11" x14ac:dyDescent="0.35">
      <c r="A1536" t="s">
        <v>315</v>
      </c>
      <c r="B1536">
        <v>106</v>
      </c>
      <c r="C1536">
        <v>14720</v>
      </c>
      <c r="D1536" t="s">
        <v>489</v>
      </c>
      <c r="E1536">
        <v>28.99</v>
      </c>
      <c r="F1536">
        <v>18.022949999999998</v>
      </c>
      <c r="G1536" s="39">
        <v>0</v>
      </c>
      <c r="H1536">
        <v>46194</v>
      </c>
      <c r="I1536" t="s">
        <v>974</v>
      </c>
      <c r="J1536">
        <v>0</v>
      </c>
      <c r="K1536">
        <v>0</v>
      </c>
    </row>
    <row r="1537" spans="1:11" x14ac:dyDescent="0.35">
      <c r="A1537" t="s">
        <v>315</v>
      </c>
      <c r="B1537">
        <v>106</v>
      </c>
      <c r="C1537">
        <v>14719</v>
      </c>
      <c r="D1537" t="s">
        <v>488</v>
      </c>
      <c r="E1537">
        <v>28.99</v>
      </c>
      <c r="F1537">
        <v>18.022949999999998</v>
      </c>
      <c r="G1537" s="39">
        <v>0</v>
      </c>
      <c r="H1537">
        <v>46188</v>
      </c>
      <c r="I1537" t="s">
        <v>309</v>
      </c>
      <c r="J1537">
        <v>0</v>
      </c>
      <c r="K1537">
        <v>0</v>
      </c>
    </row>
    <row r="1538" spans="1:11" x14ac:dyDescent="0.35">
      <c r="A1538" t="s">
        <v>315</v>
      </c>
      <c r="B1538">
        <v>106</v>
      </c>
      <c r="C1538">
        <v>14719</v>
      </c>
      <c r="D1538" t="s">
        <v>488</v>
      </c>
      <c r="E1538">
        <v>28.99</v>
      </c>
      <c r="F1538">
        <v>18.022949999999998</v>
      </c>
      <c r="G1538" s="39">
        <v>0</v>
      </c>
      <c r="H1538">
        <v>46189</v>
      </c>
      <c r="I1538" t="s">
        <v>310</v>
      </c>
      <c r="J1538">
        <v>0</v>
      </c>
      <c r="K1538">
        <v>0</v>
      </c>
    </row>
    <row r="1539" spans="1:11" x14ac:dyDescent="0.35">
      <c r="A1539" t="s">
        <v>315</v>
      </c>
      <c r="B1539">
        <v>106</v>
      </c>
      <c r="C1539">
        <v>14719</v>
      </c>
      <c r="D1539" t="s">
        <v>488</v>
      </c>
      <c r="E1539">
        <v>28.99</v>
      </c>
      <c r="F1539">
        <v>18.022949999999998</v>
      </c>
      <c r="G1539" s="39">
        <v>0</v>
      </c>
      <c r="H1539">
        <v>46190</v>
      </c>
      <c r="I1539" t="s">
        <v>314</v>
      </c>
      <c r="J1539">
        <v>0</v>
      </c>
      <c r="K1539">
        <v>0</v>
      </c>
    </row>
    <row r="1540" spans="1:11" x14ac:dyDescent="0.35">
      <c r="A1540" t="s">
        <v>315</v>
      </c>
      <c r="B1540">
        <v>106</v>
      </c>
      <c r="C1540">
        <v>14719</v>
      </c>
      <c r="D1540" t="s">
        <v>488</v>
      </c>
      <c r="E1540">
        <v>28.99</v>
      </c>
      <c r="F1540">
        <v>18.022949999999998</v>
      </c>
      <c r="G1540" s="39">
        <v>0</v>
      </c>
      <c r="H1540">
        <v>46191</v>
      </c>
      <c r="I1540" t="s">
        <v>958</v>
      </c>
      <c r="J1540">
        <v>0</v>
      </c>
      <c r="K1540">
        <v>0</v>
      </c>
    </row>
    <row r="1541" spans="1:11" x14ac:dyDescent="0.35">
      <c r="A1541" t="s">
        <v>315</v>
      </c>
      <c r="B1541">
        <v>106</v>
      </c>
      <c r="C1541">
        <v>14719</v>
      </c>
      <c r="D1541" t="s">
        <v>488</v>
      </c>
      <c r="E1541">
        <v>28.99</v>
      </c>
      <c r="F1541">
        <v>18.022949999999998</v>
      </c>
      <c r="G1541" s="39">
        <v>0</v>
      </c>
      <c r="H1541">
        <v>46192</v>
      </c>
      <c r="I1541" t="s">
        <v>967</v>
      </c>
      <c r="J1541">
        <v>0</v>
      </c>
      <c r="K1541">
        <v>0</v>
      </c>
    </row>
    <row r="1542" spans="1:11" x14ac:dyDescent="0.35">
      <c r="A1542" t="s">
        <v>315</v>
      </c>
      <c r="B1542">
        <v>106</v>
      </c>
      <c r="C1542">
        <v>14719</v>
      </c>
      <c r="D1542" t="s">
        <v>488</v>
      </c>
      <c r="E1542">
        <v>28.99</v>
      </c>
      <c r="F1542">
        <v>18.022949999999998</v>
      </c>
      <c r="G1542" s="39">
        <v>0</v>
      </c>
      <c r="H1542">
        <v>46193</v>
      </c>
      <c r="I1542" t="s">
        <v>973</v>
      </c>
      <c r="J1542">
        <v>0</v>
      </c>
      <c r="K1542">
        <v>0</v>
      </c>
    </row>
    <row r="1543" spans="1:11" x14ac:dyDescent="0.35">
      <c r="A1543" t="s">
        <v>315</v>
      </c>
      <c r="B1543">
        <v>106</v>
      </c>
      <c r="C1543">
        <v>14719</v>
      </c>
      <c r="D1543" t="s">
        <v>488</v>
      </c>
      <c r="E1543">
        <v>28.99</v>
      </c>
      <c r="F1543">
        <v>18.022949999999998</v>
      </c>
      <c r="G1543" s="39">
        <v>0</v>
      </c>
      <c r="H1543">
        <v>46194</v>
      </c>
      <c r="I1543" t="s">
        <v>974</v>
      </c>
      <c r="J1543">
        <v>0</v>
      </c>
      <c r="K1543">
        <v>0</v>
      </c>
    </row>
    <row r="1544" spans="1:11" x14ac:dyDescent="0.35">
      <c r="A1544" t="s">
        <v>315</v>
      </c>
      <c r="B1544">
        <v>106</v>
      </c>
      <c r="C1544">
        <v>14717</v>
      </c>
      <c r="D1544" t="s">
        <v>486</v>
      </c>
      <c r="E1544">
        <v>43.99</v>
      </c>
      <c r="F1544">
        <v>27.177240000000001</v>
      </c>
      <c r="G1544" s="39">
        <v>0</v>
      </c>
      <c r="H1544">
        <v>46188</v>
      </c>
      <c r="I1544" t="s">
        <v>309</v>
      </c>
      <c r="J1544">
        <v>0</v>
      </c>
      <c r="K1544">
        <v>0</v>
      </c>
    </row>
    <row r="1545" spans="1:11" x14ac:dyDescent="0.35">
      <c r="A1545" t="s">
        <v>315</v>
      </c>
      <c r="B1545">
        <v>106</v>
      </c>
      <c r="C1545">
        <v>14717</v>
      </c>
      <c r="D1545" t="s">
        <v>486</v>
      </c>
      <c r="E1545">
        <v>43.99</v>
      </c>
      <c r="F1545">
        <v>27.177240000000001</v>
      </c>
      <c r="G1545" s="39">
        <v>0</v>
      </c>
      <c r="H1545">
        <v>46189</v>
      </c>
      <c r="I1545" t="s">
        <v>310</v>
      </c>
      <c r="J1545">
        <v>0</v>
      </c>
      <c r="K1545">
        <v>0</v>
      </c>
    </row>
    <row r="1546" spans="1:11" x14ac:dyDescent="0.35">
      <c r="A1546" t="s">
        <v>315</v>
      </c>
      <c r="B1546">
        <v>106</v>
      </c>
      <c r="C1546">
        <v>14717</v>
      </c>
      <c r="D1546" t="s">
        <v>486</v>
      </c>
      <c r="E1546">
        <v>43.99</v>
      </c>
      <c r="F1546">
        <v>27.177240000000001</v>
      </c>
      <c r="G1546" s="39">
        <v>0</v>
      </c>
      <c r="H1546">
        <v>46190</v>
      </c>
      <c r="I1546" t="s">
        <v>314</v>
      </c>
      <c r="J1546">
        <v>0</v>
      </c>
      <c r="K1546">
        <v>0</v>
      </c>
    </row>
    <row r="1547" spans="1:11" x14ac:dyDescent="0.35">
      <c r="A1547" t="s">
        <v>315</v>
      </c>
      <c r="B1547">
        <v>106</v>
      </c>
      <c r="C1547">
        <v>14717</v>
      </c>
      <c r="D1547" t="s">
        <v>486</v>
      </c>
      <c r="E1547">
        <v>43.99</v>
      </c>
      <c r="F1547">
        <v>27.177240000000001</v>
      </c>
      <c r="G1547" s="39">
        <v>0</v>
      </c>
      <c r="H1547">
        <v>46191</v>
      </c>
      <c r="I1547" t="s">
        <v>958</v>
      </c>
      <c r="J1547">
        <v>0</v>
      </c>
      <c r="K1547">
        <v>0</v>
      </c>
    </row>
    <row r="1548" spans="1:11" x14ac:dyDescent="0.35">
      <c r="A1548" t="s">
        <v>315</v>
      </c>
      <c r="B1548">
        <v>106</v>
      </c>
      <c r="C1548">
        <v>14717</v>
      </c>
      <c r="D1548" t="s">
        <v>486</v>
      </c>
      <c r="E1548">
        <v>43.99</v>
      </c>
      <c r="F1548">
        <v>27.177240000000001</v>
      </c>
      <c r="G1548" s="39">
        <v>0</v>
      </c>
      <c r="H1548">
        <v>46192</v>
      </c>
      <c r="I1548" t="s">
        <v>967</v>
      </c>
      <c r="J1548">
        <v>0</v>
      </c>
      <c r="K1548">
        <v>0</v>
      </c>
    </row>
    <row r="1549" spans="1:11" x14ac:dyDescent="0.35">
      <c r="A1549" t="s">
        <v>315</v>
      </c>
      <c r="B1549">
        <v>106</v>
      </c>
      <c r="C1549">
        <v>14717</v>
      </c>
      <c r="D1549" t="s">
        <v>486</v>
      </c>
      <c r="E1549">
        <v>43.99</v>
      </c>
      <c r="F1549">
        <v>27.177240000000001</v>
      </c>
      <c r="G1549" s="39">
        <v>0</v>
      </c>
      <c r="H1549">
        <v>46193</v>
      </c>
      <c r="I1549" t="s">
        <v>973</v>
      </c>
      <c r="J1549">
        <v>0</v>
      </c>
      <c r="K1549">
        <v>0</v>
      </c>
    </row>
    <row r="1550" spans="1:11" x14ac:dyDescent="0.35">
      <c r="A1550" t="s">
        <v>315</v>
      </c>
      <c r="B1550">
        <v>106</v>
      </c>
      <c r="C1550">
        <v>14717</v>
      </c>
      <c r="D1550" t="s">
        <v>486</v>
      </c>
      <c r="E1550">
        <v>43.99</v>
      </c>
      <c r="F1550">
        <v>27.177240000000001</v>
      </c>
      <c r="G1550" s="39">
        <v>0</v>
      </c>
      <c r="H1550">
        <v>46194</v>
      </c>
      <c r="I1550" t="s">
        <v>974</v>
      </c>
      <c r="J1550">
        <v>0</v>
      </c>
      <c r="K1550">
        <v>0</v>
      </c>
    </row>
    <row r="1551" spans="1:11" x14ac:dyDescent="0.35">
      <c r="A1551" t="s">
        <v>315</v>
      </c>
      <c r="B1551">
        <v>106</v>
      </c>
      <c r="C1551">
        <v>14716</v>
      </c>
      <c r="D1551" t="s">
        <v>485</v>
      </c>
      <c r="E1551">
        <v>43.99</v>
      </c>
      <c r="F1551">
        <v>27.177240000000001</v>
      </c>
      <c r="G1551" s="39">
        <v>0</v>
      </c>
      <c r="H1551">
        <v>46189</v>
      </c>
      <c r="I1551" t="s">
        <v>310</v>
      </c>
      <c r="J1551">
        <v>0</v>
      </c>
      <c r="K1551">
        <v>0</v>
      </c>
    </row>
    <row r="1552" spans="1:11" x14ac:dyDescent="0.35">
      <c r="A1552" t="s">
        <v>315</v>
      </c>
      <c r="B1552">
        <v>106</v>
      </c>
      <c r="C1552">
        <v>14716</v>
      </c>
      <c r="D1552" t="s">
        <v>485</v>
      </c>
      <c r="E1552">
        <v>43.99</v>
      </c>
      <c r="F1552">
        <v>27.177240000000001</v>
      </c>
      <c r="G1552" s="39">
        <v>0</v>
      </c>
      <c r="H1552">
        <v>46190</v>
      </c>
      <c r="I1552" t="s">
        <v>314</v>
      </c>
      <c r="J1552">
        <v>0</v>
      </c>
      <c r="K1552">
        <v>0</v>
      </c>
    </row>
    <row r="1553" spans="1:11" x14ac:dyDescent="0.35">
      <c r="A1553" t="s">
        <v>315</v>
      </c>
      <c r="B1553">
        <v>106</v>
      </c>
      <c r="C1553">
        <v>14716</v>
      </c>
      <c r="D1553" t="s">
        <v>485</v>
      </c>
      <c r="E1553">
        <v>43.99</v>
      </c>
      <c r="F1553">
        <v>27.177240000000001</v>
      </c>
      <c r="G1553" s="39">
        <v>0</v>
      </c>
      <c r="H1553">
        <v>46192</v>
      </c>
      <c r="I1553" t="s">
        <v>967</v>
      </c>
      <c r="J1553">
        <v>0</v>
      </c>
      <c r="K1553">
        <v>0</v>
      </c>
    </row>
    <row r="1554" spans="1:11" x14ac:dyDescent="0.35">
      <c r="A1554" t="s">
        <v>315</v>
      </c>
      <c r="B1554">
        <v>106</v>
      </c>
      <c r="C1554">
        <v>14716</v>
      </c>
      <c r="D1554" t="s">
        <v>485</v>
      </c>
      <c r="E1554">
        <v>43.99</v>
      </c>
      <c r="F1554">
        <v>27.177240000000001</v>
      </c>
      <c r="G1554" s="39">
        <v>0</v>
      </c>
      <c r="H1554">
        <v>46194</v>
      </c>
      <c r="I1554" t="s">
        <v>974</v>
      </c>
      <c r="J1554">
        <v>0</v>
      </c>
      <c r="K1554">
        <v>0</v>
      </c>
    </row>
    <row r="1555" spans="1:11" x14ac:dyDescent="0.35">
      <c r="A1555" t="s">
        <v>315</v>
      </c>
      <c r="B1555">
        <v>106</v>
      </c>
      <c r="C1555">
        <v>14715</v>
      </c>
      <c r="D1555" t="s">
        <v>484</v>
      </c>
      <c r="E1555">
        <v>43.99</v>
      </c>
      <c r="F1555">
        <v>27.177240000000001</v>
      </c>
      <c r="G1555" s="39">
        <v>0</v>
      </c>
      <c r="H1555">
        <v>46188</v>
      </c>
      <c r="I1555" t="s">
        <v>309</v>
      </c>
      <c r="J1555">
        <v>0</v>
      </c>
      <c r="K1555">
        <v>0</v>
      </c>
    </row>
    <row r="1556" spans="1:11" x14ac:dyDescent="0.35">
      <c r="A1556" t="s">
        <v>315</v>
      </c>
      <c r="B1556">
        <v>106</v>
      </c>
      <c r="C1556">
        <v>14715</v>
      </c>
      <c r="D1556" t="s">
        <v>484</v>
      </c>
      <c r="E1556">
        <v>43.99</v>
      </c>
      <c r="F1556">
        <v>27.177240000000001</v>
      </c>
      <c r="G1556" s="39">
        <v>0</v>
      </c>
      <c r="H1556">
        <v>46189</v>
      </c>
      <c r="I1556" t="s">
        <v>310</v>
      </c>
      <c r="J1556">
        <v>0</v>
      </c>
      <c r="K1556">
        <v>0</v>
      </c>
    </row>
    <row r="1557" spans="1:11" x14ac:dyDescent="0.35">
      <c r="A1557" t="s">
        <v>315</v>
      </c>
      <c r="B1557">
        <v>106</v>
      </c>
      <c r="C1557">
        <v>14715</v>
      </c>
      <c r="D1557" t="s">
        <v>484</v>
      </c>
      <c r="E1557">
        <v>43.99</v>
      </c>
      <c r="F1557">
        <v>27.177240000000001</v>
      </c>
      <c r="G1557" s="39">
        <v>0</v>
      </c>
      <c r="H1557">
        <v>46190</v>
      </c>
      <c r="I1557" t="s">
        <v>314</v>
      </c>
      <c r="J1557">
        <v>0</v>
      </c>
      <c r="K1557">
        <v>0</v>
      </c>
    </row>
    <row r="1558" spans="1:11" x14ac:dyDescent="0.35">
      <c r="A1558" t="s">
        <v>315</v>
      </c>
      <c r="B1558">
        <v>106</v>
      </c>
      <c r="C1558">
        <v>14715</v>
      </c>
      <c r="D1558" t="s">
        <v>484</v>
      </c>
      <c r="E1558">
        <v>43.99</v>
      </c>
      <c r="F1558">
        <v>27.177240000000001</v>
      </c>
      <c r="G1558" s="39">
        <v>0</v>
      </c>
      <c r="H1558">
        <v>46191</v>
      </c>
      <c r="I1558" t="s">
        <v>958</v>
      </c>
      <c r="J1558">
        <v>0</v>
      </c>
      <c r="K1558">
        <v>0</v>
      </c>
    </row>
    <row r="1559" spans="1:11" x14ac:dyDescent="0.35">
      <c r="A1559" t="s">
        <v>315</v>
      </c>
      <c r="B1559">
        <v>106</v>
      </c>
      <c r="C1559">
        <v>14715</v>
      </c>
      <c r="D1559" t="s">
        <v>484</v>
      </c>
      <c r="E1559">
        <v>43.99</v>
      </c>
      <c r="F1559">
        <v>27.177240000000001</v>
      </c>
      <c r="G1559" s="39">
        <v>0</v>
      </c>
      <c r="H1559">
        <v>46192</v>
      </c>
      <c r="I1559" t="s">
        <v>967</v>
      </c>
      <c r="J1559">
        <v>0</v>
      </c>
      <c r="K1559">
        <v>0</v>
      </c>
    </row>
    <row r="1560" spans="1:11" x14ac:dyDescent="0.35">
      <c r="A1560" t="s">
        <v>315</v>
      </c>
      <c r="B1560">
        <v>106</v>
      </c>
      <c r="C1560">
        <v>14715</v>
      </c>
      <c r="D1560" t="s">
        <v>484</v>
      </c>
      <c r="E1560">
        <v>43.99</v>
      </c>
      <c r="F1560">
        <v>27.177240000000001</v>
      </c>
      <c r="G1560" s="39">
        <v>0</v>
      </c>
      <c r="H1560">
        <v>46193</v>
      </c>
      <c r="I1560" t="s">
        <v>973</v>
      </c>
      <c r="J1560">
        <v>0</v>
      </c>
      <c r="K1560">
        <v>0</v>
      </c>
    </row>
    <row r="1561" spans="1:11" x14ac:dyDescent="0.35">
      <c r="A1561" t="s">
        <v>315</v>
      </c>
      <c r="B1561">
        <v>106</v>
      </c>
      <c r="C1561">
        <v>14715</v>
      </c>
      <c r="D1561" t="s">
        <v>484</v>
      </c>
      <c r="E1561">
        <v>43.99</v>
      </c>
      <c r="F1561">
        <v>27.177240000000001</v>
      </c>
      <c r="G1561" s="39">
        <v>0</v>
      </c>
      <c r="H1561">
        <v>46194</v>
      </c>
      <c r="I1561" t="s">
        <v>974</v>
      </c>
      <c r="J1561">
        <v>0</v>
      </c>
      <c r="K1561">
        <v>0</v>
      </c>
    </row>
    <row r="1562" spans="1:11" x14ac:dyDescent="0.35">
      <c r="A1562" t="s">
        <v>315</v>
      </c>
      <c r="B1562">
        <v>106</v>
      </c>
      <c r="C1562">
        <v>14714</v>
      </c>
      <c r="D1562" t="s">
        <v>483</v>
      </c>
      <c r="E1562">
        <v>43.99</v>
      </c>
      <c r="F1562">
        <v>27.177240000000001</v>
      </c>
      <c r="G1562" s="39">
        <v>0</v>
      </c>
      <c r="H1562">
        <v>46189</v>
      </c>
      <c r="I1562" t="s">
        <v>310</v>
      </c>
      <c r="J1562">
        <v>0</v>
      </c>
      <c r="K1562">
        <v>0</v>
      </c>
    </row>
    <row r="1563" spans="1:11" x14ac:dyDescent="0.35">
      <c r="A1563" t="s">
        <v>315</v>
      </c>
      <c r="B1563">
        <v>106</v>
      </c>
      <c r="C1563">
        <v>14714</v>
      </c>
      <c r="D1563" t="s">
        <v>483</v>
      </c>
      <c r="E1563">
        <v>43.99</v>
      </c>
      <c r="F1563">
        <v>27.177240000000001</v>
      </c>
      <c r="G1563" s="39">
        <v>0</v>
      </c>
      <c r="H1563">
        <v>46190</v>
      </c>
      <c r="I1563" t="s">
        <v>314</v>
      </c>
      <c r="J1563">
        <v>0</v>
      </c>
      <c r="K1563">
        <v>0</v>
      </c>
    </row>
    <row r="1564" spans="1:11" x14ac:dyDescent="0.35">
      <c r="A1564" t="s">
        <v>315</v>
      </c>
      <c r="B1564">
        <v>106</v>
      </c>
      <c r="C1564">
        <v>14714</v>
      </c>
      <c r="D1564" t="s">
        <v>483</v>
      </c>
      <c r="E1564">
        <v>43.99</v>
      </c>
      <c r="F1564">
        <v>27.177240000000001</v>
      </c>
      <c r="G1564" s="39">
        <v>0</v>
      </c>
      <c r="H1564">
        <v>46191</v>
      </c>
      <c r="I1564" t="s">
        <v>958</v>
      </c>
      <c r="J1564">
        <v>0</v>
      </c>
      <c r="K1564">
        <v>0</v>
      </c>
    </row>
    <row r="1565" spans="1:11" x14ac:dyDescent="0.35">
      <c r="A1565" t="s">
        <v>315</v>
      </c>
      <c r="B1565">
        <v>106</v>
      </c>
      <c r="C1565">
        <v>14714</v>
      </c>
      <c r="D1565" t="s">
        <v>483</v>
      </c>
      <c r="E1565">
        <v>43.99</v>
      </c>
      <c r="F1565">
        <v>27.177240000000001</v>
      </c>
      <c r="G1565" s="39">
        <v>0</v>
      </c>
      <c r="H1565">
        <v>46192</v>
      </c>
      <c r="I1565" t="s">
        <v>967</v>
      </c>
      <c r="J1565">
        <v>0</v>
      </c>
      <c r="K1565">
        <v>0</v>
      </c>
    </row>
    <row r="1566" spans="1:11" x14ac:dyDescent="0.35">
      <c r="A1566" t="s">
        <v>315</v>
      </c>
      <c r="B1566">
        <v>106</v>
      </c>
      <c r="C1566">
        <v>14714</v>
      </c>
      <c r="D1566" t="s">
        <v>483</v>
      </c>
      <c r="E1566">
        <v>43.99</v>
      </c>
      <c r="F1566">
        <v>27.177240000000001</v>
      </c>
      <c r="G1566" s="39">
        <v>0</v>
      </c>
      <c r="H1566">
        <v>46193</v>
      </c>
      <c r="I1566" t="s">
        <v>973</v>
      </c>
      <c r="J1566">
        <v>0</v>
      </c>
      <c r="K1566">
        <v>0</v>
      </c>
    </row>
    <row r="1567" spans="1:11" x14ac:dyDescent="0.35">
      <c r="A1567" t="s">
        <v>315</v>
      </c>
      <c r="B1567">
        <v>106</v>
      </c>
      <c r="C1567">
        <v>14714</v>
      </c>
      <c r="D1567" t="s">
        <v>483</v>
      </c>
      <c r="E1567">
        <v>43.99</v>
      </c>
      <c r="F1567">
        <v>27.177240000000001</v>
      </c>
      <c r="G1567" s="39">
        <v>0</v>
      </c>
      <c r="H1567">
        <v>46194</v>
      </c>
      <c r="I1567" t="s">
        <v>974</v>
      </c>
      <c r="J1567">
        <v>0</v>
      </c>
      <c r="K1567">
        <v>0</v>
      </c>
    </row>
    <row r="1568" spans="1:11" x14ac:dyDescent="0.35">
      <c r="A1568" t="s">
        <v>315</v>
      </c>
      <c r="B1568">
        <v>106</v>
      </c>
      <c r="C1568">
        <v>14582</v>
      </c>
      <c r="D1568" t="s">
        <v>480</v>
      </c>
      <c r="E1568">
        <v>19.989999999999998</v>
      </c>
      <c r="F1568">
        <v>13.88095</v>
      </c>
      <c r="G1568" s="39">
        <v>0</v>
      </c>
      <c r="H1568">
        <v>46188</v>
      </c>
      <c r="I1568" t="s">
        <v>309</v>
      </c>
      <c r="J1568">
        <v>0</v>
      </c>
      <c r="K1568">
        <v>0</v>
      </c>
    </row>
    <row r="1569" spans="1:11" x14ac:dyDescent="0.35">
      <c r="A1569" t="s">
        <v>315</v>
      </c>
      <c r="B1569">
        <v>106</v>
      </c>
      <c r="C1569">
        <v>14582</v>
      </c>
      <c r="D1569" t="s">
        <v>480</v>
      </c>
      <c r="E1569">
        <v>19.989999999999998</v>
      </c>
      <c r="F1569">
        <v>13.88095</v>
      </c>
      <c r="G1569" s="39">
        <v>0</v>
      </c>
      <c r="H1569">
        <v>46189</v>
      </c>
      <c r="I1569" t="s">
        <v>310</v>
      </c>
      <c r="J1569">
        <v>0</v>
      </c>
      <c r="K1569">
        <v>0</v>
      </c>
    </row>
    <row r="1570" spans="1:11" x14ac:dyDescent="0.35">
      <c r="A1570" t="s">
        <v>315</v>
      </c>
      <c r="B1570">
        <v>106</v>
      </c>
      <c r="C1570">
        <v>14582</v>
      </c>
      <c r="D1570" t="s">
        <v>480</v>
      </c>
      <c r="E1570">
        <v>19.989999999999998</v>
      </c>
      <c r="F1570">
        <v>13.88095</v>
      </c>
      <c r="G1570" s="39">
        <v>0</v>
      </c>
      <c r="H1570">
        <v>46190</v>
      </c>
      <c r="I1570" t="s">
        <v>314</v>
      </c>
      <c r="J1570">
        <v>0</v>
      </c>
      <c r="K1570">
        <v>0</v>
      </c>
    </row>
    <row r="1571" spans="1:11" x14ac:dyDescent="0.35">
      <c r="A1571" t="s">
        <v>315</v>
      </c>
      <c r="B1571">
        <v>106</v>
      </c>
      <c r="C1571">
        <v>14582</v>
      </c>
      <c r="D1571" t="s">
        <v>480</v>
      </c>
      <c r="E1571">
        <v>19.989999999999998</v>
      </c>
      <c r="F1571">
        <v>13.88095</v>
      </c>
      <c r="G1571" s="39">
        <v>0</v>
      </c>
      <c r="H1571">
        <v>46192</v>
      </c>
      <c r="I1571" t="s">
        <v>967</v>
      </c>
      <c r="J1571">
        <v>0</v>
      </c>
      <c r="K1571">
        <v>0</v>
      </c>
    </row>
    <row r="1572" spans="1:11" x14ac:dyDescent="0.35">
      <c r="A1572" t="s">
        <v>315</v>
      </c>
      <c r="B1572">
        <v>106</v>
      </c>
      <c r="C1572">
        <v>14582</v>
      </c>
      <c r="D1572" t="s">
        <v>480</v>
      </c>
      <c r="E1572">
        <v>19.989999999999998</v>
      </c>
      <c r="F1572">
        <v>13.88095</v>
      </c>
      <c r="G1572" s="39">
        <v>0</v>
      </c>
      <c r="H1572">
        <v>46193</v>
      </c>
      <c r="I1572" t="s">
        <v>973</v>
      </c>
      <c r="J1572">
        <v>0</v>
      </c>
      <c r="K1572">
        <v>0</v>
      </c>
    </row>
    <row r="1573" spans="1:11" x14ac:dyDescent="0.35">
      <c r="A1573" t="s">
        <v>315</v>
      </c>
      <c r="B1573">
        <v>106</v>
      </c>
      <c r="C1573">
        <v>14582</v>
      </c>
      <c r="D1573" t="s">
        <v>480</v>
      </c>
      <c r="E1573">
        <v>19.989999999999998</v>
      </c>
      <c r="F1573">
        <v>13.88095</v>
      </c>
      <c r="G1573" s="39">
        <v>0</v>
      </c>
      <c r="H1573">
        <v>46194</v>
      </c>
      <c r="I1573" t="s">
        <v>974</v>
      </c>
      <c r="J1573">
        <v>0</v>
      </c>
      <c r="K1573">
        <v>0</v>
      </c>
    </row>
    <row r="1574" spans="1:11" x14ac:dyDescent="0.35">
      <c r="A1574" t="s">
        <v>315</v>
      </c>
      <c r="B1574">
        <v>111</v>
      </c>
      <c r="C1574">
        <v>14947</v>
      </c>
      <c r="D1574" t="s">
        <v>512</v>
      </c>
      <c r="E1574">
        <v>37.99</v>
      </c>
      <c r="F1574">
        <v>23.431950000000001</v>
      </c>
      <c r="G1574" s="39">
        <v>0</v>
      </c>
      <c r="H1574">
        <v>46190</v>
      </c>
      <c r="I1574" t="s">
        <v>314</v>
      </c>
      <c r="J1574">
        <v>0</v>
      </c>
      <c r="K1574">
        <v>0</v>
      </c>
    </row>
    <row r="1575" spans="1:11" x14ac:dyDescent="0.35">
      <c r="A1575" t="s">
        <v>315</v>
      </c>
      <c r="B1575">
        <v>111</v>
      </c>
      <c r="C1575">
        <v>14947</v>
      </c>
      <c r="D1575" t="s">
        <v>512</v>
      </c>
      <c r="E1575">
        <v>37.99</v>
      </c>
      <c r="F1575">
        <v>23.431950000000001</v>
      </c>
      <c r="G1575" s="39">
        <v>0</v>
      </c>
      <c r="H1575">
        <v>46192</v>
      </c>
      <c r="I1575" t="s">
        <v>967</v>
      </c>
      <c r="J1575">
        <v>0</v>
      </c>
      <c r="K1575">
        <v>0</v>
      </c>
    </row>
    <row r="1576" spans="1:11" x14ac:dyDescent="0.35">
      <c r="A1576" t="s">
        <v>315</v>
      </c>
      <c r="B1576">
        <v>111</v>
      </c>
      <c r="C1576">
        <v>65795</v>
      </c>
      <c r="D1576" t="s">
        <v>928</v>
      </c>
      <c r="E1576">
        <v>179.99</v>
      </c>
      <c r="F1576">
        <v>110.65475000000001</v>
      </c>
      <c r="G1576" s="39">
        <v>0</v>
      </c>
      <c r="H1576">
        <v>46188</v>
      </c>
      <c r="I1576" t="s">
        <v>309</v>
      </c>
      <c r="J1576">
        <v>0</v>
      </c>
      <c r="K1576">
        <v>0</v>
      </c>
    </row>
    <row r="1577" spans="1:11" x14ac:dyDescent="0.35">
      <c r="A1577" t="s">
        <v>315</v>
      </c>
      <c r="B1577">
        <v>111</v>
      </c>
      <c r="C1577">
        <v>65795</v>
      </c>
      <c r="D1577" t="s">
        <v>928</v>
      </c>
      <c r="E1577">
        <v>179.99</v>
      </c>
      <c r="F1577">
        <v>110.65475000000001</v>
      </c>
      <c r="G1577" s="39">
        <v>0</v>
      </c>
      <c r="H1577">
        <v>46189</v>
      </c>
      <c r="I1577" t="s">
        <v>310</v>
      </c>
      <c r="J1577">
        <v>0</v>
      </c>
      <c r="K1577">
        <v>0</v>
      </c>
    </row>
    <row r="1578" spans="1:11" x14ac:dyDescent="0.35">
      <c r="A1578" t="s">
        <v>315</v>
      </c>
      <c r="B1578">
        <v>111</v>
      </c>
      <c r="C1578">
        <v>65795</v>
      </c>
      <c r="D1578" t="s">
        <v>928</v>
      </c>
      <c r="E1578">
        <v>179.99</v>
      </c>
      <c r="F1578">
        <v>110.65475000000001</v>
      </c>
      <c r="G1578" s="39">
        <v>0</v>
      </c>
      <c r="H1578">
        <v>46190</v>
      </c>
      <c r="I1578" t="s">
        <v>314</v>
      </c>
      <c r="J1578">
        <v>0</v>
      </c>
      <c r="K1578">
        <v>0</v>
      </c>
    </row>
    <row r="1579" spans="1:11" x14ac:dyDescent="0.35">
      <c r="A1579" t="s">
        <v>315</v>
      </c>
      <c r="B1579">
        <v>111</v>
      </c>
      <c r="C1579">
        <v>65795</v>
      </c>
      <c r="D1579" t="s">
        <v>928</v>
      </c>
      <c r="E1579">
        <v>179.99</v>
      </c>
      <c r="F1579">
        <v>110.65475000000001</v>
      </c>
      <c r="G1579" s="39">
        <v>0</v>
      </c>
      <c r="H1579">
        <v>46191</v>
      </c>
      <c r="I1579" t="s">
        <v>958</v>
      </c>
      <c r="J1579">
        <v>0</v>
      </c>
      <c r="K1579">
        <v>0</v>
      </c>
    </row>
    <row r="1580" spans="1:11" x14ac:dyDescent="0.35">
      <c r="A1580" t="s">
        <v>315</v>
      </c>
      <c r="B1580">
        <v>111</v>
      </c>
      <c r="C1580">
        <v>65795</v>
      </c>
      <c r="D1580" t="s">
        <v>928</v>
      </c>
      <c r="E1580">
        <v>179.99</v>
      </c>
      <c r="F1580">
        <v>110.65475000000001</v>
      </c>
      <c r="G1580" s="39">
        <v>0</v>
      </c>
      <c r="H1580">
        <v>46192</v>
      </c>
      <c r="I1580" t="s">
        <v>967</v>
      </c>
      <c r="J1580">
        <v>0</v>
      </c>
      <c r="K1580">
        <v>0</v>
      </c>
    </row>
    <row r="1581" spans="1:11" x14ac:dyDescent="0.35">
      <c r="A1581" t="s">
        <v>315</v>
      </c>
      <c r="B1581">
        <v>111</v>
      </c>
      <c r="C1581">
        <v>65795</v>
      </c>
      <c r="D1581" t="s">
        <v>928</v>
      </c>
      <c r="E1581">
        <v>179.99</v>
      </c>
      <c r="F1581">
        <v>110.65475000000001</v>
      </c>
      <c r="G1581" s="39">
        <v>0</v>
      </c>
      <c r="H1581">
        <v>46193</v>
      </c>
      <c r="I1581" t="s">
        <v>973</v>
      </c>
      <c r="J1581">
        <v>0</v>
      </c>
      <c r="K1581">
        <v>0</v>
      </c>
    </row>
    <row r="1582" spans="1:11" x14ac:dyDescent="0.35">
      <c r="A1582" t="s">
        <v>315</v>
      </c>
      <c r="B1582">
        <v>111</v>
      </c>
      <c r="C1582">
        <v>65795</v>
      </c>
      <c r="D1582" t="s">
        <v>928</v>
      </c>
      <c r="E1582">
        <v>179.99</v>
      </c>
      <c r="F1582">
        <v>110.65475000000001</v>
      </c>
      <c r="G1582" s="39">
        <v>0</v>
      </c>
      <c r="H1582">
        <v>46194</v>
      </c>
      <c r="I1582" t="s">
        <v>974</v>
      </c>
      <c r="J1582">
        <v>0</v>
      </c>
      <c r="K1582">
        <v>0</v>
      </c>
    </row>
    <row r="1583" spans="1:11" x14ac:dyDescent="0.35">
      <c r="A1583" t="s">
        <v>315</v>
      </c>
      <c r="B1583">
        <v>111</v>
      </c>
      <c r="C1583">
        <v>64105</v>
      </c>
      <c r="D1583" t="s">
        <v>916</v>
      </c>
      <c r="E1583">
        <v>32.99</v>
      </c>
      <c r="F1583">
        <v>20.476183333333335</v>
      </c>
      <c r="G1583" s="39">
        <v>0</v>
      </c>
      <c r="H1583">
        <v>46188</v>
      </c>
      <c r="I1583" t="s">
        <v>309</v>
      </c>
      <c r="J1583">
        <v>0</v>
      </c>
      <c r="K1583">
        <v>0</v>
      </c>
    </row>
    <row r="1584" spans="1:11" x14ac:dyDescent="0.35">
      <c r="A1584" t="s">
        <v>315</v>
      </c>
      <c r="B1584">
        <v>111</v>
      </c>
      <c r="C1584">
        <v>64105</v>
      </c>
      <c r="D1584" t="s">
        <v>916</v>
      </c>
      <c r="E1584">
        <v>32.99</v>
      </c>
      <c r="F1584">
        <v>20.476183333333335</v>
      </c>
      <c r="G1584" s="39">
        <v>0</v>
      </c>
      <c r="H1584">
        <v>46189</v>
      </c>
      <c r="I1584" t="s">
        <v>310</v>
      </c>
      <c r="J1584">
        <v>0</v>
      </c>
      <c r="K1584">
        <v>0</v>
      </c>
    </row>
    <row r="1585" spans="1:11" x14ac:dyDescent="0.35">
      <c r="A1585" t="s">
        <v>315</v>
      </c>
      <c r="B1585">
        <v>111</v>
      </c>
      <c r="C1585">
        <v>64105</v>
      </c>
      <c r="D1585" t="s">
        <v>916</v>
      </c>
      <c r="E1585">
        <v>32.99</v>
      </c>
      <c r="F1585">
        <v>20.476183333333335</v>
      </c>
      <c r="G1585" s="39">
        <v>0</v>
      </c>
      <c r="H1585">
        <v>46190</v>
      </c>
      <c r="I1585" t="s">
        <v>314</v>
      </c>
      <c r="J1585">
        <v>0</v>
      </c>
      <c r="K1585">
        <v>0</v>
      </c>
    </row>
    <row r="1586" spans="1:11" x14ac:dyDescent="0.35">
      <c r="A1586" t="s">
        <v>315</v>
      </c>
      <c r="B1586">
        <v>111</v>
      </c>
      <c r="C1586">
        <v>64105</v>
      </c>
      <c r="D1586" t="s">
        <v>916</v>
      </c>
      <c r="E1586">
        <v>32.99</v>
      </c>
      <c r="F1586">
        <v>20.476183333333335</v>
      </c>
      <c r="G1586" s="39">
        <v>0</v>
      </c>
      <c r="H1586">
        <v>46191</v>
      </c>
      <c r="I1586" t="s">
        <v>958</v>
      </c>
      <c r="J1586">
        <v>0</v>
      </c>
      <c r="K1586">
        <v>0</v>
      </c>
    </row>
    <row r="1587" spans="1:11" x14ac:dyDescent="0.35">
      <c r="A1587" t="s">
        <v>315</v>
      </c>
      <c r="B1587">
        <v>111</v>
      </c>
      <c r="C1587">
        <v>64105</v>
      </c>
      <c r="D1587" t="s">
        <v>916</v>
      </c>
      <c r="E1587">
        <v>32.99</v>
      </c>
      <c r="F1587">
        <v>20.476183333333335</v>
      </c>
      <c r="G1587" s="39">
        <v>0</v>
      </c>
      <c r="H1587">
        <v>46192</v>
      </c>
      <c r="I1587" t="s">
        <v>967</v>
      </c>
      <c r="J1587">
        <v>0</v>
      </c>
      <c r="K1587">
        <v>0</v>
      </c>
    </row>
    <row r="1588" spans="1:11" x14ac:dyDescent="0.35">
      <c r="A1588" t="s">
        <v>315</v>
      </c>
      <c r="B1588">
        <v>111</v>
      </c>
      <c r="C1588">
        <v>64105</v>
      </c>
      <c r="D1588" t="s">
        <v>916</v>
      </c>
      <c r="E1588">
        <v>32.99</v>
      </c>
      <c r="F1588">
        <v>20.476183333333335</v>
      </c>
      <c r="G1588" s="39">
        <v>0</v>
      </c>
      <c r="H1588">
        <v>46193</v>
      </c>
      <c r="I1588" t="s">
        <v>973</v>
      </c>
      <c r="J1588">
        <v>0</v>
      </c>
      <c r="K1588">
        <v>0</v>
      </c>
    </row>
    <row r="1589" spans="1:11" x14ac:dyDescent="0.35">
      <c r="A1589" t="s">
        <v>315</v>
      </c>
      <c r="B1589">
        <v>111</v>
      </c>
      <c r="C1589">
        <v>64105</v>
      </c>
      <c r="D1589" t="s">
        <v>916</v>
      </c>
      <c r="E1589">
        <v>32.99</v>
      </c>
      <c r="F1589">
        <v>20.476183333333335</v>
      </c>
      <c r="G1589" s="39">
        <v>0</v>
      </c>
      <c r="H1589">
        <v>46194</v>
      </c>
      <c r="I1589" t="s">
        <v>974</v>
      </c>
      <c r="J1589">
        <v>0</v>
      </c>
      <c r="K1589">
        <v>0</v>
      </c>
    </row>
    <row r="1590" spans="1:11" x14ac:dyDescent="0.35">
      <c r="A1590" t="s">
        <v>315</v>
      </c>
      <c r="B1590">
        <v>111</v>
      </c>
      <c r="C1590">
        <v>64104</v>
      </c>
      <c r="D1590" t="s">
        <v>915</v>
      </c>
      <c r="E1590">
        <v>42.99</v>
      </c>
      <c r="F1590">
        <v>26.627216666666666</v>
      </c>
      <c r="G1590" s="39">
        <v>0</v>
      </c>
      <c r="H1590">
        <v>46188</v>
      </c>
      <c r="I1590" t="s">
        <v>309</v>
      </c>
      <c r="J1590">
        <v>0</v>
      </c>
      <c r="K1590">
        <v>0</v>
      </c>
    </row>
    <row r="1591" spans="1:11" x14ac:dyDescent="0.35">
      <c r="A1591" t="s">
        <v>315</v>
      </c>
      <c r="B1591">
        <v>111</v>
      </c>
      <c r="C1591">
        <v>64104</v>
      </c>
      <c r="D1591" t="s">
        <v>915</v>
      </c>
      <c r="E1591">
        <v>42.99</v>
      </c>
      <c r="F1591">
        <v>26.627216666666666</v>
      </c>
      <c r="G1591" s="39">
        <v>0</v>
      </c>
      <c r="H1591">
        <v>46189</v>
      </c>
      <c r="I1591" t="s">
        <v>310</v>
      </c>
      <c r="J1591">
        <v>0</v>
      </c>
      <c r="K1591">
        <v>0</v>
      </c>
    </row>
    <row r="1592" spans="1:11" x14ac:dyDescent="0.35">
      <c r="A1592" t="s">
        <v>315</v>
      </c>
      <c r="B1592">
        <v>111</v>
      </c>
      <c r="C1592">
        <v>64104</v>
      </c>
      <c r="D1592" t="s">
        <v>915</v>
      </c>
      <c r="E1592">
        <v>42.99</v>
      </c>
      <c r="F1592">
        <v>26.627216666666666</v>
      </c>
      <c r="G1592" s="39">
        <v>0</v>
      </c>
      <c r="H1592">
        <v>46190</v>
      </c>
      <c r="I1592" t="s">
        <v>314</v>
      </c>
      <c r="J1592">
        <v>0</v>
      </c>
      <c r="K1592">
        <v>0</v>
      </c>
    </row>
    <row r="1593" spans="1:11" x14ac:dyDescent="0.35">
      <c r="A1593" t="s">
        <v>315</v>
      </c>
      <c r="B1593">
        <v>111</v>
      </c>
      <c r="C1593">
        <v>64104</v>
      </c>
      <c r="D1593" t="s">
        <v>915</v>
      </c>
      <c r="E1593">
        <v>42.99</v>
      </c>
      <c r="F1593">
        <v>26.627216666666666</v>
      </c>
      <c r="G1593" s="39">
        <v>0</v>
      </c>
      <c r="H1593">
        <v>46191</v>
      </c>
      <c r="I1593" t="s">
        <v>958</v>
      </c>
      <c r="J1593">
        <v>0</v>
      </c>
      <c r="K1593">
        <v>0</v>
      </c>
    </row>
    <row r="1594" spans="1:11" x14ac:dyDescent="0.35">
      <c r="A1594" t="s">
        <v>315</v>
      </c>
      <c r="B1594">
        <v>111</v>
      </c>
      <c r="C1594">
        <v>64104</v>
      </c>
      <c r="D1594" t="s">
        <v>915</v>
      </c>
      <c r="E1594">
        <v>42.99</v>
      </c>
      <c r="F1594">
        <v>26.627216666666666</v>
      </c>
      <c r="G1594" s="39">
        <v>0</v>
      </c>
      <c r="H1594">
        <v>46192</v>
      </c>
      <c r="I1594" t="s">
        <v>967</v>
      </c>
      <c r="J1594">
        <v>0</v>
      </c>
      <c r="K1594">
        <v>0</v>
      </c>
    </row>
    <row r="1595" spans="1:11" x14ac:dyDescent="0.35">
      <c r="A1595" t="s">
        <v>315</v>
      </c>
      <c r="B1595">
        <v>111</v>
      </c>
      <c r="C1595">
        <v>64104</v>
      </c>
      <c r="D1595" t="s">
        <v>915</v>
      </c>
      <c r="E1595">
        <v>42.99</v>
      </c>
      <c r="F1595">
        <v>26.627216666666666</v>
      </c>
      <c r="G1595" s="39">
        <v>0</v>
      </c>
      <c r="H1595">
        <v>46193</v>
      </c>
      <c r="I1595" t="s">
        <v>973</v>
      </c>
      <c r="J1595">
        <v>0</v>
      </c>
      <c r="K1595">
        <v>0</v>
      </c>
    </row>
    <row r="1596" spans="1:11" x14ac:dyDescent="0.35">
      <c r="A1596" t="s">
        <v>315</v>
      </c>
      <c r="B1596">
        <v>111</v>
      </c>
      <c r="C1596">
        <v>64104</v>
      </c>
      <c r="D1596" t="s">
        <v>915</v>
      </c>
      <c r="E1596">
        <v>42.99</v>
      </c>
      <c r="F1596">
        <v>26.627216666666666</v>
      </c>
      <c r="G1596" s="39">
        <v>0</v>
      </c>
      <c r="H1596">
        <v>46194</v>
      </c>
      <c r="I1596" t="s">
        <v>974</v>
      </c>
      <c r="J1596">
        <v>0</v>
      </c>
      <c r="K1596">
        <v>0</v>
      </c>
    </row>
    <row r="1597" spans="1:11" x14ac:dyDescent="0.35">
      <c r="A1597" t="s">
        <v>315</v>
      </c>
      <c r="B1597">
        <v>111</v>
      </c>
      <c r="C1597">
        <v>64103</v>
      </c>
      <c r="D1597" t="s">
        <v>914</v>
      </c>
      <c r="E1597">
        <v>64.989999999999995</v>
      </c>
      <c r="F1597">
        <v>40.784300000000002</v>
      </c>
      <c r="G1597" s="39">
        <v>0</v>
      </c>
      <c r="H1597">
        <v>46188</v>
      </c>
      <c r="I1597" t="s">
        <v>309</v>
      </c>
      <c r="J1597">
        <v>0</v>
      </c>
      <c r="K1597">
        <v>0</v>
      </c>
    </row>
    <row r="1598" spans="1:11" x14ac:dyDescent="0.35">
      <c r="A1598" t="s">
        <v>315</v>
      </c>
      <c r="B1598">
        <v>111</v>
      </c>
      <c r="C1598">
        <v>64103</v>
      </c>
      <c r="D1598" t="s">
        <v>914</v>
      </c>
      <c r="E1598">
        <v>64.989999999999995</v>
      </c>
      <c r="F1598">
        <v>40.784300000000002</v>
      </c>
      <c r="G1598" s="39">
        <v>0</v>
      </c>
      <c r="H1598">
        <v>46189</v>
      </c>
      <c r="I1598" t="s">
        <v>310</v>
      </c>
      <c r="J1598">
        <v>0</v>
      </c>
      <c r="K1598">
        <v>0</v>
      </c>
    </row>
    <row r="1599" spans="1:11" x14ac:dyDescent="0.35">
      <c r="A1599" t="s">
        <v>315</v>
      </c>
      <c r="B1599">
        <v>111</v>
      </c>
      <c r="C1599">
        <v>64103</v>
      </c>
      <c r="D1599" t="s">
        <v>914</v>
      </c>
      <c r="E1599">
        <v>64.989999999999995</v>
      </c>
      <c r="F1599">
        <v>40.784300000000002</v>
      </c>
      <c r="G1599" s="39">
        <v>0</v>
      </c>
      <c r="H1599">
        <v>46190</v>
      </c>
      <c r="I1599" t="s">
        <v>314</v>
      </c>
      <c r="J1599">
        <v>0</v>
      </c>
      <c r="K1599">
        <v>0</v>
      </c>
    </row>
    <row r="1600" spans="1:11" x14ac:dyDescent="0.35">
      <c r="A1600" t="s">
        <v>315</v>
      </c>
      <c r="B1600">
        <v>111</v>
      </c>
      <c r="C1600">
        <v>64103</v>
      </c>
      <c r="D1600" t="s">
        <v>914</v>
      </c>
      <c r="E1600">
        <v>64.989999999999995</v>
      </c>
      <c r="F1600">
        <v>40.784300000000002</v>
      </c>
      <c r="G1600" s="39">
        <v>0</v>
      </c>
      <c r="H1600">
        <v>46191</v>
      </c>
      <c r="I1600" t="s">
        <v>958</v>
      </c>
      <c r="J1600">
        <v>0</v>
      </c>
      <c r="K1600">
        <v>0</v>
      </c>
    </row>
    <row r="1601" spans="1:11" x14ac:dyDescent="0.35">
      <c r="A1601" t="s">
        <v>315</v>
      </c>
      <c r="B1601">
        <v>111</v>
      </c>
      <c r="C1601">
        <v>64103</v>
      </c>
      <c r="D1601" t="s">
        <v>914</v>
      </c>
      <c r="E1601">
        <v>64.989999999999995</v>
      </c>
      <c r="F1601">
        <v>40.784300000000002</v>
      </c>
      <c r="G1601" s="39">
        <v>0</v>
      </c>
      <c r="H1601">
        <v>46192</v>
      </c>
      <c r="I1601" t="s">
        <v>967</v>
      </c>
      <c r="J1601">
        <v>0</v>
      </c>
      <c r="K1601">
        <v>0</v>
      </c>
    </row>
    <row r="1602" spans="1:11" x14ac:dyDescent="0.35">
      <c r="A1602" t="s">
        <v>315</v>
      </c>
      <c r="B1602">
        <v>111</v>
      </c>
      <c r="C1602">
        <v>64103</v>
      </c>
      <c r="D1602" t="s">
        <v>914</v>
      </c>
      <c r="E1602">
        <v>64.989999999999995</v>
      </c>
      <c r="F1602">
        <v>40.784300000000002</v>
      </c>
      <c r="G1602" s="39">
        <v>0</v>
      </c>
      <c r="H1602">
        <v>46193</v>
      </c>
      <c r="I1602" t="s">
        <v>973</v>
      </c>
      <c r="J1602">
        <v>0</v>
      </c>
      <c r="K1602">
        <v>0</v>
      </c>
    </row>
    <row r="1603" spans="1:11" x14ac:dyDescent="0.35">
      <c r="A1603" t="s">
        <v>315</v>
      </c>
      <c r="B1603">
        <v>111</v>
      </c>
      <c r="C1603">
        <v>64103</v>
      </c>
      <c r="D1603" t="s">
        <v>914</v>
      </c>
      <c r="E1603">
        <v>64.989999999999995</v>
      </c>
      <c r="F1603">
        <v>40.784300000000002</v>
      </c>
      <c r="G1603" s="39">
        <v>0</v>
      </c>
      <c r="H1603">
        <v>46194</v>
      </c>
      <c r="I1603" t="s">
        <v>974</v>
      </c>
      <c r="J1603">
        <v>0</v>
      </c>
      <c r="K1603">
        <v>0</v>
      </c>
    </row>
    <row r="1604" spans="1:11" x14ac:dyDescent="0.35">
      <c r="A1604" t="s">
        <v>315</v>
      </c>
      <c r="B1604">
        <v>111</v>
      </c>
      <c r="C1604">
        <v>64102</v>
      </c>
      <c r="D1604" t="s">
        <v>913</v>
      </c>
      <c r="E1604">
        <v>89.99</v>
      </c>
      <c r="F1604">
        <v>53.571416666666664</v>
      </c>
      <c r="G1604" s="39">
        <v>0</v>
      </c>
      <c r="H1604">
        <v>46188</v>
      </c>
      <c r="I1604" t="s">
        <v>309</v>
      </c>
      <c r="J1604">
        <v>0</v>
      </c>
      <c r="K1604">
        <v>0</v>
      </c>
    </row>
    <row r="1605" spans="1:11" x14ac:dyDescent="0.35">
      <c r="A1605" t="s">
        <v>315</v>
      </c>
      <c r="B1605">
        <v>111</v>
      </c>
      <c r="C1605">
        <v>64102</v>
      </c>
      <c r="D1605" t="s">
        <v>913</v>
      </c>
      <c r="E1605">
        <v>89.99</v>
      </c>
      <c r="F1605">
        <v>53.571416666666664</v>
      </c>
      <c r="G1605" s="39">
        <v>0</v>
      </c>
      <c r="H1605">
        <v>46189</v>
      </c>
      <c r="I1605" t="s">
        <v>310</v>
      </c>
      <c r="J1605">
        <v>0</v>
      </c>
      <c r="K1605">
        <v>0</v>
      </c>
    </row>
    <row r="1606" spans="1:11" x14ac:dyDescent="0.35">
      <c r="A1606" t="s">
        <v>315</v>
      </c>
      <c r="B1606">
        <v>111</v>
      </c>
      <c r="C1606">
        <v>64102</v>
      </c>
      <c r="D1606" t="s">
        <v>913</v>
      </c>
      <c r="E1606">
        <v>89.99</v>
      </c>
      <c r="F1606">
        <v>53.571416666666664</v>
      </c>
      <c r="G1606" s="39">
        <v>0</v>
      </c>
      <c r="H1606">
        <v>46190</v>
      </c>
      <c r="I1606" t="s">
        <v>314</v>
      </c>
      <c r="J1606">
        <v>0</v>
      </c>
      <c r="K1606">
        <v>0</v>
      </c>
    </row>
    <row r="1607" spans="1:11" x14ac:dyDescent="0.35">
      <c r="A1607" t="s">
        <v>315</v>
      </c>
      <c r="B1607">
        <v>111</v>
      </c>
      <c r="C1607">
        <v>64102</v>
      </c>
      <c r="D1607" t="s">
        <v>913</v>
      </c>
      <c r="E1607">
        <v>89.99</v>
      </c>
      <c r="F1607">
        <v>53.571416666666664</v>
      </c>
      <c r="G1607" s="39">
        <v>0</v>
      </c>
      <c r="H1607">
        <v>46191</v>
      </c>
      <c r="I1607" t="s">
        <v>958</v>
      </c>
      <c r="J1607">
        <v>0</v>
      </c>
      <c r="K1607">
        <v>0</v>
      </c>
    </row>
    <row r="1608" spans="1:11" x14ac:dyDescent="0.35">
      <c r="A1608" t="s">
        <v>315</v>
      </c>
      <c r="B1608">
        <v>111</v>
      </c>
      <c r="C1608">
        <v>64102</v>
      </c>
      <c r="D1608" t="s">
        <v>913</v>
      </c>
      <c r="E1608">
        <v>89.99</v>
      </c>
      <c r="F1608">
        <v>53.571416666666664</v>
      </c>
      <c r="G1608" s="39">
        <v>0</v>
      </c>
      <c r="H1608">
        <v>46192</v>
      </c>
      <c r="I1608" t="s">
        <v>967</v>
      </c>
      <c r="J1608">
        <v>0</v>
      </c>
      <c r="K1608">
        <v>0</v>
      </c>
    </row>
    <row r="1609" spans="1:11" x14ac:dyDescent="0.35">
      <c r="A1609" t="s">
        <v>315</v>
      </c>
      <c r="B1609">
        <v>111</v>
      </c>
      <c r="C1609">
        <v>64102</v>
      </c>
      <c r="D1609" t="s">
        <v>913</v>
      </c>
      <c r="E1609">
        <v>89.99</v>
      </c>
      <c r="F1609">
        <v>53.571416666666664</v>
      </c>
      <c r="G1609" s="39">
        <v>0</v>
      </c>
      <c r="H1609">
        <v>46193</v>
      </c>
      <c r="I1609" t="s">
        <v>973</v>
      </c>
      <c r="J1609">
        <v>0</v>
      </c>
      <c r="K1609">
        <v>0</v>
      </c>
    </row>
    <row r="1610" spans="1:11" x14ac:dyDescent="0.35">
      <c r="A1610" t="s">
        <v>315</v>
      </c>
      <c r="B1610">
        <v>111</v>
      </c>
      <c r="C1610">
        <v>64102</v>
      </c>
      <c r="D1610" t="s">
        <v>913</v>
      </c>
      <c r="E1610">
        <v>89.99</v>
      </c>
      <c r="F1610">
        <v>53.571416666666664</v>
      </c>
      <c r="G1610" s="39">
        <v>0</v>
      </c>
      <c r="H1610">
        <v>46194</v>
      </c>
      <c r="I1610" t="s">
        <v>974</v>
      </c>
      <c r="J1610">
        <v>0</v>
      </c>
      <c r="K1610">
        <v>0</v>
      </c>
    </row>
    <row r="1611" spans="1:11" x14ac:dyDescent="0.35">
      <c r="A1611" t="s">
        <v>315</v>
      </c>
      <c r="B1611">
        <v>111</v>
      </c>
      <c r="C1611">
        <v>64101</v>
      </c>
      <c r="D1611" t="s">
        <v>912</v>
      </c>
      <c r="E1611">
        <v>69.989999999999995</v>
      </c>
      <c r="F1611">
        <v>43.265050000000002</v>
      </c>
      <c r="G1611" s="39">
        <v>0</v>
      </c>
      <c r="H1611">
        <v>46188</v>
      </c>
      <c r="I1611" t="s">
        <v>309</v>
      </c>
      <c r="J1611">
        <v>0</v>
      </c>
      <c r="K1611">
        <v>0</v>
      </c>
    </row>
    <row r="1612" spans="1:11" x14ac:dyDescent="0.35">
      <c r="A1612" t="s">
        <v>315</v>
      </c>
      <c r="B1612">
        <v>111</v>
      </c>
      <c r="C1612">
        <v>64101</v>
      </c>
      <c r="D1612" t="s">
        <v>912</v>
      </c>
      <c r="E1612">
        <v>69.989999999999995</v>
      </c>
      <c r="F1612">
        <v>43.265050000000002</v>
      </c>
      <c r="G1612" s="39">
        <v>0</v>
      </c>
      <c r="H1612">
        <v>46189</v>
      </c>
      <c r="I1612" t="s">
        <v>310</v>
      </c>
      <c r="J1612">
        <v>0</v>
      </c>
      <c r="K1612">
        <v>0</v>
      </c>
    </row>
    <row r="1613" spans="1:11" x14ac:dyDescent="0.35">
      <c r="A1613" t="s">
        <v>315</v>
      </c>
      <c r="B1613">
        <v>111</v>
      </c>
      <c r="C1613">
        <v>64101</v>
      </c>
      <c r="D1613" t="s">
        <v>912</v>
      </c>
      <c r="E1613">
        <v>69.989999999999995</v>
      </c>
      <c r="F1613">
        <v>43.265050000000002</v>
      </c>
      <c r="G1613" s="39">
        <v>0</v>
      </c>
      <c r="H1613">
        <v>46190</v>
      </c>
      <c r="I1613" t="s">
        <v>314</v>
      </c>
      <c r="J1613">
        <v>0</v>
      </c>
      <c r="K1613">
        <v>0</v>
      </c>
    </row>
    <row r="1614" spans="1:11" x14ac:dyDescent="0.35">
      <c r="A1614" t="s">
        <v>315</v>
      </c>
      <c r="B1614">
        <v>111</v>
      </c>
      <c r="C1614">
        <v>64101</v>
      </c>
      <c r="D1614" t="s">
        <v>912</v>
      </c>
      <c r="E1614">
        <v>69.989999999999995</v>
      </c>
      <c r="F1614">
        <v>43.265050000000002</v>
      </c>
      <c r="G1614" s="39">
        <v>0</v>
      </c>
      <c r="H1614">
        <v>46191</v>
      </c>
      <c r="I1614" t="s">
        <v>958</v>
      </c>
      <c r="J1614">
        <v>0</v>
      </c>
      <c r="K1614">
        <v>0</v>
      </c>
    </row>
    <row r="1615" spans="1:11" x14ac:dyDescent="0.35">
      <c r="A1615" t="s">
        <v>315</v>
      </c>
      <c r="B1615">
        <v>111</v>
      </c>
      <c r="C1615">
        <v>64101</v>
      </c>
      <c r="D1615" t="s">
        <v>912</v>
      </c>
      <c r="E1615">
        <v>69.989999999999995</v>
      </c>
      <c r="F1615">
        <v>43.265050000000002</v>
      </c>
      <c r="G1615" s="39">
        <v>0</v>
      </c>
      <c r="H1615">
        <v>46192</v>
      </c>
      <c r="I1615" t="s">
        <v>967</v>
      </c>
      <c r="J1615">
        <v>0</v>
      </c>
      <c r="K1615">
        <v>0</v>
      </c>
    </row>
    <row r="1616" spans="1:11" x14ac:dyDescent="0.35">
      <c r="A1616" t="s">
        <v>315</v>
      </c>
      <c r="B1616">
        <v>111</v>
      </c>
      <c r="C1616">
        <v>64101</v>
      </c>
      <c r="D1616" t="s">
        <v>912</v>
      </c>
      <c r="E1616">
        <v>69.989999999999995</v>
      </c>
      <c r="F1616">
        <v>43.265050000000002</v>
      </c>
      <c r="G1616" s="39">
        <v>0</v>
      </c>
      <c r="H1616">
        <v>46193</v>
      </c>
      <c r="I1616" t="s">
        <v>973</v>
      </c>
      <c r="J1616">
        <v>0</v>
      </c>
      <c r="K1616">
        <v>0</v>
      </c>
    </row>
    <row r="1617" spans="1:11" x14ac:dyDescent="0.35">
      <c r="A1617" t="s">
        <v>315</v>
      </c>
      <c r="B1617">
        <v>111</v>
      </c>
      <c r="C1617">
        <v>64101</v>
      </c>
      <c r="D1617" t="s">
        <v>912</v>
      </c>
      <c r="E1617">
        <v>69.989999999999995</v>
      </c>
      <c r="F1617">
        <v>43.265050000000002</v>
      </c>
      <c r="G1617" s="39">
        <v>0</v>
      </c>
      <c r="H1617">
        <v>46194</v>
      </c>
      <c r="I1617" t="s">
        <v>974</v>
      </c>
      <c r="J1617">
        <v>0</v>
      </c>
      <c r="K1617">
        <v>0</v>
      </c>
    </row>
    <row r="1618" spans="1:11" x14ac:dyDescent="0.35">
      <c r="A1618" t="s">
        <v>315</v>
      </c>
      <c r="B1618">
        <v>111</v>
      </c>
      <c r="C1618">
        <v>64100</v>
      </c>
      <c r="D1618" t="s">
        <v>911</v>
      </c>
      <c r="E1618">
        <v>69.989999999999995</v>
      </c>
      <c r="F1618">
        <v>43.265050000000002</v>
      </c>
      <c r="G1618" s="39">
        <v>0</v>
      </c>
      <c r="H1618">
        <v>46188</v>
      </c>
      <c r="I1618" t="s">
        <v>309</v>
      </c>
      <c r="J1618">
        <v>0</v>
      </c>
      <c r="K1618">
        <v>0</v>
      </c>
    </row>
    <row r="1619" spans="1:11" x14ac:dyDescent="0.35">
      <c r="A1619" t="s">
        <v>315</v>
      </c>
      <c r="B1619">
        <v>111</v>
      </c>
      <c r="C1619">
        <v>64100</v>
      </c>
      <c r="D1619" t="s">
        <v>911</v>
      </c>
      <c r="E1619">
        <v>69.989999999999995</v>
      </c>
      <c r="F1619">
        <v>43.265050000000002</v>
      </c>
      <c r="G1619" s="39">
        <v>0</v>
      </c>
      <c r="H1619">
        <v>46189</v>
      </c>
      <c r="I1619" t="s">
        <v>310</v>
      </c>
      <c r="J1619">
        <v>0</v>
      </c>
      <c r="K1619">
        <v>0</v>
      </c>
    </row>
    <row r="1620" spans="1:11" x14ac:dyDescent="0.35">
      <c r="A1620" t="s">
        <v>315</v>
      </c>
      <c r="B1620">
        <v>111</v>
      </c>
      <c r="C1620">
        <v>64100</v>
      </c>
      <c r="D1620" t="s">
        <v>911</v>
      </c>
      <c r="E1620">
        <v>69.989999999999995</v>
      </c>
      <c r="F1620">
        <v>43.265050000000002</v>
      </c>
      <c r="G1620" s="39">
        <v>0</v>
      </c>
      <c r="H1620">
        <v>46190</v>
      </c>
      <c r="I1620" t="s">
        <v>314</v>
      </c>
      <c r="J1620">
        <v>0</v>
      </c>
      <c r="K1620">
        <v>0</v>
      </c>
    </row>
    <row r="1621" spans="1:11" x14ac:dyDescent="0.35">
      <c r="A1621" t="s">
        <v>315</v>
      </c>
      <c r="B1621">
        <v>111</v>
      </c>
      <c r="C1621">
        <v>64100</v>
      </c>
      <c r="D1621" t="s">
        <v>911</v>
      </c>
      <c r="E1621">
        <v>69.989999999999995</v>
      </c>
      <c r="F1621">
        <v>43.265050000000002</v>
      </c>
      <c r="G1621" s="39">
        <v>0</v>
      </c>
      <c r="H1621">
        <v>46191</v>
      </c>
      <c r="I1621" t="s">
        <v>958</v>
      </c>
      <c r="J1621">
        <v>0</v>
      </c>
      <c r="K1621">
        <v>0</v>
      </c>
    </row>
    <row r="1622" spans="1:11" x14ac:dyDescent="0.35">
      <c r="A1622" t="s">
        <v>315</v>
      </c>
      <c r="B1622">
        <v>111</v>
      </c>
      <c r="C1622">
        <v>64100</v>
      </c>
      <c r="D1622" t="s">
        <v>911</v>
      </c>
      <c r="E1622">
        <v>69.989999999999995</v>
      </c>
      <c r="F1622">
        <v>43.265050000000002</v>
      </c>
      <c r="G1622" s="39">
        <v>0</v>
      </c>
      <c r="H1622">
        <v>46192</v>
      </c>
      <c r="I1622" t="s">
        <v>967</v>
      </c>
      <c r="J1622">
        <v>0</v>
      </c>
      <c r="K1622">
        <v>0</v>
      </c>
    </row>
    <row r="1623" spans="1:11" x14ac:dyDescent="0.35">
      <c r="A1623" t="s">
        <v>315</v>
      </c>
      <c r="B1623">
        <v>111</v>
      </c>
      <c r="C1623">
        <v>64100</v>
      </c>
      <c r="D1623" t="s">
        <v>911</v>
      </c>
      <c r="E1623">
        <v>69.989999999999995</v>
      </c>
      <c r="F1623">
        <v>43.265050000000002</v>
      </c>
      <c r="G1623" s="39">
        <v>0</v>
      </c>
      <c r="H1623">
        <v>46193</v>
      </c>
      <c r="I1623" t="s">
        <v>973</v>
      </c>
      <c r="J1623">
        <v>0</v>
      </c>
      <c r="K1623">
        <v>0</v>
      </c>
    </row>
    <row r="1624" spans="1:11" x14ac:dyDescent="0.35">
      <c r="A1624" t="s">
        <v>315</v>
      </c>
      <c r="B1624">
        <v>111</v>
      </c>
      <c r="C1624">
        <v>64100</v>
      </c>
      <c r="D1624" t="s">
        <v>911</v>
      </c>
      <c r="E1624">
        <v>69.989999999999995</v>
      </c>
      <c r="F1624">
        <v>43.265050000000002</v>
      </c>
      <c r="G1624" s="39">
        <v>0</v>
      </c>
      <c r="H1624">
        <v>46194</v>
      </c>
      <c r="I1624" t="s">
        <v>974</v>
      </c>
      <c r="J1624">
        <v>0</v>
      </c>
      <c r="K1624">
        <v>0</v>
      </c>
    </row>
    <row r="1625" spans="1:11" x14ac:dyDescent="0.35">
      <c r="A1625" t="s">
        <v>315</v>
      </c>
      <c r="B1625">
        <v>111</v>
      </c>
      <c r="C1625">
        <v>64099</v>
      </c>
      <c r="D1625" t="s">
        <v>910</v>
      </c>
      <c r="E1625">
        <v>69.989999999999995</v>
      </c>
      <c r="F1625">
        <v>43.265050000000002</v>
      </c>
      <c r="G1625" s="39">
        <v>0</v>
      </c>
      <c r="H1625">
        <v>46188</v>
      </c>
      <c r="I1625" t="s">
        <v>309</v>
      </c>
      <c r="J1625">
        <v>0</v>
      </c>
      <c r="K1625">
        <v>0</v>
      </c>
    </row>
    <row r="1626" spans="1:11" x14ac:dyDescent="0.35">
      <c r="A1626" t="s">
        <v>315</v>
      </c>
      <c r="B1626">
        <v>111</v>
      </c>
      <c r="C1626">
        <v>64099</v>
      </c>
      <c r="D1626" t="s">
        <v>910</v>
      </c>
      <c r="E1626">
        <v>69.989999999999995</v>
      </c>
      <c r="F1626">
        <v>43.265050000000002</v>
      </c>
      <c r="G1626" s="39">
        <v>0</v>
      </c>
      <c r="H1626">
        <v>46189</v>
      </c>
      <c r="I1626" t="s">
        <v>310</v>
      </c>
      <c r="J1626">
        <v>0</v>
      </c>
      <c r="K1626">
        <v>0</v>
      </c>
    </row>
    <row r="1627" spans="1:11" x14ac:dyDescent="0.35">
      <c r="A1627" t="s">
        <v>315</v>
      </c>
      <c r="B1627">
        <v>111</v>
      </c>
      <c r="C1627">
        <v>64099</v>
      </c>
      <c r="D1627" t="s">
        <v>910</v>
      </c>
      <c r="E1627">
        <v>69.989999999999995</v>
      </c>
      <c r="F1627">
        <v>43.265050000000002</v>
      </c>
      <c r="G1627" s="39">
        <v>0</v>
      </c>
      <c r="H1627">
        <v>46190</v>
      </c>
      <c r="I1627" t="s">
        <v>314</v>
      </c>
      <c r="J1627">
        <v>0</v>
      </c>
      <c r="K1627">
        <v>0</v>
      </c>
    </row>
    <row r="1628" spans="1:11" x14ac:dyDescent="0.35">
      <c r="A1628" t="s">
        <v>315</v>
      </c>
      <c r="B1628">
        <v>111</v>
      </c>
      <c r="C1628">
        <v>64099</v>
      </c>
      <c r="D1628" t="s">
        <v>910</v>
      </c>
      <c r="E1628">
        <v>69.989999999999995</v>
      </c>
      <c r="F1628">
        <v>43.265050000000002</v>
      </c>
      <c r="G1628" s="39">
        <v>0</v>
      </c>
      <c r="H1628">
        <v>46191</v>
      </c>
      <c r="I1628" t="s">
        <v>958</v>
      </c>
      <c r="J1628">
        <v>0</v>
      </c>
      <c r="K1628">
        <v>0</v>
      </c>
    </row>
    <row r="1629" spans="1:11" x14ac:dyDescent="0.35">
      <c r="A1629" t="s">
        <v>315</v>
      </c>
      <c r="B1629">
        <v>111</v>
      </c>
      <c r="C1629">
        <v>64099</v>
      </c>
      <c r="D1629" t="s">
        <v>910</v>
      </c>
      <c r="E1629">
        <v>69.989999999999995</v>
      </c>
      <c r="F1629">
        <v>43.265050000000002</v>
      </c>
      <c r="G1629" s="39">
        <v>0</v>
      </c>
      <c r="H1629">
        <v>46192</v>
      </c>
      <c r="I1629" t="s">
        <v>967</v>
      </c>
      <c r="J1629">
        <v>0</v>
      </c>
      <c r="K1629">
        <v>0</v>
      </c>
    </row>
    <row r="1630" spans="1:11" x14ac:dyDescent="0.35">
      <c r="A1630" t="s">
        <v>315</v>
      </c>
      <c r="B1630">
        <v>111</v>
      </c>
      <c r="C1630">
        <v>64099</v>
      </c>
      <c r="D1630" t="s">
        <v>910</v>
      </c>
      <c r="E1630">
        <v>69.989999999999995</v>
      </c>
      <c r="F1630">
        <v>43.265050000000002</v>
      </c>
      <c r="G1630" s="39">
        <v>0</v>
      </c>
      <c r="H1630">
        <v>46193</v>
      </c>
      <c r="I1630" t="s">
        <v>973</v>
      </c>
      <c r="J1630">
        <v>0</v>
      </c>
      <c r="K1630">
        <v>0</v>
      </c>
    </row>
    <row r="1631" spans="1:11" x14ac:dyDescent="0.35">
      <c r="A1631" t="s">
        <v>315</v>
      </c>
      <c r="B1631">
        <v>111</v>
      </c>
      <c r="C1631">
        <v>64099</v>
      </c>
      <c r="D1631" t="s">
        <v>910</v>
      </c>
      <c r="E1631">
        <v>69.989999999999995</v>
      </c>
      <c r="F1631">
        <v>43.265050000000002</v>
      </c>
      <c r="G1631" s="39">
        <v>0</v>
      </c>
      <c r="H1631">
        <v>46194</v>
      </c>
      <c r="I1631" t="s">
        <v>974</v>
      </c>
      <c r="J1631">
        <v>0</v>
      </c>
      <c r="K1631">
        <v>0</v>
      </c>
    </row>
    <row r="1632" spans="1:11" x14ac:dyDescent="0.35">
      <c r="A1632" t="s">
        <v>315</v>
      </c>
      <c r="B1632">
        <v>111</v>
      </c>
      <c r="C1632">
        <v>64098</v>
      </c>
      <c r="D1632" t="s">
        <v>909</v>
      </c>
      <c r="E1632">
        <v>199.99</v>
      </c>
      <c r="F1632">
        <v>120.48191666666666</v>
      </c>
      <c r="G1632" s="39">
        <v>0</v>
      </c>
      <c r="H1632">
        <v>46188</v>
      </c>
      <c r="I1632" t="s">
        <v>309</v>
      </c>
      <c r="J1632">
        <v>0</v>
      </c>
      <c r="K1632">
        <v>0</v>
      </c>
    </row>
    <row r="1633" spans="1:11" x14ac:dyDescent="0.35">
      <c r="A1633" t="s">
        <v>315</v>
      </c>
      <c r="B1633">
        <v>111</v>
      </c>
      <c r="C1633">
        <v>64098</v>
      </c>
      <c r="D1633" t="s">
        <v>909</v>
      </c>
      <c r="E1633">
        <v>199.99</v>
      </c>
      <c r="F1633">
        <v>120.48191666666666</v>
      </c>
      <c r="G1633" s="39">
        <v>0</v>
      </c>
      <c r="H1633">
        <v>46189</v>
      </c>
      <c r="I1633" t="s">
        <v>310</v>
      </c>
      <c r="J1633">
        <v>0</v>
      </c>
      <c r="K1633">
        <v>0</v>
      </c>
    </row>
    <row r="1634" spans="1:11" x14ac:dyDescent="0.35">
      <c r="A1634" t="s">
        <v>315</v>
      </c>
      <c r="B1634">
        <v>111</v>
      </c>
      <c r="C1634">
        <v>64098</v>
      </c>
      <c r="D1634" t="s">
        <v>909</v>
      </c>
      <c r="E1634">
        <v>199.99</v>
      </c>
      <c r="F1634">
        <v>120.48191666666666</v>
      </c>
      <c r="G1634" s="39">
        <v>0</v>
      </c>
      <c r="H1634">
        <v>46190</v>
      </c>
      <c r="I1634" t="s">
        <v>314</v>
      </c>
      <c r="J1634">
        <v>0</v>
      </c>
      <c r="K1634">
        <v>0</v>
      </c>
    </row>
    <row r="1635" spans="1:11" x14ac:dyDescent="0.35">
      <c r="A1635" t="s">
        <v>315</v>
      </c>
      <c r="B1635">
        <v>111</v>
      </c>
      <c r="C1635">
        <v>64098</v>
      </c>
      <c r="D1635" t="s">
        <v>909</v>
      </c>
      <c r="E1635">
        <v>199.99</v>
      </c>
      <c r="F1635">
        <v>120.48191666666666</v>
      </c>
      <c r="G1635" s="39">
        <v>0</v>
      </c>
      <c r="H1635">
        <v>46191</v>
      </c>
      <c r="I1635" t="s">
        <v>958</v>
      </c>
      <c r="J1635">
        <v>0</v>
      </c>
      <c r="K1635">
        <v>0</v>
      </c>
    </row>
    <row r="1636" spans="1:11" x14ac:dyDescent="0.35">
      <c r="A1636" t="s">
        <v>315</v>
      </c>
      <c r="B1636">
        <v>111</v>
      </c>
      <c r="C1636">
        <v>64098</v>
      </c>
      <c r="D1636" t="s">
        <v>909</v>
      </c>
      <c r="E1636">
        <v>199.99</v>
      </c>
      <c r="F1636">
        <v>120.48191666666666</v>
      </c>
      <c r="G1636" s="39">
        <v>0</v>
      </c>
      <c r="H1636">
        <v>46192</v>
      </c>
      <c r="I1636" t="s">
        <v>967</v>
      </c>
      <c r="J1636">
        <v>0</v>
      </c>
      <c r="K1636">
        <v>0</v>
      </c>
    </row>
    <row r="1637" spans="1:11" x14ac:dyDescent="0.35">
      <c r="A1637" t="s">
        <v>315</v>
      </c>
      <c r="B1637">
        <v>111</v>
      </c>
      <c r="C1637">
        <v>64098</v>
      </c>
      <c r="D1637" t="s">
        <v>909</v>
      </c>
      <c r="E1637">
        <v>199.99</v>
      </c>
      <c r="F1637">
        <v>120.48191666666666</v>
      </c>
      <c r="G1637" s="39">
        <v>0</v>
      </c>
      <c r="H1637">
        <v>46193</v>
      </c>
      <c r="I1637" t="s">
        <v>973</v>
      </c>
      <c r="J1637">
        <v>0</v>
      </c>
      <c r="K1637">
        <v>0</v>
      </c>
    </row>
    <row r="1638" spans="1:11" x14ac:dyDescent="0.35">
      <c r="A1638" t="s">
        <v>315</v>
      </c>
      <c r="B1638">
        <v>111</v>
      </c>
      <c r="C1638">
        <v>64098</v>
      </c>
      <c r="D1638" t="s">
        <v>909</v>
      </c>
      <c r="E1638">
        <v>199.99</v>
      </c>
      <c r="F1638">
        <v>120.48191666666666</v>
      </c>
      <c r="G1638" s="39">
        <v>0</v>
      </c>
      <c r="H1638">
        <v>46194</v>
      </c>
      <c r="I1638" t="s">
        <v>974</v>
      </c>
      <c r="J1638">
        <v>0</v>
      </c>
      <c r="K1638">
        <v>0</v>
      </c>
    </row>
    <row r="1639" spans="1:11" x14ac:dyDescent="0.35">
      <c r="A1639" t="s">
        <v>315</v>
      </c>
      <c r="B1639">
        <v>111</v>
      </c>
      <c r="C1639">
        <v>60956</v>
      </c>
      <c r="D1639" t="s">
        <v>873</v>
      </c>
      <c r="E1639">
        <v>37.99</v>
      </c>
      <c r="F1639">
        <v>23.431950000000001</v>
      </c>
      <c r="G1639" s="39">
        <v>0</v>
      </c>
      <c r="H1639">
        <v>46188</v>
      </c>
      <c r="I1639" t="s">
        <v>309</v>
      </c>
      <c r="J1639">
        <v>0</v>
      </c>
      <c r="K1639">
        <v>0</v>
      </c>
    </row>
    <row r="1640" spans="1:11" x14ac:dyDescent="0.35">
      <c r="A1640" t="s">
        <v>315</v>
      </c>
      <c r="B1640">
        <v>111</v>
      </c>
      <c r="C1640">
        <v>60956</v>
      </c>
      <c r="D1640" t="s">
        <v>873</v>
      </c>
      <c r="E1640">
        <v>37.99</v>
      </c>
      <c r="F1640">
        <v>23.431950000000001</v>
      </c>
      <c r="G1640" s="39">
        <v>0</v>
      </c>
      <c r="H1640">
        <v>46189</v>
      </c>
      <c r="I1640" t="s">
        <v>310</v>
      </c>
      <c r="J1640">
        <v>0</v>
      </c>
      <c r="K1640">
        <v>0</v>
      </c>
    </row>
    <row r="1641" spans="1:11" x14ac:dyDescent="0.35">
      <c r="A1641" t="s">
        <v>315</v>
      </c>
      <c r="B1641">
        <v>111</v>
      </c>
      <c r="C1641">
        <v>60956</v>
      </c>
      <c r="D1641" t="s">
        <v>873</v>
      </c>
      <c r="E1641">
        <v>37.99</v>
      </c>
      <c r="F1641">
        <v>23.431950000000001</v>
      </c>
      <c r="G1641" s="39">
        <v>0</v>
      </c>
      <c r="H1641">
        <v>46190</v>
      </c>
      <c r="I1641" t="s">
        <v>314</v>
      </c>
      <c r="J1641">
        <v>0</v>
      </c>
      <c r="K1641">
        <v>0</v>
      </c>
    </row>
    <row r="1642" spans="1:11" x14ac:dyDescent="0.35">
      <c r="A1642" t="s">
        <v>315</v>
      </c>
      <c r="B1642">
        <v>111</v>
      </c>
      <c r="C1642">
        <v>60956</v>
      </c>
      <c r="D1642" t="s">
        <v>873</v>
      </c>
      <c r="E1642">
        <v>37.99</v>
      </c>
      <c r="F1642">
        <v>23.431950000000001</v>
      </c>
      <c r="G1642" s="39">
        <v>0</v>
      </c>
      <c r="H1642">
        <v>46191</v>
      </c>
      <c r="I1642" t="s">
        <v>958</v>
      </c>
      <c r="J1642">
        <v>0</v>
      </c>
      <c r="K1642">
        <v>0</v>
      </c>
    </row>
    <row r="1643" spans="1:11" x14ac:dyDescent="0.35">
      <c r="A1643" t="s">
        <v>315</v>
      </c>
      <c r="B1643">
        <v>111</v>
      </c>
      <c r="C1643">
        <v>60956</v>
      </c>
      <c r="D1643" t="s">
        <v>873</v>
      </c>
      <c r="E1643">
        <v>37.99</v>
      </c>
      <c r="F1643">
        <v>23.431950000000001</v>
      </c>
      <c r="G1643" s="39">
        <v>0</v>
      </c>
      <c r="H1643">
        <v>46192</v>
      </c>
      <c r="I1643" t="s">
        <v>967</v>
      </c>
      <c r="J1643">
        <v>0</v>
      </c>
      <c r="K1643">
        <v>0</v>
      </c>
    </row>
    <row r="1644" spans="1:11" x14ac:dyDescent="0.35">
      <c r="A1644" t="s">
        <v>315</v>
      </c>
      <c r="B1644">
        <v>111</v>
      </c>
      <c r="C1644">
        <v>60956</v>
      </c>
      <c r="D1644" t="s">
        <v>873</v>
      </c>
      <c r="E1644">
        <v>37.99</v>
      </c>
      <c r="F1644">
        <v>23.431950000000001</v>
      </c>
      <c r="G1644" s="39">
        <v>0</v>
      </c>
      <c r="H1644">
        <v>46193</v>
      </c>
      <c r="I1644" t="s">
        <v>973</v>
      </c>
      <c r="J1644">
        <v>0</v>
      </c>
      <c r="K1644">
        <v>0</v>
      </c>
    </row>
    <row r="1645" spans="1:11" x14ac:dyDescent="0.35">
      <c r="A1645" t="s">
        <v>315</v>
      </c>
      <c r="B1645">
        <v>111</v>
      </c>
      <c r="C1645">
        <v>60956</v>
      </c>
      <c r="D1645" t="s">
        <v>873</v>
      </c>
      <c r="E1645">
        <v>37.99</v>
      </c>
      <c r="F1645">
        <v>23.431950000000001</v>
      </c>
      <c r="G1645" s="39">
        <v>0</v>
      </c>
      <c r="H1645">
        <v>46194</v>
      </c>
      <c r="I1645" t="s">
        <v>974</v>
      </c>
      <c r="J1645">
        <v>0</v>
      </c>
      <c r="K1645">
        <v>0</v>
      </c>
    </row>
    <row r="1646" spans="1:11" x14ac:dyDescent="0.35">
      <c r="A1646" t="s">
        <v>315</v>
      </c>
      <c r="B1646">
        <v>111</v>
      </c>
      <c r="C1646">
        <v>59896</v>
      </c>
      <c r="D1646" t="s">
        <v>860</v>
      </c>
      <c r="E1646">
        <v>194.99</v>
      </c>
      <c r="F1646">
        <v>121.37896666666667</v>
      </c>
      <c r="G1646" s="39">
        <v>0</v>
      </c>
      <c r="H1646">
        <v>46188</v>
      </c>
      <c r="I1646" t="s">
        <v>309</v>
      </c>
      <c r="J1646">
        <v>0</v>
      </c>
      <c r="K1646">
        <v>0</v>
      </c>
    </row>
    <row r="1647" spans="1:11" x14ac:dyDescent="0.35">
      <c r="A1647" t="s">
        <v>315</v>
      </c>
      <c r="B1647">
        <v>111</v>
      </c>
      <c r="C1647">
        <v>59896</v>
      </c>
      <c r="D1647" t="s">
        <v>860</v>
      </c>
      <c r="E1647">
        <v>194.99</v>
      </c>
      <c r="F1647">
        <v>121.37896666666667</v>
      </c>
      <c r="G1647" s="39">
        <v>0</v>
      </c>
      <c r="H1647">
        <v>46189</v>
      </c>
      <c r="I1647" t="s">
        <v>310</v>
      </c>
      <c r="J1647">
        <v>0</v>
      </c>
      <c r="K1647">
        <v>0</v>
      </c>
    </row>
    <row r="1648" spans="1:11" x14ac:dyDescent="0.35">
      <c r="A1648" t="s">
        <v>315</v>
      </c>
      <c r="B1648">
        <v>111</v>
      </c>
      <c r="C1648">
        <v>59896</v>
      </c>
      <c r="D1648" t="s">
        <v>860</v>
      </c>
      <c r="E1648">
        <v>194.99</v>
      </c>
      <c r="F1648">
        <v>121.37896666666667</v>
      </c>
      <c r="G1648" s="39">
        <v>0</v>
      </c>
      <c r="H1648">
        <v>46190</v>
      </c>
      <c r="I1648" t="s">
        <v>314</v>
      </c>
      <c r="J1648">
        <v>0</v>
      </c>
      <c r="K1648">
        <v>0</v>
      </c>
    </row>
    <row r="1649" spans="1:11" x14ac:dyDescent="0.35">
      <c r="A1649" t="s">
        <v>315</v>
      </c>
      <c r="B1649">
        <v>111</v>
      </c>
      <c r="C1649">
        <v>59896</v>
      </c>
      <c r="D1649" t="s">
        <v>860</v>
      </c>
      <c r="E1649">
        <v>194.99</v>
      </c>
      <c r="F1649">
        <v>121.37896666666667</v>
      </c>
      <c r="G1649" s="39">
        <v>0</v>
      </c>
      <c r="H1649">
        <v>46191</v>
      </c>
      <c r="I1649" t="s">
        <v>958</v>
      </c>
      <c r="J1649">
        <v>0</v>
      </c>
      <c r="K1649">
        <v>0</v>
      </c>
    </row>
    <row r="1650" spans="1:11" x14ac:dyDescent="0.35">
      <c r="A1650" t="s">
        <v>315</v>
      </c>
      <c r="B1650">
        <v>111</v>
      </c>
      <c r="C1650">
        <v>59896</v>
      </c>
      <c r="D1650" t="s">
        <v>860</v>
      </c>
      <c r="E1650">
        <v>194.99</v>
      </c>
      <c r="F1650">
        <v>121.37896666666667</v>
      </c>
      <c r="G1650" s="39">
        <v>0</v>
      </c>
      <c r="H1650">
        <v>46192</v>
      </c>
      <c r="I1650" t="s">
        <v>967</v>
      </c>
      <c r="J1650">
        <v>0</v>
      </c>
      <c r="K1650">
        <v>0</v>
      </c>
    </row>
    <row r="1651" spans="1:11" x14ac:dyDescent="0.35">
      <c r="A1651" t="s">
        <v>315</v>
      </c>
      <c r="B1651">
        <v>111</v>
      </c>
      <c r="C1651">
        <v>59896</v>
      </c>
      <c r="D1651" t="s">
        <v>860</v>
      </c>
      <c r="E1651">
        <v>194.99</v>
      </c>
      <c r="F1651">
        <v>121.37896666666667</v>
      </c>
      <c r="G1651" s="39">
        <v>0</v>
      </c>
      <c r="H1651">
        <v>46193</v>
      </c>
      <c r="I1651" t="s">
        <v>973</v>
      </c>
      <c r="J1651">
        <v>0</v>
      </c>
      <c r="K1651">
        <v>0</v>
      </c>
    </row>
    <row r="1652" spans="1:11" x14ac:dyDescent="0.35">
      <c r="A1652" t="s">
        <v>315</v>
      </c>
      <c r="B1652">
        <v>111</v>
      </c>
      <c r="C1652">
        <v>59896</v>
      </c>
      <c r="D1652" t="s">
        <v>860</v>
      </c>
      <c r="E1652">
        <v>194.99</v>
      </c>
      <c r="F1652">
        <v>121.37896666666667</v>
      </c>
      <c r="G1652" s="39">
        <v>0</v>
      </c>
      <c r="H1652">
        <v>46194</v>
      </c>
      <c r="I1652" t="s">
        <v>974</v>
      </c>
      <c r="J1652">
        <v>0</v>
      </c>
      <c r="K1652">
        <v>0</v>
      </c>
    </row>
    <row r="1653" spans="1:11" x14ac:dyDescent="0.35">
      <c r="A1653" t="s">
        <v>315</v>
      </c>
      <c r="B1653">
        <v>111</v>
      </c>
      <c r="C1653">
        <v>54883</v>
      </c>
      <c r="D1653" t="s">
        <v>846</v>
      </c>
      <c r="E1653">
        <v>204.99</v>
      </c>
      <c r="F1653">
        <v>127.14569999999999</v>
      </c>
      <c r="G1653" s="39">
        <v>0</v>
      </c>
      <c r="H1653">
        <v>46188</v>
      </c>
      <c r="I1653" t="s">
        <v>309</v>
      </c>
      <c r="J1653">
        <v>0</v>
      </c>
      <c r="K1653">
        <v>0</v>
      </c>
    </row>
    <row r="1654" spans="1:11" x14ac:dyDescent="0.35">
      <c r="A1654" t="s">
        <v>315</v>
      </c>
      <c r="B1654">
        <v>111</v>
      </c>
      <c r="C1654">
        <v>54883</v>
      </c>
      <c r="D1654" t="s">
        <v>846</v>
      </c>
      <c r="E1654">
        <v>204.99</v>
      </c>
      <c r="F1654">
        <v>127.14569999999999</v>
      </c>
      <c r="G1654" s="39">
        <v>0</v>
      </c>
      <c r="H1654">
        <v>46189</v>
      </c>
      <c r="I1654" t="s">
        <v>310</v>
      </c>
      <c r="J1654">
        <v>0</v>
      </c>
      <c r="K1654">
        <v>0</v>
      </c>
    </row>
    <row r="1655" spans="1:11" x14ac:dyDescent="0.35">
      <c r="A1655" t="s">
        <v>315</v>
      </c>
      <c r="B1655">
        <v>111</v>
      </c>
      <c r="C1655">
        <v>54883</v>
      </c>
      <c r="D1655" t="s">
        <v>846</v>
      </c>
      <c r="E1655">
        <v>204.99</v>
      </c>
      <c r="F1655">
        <v>127.14569999999999</v>
      </c>
      <c r="G1655" s="39">
        <v>0</v>
      </c>
      <c r="H1655">
        <v>46190</v>
      </c>
      <c r="I1655" t="s">
        <v>314</v>
      </c>
      <c r="J1655">
        <v>0</v>
      </c>
      <c r="K1655">
        <v>0</v>
      </c>
    </row>
    <row r="1656" spans="1:11" x14ac:dyDescent="0.35">
      <c r="A1656" t="s">
        <v>315</v>
      </c>
      <c r="B1656">
        <v>111</v>
      </c>
      <c r="C1656">
        <v>54883</v>
      </c>
      <c r="D1656" t="s">
        <v>846</v>
      </c>
      <c r="E1656">
        <v>204.99</v>
      </c>
      <c r="F1656">
        <v>127.14569999999999</v>
      </c>
      <c r="G1656" s="39">
        <v>0</v>
      </c>
      <c r="H1656">
        <v>46191</v>
      </c>
      <c r="I1656" t="s">
        <v>958</v>
      </c>
      <c r="J1656">
        <v>0</v>
      </c>
      <c r="K1656">
        <v>0</v>
      </c>
    </row>
    <row r="1657" spans="1:11" x14ac:dyDescent="0.35">
      <c r="A1657" t="s">
        <v>315</v>
      </c>
      <c r="B1657">
        <v>111</v>
      </c>
      <c r="C1657">
        <v>54883</v>
      </c>
      <c r="D1657" t="s">
        <v>846</v>
      </c>
      <c r="E1657">
        <v>204.99</v>
      </c>
      <c r="F1657">
        <v>127.14569999999999</v>
      </c>
      <c r="G1657" s="39">
        <v>0</v>
      </c>
      <c r="H1657">
        <v>46192</v>
      </c>
      <c r="I1657" t="s">
        <v>967</v>
      </c>
      <c r="J1657">
        <v>0</v>
      </c>
      <c r="K1657">
        <v>0</v>
      </c>
    </row>
    <row r="1658" spans="1:11" x14ac:dyDescent="0.35">
      <c r="A1658" t="s">
        <v>315</v>
      </c>
      <c r="B1658">
        <v>111</v>
      </c>
      <c r="C1658">
        <v>54883</v>
      </c>
      <c r="D1658" t="s">
        <v>846</v>
      </c>
      <c r="E1658">
        <v>204.99</v>
      </c>
      <c r="F1658">
        <v>127.14569999999999</v>
      </c>
      <c r="G1658" s="39">
        <v>0</v>
      </c>
      <c r="H1658">
        <v>46193</v>
      </c>
      <c r="I1658" t="s">
        <v>973</v>
      </c>
      <c r="J1658">
        <v>0</v>
      </c>
      <c r="K1658">
        <v>0</v>
      </c>
    </row>
    <row r="1659" spans="1:11" x14ac:dyDescent="0.35">
      <c r="A1659" t="s">
        <v>315</v>
      </c>
      <c r="B1659">
        <v>111</v>
      </c>
      <c r="C1659">
        <v>54883</v>
      </c>
      <c r="D1659" t="s">
        <v>846</v>
      </c>
      <c r="E1659">
        <v>204.99</v>
      </c>
      <c r="F1659">
        <v>127.14569999999999</v>
      </c>
      <c r="G1659" s="39">
        <v>0</v>
      </c>
      <c r="H1659">
        <v>46194</v>
      </c>
      <c r="I1659" t="s">
        <v>974</v>
      </c>
      <c r="J1659">
        <v>0</v>
      </c>
      <c r="K1659">
        <v>0</v>
      </c>
    </row>
    <row r="1660" spans="1:11" x14ac:dyDescent="0.35">
      <c r="A1660" t="s">
        <v>315</v>
      </c>
      <c r="B1660">
        <v>111</v>
      </c>
      <c r="C1660">
        <v>54882</v>
      </c>
      <c r="D1660" t="s">
        <v>845</v>
      </c>
      <c r="E1660">
        <v>184.99</v>
      </c>
      <c r="F1660">
        <v>116.49606666666666</v>
      </c>
      <c r="G1660" s="39">
        <v>0</v>
      </c>
      <c r="H1660">
        <v>46188</v>
      </c>
      <c r="I1660" t="s">
        <v>309</v>
      </c>
      <c r="J1660">
        <v>0</v>
      </c>
      <c r="K1660">
        <v>0</v>
      </c>
    </row>
    <row r="1661" spans="1:11" x14ac:dyDescent="0.35">
      <c r="A1661" t="s">
        <v>315</v>
      </c>
      <c r="B1661">
        <v>111</v>
      </c>
      <c r="C1661">
        <v>54882</v>
      </c>
      <c r="D1661" t="s">
        <v>845</v>
      </c>
      <c r="E1661">
        <v>184.99</v>
      </c>
      <c r="F1661">
        <v>116.49606666666666</v>
      </c>
      <c r="G1661" s="39">
        <v>0</v>
      </c>
      <c r="H1661">
        <v>46189</v>
      </c>
      <c r="I1661" t="s">
        <v>310</v>
      </c>
      <c r="J1661">
        <v>0</v>
      </c>
      <c r="K1661">
        <v>0</v>
      </c>
    </row>
    <row r="1662" spans="1:11" x14ac:dyDescent="0.35">
      <c r="A1662" t="s">
        <v>315</v>
      </c>
      <c r="B1662">
        <v>111</v>
      </c>
      <c r="C1662">
        <v>54882</v>
      </c>
      <c r="D1662" t="s">
        <v>845</v>
      </c>
      <c r="E1662">
        <v>184.99</v>
      </c>
      <c r="F1662">
        <v>116.49606666666666</v>
      </c>
      <c r="G1662" s="39">
        <v>0</v>
      </c>
      <c r="H1662">
        <v>46190</v>
      </c>
      <c r="I1662" t="s">
        <v>314</v>
      </c>
      <c r="J1662">
        <v>0</v>
      </c>
      <c r="K1662">
        <v>0</v>
      </c>
    </row>
    <row r="1663" spans="1:11" x14ac:dyDescent="0.35">
      <c r="A1663" t="s">
        <v>315</v>
      </c>
      <c r="B1663">
        <v>111</v>
      </c>
      <c r="C1663">
        <v>54882</v>
      </c>
      <c r="D1663" t="s">
        <v>845</v>
      </c>
      <c r="E1663">
        <v>184.99</v>
      </c>
      <c r="F1663">
        <v>116.49606666666666</v>
      </c>
      <c r="G1663" s="39">
        <v>0</v>
      </c>
      <c r="H1663">
        <v>46191</v>
      </c>
      <c r="I1663" t="s">
        <v>958</v>
      </c>
      <c r="J1663">
        <v>0</v>
      </c>
      <c r="K1663">
        <v>0</v>
      </c>
    </row>
    <row r="1664" spans="1:11" x14ac:dyDescent="0.35">
      <c r="A1664" t="s">
        <v>315</v>
      </c>
      <c r="B1664">
        <v>111</v>
      </c>
      <c r="C1664">
        <v>54882</v>
      </c>
      <c r="D1664" t="s">
        <v>845</v>
      </c>
      <c r="E1664">
        <v>184.99</v>
      </c>
      <c r="F1664">
        <v>116.49606666666666</v>
      </c>
      <c r="G1664" s="39">
        <v>0</v>
      </c>
      <c r="H1664">
        <v>46192</v>
      </c>
      <c r="I1664" t="s">
        <v>967</v>
      </c>
      <c r="J1664">
        <v>0</v>
      </c>
      <c r="K1664">
        <v>0</v>
      </c>
    </row>
    <row r="1665" spans="1:11" x14ac:dyDescent="0.35">
      <c r="A1665" t="s">
        <v>315</v>
      </c>
      <c r="B1665">
        <v>111</v>
      </c>
      <c r="C1665">
        <v>54882</v>
      </c>
      <c r="D1665" t="s">
        <v>845</v>
      </c>
      <c r="E1665">
        <v>184.99</v>
      </c>
      <c r="F1665">
        <v>116.49606666666666</v>
      </c>
      <c r="G1665" s="39">
        <v>0</v>
      </c>
      <c r="H1665">
        <v>46193</v>
      </c>
      <c r="I1665" t="s">
        <v>973</v>
      </c>
      <c r="J1665">
        <v>0</v>
      </c>
      <c r="K1665">
        <v>0</v>
      </c>
    </row>
    <row r="1666" spans="1:11" x14ac:dyDescent="0.35">
      <c r="A1666" t="s">
        <v>315</v>
      </c>
      <c r="B1666">
        <v>111</v>
      </c>
      <c r="C1666">
        <v>54882</v>
      </c>
      <c r="D1666" t="s">
        <v>845</v>
      </c>
      <c r="E1666">
        <v>184.99</v>
      </c>
      <c r="F1666">
        <v>116.49606666666666</v>
      </c>
      <c r="G1666" s="39">
        <v>0</v>
      </c>
      <c r="H1666">
        <v>46194</v>
      </c>
      <c r="I1666" t="s">
        <v>974</v>
      </c>
      <c r="J1666">
        <v>0</v>
      </c>
      <c r="K1666">
        <v>0</v>
      </c>
    </row>
    <row r="1667" spans="1:11" x14ac:dyDescent="0.35">
      <c r="A1667" t="s">
        <v>315</v>
      </c>
      <c r="B1667">
        <v>111</v>
      </c>
      <c r="C1667">
        <v>16095</v>
      </c>
      <c r="D1667" t="s">
        <v>619</v>
      </c>
      <c r="E1667">
        <v>84.99</v>
      </c>
      <c r="F1667">
        <v>52.716299999999997</v>
      </c>
      <c r="G1667" s="39">
        <v>0</v>
      </c>
      <c r="H1667">
        <v>46188</v>
      </c>
      <c r="I1667" t="s">
        <v>309</v>
      </c>
      <c r="J1667">
        <v>0</v>
      </c>
      <c r="K1667">
        <v>0</v>
      </c>
    </row>
    <row r="1668" spans="1:11" x14ac:dyDescent="0.35">
      <c r="A1668" t="s">
        <v>315</v>
      </c>
      <c r="B1668">
        <v>111</v>
      </c>
      <c r="C1668">
        <v>16095</v>
      </c>
      <c r="D1668" t="s">
        <v>619</v>
      </c>
      <c r="E1668">
        <v>84.99</v>
      </c>
      <c r="F1668">
        <v>52.716299999999997</v>
      </c>
      <c r="G1668" s="39">
        <v>0</v>
      </c>
      <c r="H1668">
        <v>46189</v>
      </c>
      <c r="I1668" t="s">
        <v>310</v>
      </c>
      <c r="J1668">
        <v>0</v>
      </c>
      <c r="K1668">
        <v>0</v>
      </c>
    </row>
    <row r="1669" spans="1:11" x14ac:dyDescent="0.35">
      <c r="A1669" t="s">
        <v>315</v>
      </c>
      <c r="B1669">
        <v>111</v>
      </c>
      <c r="C1669">
        <v>16095</v>
      </c>
      <c r="D1669" t="s">
        <v>619</v>
      </c>
      <c r="E1669">
        <v>84.99</v>
      </c>
      <c r="F1669">
        <v>52.716299999999997</v>
      </c>
      <c r="G1669" s="39">
        <v>0</v>
      </c>
      <c r="H1669">
        <v>46190</v>
      </c>
      <c r="I1669" t="s">
        <v>314</v>
      </c>
      <c r="J1669">
        <v>0</v>
      </c>
      <c r="K1669">
        <v>0</v>
      </c>
    </row>
    <row r="1670" spans="1:11" x14ac:dyDescent="0.35">
      <c r="A1670" t="s">
        <v>315</v>
      </c>
      <c r="B1670">
        <v>111</v>
      </c>
      <c r="C1670">
        <v>16095</v>
      </c>
      <c r="D1670" t="s">
        <v>619</v>
      </c>
      <c r="E1670">
        <v>84.99</v>
      </c>
      <c r="F1670">
        <v>52.716299999999997</v>
      </c>
      <c r="G1670" s="39">
        <v>0</v>
      </c>
      <c r="H1670">
        <v>46191</v>
      </c>
      <c r="I1670" t="s">
        <v>958</v>
      </c>
      <c r="J1670">
        <v>0</v>
      </c>
      <c r="K1670">
        <v>0</v>
      </c>
    </row>
    <row r="1671" spans="1:11" x14ac:dyDescent="0.35">
      <c r="A1671" t="s">
        <v>315</v>
      </c>
      <c r="B1671">
        <v>111</v>
      </c>
      <c r="C1671">
        <v>16095</v>
      </c>
      <c r="D1671" t="s">
        <v>619</v>
      </c>
      <c r="E1671">
        <v>84.99</v>
      </c>
      <c r="F1671">
        <v>52.716299999999997</v>
      </c>
      <c r="G1671" s="39">
        <v>0</v>
      </c>
      <c r="H1671">
        <v>46192</v>
      </c>
      <c r="I1671" t="s">
        <v>967</v>
      </c>
      <c r="J1671">
        <v>0</v>
      </c>
      <c r="K1671">
        <v>0</v>
      </c>
    </row>
    <row r="1672" spans="1:11" x14ac:dyDescent="0.35">
      <c r="A1672" t="s">
        <v>315</v>
      </c>
      <c r="B1672">
        <v>111</v>
      </c>
      <c r="C1672">
        <v>16095</v>
      </c>
      <c r="D1672" t="s">
        <v>619</v>
      </c>
      <c r="E1672">
        <v>84.99</v>
      </c>
      <c r="F1672">
        <v>52.716299999999997</v>
      </c>
      <c r="G1672" s="39">
        <v>0</v>
      </c>
      <c r="H1672">
        <v>46193</v>
      </c>
      <c r="I1672" t="s">
        <v>973</v>
      </c>
      <c r="J1672">
        <v>0</v>
      </c>
      <c r="K1672">
        <v>0</v>
      </c>
    </row>
    <row r="1673" spans="1:11" x14ac:dyDescent="0.35">
      <c r="A1673" t="s">
        <v>315</v>
      </c>
      <c r="B1673">
        <v>111</v>
      </c>
      <c r="C1673">
        <v>16095</v>
      </c>
      <c r="D1673" t="s">
        <v>619</v>
      </c>
      <c r="E1673">
        <v>84.99</v>
      </c>
      <c r="F1673">
        <v>52.716299999999997</v>
      </c>
      <c r="G1673" s="39">
        <v>0</v>
      </c>
      <c r="H1673">
        <v>46194</v>
      </c>
      <c r="I1673" t="s">
        <v>974</v>
      </c>
      <c r="J1673">
        <v>0</v>
      </c>
      <c r="K1673">
        <v>0</v>
      </c>
    </row>
    <row r="1674" spans="1:11" x14ac:dyDescent="0.35">
      <c r="A1674" t="s">
        <v>315</v>
      </c>
      <c r="B1674">
        <v>111</v>
      </c>
      <c r="C1674">
        <v>16094</v>
      </c>
      <c r="D1674" t="s">
        <v>618</v>
      </c>
      <c r="E1674">
        <v>78.989999999999995</v>
      </c>
      <c r="F1674">
        <v>48.908725000000004</v>
      </c>
      <c r="G1674" s="39">
        <v>0</v>
      </c>
      <c r="H1674">
        <v>46188</v>
      </c>
      <c r="I1674" t="s">
        <v>309</v>
      </c>
      <c r="J1674">
        <v>0</v>
      </c>
      <c r="K1674">
        <v>0</v>
      </c>
    </row>
    <row r="1675" spans="1:11" x14ac:dyDescent="0.35">
      <c r="A1675" t="s">
        <v>315</v>
      </c>
      <c r="B1675">
        <v>111</v>
      </c>
      <c r="C1675">
        <v>16094</v>
      </c>
      <c r="D1675" t="s">
        <v>618</v>
      </c>
      <c r="E1675">
        <v>78.989999999999995</v>
      </c>
      <c r="F1675">
        <v>48.908725000000004</v>
      </c>
      <c r="G1675" s="39">
        <v>0</v>
      </c>
      <c r="H1675">
        <v>46189</v>
      </c>
      <c r="I1675" t="s">
        <v>310</v>
      </c>
      <c r="J1675">
        <v>0</v>
      </c>
      <c r="K1675">
        <v>0</v>
      </c>
    </row>
    <row r="1676" spans="1:11" x14ac:dyDescent="0.35">
      <c r="A1676" t="s">
        <v>315</v>
      </c>
      <c r="B1676">
        <v>111</v>
      </c>
      <c r="C1676">
        <v>16094</v>
      </c>
      <c r="D1676" t="s">
        <v>618</v>
      </c>
      <c r="E1676">
        <v>78.989999999999995</v>
      </c>
      <c r="F1676">
        <v>48.908725000000004</v>
      </c>
      <c r="G1676" s="39">
        <v>0</v>
      </c>
      <c r="H1676">
        <v>46190</v>
      </c>
      <c r="I1676" t="s">
        <v>314</v>
      </c>
      <c r="J1676">
        <v>0</v>
      </c>
      <c r="K1676">
        <v>0</v>
      </c>
    </row>
    <row r="1677" spans="1:11" x14ac:dyDescent="0.35">
      <c r="A1677" t="s">
        <v>315</v>
      </c>
      <c r="B1677">
        <v>111</v>
      </c>
      <c r="C1677">
        <v>16094</v>
      </c>
      <c r="D1677" t="s">
        <v>618</v>
      </c>
      <c r="E1677">
        <v>78.989999999999995</v>
      </c>
      <c r="F1677">
        <v>48.908725000000004</v>
      </c>
      <c r="G1677" s="39">
        <v>0</v>
      </c>
      <c r="H1677">
        <v>46191</v>
      </c>
      <c r="I1677" t="s">
        <v>958</v>
      </c>
      <c r="J1677">
        <v>0</v>
      </c>
      <c r="K1677">
        <v>0</v>
      </c>
    </row>
    <row r="1678" spans="1:11" x14ac:dyDescent="0.35">
      <c r="A1678" t="s">
        <v>315</v>
      </c>
      <c r="B1678">
        <v>111</v>
      </c>
      <c r="C1678">
        <v>16094</v>
      </c>
      <c r="D1678" t="s">
        <v>618</v>
      </c>
      <c r="E1678">
        <v>78.989999999999995</v>
      </c>
      <c r="F1678">
        <v>48.908725000000004</v>
      </c>
      <c r="G1678" s="39">
        <v>0</v>
      </c>
      <c r="H1678">
        <v>46192</v>
      </c>
      <c r="I1678" t="s">
        <v>967</v>
      </c>
      <c r="J1678">
        <v>0</v>
      </c>
      <c r="K1678">
        <v>0</v>
      </c>
    </row>
    <row r="1679" spans="1:11" x14ac:dyDescent="0.35">
      <c r="A1679" t="s">
        <v>315</v>
      </c>
      <c r="B1679">
        <v>111</v>
      </c>
      <c r="C1679">
        <v>16094</v>
      </c>
      <c r="D1679" t="s">
        <v>618</v>
      </c>
      <c r="E1679">
        <v>78.989999999999995</v>
      </c>
      <c r="F1679">
        <v>48.908725000000004</v>
      </c>
      <c r="G1679" s="39">
        <v>0</v>
      </c>
      <c r="H1679">
        <v>46193</v>
      </c>
      <c r="I1679" t="s">
        <v>973</v>
      </c>
      <c r="J1679">
        <v>0</v>
      </c>
      <c r="K1679">
        <v>0</v>
      </c>
    </row>
    <row r="1680" spans="1:11" x14ac:dyDescent="0.35">
      <c r="A1680" t="s">
        <v>315</v>
      </c>
      <c r="B1680">
        <v>111</v>
      </c>
      <c r="C1680">
        <v>16094</v>
      </c>
      <c r="D1680" t="s">
        <v>618</v>
      </c>
      <c r="E1680">
        <v>78.989999999999995</v>
      </c>
      <c r="F1680">
        <v>48.908725000000004</v>
      </c>
      <c r="G1680" s="39">
        <v>0</v>
      </c>
      <c r="H1680">
        <v>46194</v>
      </c>
      <c r="I1680" t="s">
        <v>974</v>
      </c>
      <c r="J1680">
        <v>0</v>
      </c>
      <c r="K1680">
        <v>0</v>
      </c>
    </row>
    <row r="1681" spans="1:11" x14ac:dyDescent="0.35">
      <c r="A1681" t="s">
        <v>315</v>
      </c>
      <c r="B1681">
        <v>111</v>
      </c>
      <c r="C1681">
        <v>16093</v>
      </c>
      <c r="D1681" t="s">
        <v>617</v>
      </c>
      <c r="E1681">
        <v>219.99</v>
      </c>
      <c r="F1681">
        <v>134.15673333333334</v>
      </c>
      <c r="G1681" s="39">
        <v>0</v>
      </c>
      <c r="H1681">
        <v>46188</v>
      </c>
      <c r="I1681" t="s">
        <v>309</v>
      </c>
      <c r="J1681">
        <v>0</v>
      </c>
      <c r="K1681">
        <v>0</v>
      </c>
    </row>
    <row r="1682" spans="1:11" x14ac:dyDescent="0.35">
      <c r="A1682" t="s">
        <v>315</v>
      </c>
      <c r="B1682">
        <v>111</v>
      </c>
      <c r="C1682">
        <v>16093</v>
      </c>
      <c r="D1682" t="s">
        <v>617</v>
      </c>
      <c r="E1682">
        <v>219.99</v>
      </c>
      <c r="F1682">
        <v>134.15673333333334</v>
      </c>
      <c r="G1682" s="39">
        <v>0</v>
      </c>
      <c r="H1682">
        <v>46189</v>
      </c>
      <c r="I1682" t="s">
        <v>310</v>
      </c>
      <c r="J1682">
        <v>0</v>
      </c>
      <c r="K1682">
        <v>0</v>
      </c>
    </row>
    <row r="1683" spans="1:11" x14ac:dyDescent="0.35">
      <c r="A1683" t="s">
        <v>315</v>
      </c>
      <c r="B1683">
        <v>111</v>
      </c>
      <c r="C1683">
        <v>16093</v>
      </c>
      <c r="D1683" t="s">
        <v>617</v>
      </c>
      <c r="E1683">
        <v>219.99</v>
      </c>
      <c r="F1683">
        <v>134.15673333333334</v>
      </c>
      <c r="G1683" s="39">
        <v>0</v>
      </c>
      <c r="H1683">
        <v>46190</v>
      </c>
      <c r="I1683" t="s">
        <v>314</v>
      </c>
      <c r="J1683">
        <v>0</v>
      </c>
      <c r="K1683">
        <v>0</v>
      </c>
    </row>
    <row r="1684" spans="1:11" x14ac:dyDescent="0.35">
      <c r="A1684" t="s">
        <v>315</v>
      </c>
      <c r="B1684">
        <v>111</v>
      </c>
      <c r="C1684">
        <v>16093</v>
      </c>
      <c r="D1684" t="s">
        <v>617</v>
      </c>
      <c r="E1684">
        <v>219.99</v>
      </c>
      <c r="F1684">
        <v>134.15673333333334</v>
      </c>
      <c r="G1684" s="39">
        <v>0</v>
      </c>
      <c r="H1684">
        <v>46191</v>
      </c>
      <c r="I1684" t="s">
        <v>958</v>
      </c>
      <c r="J1684">
        <v>0</v>
      </c>
      <c r="K1684">
        <v>0</v>
      </c>
    </row>
    <row r="1685" spans="1:11" x14ac:dyDescent="0.35">
      <c r="A1685" t="s">
        <v>315</v>
      </c>
      <c r="B1685">
        <v>111</v>
      </c>
      <c r="C1685">
        <v>16093</v>
      </c>
      <c r="D1685" t="s">
        <v>617</v>
      </c>
      <c r="E1685">
        <v>219.99</v>
      </c>
      <c r="F1685">
        <v>134.15673333333334</v>
      </c>
      <c r="G1685" s="39">
        <v>0</v>
      </c>
      <c r="H1685">
        <v>46192</v>
      </c>
      <c r="I1685" t="s">
        <v>967</v>
      </c>
      <c r="J1685">
        <v>0</v>
      </c>
      <c r="K1685">
        <v>0</v>
      </c>
    </row>
    <row r="1686" spans="1:11" x14ac:dyDescent="0.35">
      <c r="A1686" t="s">
        <v>315</v>
      </c>
      <c r="B1686">
        <v>111</v>
      </c>
      <c r="C1686">
        <v>16093</v>
      </c>
      <c r="D1686" t="s">
        <v>617</v>
      </c>
      <c r="E1686">
        <v>219.99</v>
      </c>
      <c r="F1686">
        <v>134.15673333333334</v>
      </c>
      <c r="G1686" s="39">
        <v>0</v>
      </c>
      <c r="H1686">
        <v>46193</v>
      </c>
      <c r="I1686" t="s">
        <v>973</v>
      </c>
      <c r="J1686">
        <v>0</v>
      </c>
      <c r="K1686">
        <v>0</v>
      </c>
    </row>
    <row r="1687" spans="1:11" x14ac:dyDescent="0.35">
      <c r="A1687" t="s">
        <v>315</v>
      </c>
      <c r="B1687">
        <v>111</v>
      </c>
      <c r="C1687">
        <v>16093</v>
      </c>
      <c r="D1687" t="s">
        <v>617</v>
      </c>
      <c r="E1687">
        <v>219.99</v>
      </c>
      <c r="F1687">
        <v>134.15673333333334</v>
      </c>
      <c r="G1687" s="39">
        <v>0</v>
      </c>
      <c r="H1687">
        <v>46194</v>
      </c>
      <c r="I1687" t="s">
        <v>974</v>
      </c>
      <c r="J1687">
        <v>0</v>
      </c>
      <c r="K1687">
        <v>0</v>
      </c>
    </row>
    <row r="1688" spans="1:11" x14ac:dyDescent="0.35">
      <c r="A1688" t="s">
        <v>315</v>
      </c>
      <c r="B1688">
        <v>111</v>
      </c>
      <c r="C1688">
        <v>16092</v>
      </c>
      <c r="D1688" t="s">
        <v>617</v>
      </c>
      <c r="E1688">
        <v>129.99</v>
      </c>
      <c r="F1688">
        <v>80.531733333333335</v>
      </c>
      <c r="G1688" s="39">
        <v>0</v>
      </c>
      <c r="H1688">
        <v>46188</v>
      </c>
      <c r="I1688" t="s">
        <v>309</v>
      </c>
      <c r="J1688">
        <v>0</v>
      </c>
      <c r="K1688">
        <v>0</v>
      </c>
    </row>
    <row r="1689" spans="1:11" x14ac:dyDescent="0.35">
      <c r="A1689" t="s">
        <v>315</v>
      </c>
      <c r="B1689">
        <v>111</v>
      </c>
      <c r="C1689">
        <v>16092</v>
      </c>
      <c r="D1689" t="s">
        <v>617</v>
      </c>
      <c r="E1689">
        <v>129.99</v>
      </c>
      <c r="F1689">
        <v>80.531733333333335</v>
      </c>
      <c r="G1689" s="39">
        <v>0</v>
      </c>
      <c r="H1689">
        <v>46189</v>
      </c>
      <c r="I1689" t="s">
        <v>310</v>
      </c>
      <c r="J1689">
        <v>0</v>
      </c>
      <c r="K1689">
        <v>0</v>
      </c>
    </row>
    <row r="1690" spans="1:11" x14ac:dyDescent="0.35">
      <c r="A1690" t="s">
        <v>315</v>
      </c>
      <c r="B1690">
        <v>111</v>
      </c>
      <c r="C1690">
        <v>16092</v>
      </c>
      <c r="D1690" t="s">
        <v>617</v>
      </c>
      <c r="E1690">
        <v>129.99</v>
      </c>
      <c r="F1690">
        <v>80.531733333333335</v>
      </c>
      <c r="G1690" s="39">
        <v>0</v>
      </c>
      <c r="H1690">
        <v>46190</v>
      </c>
      <c r="I1690" t="s">
        <v>314</v>
      </c>
      <c r="J1690">
        <v>0</v>
      </c>
      <c r="K1690">
        <v>0</v>
      </c>
    </row>
    <row r="1691" spans="1:11" x14ac:dyDescent="0.35">
      <c r="A1691" t="s">
        <v>315</v>
      </c>
      <c r="B1691">
        <v>111</v>
      </c>
      <c r="C1691">
        <v>16092</v>
      </c>
      <c r="D1691" t="s">
        <v>617</v>
      </c>
      <c r="E1691">
        <v>129.99</v>
      </c>
      <c r="F1691">
        <v>80.531733333333335</v>
      </c>
      <c r="G1691" s="39">
        <v>0</v>
      </c>
      <c r="H1691">
        <v>46191</v>
      </c>
      <c r="I1691" t="s">
        <v>958</v>
      </c>
      <c r="J1691">
        <v>0</v>
      </c>
      <c r="K1691">
        <v>0</v>
      </c>
    </row>
    <row r="1692" spans="1:11" x14ac:dyDescent="0.35">
      <c r="A1692" t="s">
        <v>315</v>
      </c>
      <c r="B1692">
        <v>111</v>
      </c>
      <c r="C1692">
        <v>16092</v>
      </c>
      <c r="D1692" t="s">
        <v>617</v>
      </c>
      <c r="E1692">
        <v>129.99</v>
      </c>
      <c r="F1692">
        <v>80.531733333333335</v>
      </c>
      <c r="G1692" s="39">
        <v>0</v>
      </c>
      <c r="H1692">
        <v>46192</v>
      </c>
      <c r="I1692" t="s">
        <v>967</v>
      </c>
      <c r="J1692">
        <v>0</v>
      </c>
      <c r="K1692">
        <v>0</v>
      </c>
    </row>
    <row r="1693" spans="1:11" x14ac:dyDescent="0.35">
      <c r="A1693" t="s">
        <v>315</v>
      </c>
      <c r="B1693">
        <v>111</v>
      </c>
      <c r="C1693">
        <v>16092</v>
      </c>
      <c r="D1693" t="s">
        <v>617</v>
      </c>
      <c r="E1693">
        <v>129.99</v>
      </c>
      <c r="F1693">
        <v>80.531733333333335</v>
      </c>
      <c r="G1693" s="39">
        <v>0</v>
      </c>
      <c r="H1693">
        <v>46193</v>
      </c>
      <c r="I1693" t="s">
        <v>973</v>
      </c>
      <c r="J1693">
        <v>0</v>
      </c>
      <c r="K1693">
        <v>0</v>
      </c>
    </row>
    <row r="1694" spans="1:11" x14ac:dyDescent="0.35">
      <c r="A1694" t="s">
        <v>315</v>
      </c>
      <c r="B1694">
        <v>111</v>
      </c>
      <c r="C1694">
        <v>16092</v>
      </c>
      <c r="D1694" t="s">
        <v>617</v>
      </c>
      <c r="E1694">
        <v>129.99</v>
      </c>
      <c r="F1694">
        <v>80.531733333333335</v>
      </c>
      <c r="G1694" s="39">
        <v>0</v>
      </c>
      <c r="H1694">
        <v>46194</v>
      </c>
      <c r="I1694" t="s">
        <v>974</v>
      </c>
      <c r="J1694">
        <v>0</v>
      </c>
      <c r="K1694">
        <v>0</v>
      </c>
    </row>
    <row r="1695" spans="1:11" x14ac:dyDescent="0.35">
      <c r="A1695" t="s">
        <v>315</v>
      </c>
      <c r="B1695">
        <v>111</v>
      </c>
      <c r="C1695">
        <v>15961</v>
      </c>
      <c r="D1695" t="s">
        <v>587</v>
      </c>
      <c r="E1695">
        <v>51.99</v>
      </c>
      <c r="F1695">
        <v>32.066175000000001</v>
      </c>
      <c r="G1695" s="39">
        <v>0</v>
      </c>
      <c r="H1695">
        <v>46188</v>
      </c>
      <c r="I1695" t="s">
        <v>309</v>
      </c>
      <c r="J1695">
        <v>0</v>
      </c>
      <c r="K1695">
        <v>0</v>
      </c>
    </row>
    <row r="1696" spans="1:11" x14ac:dyDescent="0.35">
      <c r="A1696" t="s">
        <v>315</v>
      </c>
      <c r="B1696">
        <v>111</v>
      </c>
      <c r="C1696">
        <v>15961</v>
      </c>
      <c r="D1696" t="s">
        <v>587</v>
      </c>
      <c r="E1696">
        <v>51.99</v>
      </c>
      <c r="F1696">
        <v>32.066175000000001</v>
      </c>
      <c r="G1696" s="39">
        <v>0</v>
      </c>
      <c r="H1696">
        <v>46189</v>
      </c>
      <c r="I1696" t="s">
        <v>310</v>
      </c>
      <c r="J1696">
        <v>0</v>
      </c>
      <c r="K1696">
        <v>0</v>
      </c>
    </row>
    <row r="1697" spans="1:11" x14ac:dyDescent="0.35">
      <c r="A1697" t="s">
        <v>315</v>
      </c>
      <c r="B1697">
        <v>111</v>
      </c>
      <c r="C1697">
        <v>15961</v>
      </c>
      <c r="D1697" t="s">
        <v>587</v>
      </c>
      <c r="E1697">
        <v>51.99</v>
      </c>
      <c r="F1697">
        <v>32.066175000000001</v>
      </c>
      <c r="G1697" s="39">
        <v>0</v>
      </c>
      <c r="H1697">
        <v>46190</v>
      </c>
      <c r="I1697" t="s">
        <v>314</v>
      </c>
      <c r="J1697">
        <v>0</v>
      </c>
      <c r="K1697">
        <v>0</v>
      </c>
    </row>
    <row r="1698" spans="1:11" x14ac:dyDescent="0.35">
      <c r="A1698" t="s">
        <v>315</v>
      </c>
      <c r="B1698">
        <v>111</v>
      </c>
      <c r="C1698">
        <v>15961</v>
      </c>
      <c r="D1698" t="s">
        <v>587</v>
      </c>
      <c r="E1698">
        <v>51.99</v>
      </c>
      <c r="F1698">
        <v>32.066175000000001</v>
      </c>
      <c r="G1698" s="39">
        <v>0</v>
      </c>
      <c r="H1698">
        <v>46191</v>
      </c>
      <c r="I1698" t="s">
        <v>958</v>
      </c>
      <c r="J1698">
        <v>0</v>
      </c>
      <c r="K1698">
        <v>0</v>
      </c>
    </row>
    <row r="1699" spans="1:11" x14ac:dyDescent="0.35">
      <c r="A1699" t="s">
        <v>315</v>
      </c>
      <c r="B1699">
        <v>111</v>
      </c>
      <c r="C1699">
        <v>15961</v>
      </c>
      <c r="D1699" t="s">
        <v>587</v>
      </c>
      <c r="E1699">
        <v>51.99</v>
      </c>
      <c r="F1699">
        <v>32.066175000000001</v>
      </c>
      <c r="G1699" s="39">
        <v>0</v>
      </c>
      <c r="H1699">
        <v>46192</v>
      </c>
      <c r="I1699" t="s">
        <v>967</v>
      </c>
      <c r="J1699">
        <v>0</v>
      </c>
      <c r="K1699">
        <v>0</v>
      </c>
    </row>
    <row r="1700" spans="1:11" x14ac:dyDescent="0.35">
      <c r="A1700" t="s">
        <v>315</v>
      </c>
      <c r="B1700">
        <v>111</v>
      </c>
      <c r="C1700">
        <v>15961</v>
      </c>
      <c r="D1700" t="s">
        <v>587</v>
      </c>
      <c r="E1700">
        <v>51.99</v>
      </c>
      <c r="F1700">
        <v>32.066175000000001</v>
      </c>
      <c r="G1700" s="39">
        <v>0</v>
      </c>
      <c r="H1700">
        <v>46193</v>
      </c>
      <c r="I1700" t="s">
        <v>973</v>
      </c>
      <c r="J1700">
        <v>0</v>
      </c>
      <c r="K1700">
        <v>0</v>
      </c>
    </row>
    <row r="1701" spans="1:11" x14ac:dyDescent="0.35">
      <c r="A1701" t="s">
        <v>315</v>
      </c>
      <c r="B1701">
        <v>111</v>
      </c>
      <c r="C1701">
        <v>15961</v>
      </c>
      <c r="D1701" t="s">
        <v>587</v>
      </c>
      <c r="E1701">
        <v>51.99</v>
      </c>
      <c r="F1701">
        <v>32.066175000000001</v>
      </c>
      <c r="G1701" s="39">
        <v>0</v>
      </c>
      <c r="H1701">
        <v>46194</v>
      </c>
      <c r="I1701" t="s">
        <v>974</v>
      </c>
      <c r="J1701">
        <v>0</v>
      </c>
      <c r="K1701">
        <v>0</v>
      </c>
    </row>
    <row r="1702" spans="1:11" x14ac:dyDescent="0.35">
      <c r="A1702" t="s">
        <v>315</v>
      </c>
      <c r="B1702">
        <v>111</v>
      </c>
      <c r="C1702">
        <v>15289</v>
      </c>
      <c r="D1702" t="s">
        <v>567</v>
      </c>
      <c r="E1702">
        <v>65.989999999999995</v>
      </c>
      <c r="F1702">
        <v>41.177616666666665</v>
      </c>
      <c r="G1702" s="39">
        <v>0</v>
      </c>
      <c r="H1702">
        <v>46188</v>
      </c>
      <c r="I1702" t="s">
        <v>309</v>
      </c>
      <c r="J1702">
        <v>0</v>
      </c>
      <c r="K1702">
        <v>0</v>
      </c>
    </row>
    <row r="1703" spans="1:11" x14ac:dyDescent="0.35">
      <c r="A1703" t="s">
        <v>315</v>
      </c>
      <c r="B1703">
        <v>111</v>
      </c>
      <c r="C1703">
        <v>15289</v>
      </c>
      <c r="D1703" t="s">
        <v>567</v>
      </c>
      <c r="E1703">
        <v>65.989999999999995</v>
      </c>
      <c r="F1703">
        <v>41.177616666666665</v>
      </c>
      <c r="G1703" s="39">
        <v>0</v>
      </c>
      <c r="H1703">
        <v>46189</v>
      </c>
      <c r="I1703" t="s">
        <v>310</v>
      </c>
      <c r="J1703">
        <v>0</v>
      </c>
      <c r="K1703">
        <v>0</v>
      </c>
    </row>
    <row r="1704" spans="1:11" x14ac:dyDescent="0.35">
      <c r="A1704" t="s">
        <v>315</v>
      </c>
      <c r="B1704">
        <v>111</v>
      </c>
      <c r="C1704">
        <v>15289</v>
      </c>
      <c r="D1704" t="s">
        <v>567</v>
      </c>
      <c r="E1704">
        <v>65.989999999999995</v>
      </c>
      <c r="F1704">
        <v>41.177616666666665</v>
      </c>
      <c r="G1704" s="39">
        <v>0</v>
      </c>
      <c r="H1704">
        <v>46190</v>
      </c>
      <c r="I1704" t="s">
        <v>314</v>
      </c>
      <c r="J1704">
        <v>0</v>
      </c>
      <c r="K1704">
        <v>0</v>
      </c>
    </row>
    <row r="1705" spans="1:11" x14ac:dyDescent="0.35">
      <c r="A1705" t="s">
        <v>315</v>
      </c>
      <c r="B1705">
        <v>111</v>
      </c>
      <c r="C1705">
        <v>15289</v>
      </c>
      <c r="D1705" t="s">
        <v>567</v>
      </c>
      <c r="E1705">
        <v>65.989999999999995</v>
      </c>
      <c r="F1705">
        <v>41.177616666666665</v>
      </c>
      <c r="G1705" s="39">
        <v>0</v>
      </c>
      <c r="H1705">
        <v>46191</v>
      </c>
      <c r="I1705" t="s">
        <v>958</v>
      </c>
      <c r="J1705">
        <v>0</v>
      </c>
      <c r="K1705">
        <v>0</v>
      </c>
    </row>
    <row r="1706" spans="1:11" x14ac:dyDescent="0.35">
      <c r="A1706" t="s">
        <v>315</v>
      </c>
      <c r="B1706">
        <v>111</v>
      </c>
      <c r="C1706">
        <v>15289</v>
      </c>
      <c r="D1706" t="s">
        <v>567</v>
      </c>
      <c r="E1706">
        <v>65.989999999999995</v>
      </c>
      <c r="F1706">
        <v>41.177616666666665</v>
      </c>
      <c r="G1706" s="39">
        <v>0</v>
      </c>
      <c r="H1706">
        <v>46192</v>
      </c>
      <c r="I1706" t="s">
        <v>967</v>
      </c>
      <c r="J1706">
        <v>0</v>
      </c>
      <c r="K1706">
        <v>0</v>
      </c>
    </row>
    <row r="1707" spans="1:11" x14ac:dyDescent="0.35">
      <c r="A1707" t="s">
        <v>315</v>
      </c>
      <c r="B1707">
        <v>111</v>
      </c>
      <c r="C1707">
        <v>15289</v>
      </c>
      <c r="D1707" t="s">
        <v>567</v>
      </c>
      <c r="E1707">
        <v>65.989999999999995</v>
      </c>
      <c r="F1707">
        <v>41.177616666666665</v>
      </c>
      <c r="G1707" s="39">
        <v>0</v>
      </c>
      <c r="H1707">
        <v>46193</v>
      </c>
      <c r="I1707" t="s">
        <v>973</v>
      </c>
      <c r="J1707">
        <v>0</v>
      </c>
      <c r="K1707">
        <v>0</v>
      </c>
    </row>
    <row r="1708" spans="1:11" x14ac:dyDescent="0.35">
      <c r="A1708" t="s">
        <v>315</v>
      </c>
      <c r="B1708">
        <v>111</v>
      </c>
      <c r="C1708">
        <v>15289</v>
      </c>
      <c r="D1708" t="s">
        <v>567</v>
      </c>
      <c r="E1708">
        <v>65.989999999999995</v>
      </c>
      <c r="F1708">
        <v>41.177616666666665</v>
      </c>
      <c r="G1708" s="39">
        <v>0</v>
      </c>
      <c r="H1708">
        <v>46194</v>
      </c>
      <c r="I1708" t="s">
        <v>974</v>
      </c>
      <c r="J1708">
        <v>0</v>
      </c>
      <c r="K1708">
        <v>0</v>
      </c>
    </row>
    <row r="1709" spans="1:11" x14ac:dyDescent="0.35">
      <c r="A1709" t="s">
        <v>315</v>
      </c>
      <c r="B1709">
        <v>111</v>
      </c>
      <c r="C1709">
        <v>15288</v>
      </c>
      <c r="D1709" t="s">
        <v>566</v>
      </c>
      <c r="E1709">
        <v>49.99</v>
      </c>
      <c r="F1709">
        <v>31.051583333333337</v>
      </c>
      <c r="G1709" s="39">
        <v>0</v>
      </c>
      <c r="H1709">
        <v>46188</v>
      </c>
      <c r="I1709" t="s">
        <v>309</v>
      </c>
      <c r="J1709">
        <v>0</v>
      </c>
      <c r="K1709">
        <v>0</v>
      </c>
    </row>
    <row r="1710" spans="1:11" x14ac:dyDescent="0.35">
      <c r="A1710" t="s">
        <v>315</v>
      </c>
      <c r="B1710">
        <v>111</v>
      </c>
      <c r="C1710">
        <v>15288</v>
      </c>
      <c r="D1710" t="s">
        <v>566</v>
      </c>
      <c r="E1710">
        <v>49.99</v>
      </c>
      <c r="F1710">
        <v>31.051583333333337</v>
      </c>
      <c r="G1710" s="39">
        <v>0</v>
      </c>
      <c r="H1710">
        <v>46189</v>
      </c>
      <c r="I1710" t="s">
        <v>310</v>
      </c>
      <c r="J1710">
        <v>0</v>
      </c>
      <c r="K1710">
        <v>0</v>
      </c>
    </row>
    <row r="1711" spans="1:11" x14ac:dyDescent="0.35">
      <c r="A1711" t="s">
        <v>315</v>
      </c>
      <c r="B1711">
        <v>111</v>
      </c>
      <c r="C1711">
        <v>15288</v>
      </c>
      <c r="D1711" t="s">
        <v>566</v>
      </c>
      <c r="E1711">
        <v>49.99</v>
      </c>
      <c r="F1711">
        <v>31.051583333333337</v>
      </c>
      <c r="G1711" s="39">
        <v>0</v>
      </c>
      <c r="H1711">
        <v>46190</v>
      </c>
      <c r="I1711" t="s">
        <v>314</v>
      </c>
      <c r="J1711">
        <v>0</v>
      </c>
      <c r="K1711">
        <v>0</v>
      </c>
    </row>
    <row r="1712" spans="1:11" x14ac:dyDescent="0.35">
      <c r="A1712" t="s">
        <v>315</v>
      </c>
      <c r="B1712">
        <v>111</v>
      </c>
      <c r="C1712">
        <v>15288</v>
      </c>
      <c r="D1712" t="s">
        <v>566</v>
      </c>
      <c r="E1712">
        <v>49.99</v>
      </c>
      <c r="F1712">
        <v>31.051583333333337</v>
      </c>
      <c r="G1712" s="39">
        <v>0</v>
      </c>
      <c r="H1712">
        <v>46191</v>
      </c>
      <c r="I1712" t="s">
        <v>958</v>
      </c>
      <c r="J1712">
        <v>0</v>
      </c>
      <c r="K1712">
        <v>0</v>
      </c>
    </row>
    <row r="1713" spans="1:11" x14ac:dyDescent="0.35">
      <c r="A1713" t="s">
        <v>315</v>
      </c>
      <c r="B1713">
        <v>111</v>
      </c>
      <c r="C1713">
        <v>15288</v>
      </c>
      <c r="D1713" t="s">
        <v>566</v>
      </c>
      <c r="E1713">
        <v>49.99</v>
      </c>
      <c r="F1713">
        <v>31.051583333333337</v>
      </c>
      <c r="G1713" s="39">
        <v>0</v>
      </c>
      <c r="H1713">
        <v>46192</v>
      </c>
      <c r="I1713" t="s">
        <v>967</v>
      </c>
      <c r="J1713">
        <v>0</v>
      </c>
      <c r="K1713">
        <v>0</v>
      </c>
    </row>
    <row r="1714" spans="1:11" x14ac:dyDescent="0.35">
      <c r="A1714" t="s">
        <v>315</v>
      </c>
      <c r="B1714">
        <v>111</v>
      </c>
      <c r="C1714">
        <v>15288</v>
      </c>
      <c r="D1714" t="s">
        <v>566</v>
      </c>
      <c r="E1714">
        <v>49.99</v>
      </c>
      <c r="F1714">
        <v>31.051583333333337</v>
      </c>
      <c r="G1714" s="39">
        <v>0</v>
      </c>
      <c r="H1714">
        <v>46193</v>
      </c>
      <c r="I1714" t="s">
        <v>973</v>
      </c>
      <c r="J1714">
        <v>0</v>
      </c>
      <c r="K1714">
        <v>0</v>
      </c>
    </row>
    <row r="1715" spans="1:11" x14ac:dyDescent="0.35">
      <c r="A1715" t="s">
        <v>315</v>
      </c>
      <c r="B1715">
        <v>111</v>
      </c>
      <c r="C1715">
        <v>15288</v>
      </c>
      <c r="D1715" t="s">
        <v>566</v>
      </c>
      <c r="E1715">
        <v>49.99</v>
      </c>
      <c r="F1715">
        <v>31.051583333333337</v>
      </c>
      <c r="G1715" s="39">
        <v>0</v>
      </c>
      <c r="H1715">
        <v>46194</v>
      </c>
      <c r="I1715" t="s">
        <v>974</v>
      </c>
      <c r="J1715">
        <v>0</v>
      </c>
      <c r="K1715">
        <v>0</v>
      </c>
    </row>
    <row r="1716" spans="1:11" x14ac:dyDescent="0.35">
      <c r="A1716" t="s">
        <v>315</v>
      </c>
      <c r="B1716">
        <v>111</v>
      </c>
      <c r="C1716">
        <v>15118</v>
      </c>
      <c r="D1716" t="s">
        <v>547</v>
      </c>
      <c r="E1716">
        <v>89.99</v>
      </c>
      <c r="F1716">
        <v>55.882350000000002</v>
      </c>
      <c r="G1716" s="39">
        <v>0</v>
      </c>
      <c r="H1716">
        <v>46188</v>
      </c>
      <c r="I1716" t="s">
        <v>309</v>
      </c>
      <c r="J1716">
        <v>0</v>
      </c>
      <c r="K1716">
        <v>0</v>
      </c>
    </row>
    <row r="1717" spans="1:11" x14ac:dyDescent="0.35">
      <c r="A1717" t="s">
        <v>315</v>
      </c>
      <c r="B1717">
        <v>111</v>
      </c>
      <c r="C1717">
        <v>15118</v>
      </c>
      <c r="D1717" t="s">
        <v>547</v>
      </c>
      <c r="E1717">
        <v>89.99</v>
      </c>
      <c r="F1717">
        <v>55.882350000000002</v>
      </c>
      <c r="G1717" s="39">
        <v>0</v>
      </c>
      <c r="H1717">
        <v>46189</v>
      </c>
      <c r="I1717" t="s">
        <v>310</v>
      </c>
      <c r="J1717">
        <v>0</v>
      </c>
      <c r="K1717">
        <v>0</v>
      </c>
    </row>
    <row r="1718" spans="1:11" x14ac:dyDescent="0.35">
      <c r="A1718" t="s">
        <v>315</v>
      </c>
      <c r="B1718">
        <v>111</v>
      </c>
      <c r="C1718">
        <v>15118</v>
      </c>
      <c r="D1718" t="s">
        <v>547</v>
      </c>
      <c r="E1718">
        <v>89.99</v>
      </c>
      <c r="F1718">
        <v>55.882350000000002</v>
      </c>
      <c r="G1718" s="39">
        <v>0</v>
      </c>
      <c r="H1718">
        <v>46190</v>
      </c>
      <c r="I1718" t="s">
        <v>314</v>
      </c>
      <c r="J1718">
        <v>0</v>
      </c>
      <c r="K1718">
        <v>0</v>
      </c>
    </row>
    <row r="1719" spans="1:11" x14ac:dyDescent="0.35">
      <c r="A1719" t="s">
        <v>315</v>
      </c>
      <c r="B1719">
        <v>111</v>
      </c>
      <c r="C1719">
        <v>15118</v>
      </c>
      <c r="D1719" t="s">
        <v>547</v>
      </c>
      <c r="E1719">
        <v>89.99</v>
      </c>
      <c r="F1719">
        <v>55.882350000000002</v>
      </c>
      <c r="G1719" s="39">
        <v>0</v>
      </c>
      <c r="H1719">
        <v>46191</v>
      </c>
      <c r="I1719" t="s">
        <v>958</v>
      </c>
      <c r="J1719">
        <v>0</v>
      </c>
      <c r="K1719">
        <v>0</v>
      </c>
    </row>
    <row r="1720" spans="1:11" x14ac:dyDescent="0.35">
      <c r="A1720" t="s">
        <v>315</v>
      </c>
      <c r="B1720">
        <v>111</v>
      </c>
      <c r="C1720">
        <v>15118</v>
      </c>
      <c r="D1720" t="s">
        <v>547</v>
      </c>
      <c r="E1720">
        <v>89.99</v>
      </c>
      <c r="F1720">
        <v>55.882350000000002</v>
      </c>
      <c r="G1720" s="39">
        <v>0</v>
      </c>
      <c r="H1720">
        <v>46192</v>
      </c>
      <c r="I1720" t="s">
        <v>967</v>
      </c>
      <c r="J1720">
        <v>0</v>
      </c>
      <c r="K1720">
        <v>0</v>
      </c>
    </row>
    <row r="1721" spans="1:11" x14ac:dyDescent="0.35">
      <c r="A1721" t="s">
        <v>315</v>
      </c>
      <c r="B1721">
        <v>111</v>
      </c>
      <c r="C1721">
        <v>15118</v>
      </c>
      <c r="D1721" t="s">
        <v>547</v>
      </c>
      <c r="E1721">
        <v>89.99</v>
      </c>
      <c r="F1721">
        <v>55.882350000000002</v>
      </c>
      <c r="G1721" s="39">
        <v>0</v>
      </c>
      <c r="H1721">
        <v>46193</v>
      </c>
      <c r="I1721" t="s">
        <v>973</v>
      </c>
      <c r="J1721">
        <v>0</v>
      </c>
      <c r="K1721">
        <v>0</v>
      </c>
    </row>
    <row r="1722" spans="1:11" x14ac:dyDescent="0.35">
      <c r="A1722" t="s">
        <v>315</v>
      </c>
      <c r="B1722">
        <v>111</v>
      </c>
      <c r="C1722">
        <v>15118</v>
      </c>
      <c r="D1722" t="s">
        <v>547</v>
      </c>
      <c r="E1722">
        <v>89.99</v>
      </c>
      <c r="F1722">
        <v>55.882350000000002</v>
      </c>
      <c r="G1722" s="39">
        <v>0</v>
      </c>
      <c r="H1722">
        <v>46194</v>
      </c>
      <c r="I1722" t="s">
        <v>974</v>
      </c>
      <c r="J1722">
        <v>0</v>
      </c>
      <c r="K1722">
        <v>0</v>
      </c>
    </row>
    <row r="1723" spans="1:11" x14ac:dyDescent="0.35">
      <c r="A1723" t="s">
        <v>315</v>
      </c>
      <c r="B1723">
        <v>111</v>
      </c>
      <c r="C1723">
        <v>15116</v>
      </c>
      <c r="D1723" t="s">
        <v>546</v>
      </c>
      <c r="E1723">
        <v>89.99</v>
      </c>
      <c r="F1723">
        <v>56.055387500000002</v>
      </c>
      <c r="G1723" s="39">
        <v>0</v>
      </c>
      <c r="H1723">
        <v>46188</v>
      </c>
      <c r="I1723" t="s">
        <v>309</v>
      </c>
      <c r="J1723">
        <v>0</v>
      </c>
      <c r="K1723">
        <v>0</v>
      </c>
    </row>
    <row r="1724" spans="1:11" x14ac:dyDescent="0.35">
      <c r="A1724" t="s">
        <v>315</v>
      </c>
      <c r="B1724">
        <v>111</v>
      </c>
      <c r="C1724">
        <v>15116</v>
      </c>
      <c r="D1724" t="s">
        <v>546</v>
      </c>
      <c r="E1724">
        <v>89.99</v>
      </c>
      <c r="F1724">
        <v>56.055387500000002</v>
      </c>
      <c r="G1724" s="39">
        <v>0</v>
      </c>
      <c r="H1724">
        <v>46189</v>
      </c>
      <c r="I1724" t="s">
        <v>310</v>
      </c>
      <c r="J1724">
        <v>0</v>
      </c>
      <c r="K1724">
        <v>0</v>
      </c>
    </row>
    <row r="1725" spans="1:11" x14ac:dyDescent="0.35">
      <c r="A1725" t="s">
        <v>315</v>
      </c>
      <c r="B1725">
        <v>111</v>
      </c>
      <c r="C1725">
        <v>15116</v>
      </c>
      <c r="D1725" t="s">
        <v>546</v>
      </c>
      <c r="E1725">
        <v>89.99</v>
      </c>
      <c r="F1725">
        <v>56.055387500000002</v>
      </c>
      <c r="G1725" s="39">
        <v>0</v>
      </c>
      <c r="H1725">
        <v>46190</v>
      </c>
      <c r="I1725" t="s">
        <v>314</v>
      </c>
      <c r="J1725">
        <v>0</v>
      </c>
      <c r="K1725">
        <v>0</v>
      </c>
    </row>
    <row r="1726" spans="1:11" x14ac:dyDescent="0.35">
      <c r="A1726" t="s">
        <v>315</v>
      </c>
      <c r="B1726">
        <v>111</v>
      </c>
      <c r="C1726">
        <v>15116</v>
      </c>
      <c r="D1726" t="s">
        <v>546</v>
      </c>
      <c r="E1726">
        <v>89.99</v>
      </c>
      <c r="F1726">
        <v>56.055387500000002</v>
      </c>
      <c r="G1726" s="39">
        <v>0</v>
      </c>
      <c r="H1726">
        <v>46191</v>
      </c>
      <c r="I1726" t="s">
        <v>958</v>
      </c>
      <c r="J1726">
        <v>0</v>
      </c>
      <c r="K1726">
        <v>0</v>
      </c>
    </row>
    <row r="1727" spans="1:11" x14ac:dyDescent="0.35">
      <c r="A1727" t="s">
        <v>315</v>
      </c>
      <c r="B1727">
        <v>111</v>
      </c>
      <c r="C1727">
        <v>15116</v>
      </c>
      <c r="D1727" t="s">
        <v>546</v>
      </c>
      <c r="E1727">
        <v>89.99</v>
      </c>
      <c r="F1727">
        <v>56.055387500000002</v>
      </c>
      <c r="G1727" s="39">
        <v>0</v>
      </c>
      <c r="H1727">
        <v>46192</v>
      </c>
      <c r="I1727" t="s">
        <v>967</v>
      </c>
      <c r="J1727">
        <v>0</v>
      </c>
      <c r="K1727">
        <v>0</v>
      </c>
    </row>
    <row r="1728" spans="1:11" x14ac:dyDescent="0.35">
      <c r="A1728" t="s">
        <v>315</v>
      </c>
      <c r="B1728">
        <v>111</v>
      </c>
      <c r="C1728">
        <v>15116</v>
      </c>
      <c r="D1728" t="s">
        <v>546</v>
      </c>
      <c r="E1728">
        <v>89.99</v>
      </c>
      <c r="F1728">
        <v>56.055387500000002</v>
      </c>
      <c r="G1728" s="39">
        <v>0</v>
      </c>
      <c r="H1728">
        <v>46193</v>
      </c>
      <c r="I1728" t="s">
        <v>973</v>
      </c>
      <c r="J1728">
        <v>0</v>
      </c>
      <c r="K1728">
        <v>0</v>
      </c>
    </row>
    <row r="1729" spans="1:11" x14ac:dyDescent="0.35">
      <c r="A1729" t="s">
        <v>315</v>
      </c>
      <c r="B1729">
        <v>111</v>
      </c>
      <c r="C1729">
        <v>15116</v>
      </c>
      <c r="D1729" t="s">
        <v>546</v>
      </c>
      <c r="E1729">
        <v>89.99</v>
      </c>
      <c r="F1729">
        <v>56.055387500000002</v>
      </c>
      <c r="G1729" s="39">
        <v>0</v>
      </c>
      <c r="H1729">
        <v>46194</v>
      </c>
      <c r="I1729" t="s">
        <v>974</v>
      </c>
      <c r="J1729">
        <v>0</v>
      </c>
      <c r="K1729">
        <v>0</v>
      </c>
    </row>
    <row r="1730" spans="1:11" x14ac:dyDescent="0.35">
      <c r="A1730" t="s">
        <v>315</v>
      </c>
      <c r="B1730">
        <v>111</v>
      </c>
      <c r="C1730">
        <v>15115</v>
      </c>
      <c r="D1730" t="s">
        <v>545</v>
      </c>
      <c r="E1730">
        <v>89.99</v>
      </c>
      <c r="F1730">
        <v>56.050874999999998</v>
      </c>
      <c r="G1730" s="39">
        <v>0</v>
      </c>
      <c r="H1730">
        <v>46188</v>
      </c>
      <c r="I1730" t="s">
        <v>309</v>
      </c>
      <c r="J1730">
        <v>0</v>
      </c>
      <c r="K1730">
        <v>0</v>
      </c>
    </row>
    <row r="1731" spans="1:11" x14ac:dyDescent="0.35">
      <c r="A1731" t="s">
        <v>315</v>
      </c>
      <c r="B1731">
        <v>111</v>
      </c>
      <c r="C1731">
        <v>15115</v>
      </c>
      <c r="D1731" t="s">
        <v>545</v>
      </c>
      <c r="E1731">
        <v>89.99</v>
      </c>
      <c r="F1731">
        <v>56.050874999999998</v>
      </c>
      <c r="G1731" s="39">
        <v>0</v>
      </c>
      <c r="H1731">
        <v>46189</v>
      </c>
      <c r="I1731" t="s">
        <v>310</v>
      </c>
      <c r="J1731">
        <v>0</v>
      </c>
      <c r="K1731">
        <v>0</v>
      </c>
    </row>
    <row r="1732" spans="1:11" x14ac:dyDescent="0.35">
      <c r="A1732" t="s">
        <v>315</v>
      </c>
      <c r="B1732">
        <v>111</v>
      </c>
      <c r="C1732">
        <v>15115</v>
      </c>
      <c r="D1732" t="s">
        <v>545</v>
      </c>
      <c r="E1732">
        <v>89.99</v>
      </c>
      <c r="F1732">
        <v>56.050874999999998</v>
      </c>
      <c r="G1732" s="39">
        <v>0</v>
      </c>
      <c r="H1732">
        <v>46190</v>
      </c>
      <c r="I1732" t="s">
        <v>314</v>
      </c>
      <c r="J1732">
        <v>0</v>
      </c>
      <c r="K1732">
        <v>0</v>
      </c>
    </row>
    <row r="1733" spans="1:11" x14ac:dyDescent="0.35">
      <c r="A1733" t="s">
        <v>315</v>
      </c>
      <c r="B1733">
        <v>111</v>
      </c>
      <c r="C1733">
        <v>15115</v>
      </c>
      <c r="D1733" t="s">
        <v>545</v>
      </c>
      <c r="E1733">
        <v>89.99</v>
      </c>
      <c r="F1733">
        <v>56.050874999999998</v>
      </c>
      <c r="G1733" s="39">
        <v>0</v>
      </c>
      <c r="H1733">
        <v>46191</v>
      </c>
      <c r="I1733" t="s">
        <v>958</v>
      </c>
      <c r="J1733">
        <v>0</v>
      </c>
      <c r="K1733">
        <v>0</v>
      </c>
    </row>
    <row r="1734" spans="1:11" x14ac:dyDescent="0.35">
      <c r="A1734" t="s">
        <v>315</v>
      </c>
      <c r="B1734">
        <v>111</v>
      </c>
      <c r="C1734">
        <v>15115</v>
      </c>
      <c r="D1734" t="s">
        <v>545</v>
      </c>
      <c r="E1734">
        <v>89.99</v>
      </c>
      <c r="F1734">
        <v>56.050874999999998</v>
      </c>
      <c r="G1734" s="39">
        <v>0</v>
      </c>
      <c r="H1734">
        <v>46192</v>
      </c>
      <c r="I1734" t="s">
        <v>967</v>
      </c>
      <c r="J1734">
        <v>0</v>
      </c>
      <c r="K1734">
        <v>0</v>
      </c>
    </row>
    <row r="1735" spans="1:11" x14ac:dyDescent="0.35">
      <c r="A1735" t="s">
        <v>315</v>
      </c>
      <c r="B1735">
        <v>111</v>
      </c>
      <c r="C1735">
        <v>15115</v>
      </c>
      <c r="D1735" t="s">
        <v>545</v>
      </c>
      <c r="E1735">
        <v>89.99</v>
      </c>
      <c r="F1735">
        <v>56.050874999999998</v>
      </c>
      <c r="G1735" s="39">
        <v>0</v>
      </c>
      <c r="H1735">
        <v>46193</v>
      </c>
      <c r="I1735" t="s">
        <v>973</v>
      </c>
      <c r="J1735">
        <v>0</v>
      </c>
      <c r="K1735">
        <v>0</v>
      </c>
    </row>
    <row r="1736" spans="1:11" x14ac:dyDescent="0.35">
      <c r="A1736" t="s">
        <v>315</v>
      </c>
      <c r="B1736">
        <v>111</v>
      </c>
      <c r="C1736">
        <v>15115</v>
      </c>
      <c r="D1736" t="s">
        <v>545</v>
      </c>
      <c r="E1736">
        <v>89.99</v>
      </c>
      <c r="F1736">
        <v>56.050874999999998</v>
      </c>
      <c r="G1736" s="39">
        <v>0</v>
      </c>
      <c r="H1736">
        <v>46194</v>
      </c>
      <c r="I1736" t="s">
        <v>974</v>
      </c>
      <c r="J1736">
        <v>0</v>
      </c>
      <c r="K1736">
        <v>0</v>
      </c>
    </row>
    <row r="1737" spans="1:11" x14ac:dyDescent="0.35">
      <c r="A1737" t="s">
        <v>315</v>
      </c>
      <c r="B1737">
        <v>111</v>
      </c>
      <c r="C1737">
        <v>15113</v>
      </c>
      <c r="D1737" t="s">
        <v>544</v>
      </c>
      <c r="E1737">
        <v>89.99</v>
      </c>
      <c r="F1737">
        <v>56.050874999999998</v>
      </c>
      <c r="G1737" s="39">
        <v>0</v>
      </c>
      <c r="H1737">
        <v>46188</v>
      </c>
      <c r="I1737" t="s">
        <v>309</v>
      </c>
      <c r="J1737">
        <v>0</v>
      </c>
      <c r="K1737">
        <v>0</v>
      </c>
    </row>
    <row r="1738" spans="1:11" x14ac:dyDescent="0.35">
      <c r="A1738" t="s">
        <v>315</v>
      </c>
      <c r="B1738">
        <v>111</v>
      </c>
      <c r="C1738">
        <v>15113</v>
      </c>
      <c r="D1738" t="s">
        <v>544</v>
      </c>
      <c r="E1738">
        <v>89.99</v>
      </c>
      <c r="F1738">
        <v>56.050874999999998</v>
      </c>
      <c r="G1738" s="39">
        <v>0</v>
      </c>
      <c r="H1738">
        <v>46189</v>
      </c>
      <c r="I1738" t="s">
        <v>310</v>
      </c>
      <c r="J1738">
        <v>0</v>
      </c>
      <c r="K1738">
        <v>0</v>
      </c>
    </row>
    <row r="1739" spans="1:11" x14ac:dyDescent="0.35">
      <c r="A1739" t="s">
        <v>315</v>
      </c>
      <c r="B1739">
        <v>111</v>
      </c>
      <c r="C1739">
        <v>15113</v>
      </c>
      <c r="D1739" t="s">
        <v>544</v>
      </c>
      <c r="E1739">
        <v>89.99</v>
      </c>
      <c r="F1739">
        <v>56.050874999999998</v>
      </c>
      <c r="G1739" s="39">
        <v>0</v>
      </c>
      <c r="H1739">
        <v>46190</v>
      </c>
      <c r="I1739" t="s">
        <v>314</v>
      </c>
      <c r="J1739">
        <v>0</v>
      </c>
      <c r="K1739">
        <v>0</v>
      </c>
    </row>
    <row r="1740" spans="1:11" x14ac:dyDescent="0.35">
      <c r="A1740" t="s">
        <v>315</v>
      </c>
      <c r="B1740">
        <v>111</v>
      </c>
      <c r="C1740">
        <v>15113</v>
      </c>
      <c r="D1740" t="s">
        <v>544</v>
      </c>
      <c r="E1740">
        <v>89.99</v>
      </c>
      <c r="F1740">
        <v>56.050874999999998</v>
      </c>
      <c r="G1740" s="39">
        <v>0</v>
      </c>
      <c r="H1740">
        <v>46191</v>
      </c>
      <c r="I1740" t="s">
        <v>958</v>
      </c>
      <c r="J1740">
        <v>0</v>
      </c>
      <c r="K1740">
        <v>0</v>
      </c>
    </row>
    <row r="1741" spans="1:11" x14ac:dyDescent="0.35">
      <c r="A1741" t="s">
        <v>315</v>
      </c>
      <c r="B1741">
        <v>111</v>
      </c>
      <c r="C1741">
        <v>15113</v>
      </c>
      <c r="D1741" t="s">
        <v>544</v>
      </c>
      <c r="E1741">
        <v>89.99</v>
      </c>
      <c r="F1741">
        <v>56.050874999999998</v>
      </c>
      <c r="G1741" s="39">
        <v>0</v>
      </c>
      <c r="H1741">
        <v>46192</v>
      </c>
      <c r="I1741" t="s">
        <v>967</v>
      </c>
      <c r="J1741">
        <v>0</v>
      </c>
      <c r="K1741">
        <v>0</v>
      </c>
    </row>
    <row r="1742" spans="1:11" x14ac:dyDescent="0.35">
      <c r="A1742" t="s">
        <v>315</v>
      </c>
      <c r="B1742">
        <v>111</v>
      </c>
      <c r="C1742">
        <v>15113</v>
      </c>
      <c r="D1742" t="s">
        <v>544</v>
      </c>
      <c r="E1742">
        <v>89.99</v>
      </c>
      <c r="F1742">
        <v>56.050874999999998</v>
      </c>
      <c r="G1742" s="39">
        <v>0</v>
      </c>
      <c r="H1742">
        <v>46193</v>
      </c>
      <c r="I1742" t="s">
        <v>973</v>
      </c>
      <c r="J1742">
        <v>0</v>
      </c>
      <c r="K1742">
        <v>0</v>
      </c>
    </row>
    <row r="1743" spans="1:11" x14ac:dyDescent="0.35">
      <c r="A1743" t="s">
        <v>315</v>
      </c>
      <c r="B1743">
        <v>111</v>
      </c>
      <c r="C1743">
        <v>15113</v>
      </c>
      <c r="D1743" t="s">
        <v>544</v>
      </c>
      <c r="E1743">
        <v>89.99</v>
      </c>
      <c r="F1743">
        <v>56.050874999999998</v>
      </c>
      <c r="G1743" s="39">
        <v>0</v>
      </c>
      <c r="H1743">
        <v>46194</v>
      </c>
      <c r="I1743" t="s">
        <v>974</v>
      </c>
      <c r="J1743">
        <v>0</v>
      </c>
      <c r="K1743">
        <v>0</v>
      </c>
    </row>
    <row r="1744" spans="1:11" x14ac:dyDescent="0.35">
      <c r="A1744" t="s">
        <v>315</v>
      </c>
      <c r="B1744">
        <v>111</v>
      </c>
      <c r="C1744">
        <v>15112</v>
      </c>
      <c r="D1744" t="s">
        <v>543</v>
      </c>
      <c r="E1744">
        <v>89.99</v>
      </c>
      <c r="F1744">
        <v>56.050874999999998</v>
      </c>
      <c r="G1744" s="39">
        <v>0</v>
      </c>
      <c r="H1744">
        <v>46188</v>
      </c>
      <c r="I1744" t="s">
        <v>309</v>
      </c>
      <c r="J1744">
        <v>0</v>
      </c>
      <c r="K1744">
        <v>0</v>
      </c>
    </row>
    <row r="1745" spans="1:11" x14ac:dyDescent="0.35">
      <c r="A1745" t="s">
        <v>315</v>
      </c>
      <c r="B1745">
        <v>111</v>
      </c>
      <c r="C1745">
        <v>15112</v>
      </c>
      <c r="D1745" t="s">
        <v>543</v>
      </c>
      <c r="E1745">
        <v>89.99</v>
      </c>
      <c r="F1745">
        <v>56.050874999999998</v>
      </c>
      <c r="G1745" s="39">
        <v>0</v>
      </c>
      <c r="H1745">
        <v>46189</v>
      </c>
      <c r="I1745" t="s">
        <v>310</v>
      </c>
      <c r="J1745">
        <v>0</v>
      </c>
      <c r="K1745">
        <v>0</v>
      </c>
    </row>
    <row r="1746" spans="1:11" x14ac:dyDescent="0.35">
      <c r="A1746" t="s">
        <v>315</v>
      </c>
      <c r="B1746">
        <v>111</v>
      </c>
      <c r="C1746">
        <v>15112</v>
      </c>
      <c r="D1746" t="s">
        <v>543</v>
      </c>
      <c r="E1746">
        <v>89.99</v>
      </c>
      <c r="F1746">
        <v>56.050874999999998</v>
      </c>
      <c r="G1746" s="39">
        <v>0</v>
      </c>
      <c r="H1746">
        <v>46190</v>
      </c>
      <c r="I1746" t="s">
        <v>314</v>
      </c>
      <c r="J1746">
        <v>0</v>
      </c>
      <c r="K1746">
        <v>0</v>
      </c>
    </row>
    <row r="1747" spans="1:11" x14ac:dyDescent="0.35">
      <c r="A1747" t="s">
        <v>315</v>
      </c>
      <c r="B1747">
        <v>111</v>
      </c>
      <c r="C1747">
        <v>15112</v>
      </c>
      <c r="D1747" t="s">
        <v>543</v>
      </c>
      <c r="E1747">
        <v>89.99</v>
      </c>
      <c r="F1747">
        <v>56.050874999999998</v>
      </c>
      <c r="G1747" s="39">
        <v>0</v>
      </c>
      <c r="H1747">
        <v>46191</v>
      </c>
      <c r="I1747" t="s">
        <v>958</v>
      </c>
      <c r="J1747">
        <v>0</v>
      </c>
      <c r="K1747">
        <v>0</v>
      </c>
    </row>
    <row r="1748" spans="1:11" x14ac:dyDescent="0.35">
      <c r="A1748" t="s">
        <v>315</v>
      </c>
      <c r="B1748">
        <v>111</v>
      </c>
      <c r="C1748">
        <v>15112</v>
      </c>
      <c r="D1748" t="s">
        <v>543</v>
      </c>
      <c r="E1748">
        <v>89.99</v>
      </c>
      <c r="F1748">
        <v>56.050874999999998</v>
      </c>
      <c r="G1748" s="39">
        <v>0</v>
      </c>
      <c r="H1748">
        <v>46192</v>
      </c>
      <c r="I1748" t="s">
        <v>967</v>
      </c>
      <c r="J1748">
        <v>0</v>
      </c>
      <c r="K1748">
        <v>0</v>
      </c>
    </row>
    <row r="1749" spans="1:11" x14ac:dyDescent="0.35">
      <c r="A1749" t="s">
        <v>315</v>
      </c>
      <c r="B1749">
        <v>111</v>
      </c>
      <c r="C1749">
        <v>15112</v>
      </c>
      <c r="D1749" t="s">
        <v>543</v>
      </c>
      <c r="E1749">
        <v>89.99</v>
      </c>
      <c r="F1749">
        <v>56.050874999999998</v>
      </c>
      <c r="G1749" s="39">
        <v>0</v>
      </c>
      <c r="H1749">
        <v>46193</v>
      </c>
      <c r="I1749" t="s">
        <v>973</v>
      </c>
      <c r="J1749">
        <v>0</v>
      </c>
      <c r="K1749">
        <v>0</v>
      </c>
    </row>
    <row r="1750" spans="1:11" x14ac:dyDescent="0.35">
      <c r="A1750" t="s">
        <v>315</v>
      </c>
      <c r="B1750">
        <v>111</v>
      </c>
      <c r="C1750">
        <v>15112</v>
      </c>
      <c r="D1750" t="s">
        <v>543</v>
      </c>
      <c r="E1750">
        <v>89.99</v>
      </c>
      <c r="F1750">
        <v>56.050874999999998</v>
      </c>
      <c r="G1750" s="39">
        <v>0</v>
      </c>
      <c r="H1750">
        <v>46194</v>
      </c>
      <c r="I1750" t="s">
        <v>974</v>
      </c>
      <c r="J1750">
        <v>0</v>
      </c>
      <c r="K1750">
        <v>0</v>
      </c>
    </row>
    <row r="1751" spans="1:11" x14ac:dyDescent="0.35">
      <c r="A1751" t="s">
        <v>315</v>
      </c>
      <c r="B1751">
        <v>111</v>
      </c>
      <c r="C1751">
        <v>15092</v>
      </c>
      <c r="D1751" t="s">
        <v>537</v>
      </c>
      <c r="E1751">
        <v>59.99</v>
      </c>
      <c r="F1751">
        <v>37.301583333333333</v>
      </c>
      <c r="G1751" s="39">
        <v>0</v>
      </c>
      <c r="H1751">
        <v>46188</v>
      </c>
      <c r="I1751" t="s">
        <v>309</v>
      </c>
      <c r="J1751">
        <v>0</v>
      </c>
      <c r="K1751">
        <v>0</v>
      </c>
    </row>
    <row r="1752" spans="1:11" x14ac:dyDescent="0.35">
      <c r="A1752" t="s">
        <v>315</v>
      </c>
      <c r="B1752">
        <v>111</v>
      </c>
      <c r="C1752">
        <v>15092</v>
      </c>
      <c r="D1752" t="s">
        <v>537</v>
      </c>
      <c r="E1752">
        <v>59.99</v>
      </c>
      <c r="F1752">
        <v>37.301583333333333</v>
      </c>
      <c r="G1752" s="39">
        <v>0</v>
      </c>
      <c r="H1752">
        <v>46189</v>
      </c>
      <c r="I1752" t="s">
        <v>310</v>
      </c>
      <c r="J1752">
        <v>0</v>
      </c>
      <c r="K1752">
        <v>0</v>
      </c>
    </row>
    <row r="1753" spans="1:11" x14ac:dyDescent="0.35">
      <c r="A1753" t="s">
        <v>315</v>
      </c>
      <c r="B1753">
        <v>111</v>
      </c>
      <c r="C1753">
        <v>15092</v>
      </c>
      <c r="D1753" t="s">
        <v>537</v>
      </c>
      <c r="E1753">
        <v>59.99</v>
      </c>
      <c r="F1753">
        <v>37.301583333333333</v>
      </c>
      <c r="G1753" s="39">
        <v>0</v>
      </c>
      <c r="H1753">
        <v>46190</v>
      </c>
      <c r="I1753" t="s">
        <v>314</v>
      </c>
      <c r="J1753">
        <v>0</v>
      </c>
      <c r="K1753">
        <v>0</v>
      </c>
    </row>
    <row r="1754" spans="1:11" x14ac:dyDescent="0.35">
      <c r="A1754" t="s">
        <v>315</v>
      </c>
      <c r="B1754">
        <v>111</v>
      </c>
      <c r="C1754">
        <v>15092</v>
      </c>
      <c r="D1754" t="s">
        <v>537</v>
      </c>
      <c r="E1754">
        <v>59.99</v>
      </c>
      <c r="F1754">
        <v>37.301583333333333</v>
      </c>
      <c r="G1754" s="39">
        <v>0</v>
      </c>
      <c r="H1754">
        <v>46191</v>
      </c>
      <c r="I1754" t="s">
        <v>958</v>
      </c>
      <c r="J1754">
        <v>0</v>
      </c>
      <c r="K1754">
        <v>0</v>
      </c>
    </row>
    <row r="1755" spans="1:11" x14ac:dyDescent="0.35">
      <c r="A1755" t="s">
        <v>315</v>
      </c>
      <c r="B1755">
        <v>111</v>
      </c>
      <c r="C1755">
        <v>15092</v>
      </c>
      <c r="D1755" t="s">
        <v>537</v>
      </c>
      <c r="E1755">
        <v>59.99</v>
      </c>
      <c r="F1755">
        <v>37.301583333333333</v>
      </c>
      <c r="G1755" s="39">
        <v>0</v>
      </c>
      <c r="H1755">
        <v>46192</v>
      </c>
      <c r="I1755" t="s">
        <v>967</v>
      </c>
      <c r="J1755">
        <v>0</v>
      </c>
      <c r="K1755">
        <v>0</v>
      </c>
    </row>
    <row r="1756" spans="1:11" x14ac:dyDescent="0.35">
      <c r="A1756" t="s">
        <v>315</v>
      </c>
      <c r="B1756">
        <v>111</v>
      </c>
      <c r="C1756">
        <v>15092</v>
      </c>
      <c r="D1756" t="s">
        <v>537</v>
      </c>
      <c r="E1756">
        <v>59.99</v>
      </c>
      <c r="F1756">
        <v>37.301583333333333</v>
      </c>
      <c r="G1756" s="39">
        <v>0</v>
      </c>
      <c r="H1756">
        <v>46193</v>
      </c>
      <c r="I1756" t="s">
        <v>973</v>
      </c>
      <c r="J1756">
        <v>0</v>
      </c>
      <c r="K1756">
        <v>0</v>
      </c>
    </row>
    <row r="1757" spans="1:11" x14ac:dyDescent="0.35">
      <c r="A1757" t="s">
        <v>315</v>
      </c>
      <c r="B1757">
        <v>111</v>
      </c>
      <c r="C1757">
        <v>15092</v>
      </c>
      <c r="D1757" t="s">
        <v>537</v>
      </c>
      <c r="E1757">
        <v>59.99</v>
      </c>
      <c r="F1757">
        <v>37.301583333333333</v>
      </c>
      <c r="G1757" s="39">
        <v>0</v>
      </c>
      <c r="H1757">
        <v>46194</v>
      </c>
      <c r="I1757" t="s">
        <v>974</v>
      </c>
      <c r="J1757">
        <v>0</v>
      </c>
      <c r="K1757">
        <v>0</v>
      </c>
    </row>
    <row r="1758" spans="1:11" x14ac:dyDescent="0.35">
      <c r="A1758" t="s">
        <v>315</v>
      </c>
      <c r="B1758">
        <v>111</v>
      </c>
      <c r="C1758">
        <v>15081</v>
      </c>
      <c r="D1758" t="s">
        <v>536</v>
      </c>
      <c r="E1758">
        <v>72.989999999999995</v>
      </c>
      <c r="F1758">
        <v>45.088233333333335</v>
      </c>
      <c r="G1758" s="39">
        <v>0</v>
      </c>
      <c r="H1758">
        <v>46188</v>
      </c>
      <c r="I1758" t="s">
        <v>309</v>
      </c>
      <c r="J1758">
        <v>0</v>
      </c>
      <c r="K1758">
        <v>0</v>
      </c>
    </row>
    <row r="1759" spans="1:11" x14ac:dyDescent="0.35">
      <c r="A1759" t="s">
        <v>315</v>
      </c>
      <c r="B1759">
        <v>111</v>
      </c>
      <c r="C1759">
        <v>15081</v>
      </c>
      <c r="D1759" t="s">
        <v>536</v>
      </c>
      <c r="E1759">
        <v>72.989999999999995</v>
      </c>
      <c r="F1759">
        <v>45.088233333333335</v>
      </c>
      <c r="G1759" s="39">
        <v>0</v>
      </c>
      <c r="H1759">
        <v>46189</v>
      </c>
      <c r="I1759" t="s">
        <v>310</v>
      </c>
      <c r="J1759">
        <v>0</v>
      </c>
      <c r="K1759">
        <v>0</v>
      </c>
    </row>
    <row r="1760" spans="1:11" x14ac:dyDescent="0.35">
      <c r="A1760" t="s">
        <v>315</v>
      </c>
      <c r="B1760">
        <v>111</v>
      </c>
      <c r="C1760">
        <v>15081</v>
      </c>
      <c r="D1760" t="s">
        <v>536</v>
      </c>
      <c r="E1760">
        <v>72.989999999999995</v>
      </c>
      <c r="F1760">
        <v>45.088233333333335</v>
      </c>
      <c r="G1760" s="39">
        <v>0</v>
      </c>
      <c r="H1760">
        <v>46190</v>
      </c>
      <c r="I1760" t="s">
        <v>314</v>
      </c>
      <c r="J1760">
        <v>0</v>
      </c>
      <c r="K1760">
        <v>0</v>
      </c>
    </row>
    <row r="1761" spans="1:11" x14ac:dyDescent="0.35">
      <c r="A1761" t="s">
        <v>315</v>
      </c>
      <c r="B1761">
        <v>111</v>
      </c>
      <c r="C1761">
        <v>15081</v>
      </c>
      <c r="D1761" t="s">
        <v>536</v>
      </c>
      <c r="E1761">
        <v>72.989999999999995</v>
      </c>
      <c r="F1761">
        <v>45.088233333333335</v>
      </c>
      <c r="G1761" s="39">
        <v>0</v>
      </c>
      <c r="H1761">
        <v>46191</v>
      </c>
      <c r="I1761" t="s">
        <v>958</v>
      </c>
      <c r="J1761">
        <v>0</v>
      </c>
      <c r="K1761">
        <v>0</v>
      </c>
    </row>
    <row r="1762" spans="1:11" x14ac:dyDescent="0.35">
      <c r="A1762" t="s">
        <v>315</v>
      </c>
      <c r="B1762">
        <v>111</v>
      </c>
      <c r="C1762">
        <v>15081</v>
      </c>
      <c r="D1762" t="s">
        <v>536</v>
      </c>
      <c r="E1762">
        <v>72.989999999999995</v>
      </c>
      <c r="F1762">
        <v>45.088233333333335</v>
      </c>
      <c r="G1762" s="39">
        <v>0</v>
      </c>
      <c r="H1762">
        <v>46192</v>
      </c>
      <c r="I1762" t="s">
        <v>967</v>
      </c>
      <c r="J1762">
        <v>0</v>
      </c>
      <c r="K1762">
        <v>0</v>
      </c>
    </row>
    <row r="1763" spans="1:11" x14ac:dyDescent="0.35">
      <c r="A1763" t="s">
        <v>315</v>
      </c>
      <c r="B1763">
        <v>111</v>
      </c>
      <c r="C1763">
        <v>15081</v>
      </c>
      <c r="D1763" t="s">
        <v>536</v>
      </c>
      <c r="E1763">
        <v>72.989999999999995</v>
      </c>
      <c r="F1763">
        <v>45.088233333333335</v>
      </c>
      <c r="G1763" s="39">
        <v>0</v>
      </c>
      <c r="H1763">
        <v>46193</v>
      </c>
      <c r="I1763" t="s">
        <v>973</v>
      </c>
      <c r="J1763">
        <v>0</v>
      </c>
      <c r="K1763">
        <v>0</v>
      </c>
    </row>
    <row r="1764" spans="1:11" x14ac:dyDescent="0.35">
      <c r="A1764" t="s">
        <v>315</v>
      </c>
      <c r="B1764">
        <v>111</v>
      </c>
      <c r="C1764">
        <v>15081</v>
      </c>
      <c r="D1764" t="s">
        <v>536</v>
      </c>
      <c r="E1764">
        <v>72.989999999999995</v>
      </c>
      <c r="F1764">
        <v>45.088233333333335</v>
      </c>
      <c r="G1764" s="39">
        <v>0</v>
      </c>
      <c r="H1764">
        <v>46194</v>
      </c>
      <c r="I1764" t="s">
        <v>974</v>
      </c>
      <c r="J1764">
        <v>0</v>
      </c>
      <c r="K1764">
        <v>0</v>
      </c>
    </row>
    <row r="1765" spans="1:11" x14ac:dyDescent="0.35">
      <c r="A1765" t="s">
        <v>315</v>
      </c>
      <c r="B1765">
        <v>111</v>
      </c>
      <c r="C1765">
        <v>14991</v>
      </c>
      <c r="D1765" t="s">
        <v>534</v>
      </c>
      <c r="E1765">
        <v>34.99</v>
      </c>
      <c r="F1765">
        <v>20.451219999999999</v>
      </c>
      <c r="G1765" s="39">
        <v>0</v>
      </c>
      <c r="H1765">
        <v>46188</v>
      </c>
      <c r="I1765" t="s">
        <v>309</v>
      </c>
      <c r="J1765">
        <v>0</v>
      </c>
      <c r="K1765">
        <v>0</v>
      </c>
    </row>
    <row r="1766" spans="1:11" x14ac:dyDescent="0.35">
      <c r="A1766" t="s">
        <v>315</v>
      </c>
      <c r="B1766">
        <v>111</v>
      </c>
      <c r="C1766">
        <v>14991</v>
      </c>
      <c r="D1766" t="s">
        <v>534</v>
      </c>
      <c r="E1766">
        <v>34.99</v>
      </c>
      <c r="F1766">
        <v>20.451219999999999</v>
      </c>
      <c r="G1766" s="39">
        <v>0</v>
      </c>
      <c r="H1766">
        <v>46189</v>
      </c>
      <c r="I1766" t="s">
        <v>310</v>
      </c>
      <c r="J1766">
        <v>0</v>
      </c>
      <c r="K1766">
        <v>0</v>
      </c>
    </row>
    <row r="1767" spans="1:11" x14ac:dyDescent="0.35">
      <c r="A1767" t="s">
        <v>315</v>
      </c>
      <c r="B1767">
        <v>111</v>
      </c>
      <c r="C1767">
        <v>14991</v>
      </c>
      <c r="D1767" t="s">
        <v>534</v>
      </c>
      <c r="E1767">
        <v>34.99</v>
      </c>
      <c r="F1767">
        <v>20.451219999999999</v>
      </c>
      <c r="G1767" s="39">
        <v>0</v>
      </c>
      <c r="H1767">
        <v>46190</v>
      </c>
      <c r="I1767" t="s">
        <v>314</v>
      </c>
      <c r="J1767">
        <v>0</v>
      </c>
      <c r="K1767">
        <v>0</v>
      </c>
    </row>
    <row r="1768" spans="1:11" x14ac:dyDescent="0.35">
      <c r="A1768" t="s">
        <v>315</v>
      </c>
      <c r="B1768">
        <v>111</v>
      </c>
      <c r="C1768">
        <v>14991</v>
      </c>
      <c r="D1768" t="s">
        <v>534</v>
      </c>
      <c r="E1768">
        <v>34.99</v>
      </c>
      <c r="F1768">
        <v>20.451219999999999</v>
      </c>
      <c r="G1768" s="39">
        <v>0</v>
      </c>
      <c r="H1768">
        <v>46191</v>
      </c>
      <c r="I1768" t="s">
        <v>958</v>
      </c>
      <c r="J1768">
        <v>0</v>
      </c>
      <c r="K1768">
        <v>0</v>
      </c>
    </row>
    <row r="1769" spans="1:11" x14ac:dyDescent="0.35">
      <c r="A1769" t="s">
        <v>315</v>
      </c>
      <c r="B1769">
        <v>111</v>
      </c>
      <c r="C1769">
        <v>14991</v>
      </c>
      <c r="D1769" t="s">
        <v>534</v>
      </c>
      <c r="E1769">
        <v>34.99</v>
      </c>
      <c r="F1769">
        <v>20.451219999999999</v>
      </c>
      <c r="G1769" s="39">
        <v>0</v>
      </c>
      <c r="H1769">
        <v>46192</v>
      </c>
      <c r="I1769" t="s">
        <v>967</v>
      </c>
      <c r="J1769">
        <v>0</v>
      </c>
      <c r="K1769">
        <v>0</v>
      </c>
    </row>
    <row r="1770" spans="1:11" x14ac:dyDescent="0.35">
      <c r="A1770" t="s">
        <v>315</v>
      </c>
      <c r="B1770">
        <v>111</v>
      </c>
      <c r="C1770">
        <v>14991</v>
      </c>
      <c r="D1770" t="s">
        <v>534</v>
      </c>
      <c r="E1770">
        <v>34.99</v>
      </c>
      <c r="F1770">
        <v>20.451219999999999</v>
      </c>
      <c r="G1770" s="39">
        <v>0</v>
      </c>
      <c r="H1770">
        <v>46193</v>
      </c>
      <c r="I1770" t="s">
        <v>973</v>
      </c>
      <c r="J1770">
        <v>0</v>
      </c>
      <c r="K1770">
        <v>0</v>
      </c>
    </row>
    <row r="1771" spans="1:11" x14ac:dyDescent="0.35">
      <c r="A1771" t="s">
        <v>315</v>
      </c>
      <c r="B1771">
        <v>111</v>
      </c>
      <c r="C1771">
        <v>14991</v>
      </c>
      <c r="D1771" t="s">
        <v>534</v>
      </c>
      <c r="E1771">
        <v>34.99</v>
      </c>
      <c r="F1771">
        <v>20.451219999999999</v>
      </c>
      <c r="G1771" s="39">
        <v>0</v>
      </c>
      <c r="H1771">
        <v>46194</v>
      </c>
      <c r="I1771" t="s">
        <v>974</v>
      </c>
      <c r="J1771">
        <v>0</v>
      </c>
      <c r="K1771">
        <v>0</v>
      </c>
    </row>
    <row r="1772" spans="1:11" x14ac:dyDescent="0.35">
      <c r="A1772" t="s">
        <v>315</v>
      </c>
      <c r="B1772">
        <v>111</v>
      </c>
      <c r="C1772">
        <v>14960</v>
      </c>
      <c r="D1772" t="s">
        <v>519</v>
      </c>
      <c r="E1772">
        <v>39.99</v>
      </c>
      <c r="F1772">
        <v>23.704699999999999</v>
      </c>
      <c r="G1772" s="39">
        <v>0</v>
      </c>
      <c r="H1772">
        <v>46188</v>
      </c>
      <c r="I1772" t="s">
        <v>309</v>
      </c>
      <c r="J1772">
        <v>0</v>
      </c>
      <c r="K1772">
        <v>0</v>
      </c>
    </row>
    <row r="1773" spans="1:11" x14ac:dyDescent="0.35">
      <c r="A1773" t="s">
        <v>315</v>
      </c>
      <c r="B1773">
        <v>111</v>
      </c>
      <c r="C1773">
        <v>14960</v>
      </c>
      <c r="D1773" t="s">
        <v>519</v>
      </c>
      <c r="E1773">
        <v>39.99</v>
      </c>
      <c r="F1773">
        <v>23.704699999999999</v>
      </c>
      <c r="G1773" s="39">
        <v>0</v>
      </c>
      <c r="H1773">
        <v>46189</v>
      </c>
      <c r="I1773" t="s">
        <v>310</v>
      </c>
      <c r="J1773">
        <v>0</v>
      </c>
      <c r="K1773">
        <v>0</v>
      </c>
    </row>
    <row r="1774" spans="1:11" x14ac:dyDescent="0.35">
      <c r="A1774" t="s">
        <v>315</v>
      </c>
      <c r="B1774">
        <v>111</v>
      </c>
      <c r="C1774">
        <v>14960</v>
      </c>
      <c r="D1774" t="s">
        <v>519</v>
      </c>
      <c r="E1774">
        <v>39.99</v>
      </c>
      <c r="F1774">
        <v>23.704699999999999</v>
      </c>
      <c r="G1774" s="39">
        <v>0</v>
      </c>
      <c r="H1774">
        <v>46190</v>
      </c>
      <c r="I1774" t="s">
        <v>314</v>
      </c>
      <c r="J1774">
        <v>0</v>
      </c>
      <c r="K1774">
        <v>0</v>
      </c>
    </row>
    <row r="1775" spans="1:11" x14ac:dyDescent="0.35">
      <c r="A1775" t="s">
        <v>315</v>
      </c>
      <c r="B1775">
        <v>111</v>
      </c>
      <c r="C1775">
        <v>14960</v>
      </c>
      <c r="D1775" t="s">
        <v>519</v>
      </c>
      <c r="E1775">
        <v>39.99</v>
      </c>
      <c r="F1775">
        <v>23.704699999999999</v>
      </c>
      <c r="G1775" s="39">
        <v>0</v>
      </c>
      <c r="H1775">
        <v>46191</v>
      </c>
      <c r="I1775" t="s">
        <v>958</v>
      </c>
      <c r="J1775">
        <v>0</v>
      </c>
      <c r="K1775">
        <v>0</v>
      </c>
    </row>
    <row r="1776" spans="1:11" x14ac:dyDescent="0.35">
      <c r="A1776" t="s">
        <v>315</v>
      </c>
      <c r="B1776">
        <v>111</v>
      </c>
      <c r="C1776">
        <v>14960</v>
      </c>
      <c r="D1776" t="s">
        <v>519</v>
      </c>
      <c r="E1776">
        <v>39.99</v>
      </c>
      <c r="F1776">
        <v>23.704699999999999</v>
      </c>
      <c r="G1776" s="39">
        <v>0</v>
      </c>
      <c r="H1776">
        <v>46192</v>
      </c>
      <c r="I1776" t="s">
        <v>967</v>
      </c>
      <c r="J1776">
        <v>0</v>
      </c>
      <c r="K1776">
        <v>0</v>
      </c>
    </row>
    <row r="1777" spans="1:11" x14ac:dyDescent="0.35">
      <c r="A1777" t="s">
        <v>315</v>
      </c>
      <c r="B1777">
        <v>111</v>
      </c>
      <c r="C1777">
        <v>14960</v>
      </c>
      <c r="D1777" t="s">
        <v>519</v>
      </c>
      <c r="E1777">
        <v>39.99</v>
      </c>
      <c r="F1777">
        <v>23.704699999999999</v>
      </c>
      <c r="G1777" s="39">
        <v>0</v>
      </c>
      <c r="H1777">
        <v>46193</v>
      </c>
      <c r="I1777" t="s">
        <v>973</v>
      </c>
      <c r="J1777">
        <v>0</v>
      </c>
      <c r="K1777">
        <v>0</v>
      </c>
    </row>
    <row r="1778" spans="1:11" x14ac:dyDescent="0.35">
      <c r="A1778" t="s">
        <v>315</v>
      </c>
      <c r="B1778">
        <v>111</v>
      </c>
      <c r="C1778">
        <v>14960</v>
      </c>
      <c r="D1778" t="s">
        <v>519</v>
      </c>
      <c r="E1778">
        <v>39.99</v>
      </c>
      <c r="F1778">
        <v>23.704699999999999</v>
      </c>
      <c r="G1778" s="39">
        <v>0</v>
      </c>
      <c r="H1778">
        <v>46194</v>
      </c>
      <c r="I1778" t="s">
        <v>974</v>
      </c>
      <c r="J1778">
        <v>0</v>
      </c>
      <c r="K1778">
        <v>0</v>
      </c>
    </row>
    <row r="1779" spans="1:11" x14ac:dyDescent="0.35">
      <c r="A1779" t="s">
        <v>315</v>
      </c>
      <c r="B1779">
        <v>111</v>
      </c>
      <c r="C1779">
        <v>14951</v>
      </c>
      <c r="D1779" t="s">
        <v>516</v>
      </c>
      <c r="E1779">
        <v>46.99</v>
      </c>
      <c r="F1779">
        <v>28.777100000000001</v>
      </c>
      <c r="G1779" s="39">
        <v>0</v>
      </c>
      <c r="H1779">
        <v>46188</v>
      </c>
      <c r="I1779" t="s">
        <v>309</v>
      </c>
      <c r="J1779">
        <v>0</v>
      </c>
      <c r="K1779">
        <v>0</v>
      </c>
    </row>
    <row r="1780" spans="1:11" x14ac:dyDescent="0.35">
      <c r="A1780" t="s">
        <v>315</v>
      </c>
      <c r="B1780">
        <v>111</v>
      </c>
      <c r="C1780">
        <v>14951</v>
      </c>
      <c r="D1780" t="s">
        <v>516</v>
      </c>
      <c r="E1780">
        <v>46.99</v>
      </c>
      <c r="F1780">
        <v>28.777100000000001</v>
      </c>
      <c r="G1780" s="39">
        <v>0</v>
      </c>
      <c r="H1780">
        <v>46189</v>
      </c>
      <c r="I1780" t="s">
        <v>310</v>
      </c>
      <c r="J1780">
        <v>0</v>
      </c>
      <c r="K1780">
        <v>0</v>
      </c>
    </row>
    <row r="1781" spans="1:11" x14ac:dyDescent="0.35">
      <c r="A1781" t="s">
        <v>315</v>
      </c>
      <c r="B1781">
        <v>111</v>
      </c>
      <c r="C1781">
        <v>14951</v>
      </c>
      <c r="D1781" t="s">
        <v>516</v>
      </c>
      <c r="E1781">
        <v>46.99</v>
      </c>
      <c r="F1781">
        <v>28.777100000000001</v>
      </c>
      <c r="G1781" s="39">
        <v>0</v>
      </c>
      <c r="H1781">
        <v>46190</v>
      </c>
      <c r="I1781" t="s">
        <v>314</v>
      </c>
      <c r="J1781">
        <v>0</v>
      </c>
      <c r="K1781">
        <v>0</v>
      </c>
    </row>
    <row r="1782" spans="1:11" x14ac:dyDescent="0.35">
      <c r="A1782" t="s">
        <v>315</v>
      </c>
      <c r="B1782">
        <v>111</v>
      </c>
      <c r="C1782">
        <v>14951</v>
      </c>
      <c r="D1782" t="s">
        <v>516</v>
      </c>
      <c r="E1782">
        <v>46.99</v>
      </c>
      <c r="F1782">
        <v>28.777100000000001</v>
      </c>
      <c r="G1782" s="39">
        <v>0</v>
      </c>
      <c r="H1782">
        <v>46191</v>
      </c>
      <c r="I1782" t="s">
        <v>958</v>
      </c>
      <c r="J1782">
        <v>0</v>
      </c>
      <c r="K1782">
        <v>0</v>
      </c>
    </row>
    <row r="1783" spans="1:11" x14ac:dyDescent="0.35">
      <c r="A1783" t="s">
        <v>315</v>
      </c>
      <c r="B1783">
        <v>111</v>
      </c>
      <c r="C1783">
        <v>14951</v>
      </c>
      <c r="D1783" t="s">
        <v>516</v>
      </c>
      <c r="E1783">
        <v>46.99</v>
      </c>
      <c r="F1783">
        <v>28.777100000000001</v>
      </c>
      <c r="G1783" s="39">
        <v>0</v>
      </c>
      <c r="H1783">
        <v>46192</v>
      </c>
      <c r="I1783" t="s">
        <v>967</v>
      </c>
      <c r="J1783">
        <v>0</v>
      </c>
      <c r="K1783">
        <v>0</v>
      </c>
    </row>
    <row r="1784" spans="1:11" x14ac:dyDescent="0.35">
      <c r="A1784" t="s">
        <v>315</v>
      </c>
      <c r="B1784">
        <v>111</v>
      </c>
      <c r="C1784">
        <v>14951</v>
      </c>
      <c r="D1784" t="s">
        <v>516</v>
      </c>
      <c r="E1784">
        <v>46.99</v>
      </c>
      <c r="F1784">
        <v>28.777100000000001</v>
      </c>
      <c r="G1784" s="39">
        <v>0</v>
      </c>
      <c r="H1784">
        <v>46193</v>
      </c>
      <c r="I1784" t="s">
        <v>973</v>
      </c>
      <c r="J1784">
        <v>0</v>
      </c>
      <c r="K1784">
        <v>0</v>
      </c>
    </row>
    <row r="1785" spans="1:11" x14ac:dyDescent="0.35">
      <c r="A1785" t="s">
        <v>315</v>
      </c>
      <c r="B1785">
        <v>111</v>
      </c>
      <c r="C1785">
        <v>14951</v>
      </c>
      <c r="D1785" t="s">
        <v>516</v>
      </c>
      <c r="E1785">
        <v>46.99</v>
      </c>
      <c r="F1785">
        <v>28.777100000000001</v>
      </c>
      <c r="G1785" s="39">
        <v>0</v>
      </c>
      <c r="H1785">
        <v>46194</v>
      </c>
      <c r="I1785" t="s">
        <v>974</v>
      </c>
      <c r="J1785">
        <v>0</v>
      </c>
      <c r="K1785">
        <v>0</v>
      </c>
    </row>
    <row r="1786" spans="1:11" x14ac:dyDescent="0.35">
      <c r="A1786" t="s">
        <v>315</v>
      </c>
      <c r="B1786">
        <v>111</v>
      </c>
      <c r="C1786">
        <v>14950</v>
      </c>
      <c r="D1786" t="s">
        <v>515</v>
      </c>
      <c r="E1786">
        <v>44.99</v>
      </c>
      <c r="F1786">
        <v>27.023809999999997</v>
      </c>
      <c r="G1786" s="39">
        <v>0</v>
      </c>
      <c r="H1786">
        <v>46188</v>
      </c>
      <c r="I1786" t="s">
        <v>309</v>
      </c>
      <c r="J1786">
        <v>0</v>
      </c>
      <c r="K1786">
        <v>0</v>
      </c>
    </row>
    <row r="1787" spans="1:11" x14ac:dyDescent="0.35">
      <c r="A1787" t="s">
        <v>315</v>
      </c>
      <c r="B1787">
        <v>111</v>
      </c>
      <c r="C1787">
        <v>14950</v>
      </c>
      <c r="D1787" t="s">
        <v>515</v>
      </c>
      <c r="E1787">
        <v>44.99</v>
      </c>
      <c r="F1787">
        <v>27.023809999999997</v>
      </c>
      <c r="G1787" s="39">
        <v>0</v>
      </c>
      <c r="H1787">
        <v>46189</v>
      </c>
      <c r="I1787" t="s">
        <v>310</v>
      </c>
      <c r="J1787">
        <v>0</v>
      </c>
      <c r="K1787">
        <v>0</v>
      </c>
    </row>
    <row r="1788" spans="1:11" x14ac:dyDescent="0.35">
      <c r="A1788" t="s">
        <v>315</v>
      </c>
      <c r="B1788">
        <v>111</v>
      </c>
      <c r="C1788">
        <v>14950</v>
      </c>
      <c r="D1788" t="s">
        <v>515</v>
      </c>
      <c r="E1788">
        <v>44.99</v>
      </c>
      <c r="F1788">
        <v>27.023809999999997</v>
      </c>
      <c r="G1788" s="39">
        <v>0</v>
      </c>
      <c r="H1788">
        <v>46190</v>
      </c>
      <c r="I1788" t="s">
        <v>314</v>
      </c>
      <c r="J1788">
        <v>0</v>
      </c>
      <c r="K1788">
        <v>0</v>
      </c>
    </row>
    <row r="1789" spans="1:11" x14ac:dyDescent="0.35">
      <c r="A1789" t="s">
        <v>315</v>
      </c>
      <c r="B1789">
        <v>111</v>
      </c>
      <c r="C1789">
        <v>14950</v>
      </c>
      <c r="D1789" t="s">
        <v>515</v>
      </c>
      <c r="E1789">
        <v>44.99</v>
      </c>
      <c r="F1789">
        <v>27.023809999999997</v>
      </c>
      <c r="G1789" s="39">
        <v>0</v>
      </c>
      <c r="H1789">
        <v>46191</v>
      </c>
      <c r="I1789" t="s">
        <v>958</v>
      </c>
      <c r="J1789">
        <v>0</v>
      </c>
      <c r="K1789">
        <v>0</v>
      </c>
    </row>
    <row r="1790" spans="1:11" x14ac:dyDescent="0.35">
      <c r="A1790" t="s">
        <v>315</v>
      </c>
      <c r="B1790">
        <v>111</v>
      </c>
      <c r="C1790">
        <v>14950</v>
      </c>
      <c r="D1790" t="s">
        <v>515</v>
      </c>
      <c r="E1790">
        <v>44.99</v>
      </c>
      <c r="F1790">
        <v>27.023809999999997</v>
      </c>
      <c r="G1790" s="39">
        <v>0</v>
      </c>
      <c r="H1790">
        <v>46192</v>
      </c>
      <c r="I1790" t="s">
        <v>967</v>
      </c>
      <c r="J1790">
        <v>0</v>
      </c>
      <c r="K1790">
        <v>0</v>
      </c>
    </row>
    <row r="1791" spans="1:11" x14ac:dyDescent="0.35">
      <c r="A1791" t="s">
        <v>315</v>
      </c>
      <c r="B1791">
        <v>111</v>
      </c>
      <c r="C1791">
        <v>14950</v>
      </c>
      <c r="D1791" t="s">
        <v>515</v>
      </c>
      <c r="E1791">
        <v>44.99</v>
      </c>
      <c r="F1791">
        <v>27.023809999999997</v>
      </c>
      <c r="G1791" s="39">
        <v>0</v>
      </c>
      <c r="H1791">
        <v>46193</v>
      </c>
      <c r="I1791" t="s">
        <v>973</v>
      </c>
      <c r="J1791">
        <v>0</v>
      </c>
      <c r="K1791">
        <v>0</v>
      </c>
    </row>
    <row r="1792" spans="1:11" x14ac:dyDescent="0.35">
      <c r="A1792" t="s">
        <v>315</v>
      </c>
      <c r="B1792">
        <v>111</v>
      </c>
      <c r="C1792">
        <v>14950</v>
      </c>
      <c r="D1792" t="s">
        <v>515</v>
      </c>
      <c r="E1792">
        <v>44.99</v>
      </c>
      <c r="F1792">
        <v>27.023809999999997</v>
      </c>
      <c r="G1792" s="39">
        <v>0</v>
      </c>
      <c r="H1792">
        <v>46194</v>
      </c>
      <c r="I1792" t="s">
        <v>974</v>
      </c>
      <c r="J1792">
        <v>0</v>
      </c>
      <c r="K1792">
        <v>0</v>
      </c>
    </row>
    <row r="1793" spans="1:11" x14ac:dyDescent="0.35">
      <c r="A1793" t="s">
        <v>315</v>
      </c>
      <c r="B1793">
        <v>111</v>
      </c>
      <c r="C1793">
        <v>14949</v>
      </c>
      <c r="D1793" t="s">
        <v>514</v>
      </c>
      <c r="E1793">
        <v>47.99</v>
      </c>
      <c r="F1793">
        <v>29.691210000000002</v>
      </c>
      <c r="G1793" s="39">
        <v>0</v>
      </c>
      <c r="H1793">
        <v>46188</v>
      </c>
      <c r="I1793" t="s">
        <v>309</v>
      </c>
      <c r="J1793">
        <v>0</v>
      </c>
      <c r="K1793">
        <v>0</v>
      </c>
    </row>
    <row r="1794" spans="1:11" x14ac:dyDescent="0.35">
      <c r="A1794" t="s">
        <v>315</v>
      </c>
      <c r="B1794">
        <v>111</v>
      </c>
      <c r="C1794">
        <v>14949</v>
      </c>
      <c r="D1794" t="s">
        <v>514</v>
      </c>
      <c r="E1794">
        <v>47.99</v>
      </c>
      <c r="F1794">
        <v>29.691210000000002</v>
      </c>
      <c r="G1794" s="39">
        <v>0</v>
      </c>
      <c r="H1794">
        <v>46189</v>
      </c>
      <c r="I1794" t="s">
        <v>310</v>
      </c>
      <c r="J1794">
        <v>0</v>
      </c>
      <c r="K1794">
        <v>0</v>
      </c>
    </row>
    <row r="1795" spans="1:11" x14ac:dyDescent="0.35">
      <c r="A1795" t="s">
        <v>315</v>
      </c>
      <c r="B1795">
        <v>111</v>
      </c>
      <c r="C1795">
        <v>14949</v>
      </c>
      <c r="D1795" t="s">
        <v>514</v>
      </c>
      <c r="E1795">
        <v>47.99</v>
      </c>
      <c r="F1795">
        <v>29.691210000000002</v>
      </c>
      <c r="G1795" s="39">
        <v>0</v>
      </c>
      <c r="H1795">
        <v>46190</v>
      </c>
      <c r="I1795" t="s">
        <v>314</v>
      </c>
      <c r="J1795">
        <v>0</v>
      </c>
      <c r="K1795">
        <v>0</v>
      </c>
    </row>
    <row r="1796" spans="1:11" x14ac:dyDescent="0.35">
      <c r="A1796" t="s">
        <v>315</v>
      </c>
      <c r="B1796">
        <v>111</v>
      </c>
      <c r="C1796">
        <v>14949</v>
      </c>
      <c r="D1796" t="s">
        <v>514</v>
      </c>
      <c r="E1796">
        <v>47.99</v>
      </c>
      <c r="F1796">
        <v>29.691210000000002</v>
      </c>
      <c r="G1796" s="39">
        <v>0</v>
      </c>
      <c r="H1796">
        <v>46191</v>
      </c>
      <c r="I1796" t="s">
        <v>958</v>
      </c>
      <c r="J1796">
        <v>0</v>
      </c>
      <c r="K1796">
        <v>0</v>
      </c>
    </row>
    <row r="1797" spans="1:11" x14ac:dyDescent="0.35">
      <c r="A1797" t="s">
        <v>315</v>
      </c>
      <c r="B1797">
        <v>111</v>
      </c>
      <c r="C1797">
        <v>14949</v>
      </c>
      <c r="D1797" t="s">
        <v>514</v>
      </c>
      <c r="E1797">
        <v>47.99</v>
      </c>
      <c r="F1797">
        <v>29.691210000000002</v>
      </c>
      <c r="G1797" s="39">
        <v>0</v>
      </c>
      <c r="H1797">
        <v>46192</v>
      </c>
      <c r="I1797" t="s">
        <v>967</v>
      </c>
      <c r="J1797">
        <v>0</v>
      </c>
      <c r="K1797">
        <v>0</v>
      </c>
    </row>
    <row r="1798" spans="1:11" x14ac:dyDescent="0.35">
      <c r="A1798" t="s">
        <v>315</v>
      </c>
      <c r="B1798">
        <v>111</v>
      </c>
      <c r="C1798">
        <v>14949</v>
      </c>
      <c r="D1798" t="s">
        <v>514</v>
      </c>
      <c r="E1798">
        <v>47.99</v>
      </c>
      <c r="F1798">
        <v>29.691210000000002</v>
      </c>
      <c r="G1798" s="39">
        <v>0</v>
      </c>
      <c r="H1798">
        <v>46193</v>
      </c>
      <c r="I1798" t="s">
        <v>973</v>
      </c>
      <c r="J1798">
        <v>0</v>
      </c>
      <c r="K1798">
        <v>0</v>
      </c>
    </row>
    <row r="1799" spans="1:11" x14ac:dyDescent="0.35">
      <c r="A1799" t="s">
        <v>315</v>
      </c>
      <c r="B1799">
        <v>111</v>
      </c>
      <c r="C1799">
        <v>14949</v>
      </c>
      <c r="D1799" t="s">
        <v>514</v>
      </c>
      <c r="E1799">
        <v>47.99</v>
      </c>
      <c r="F1799">
        <v>29.691210000000002</v>
      </c>
      <c r="G1799" s="39">
        <v>0</v>
      </c>
      <c r="H1799">
        <v>46194</v>
      </c>
      <c r="I1799" t="s">
        <v>974</v>
      </c>
      <c r="J1799">
        <v>0</v>
      </c>
      <c r="K1799">
        <v>0</v>
      </c>
    </row>
    <row r="1800" spans="1:11" x14ac:dyDescent="0.35">
      <c r="A1800" t="s">
        <v>315</v>
      </c>
      <c r="B1800">
        <v>111</v>
      </c>
      <c r="C1800">
        <v>14948</v>
      </c>
      <c r="D1800" t="s">
        <v>513</v>
      </c>
      <c r="E1800">
        <v>38.99</v>
      </c>
      <c r="F1800">
        <v>24.260349999999999</v>
      </c>
      <c r="G1800" s="39">
        <v>0</v>
      </c>
      <c r="H1800">
        <v>46188</v>
      </c>
      <c r="I1800" t="s">
        <v>309</v>
      </c>
      <c r="J1800">
        <v>0</v>
      </c>
      <c r="K1800">
        <v>0</v>
      </c>
    </row>
    <row r="1801" spans="1:11" x14ac:dyDescent="0.35">
      <c r="A1801" t="s">
        <v>315</v>
      </c>
      <c r="B1801">
        <v>111</v>
      </c>
      <c r="C1801">
        <v>14948</v>
      </c>
      <c r="D1801" t="s">
        <v>513</v>
      </c>
      <c r="E1801">
        <v>38.99</v>
      </c>
      <c r="F1801">
        <v>24.260349999999999</v>
      </c>
      <c r="G1801" s="39">
        <v>0</v>
      </c>
      <c r="H1801">
        <v>46189</v>
      </c>
      <c r="I1801" t="s">
        <v>310</v>
      </c>
      <c r="J1801">
        <v>0</v>
      </c>
      <c r="K1801">
        <v>0</v>
      </c>
    </row>
    <row r="1802" spans="1:11" x14ac:dyDescent="0.35">
      <c r="A1802" t="s">
        <v>315</v>
      </c>
      <c r="B1802">
        <v>111</v>
      </c>
      <c r="C1802">
        <v>14948</v>
      </c>
      <c r="D1802" t="s">
        <v>513</v>
      </c>
      <c r="E1802">
        <v>38.99</v>
      </c>
      <c r="F1802">
        <v>24.260349999999999</v>
      </c>
      <c r="G1802" s="39">
        <v>0</v>
      </c>
      <c r="H1802">
        <v>46190</v>
      </c>
      <c r="I1802" t="s">
        <v>314</v>
      </c>
      <c r="J1802">
        <v>0</v>
      </c>
      <c r="K1802">
        <v>0</v>
      </c>
    </row>
    <row r="1803" spans="1:11" x14ac:dyDescent="0.35">
      <c r="A1803" t="s">
        <v>315</v>
      </c>
      <c r="B1803">
        <v>111</v>
      </c>
      <c r="C1803">
        <v>14948</v>
      </c>
      <c r="D1803" t="s">
        <v>513</v>
      </c>
      <c r="E1803">
        <v>38.99</v>
      </c>
      <c r="F1803">
        <v>24.260349999999999</v>
      </c>
      <c r="G1803" s="39">
        <v>0</v>
      </c>
      <c r="H1803">
        <v>46191</v>
      </c>
      <c r="I1803" t="s">
        <v>958</v>
      </c>
      <c r="J1803">
        <v>0</v>
      </c>
      <c r="K1803">
        <v>0</v>
      </c>
    </row>
    <row r="1804" spans="1:11" x14ac:dyDescent="0.35">
      <c r="A1804" t="s">
        <v>315</v>
      </c>
      <c r="B1804">
        <v>111</v>
      </c>
      <c r="C1804">
        <v>14948</v>
      </c>
      <c r="D1804" t="s">
        <v>513</v>
      </c>
      <c r="E1804">
        <v>38.99</v>
      </c>
      <c r="F1804">
        <v>24.260349999999999</v>
      </c>
      <c r="G1804" s="39">
        <v>0</v>
      </c>
      <c r="H1804">
        <v>46192</v>
      </c>
      <c r="I1804" t="s">
        <v>967</v>
      </c>
      <c r="J1804">
        <v>0</v>
      </c>
      <c r="K1804">
        <v>0</v>
      </c>
    </row>
    <row r="1805" spans="1:11" x14ac:dyDescent="0.35">
      <c r="A1805" t="s">
        <v>315</v>
      </c>
      <c r="B1805">
        <v>111</v>
      </c>
      <c r="C1805">
        <v>14948</v>
      </c>
      <c r="D1805" t="s">
        <v>513</v>
      </c>
      <c r="E1805">
        <v>38.99</v>
      </c>
      <c r="F1805">
        <v>24.260349999999999</v>
      </c>
      <c r="G1805" s="39">
        <v>0</v>
      </c>
      <c r="H1805">
        <v>46193</v>
      </c>
      <c r="I1805" t="s">
        <v>973</v>
      </c>
      <c r="J1805">
        <v>0</v>
      </c>
      <c r="K1805">
        <v>0</v>
      </c>
    </row>
    <row r="1806" spans="1:11" x14ac:dyDescent="0.35">
      <c r="A1806" t="s">
        <v>315</v>
      </c>
      <c r="B1806">
        <v>111</v>
      </c>
      <c r="C1806">
        <v>14948</v>
      </c>
      <c r="D1806" t="s">
        <v>513</v>
      </c>
      <c r="E1806">
        <v>38.99</v>
      </c>
      <c r="F1806">
        <v>24.260349999999999</v>
      </c>
      <c r="G1806" s="39">
        <v>0</v>
      </c>
      <c r="H1806">
        <v>46194</v>
      </c>
      <c r="I1806" t="s">
        <v>974</v>
      </c>
      <c r="J1806">
        <v>0</v>
      </c>
      <c r="K1806">
        <v>0</v>
      </c>
    </row>
    <row r="1807" spans="1:11" x14ac:dyDescent="0.35">
      <c r="A1807" t="s">
        <v>315</v>
      </c>
      <c r="B1807">
        <v>103</v>
      </c>
      <c r="C1807">
        <v>99990103</v>
      </c>
      <c r="D1807" t="s">
        <v>952</v>
      </c>
      <c r="E1807">
        <v>1</v>
      </c>
      <c r="F1807">
        <v>0.61399999999999999</v>
      </c>
      <c r="G1807" s="39">
        <v>0</v>
      </c>
      <c r="H1807">
        <v>46188</v>
      </c>
      <c r="I1807" t="s">
        <v>309</v>
      </c>
      <c r="J1807">
        <v>0</v>
      </c>
      <c r="K1807">
        <v>0</v>
      </c>
    </row>
    <row r="1808" spans="1:11" x14ac:dyDescent="0.35">
      <c r="A1808" t="s">
        <v>315</v>
      </c>
      <c r="B1808">
        <v>103</v>
      </c>
      <c r="C1808">
        <v>99990103</v>
      </c>
      <c r="D1808" t="s">
        <v>952</v>
      </c>
      <c r="E1808">
        <v>1</v>
      </c>
      <c r="F1808">
        <v>0.61399999999999999</v>
      </c>
      <c r="G1808" s="39">
        <v>0</v>
      </c>
      <c r="H1808">
        <v>46189</v>
      </c>
      <c r="I1808" t="s">
        <v>310</v>
      </c>
      <c r="J1808">
        <v>0</v>
      </c>
      <c r="K1808">
        <v>0</v>
      </c>
    </row>
    <row r="1809" spans="1:11" x14ac:dyDescent="0.35">
      <c r="A1809" t="s">
        <v>315</v>
      </c>
      <c r="B1809">
        <v>103</v>
      </c>
      <c r="C1809">
        <v>99990103</v>
      </c>
      <c r="D1809" t="s">
        <v>952</v>
      </c>
      <c r="E1809">
        <v>1</v>
      </c>
      <c r="F1809">
        <v>0.61399999999999999</v>
      </c>
      <c r="G1809" s="39">
        <v>0</v>
      </c>
      <c r="H1809">
        <v>46190</v>
      </c>
      <c r="I1809" t="s">
        <v>314</v>
      </c>
      <c r="J1809">
        <v>0</v>
      </c>
      <c r="K1809">
        <v>0</v>
      </c>
    </row>
    <row r="1810" spans="1:11" x14ac:dyDescent="0.35">
      <c r="A1810" t="s">
        <v>315</v>
      </c>
      <c r="B1810">
        <v>103</v>
      </c>
      <c r="C1810">
        <v>99990103</v>
      </c>
      <c r="D1810" t="s">
        <v>952</v>
      </c>
      <c r="E1810">
        <v>1</v>
      </c>
      <c r="F1810">
        <v>0.61399999999999999</v>
      </c>
      <c r="G1810" s="39">
        <v>0</v>
      </c>
      <c r="H1810">
        <v>46191</v>
      </c>
      <c r="I1810" t="s">
        <v>958</v>
      </c>
      <c r="J1810">
        <v>0</v>
      </c>
      <c r="K1810">
        <v>0</v>
      </c>
    </row>
    <row r="1811" spans="1:11" x14ac:dyDescent="0.35">
      <c r="A1811" t="s">
        <v>315</v>
      </c>
      <c r="B1811">
        <v>103</v>
      </c>
      <c r="C1811">
        <v>99990103</v>
      </c>
      <c r="D1811" t="s">
        <v>952</v>
      </c>
      <c r="E1811">
        <v>1</v>
      </c>
      <c r="F1811">
        <v>0.61399999999999999</v>
      </c>
      <c r="G1811" s="39">
        <v>0</v>
      </c>
      <c r="H1811">
        <v>46192</v>
      </c>
      <c r="I1811" t="s">
        <v>967</v>
      </c>
      <c r="J1811">
        <v>0</v>
      </c>
      <c r="K1811">
        <v>0</v>
      </c>
    </row>
    <row r="1812" spans="1:11" x14ac:dyDescent="0.35">
      <c r="A1812" t="s">
        <v>315</v>
      </c>
      <c r="B1812">
        <v>103</v>
      </c>
      <c r="C1812">
        <v>99990103</v>
      </c>
      <c r="D1812" t="s">
        <v>952</v>
      </c>
      <c r="E1812">
        <v>1</v>
      </c>
      <c r="F1812">
        <v>0.61399999999999999</v>
      </c>
      <c r="G1812" s="39">
        <v>0</v>
      </c>
      <c r="H1812">
        <v>46193</v>
      </c>
      <c r="I1812" t="s">
        <v>973</v>
      </c>
      <c r="J1812">
        <v>0</v>
      </c>
      <c r="K1812">
        <v>0</v>
      </c>
    </row>
    <row r="1813" spans="1:11" x14ac:dyDescent="0.35">
      <c r="A1813" t="s">
        <v>315</v>
      </c>
      <c r="B1813">
        <v>103</v>
      </c>
      <c r="C1813">
        <v>99990103</v>
      </c>
      <c r="D1813" t="s">
        <v>952</v>
      </c>
      <c r="E1813">
        <v>1</v>
      </c>
      <c r="F1813">
        <v>0.61399999999999999</v>
      </c>
      <c r="G1813" s="39">
        <v>0</v>
      </c>
      <c r="H1813">
        <v>46194</v>
      </c>
      <c r="I1813" t="s">
        <v>974</v>
      </c>
      <c r="J1813">
        <v>0</v>
      </c>
      <c r="K1813">
        <v>0</v>
      </c>
    </row>
    <row r="1814" spans="1:11" x14ac:dyDescent="0.35">
      <c r="A1814" t="s">
        <v>315</v>
      </c>
      <c r="B1814">
        <v>103</v>
      </c>
      <c r="C1814">
        <v>59293</v>
      </c>
      <c r="D1814" t="s">
        <v>859</v>
      </c>
      <c r="E1814">
        <v>513.04999999999995</v>
      </c>
      <c r="F1814">
        <v>296.55169999999998</v>
      </c>
      <c r="G1814" s="39">
        <v>0</v>
      </c>
      <c r="H1814">
        <v>46188</v>
      </c>
      <c r="I1814" t="s">
        <v>309</v>
      </c>
      <c r="J1814">
        <v>0</v>
      </c>
      <c r="K1814">
        <v>0</v>
      </c>
    </row>
    <row r="1815" spans="1:11" x14ac:dyDescent="0.35">
      <c r="A1815" t="s">
        <v>315</v>
      </c>
      <c r="B1815">
        <v>103</v>
      </c>
      <c r="C1815">
        <v>59293</v>
      </c>
      <c r="D1815" t="s">
        <v>859</v>
      </c>
      <c r="E1815">
        <v>513.04999999999995</v>
      </c>
      <c r="F1815">
        <v>296.55169999999998</v>
      </c>
      <c r="G1815" s="39">
        <v>0</v>
      </c>
      <c r="H1815">
        <v>46189</v>
      </c>
      <c r="I1815" t="s">
        <v>310</v>
      </c>
      <c r="J1815">
        <v>0</v>
      </c>
      <c r="K1815">
        <v>0</v>
      </c>
    </row>
    <row r="1816" spans="1:11" x14ac:dyDescent="0.35">
      <c r="A1816" t="s">
        <v>315</v>
      </c>
      <c r="B1816">
        <v>103</v>
      </c>
      <c r="C1816">
        <v>59293</v>
      </c>
      <c r="D1816" t="s">
        <v>859</v>
      </c>
      <c r="E1816">
        <v>513.04999999999995</v>
      </c>
      <c r="F1816">
        <v>296.55169999999998</v>
      </c>
      <c r="G1816" s="39">
        <v>0</v>
      </c>
      <c r="H1816">
        <v>46190</v>
      </c>
      <c r="I1816" t="s">
        <v>314</v>
      </c>
      <c r="J1816">
        <v>0</v>
      </c>
      <c r="K1816">
        <v>0</v>
      </c>
    </row>
    <row r="1817" spans="1:11" x14ac:dyDescent="0.35">
      <c r="A1817" t="s">
        <v>315</v>
      </c>
      <c r="B1817">
        <v>103</v>
      </c>
      <c r="C1817">
        <v>59293</v>
      </c>
      <c r="D1817" t="s">
        <v>859</v>
      </c>
      <c r="E1817">
        <v>513.04999999999995</v>
      </c>
      <c r="F1817">
        <v>296.55169999999998</v>
      </c>
      <c r="G1817" s="39">
        <v>0</v>
      </c>
      <c r="H1817">
        <v>46191</v>
      </c>
      <c r="I1817" t="s">
        <v>958</v>
      </c>
      <c r="J1817">
        <v>0</v>
      </c>
      <c r="K1817">
        <v>0</v>
      </c>
    </row>
    <row r="1818" spans="1:11" x14ac:dyDescent="0.35">
      <c r="A1818" t="s">
        <v>315</v>
      </c>
      <c r="B1818">
        <v>103</v>
      </c>
      <c r="C1818">
        <v>59293</v>
      </c>
      <c r="D1818" t="s">
        <v>859</v>
      </c>
      <c r="E1818">
        <v>513.04999999999995</v>
      </c>
      <c r="F1818">
        <v>296.55169999999998</v>
      </c>
      <c r="G1818" s="39">
        <v>0</v>
      </c>
      <c r="H1818">
        <v>46192</v>
      </c>
      <c r="I1818" t="s">
        <v>967</v>
      </c>
      <c r="J1818">
        <v>0</v>
      </c>
      <c r="K1818">
        <v>0</v>
      </c>
    </row>
    <row r="1819" spans="1:11" x14ac:dyDescent="0.35">
      <c r="A1819" t="s">
        <v>315</v>
      </c>
      <c r="B1819">
        <v>103</v>
      </c>
      <c r="C1819">
        <v>59293</v>
      </c>
      <c r="D1819" t="s">
        <v>859</v>
      </c>
      <c r="E1819">
        <v>513.04999999999995</v>
      </c>
      <c r="F1819">
        <v>296.55169999999998</v>
      </c>
      <c r="G1819" s="39">
        <v>0</v>
      </c>
      <c r="H1819">
        <v>46193</v>
      </c>
      <c r="I1819" t="s">
        <v>973</v>
      </c>
      <c r="J1819">
        <v>0</v>
      </c>
      <c r="K1819">
        <v>0</v>
      </c>
    </row>
    <row r="1820" spans="1:11" x14ac:dyDescent="0.35">
      <c r="A1820" t="s">
        <v>315</v>
      </c>
      <c r="B1820">
        <v>103</v>
      </c>
      <c r="C1820">
        <v>59293</v>
      </c>
      <c r="D1820" t="s">
        <v>859</v>
      </c>
      <c r="E1820">
        <v>513.04999999999995</v>
      </c>
      <c r="F1820">
        <v>296.55169999999998</v>
      </c>
      <c r="G1820" s="39">
        <v>0</v>
      </c>
      <c r="H1820">
        <v>46194</v>
      </c>
      <c r="I1820" t="s">
        <v>974</v>
      </c>
      <c r="J1820">
        <v>0</v>
      </c>
      <c r="K1820">
        <v>0</v>
      </c>
    </row>
    <row r="1821" spans="1:11" x14ac:dyDescent="0.35">
      <c r="A1821" t="s">
        <v>315</v>
      </c>
      <c r="B1821">
        <v>103</v>
      </c>
      <c r="C1821">
        <v>57173</v>
      </c>
      <c r="D1821" t="s">
        <v>855</v>
      </c>
      <c r="E1821">
        <v>36.99</v>
      </c>
      <c r="F1821">
        <v>22.251468750000001</v>
      </c>
      <c r="G1821" s="39">
        <v>0</v>
      </c>
      <c r="H1821">
        <v>46188</v>
      </c>
      <c r="I1821" t="s">
        <v>309</v>
      </c>
      <c r="J1821">
        <v>0</v>
      </c>
      <c r="K1821">
        <v>0</v>
      </c>
    </row>
    <row r="1822" spans="1:11" x14ac:dyDescent="0.35">
      <c r="A1822" t="s">
        <v>315</v>
      </c>
      <c r="B1822">
        <v>103</v>
      </c>
      <c r="C1822">
        <v>57173</v>
      </c>
      <c r="D1822" t="s">
        <v>855</v>
      </c>
      <c r="E1822">
        <v>36.99</v>
      </c>
      <c r="F1822">
        <v>22.251468750000001</v>
      </c>
      <c r="G1822" s="39">
        <v>0</v>
      </c>
      <c r="H1822">
        <v>46189</v>
      </c>
      <c r="I1822" t="s">
        <v>310</v>
      </c>
      <c r="J1822">
        <v>0</v>
      </c>
      <c r="K1822">
        <v>0</v>
      </c>
    </row>
    <row r="1823" spans="1:11" x14ac:dyDescent="0.35">
      <c r="A1823" t="s">
        <v>315</v>
      </c>
      <c r="B1823">
        <v>103</v>
      </c>
      <c r="C1823">
        <v>57173</v>
      </c>
      <c r="D1823" t="s">
        <v>855</v>
      </c>
      <c r="E1823">
        <v>36.99</v>
      </c>
      <c r="F1823">
        <v>22.251468750000001</v>
      </c>
      <c r="G1823" s="39">
        <v>0</v>
      </c>
      <c r="H1823">
        <v>46190</v>
      </c>
      <c r="I1823" t="s">
        <v>314</v>
      </c>
      <c r="J1823">
        <v>0</v>
      </c>
      <c r="K1823">
        <v>0</v>
      </c>
    </row>
    <row r="1824" spans="1:11" x14ac:dyDescent="0.35">
      <c r="A1824" t="s">
        <v>315</v>
      </c>
      <c r="B1824">
        <v>103</v>
      </c>
      <c r="C1824">
        <v>57173</v>
      </c>
      <c r="D1824" t="s">
        <v>855</v>
      </c>
      <c r="E1824">
        <v>36.99</v>
      </c>
      <c r="F1824">
        <v>22.251468750000001</v>
      </c>
      <c r="G1824" s="39">
        <v>0</v>
      </c>
      <c r="H1824">
        <v>46191</v>
      </c>
      <c r="I1824" t="s">
        <v>958</v>
      </c>
      <c r="J1824">
        <v>0</v>
      </c>
      <c r="K1824">
        <v>0</v>
      </c>
    </row>
    <row r="1825" spans="1:11" x14ac:dyDescent="0.35">
      <c r="A1825" t="s">
        <v>315</v>
      </c>
      <c r="B1825">
        <v>103</v>
      </c>
      <c r="C1825">
        <v>57173</v>
      </c>
      <c r="D1825" t="s">
        <v>855</v>
      </c>
      <c r="E1825">
        <v>36.99</v>
      </c>
      <c r="F1825">
        <v>22.251468750000001</v>
      </c>
      <c r="G1825" s="39">
        <v>0</v>
      </c>
      <c r="H1825">
        <v>46192</v>
      </c>
      <c r="I1825" t="s">
        <v>967</v>
      </c>
      <c r="J1825">
        <v>0</v>
      </c>
      <c r="K1825">
        <v>0</v>
      </c>
    </row>
    <row r="1826" spans="1:11" x14ac:dyDescent="0.35">
      <c r="A1826" t="s">
        <v>315</v>
      </c>
      <c r="B1826">
        <v>103</v>
      </c>
      <c r="C1826">
        <v>57173</v>
      </c>
      <c r="D1826" t="s">
        <v>855</v>
      </c>
      <c r="E1826">
        <v>36.99</v>
      </c>
      <c r="F1826">
        <v>22.251468750000001</v>
      </c>
      <c r="G1826" s="39">
        <v>0</v>
      </c>
      <c r="H1826">
        <v>46193</v>
      </c>
      <c r="I1826" t="s">
        <v>973</v>
      </c>
      <c r="J1826">
        <v>0</v>
      </c>
      <c r="K1826">
        <v>0</v>
      </c>
    </row>
    <row r="1827" spans="1:11" x14ac:dyDescent="0.35">
      <c r="A1827" t="s">
        <v>315</v>
      </c>
      <c r="B1827">
        <v>103</v>
      </c>
      <c r="C1827">
        <v>57173</v>
      </c>
      <c r="D1827" t="s">
        <v>855</v>
      </c>
      <c r="E1827">
        <v>36.99</v>
      </c>
      <c r="F1827">
        <v>22.251468750000001</v>
      </c>
      <c r="G1827" s="39">
        <v>0</v>
      </c>
      <c r="H1827">
        <v>46194</v>
      </c>
      <c r="I1827" t="s">
        <v>974</v>
      </c>
      <c r="J1827">
        <v>0</v>
      </c>
      <c r="K1827">
        <v>0</v>
      </c>
    </row>
    <row r="1828" spans="1:11" x14ac:dyDescent="0.35">
      <c r="A1828" t="s">
        <v>315</v>
      </c>
      <c r="B1828">
        <v>103</v>
      </c>
      <c r="C1828">
        <v>57172</v>
      </c>
      <c r="D1828" t="s">
        <v>854</v>
      </c>
      <c r="E1828">
        <v>27.99</v>
      </c>
      <c r="F1828">
        <v>16.675816666666666</v>
      </c>
      <c r="G1828" s="39">
        <v>0</v>
      </c>
      <c r="H1828">
        <v>46188</v>
      </c>
      <c r="I1828" t="s">
        <v>309</v>
      </c>
      <c r="J1828">
        <v>0</v>
      </c>
      <c r="K1828">
        <v>0</v>
      </c>
    </row>
    <row r="1829" spans="1:11" x14ac:dyDescent="0.35">
      <c r="A1829" t="s">
        <v>315</v>
      </c>
      <c r="B1829">
        <v>103</v>
      </c>
      <c r="C1829">
        <v>57172</v>
      </c>
      <c r="D1829" t="s">
        <v>854</v>
      </c>
      <c r="E1829">
        <v>27.99</v>
      </c>
      <c r="F1829">
        <v>16.675816666666666</v>
      </c>
      <c r="G1829" s="39">
        <v>0</v>
      </c>
      <c r="H1829">
        <v>46189</v>
      </c>
      <c r="I1829" t="s">
        <v>310</v>
      </c>
      <c r="J1829">
        <v>0</v>
      </c>
      <c r="K1829">
        <v>0</v>
      </c>
    </row>
    <row r="1830" spans="1:11" x14ac:dyDescent="0.35">
      <c r="A1830" t="s">
        <v>315</v>
      </c>
      <c r="B1830">
        <v>103</v>
      </c>
      <c r="C1830">
        <v>57172</v>
      </c>
      <c r="D1830" t="s">
        <v>854</v>
      </c>
      <c r="E1830">
        <v>27.99</v>
      </c>
      <c r="F1830">
        <v>16.675816666666666</v>
      </c>
      <c r="G1830" s="39">
        <v>0</v>
      </c>
      <c r="H1830">
        <v>46190</v>
      </c>
      <c r="I1830" t="s">
        <v>314</v>
      </c>
      <c r="J1830">
        <v>0</v>
      </c>
      <c r="K1830">
        <v>0</v>
      </c>
    </row>
    <row r="1831" spans="1:11" x14ac:dyDescent="0.35">
      <c r="A1831" t="s">
        <v>315</v>
      </c>
      <c r="B1831">
        <v>103</v>
      </c>
      <c r="C1831">
        <v>57172</v>
      </c>
      <c r="D1831" t="s">
        <v>854</v>
      </c>
      <c r="E1831">
        <v>27.99</v>
      </c>
      <c r="F1831">
        <v>16.675816666666666</v>
      </c>
      <c r="G1831" s="39">
        <v>0</v>
      </c>
      <c r="H1831">
        <v>46191</v>
      </c>
      <c r="I1831" t="s">
        <v>958</v>
      </c>
      <c r="J1831">
        <v>0</v>
      </c>
      <c r="K1831">
        <v>0</v>
      </c>
    </row>
    <row r="1832" spans="1:11" x14ac:dyDescent="0.35">
      <c r="A1832" t="s">
        <v>315</v>
      </c>
      <c r="B1832">
        <v>103</v>
      </c>
      <c r="C1832">
        <v>57172</v>
      </c>
      <c r="D1832" t="s">
        <v>854</v>
      </c>
      <c r="E1832">
        <v>27.99</v>
      </c>
      <c r="F1832">
        <v>16.675816666666666</v>
      </c>
      <c r="G1832" s="39">
        <v>0</v>
      </c>
      <c r="H1832">
        <v>46192</v>
      </c>
      <c r="I1832" t="s">
        <v>967</v>
      </c>
      <c r="J1832">
        <v>0</v>
      </c>
      <c r="K1832">
        <v>0</v>
      </c>
    </row>
    <row r="1833" spans="1:11" x14ac:dyDescent="0.35">
      <c r="A1833" t="s">
        <v>315</v>
      </c>
      <c r="B1833">
        <v>103</v>
      </c>
      <c r="C1833">
        <v>57172</v>
      </c>
      <c r="D1833" t="s">
        <v>854</v>
      </c>
      <c r="E1833">
        <v>27.99</v>
      </c>
      <c r="F1833">
        <v>16.675816666666666</v>
      </c>
      <c r="G1833" s="39">
        <v>0</v>
      </c>
      <c r="H1833">
        <v>46193</v>
      </c>
      <c r="I1833" t="s">
        <v>973</v>
      </c>
      <c r="J1833">
        <v>0</v>
      </c>
      <c r="K1833">
        <v>0</v>
      </c>
    </row>
    <row r="1834" spans="1:11" x14ac:dyDescent="0.35">
      <c r="A1834" t="s">
        <v>315</v>
      </c>
      <c r="B1834">
        <v>103</v>
      </c>
      <c r="C1834">
        <v>57172</v>
      </c>
      <c r="D1834" t="s">
        <v>854</v>
      </c>
      <c r="E1834">
        <v>27.99</v>
      </c>
      <c r="F1834">
        <v>16.675816666666666</v>
      </c>
      <c r="G1834" s="39">
        <v>0</v>
      </c>
      <c r="H1834">
        <v>46194</v>
      </c>
      <c r="I1834" t="s">
        <v>974</v>
      </c>
      <c r="J1834">
        <v>0</v>
      </c>
      <c r="K1834">
        <v>0</v>
      </c>
    </row>
    <row r="1835" spans="1:11" x14ac:dyDescent="0.35">
      <c r="A1835" t="s">
        <v>315</v>
      </c>
      <c r="B1835">
        <v>103</v>
      </c>
      <c r="C1835">
        <v>55599</v>
      </c>
      <c r="D1835" t="s">
        <v>847</v>
      </c>
      <c r="E1835">
        <v>12.49</v>
      </c>
      <c r="F1835">
        <v>6.4669311111111121</v>
      </c>
      <c r="G1835" s="39">
        <v>0</v>
      </c>
      <c r="H1835">
        <v>46188</v>
      </c>
      <c r="I1835" t="s">
        <v>309</v>
      </c>
      <c r="J1835">
        <v>0</v>
      </c>
      <c r="K1835">
        <v>0</v>
      </c>
    </row>
    <row r="1836" spans="1:11" x14ac:dyDescent="0.35">
      <c r="A1836" t="s">
        <v>315</v>
      </c>
      <c r="B1836">
        <v>103</v>
      </c>
      <c r="C1836">
        <v>55599</v>
      </c>
      <c r="D1836" t="s">
        <v>847</v>
      </c>
      <c r="E1836">
        <v>12.49</v>
      </c>
      <c r="F1836">
        <v>6.4669311111111121</v>
      </c>
      <c r="G1836" s="39">
        <v>0</v>
      </c>
      <c r="H1836">
        <v>46189</v>
      </c>
      <c r="I1836" t="s">
        <v>310</v>
      </c>
      <c r="J1836">
        <v>0</v>
      </c>
      <c r="K1836">
        <v>0</v>
      </c>
    </row>
    <row r="1837" spans="1:11" x14ac:dyDescent="0.35">
      <c r="A1837" t="s">
        <v>315</v>
      </c>
      <c r="B1837">
        <v>103</v>
      </c>
      <c r="C1837">
        <v>55599</v>
      </c>
      <c r="D1837" t="s">
        <v>847</v>
      </c>
      <c r="E1837">
        <v>12.49</v>
      </c>
      <c r="F1837">
        <v>6.4669311111111121</v>
      </c>
      <c r="G1837" s="39">
        <v>0</v>
      </c>
      <c r="H1837">
        <v>46190</v>
      </c>
      <c r="I1837" t="s">
        <v>314</v>
      </c>
      <c r="J1837">
        <v>0</v>
      </c>
      <c r="K1837">
        <v>0</v>
      </c>
    </row>
    <row r="1838" spans="1:11" x14ac:dyDescent="0.35">
      <c r="A1838" t="s">
        <v>315</v>
      </c>
      <c r="B1838">
        <v>103</v>
      </c>
      <c r="C1838">
        <v>55599</v>
      </c>
      <c r="D1838" t="s">
        <v>847</v>
      </c>
      <c r="E1838">
        <v>12.49</v>
      </c>
      <c r="F1838">
        <v>6.4669311111111121</v>
      </c>
      <c r="G1838" s="39">
        <v>0</v>
      </c>
      <c r="H1838">
        <v>46191</v>
      </c>
      <c r="I1838" t="s">
        <v>958</v>
      </c>
      <c r="J1838">
        <v>0</v>
      </c>
      <c r="K1838">
        <v>0</v>
      </c>
    </row>
    <row r="1839" spans="1:11" x14ac:dyDescent="0.35">
      <c r="A1839" t="s">
        <v>315</v>
      </c>
      <c r="B1839">
        <v>103</v>
      </c>
      <c r="C1839">
        <v>55599</v>
      </c>
      <c r="D1839" t="s">
        <v>847</v>
      </c>
      <c r="E1839">
        <v>12.49</v>
      </c>
      <c r="F1839">
        <v>6.4669311111111121</v>
      </c>
      <c r="G1839" s="39">
        <v>0</v>
      </c>
      <c r="H1839">
        <v>46192</v>
      </c>
      <c r="I1839" t="s">
        <v>967</v>
      </c>
      <c r="J1839">
        <v>0</v>
      </c>
      <c r="K1839">
        <v>0</v>
      </c>
    </row>
    <row r="1840" spans="1:11" x14ac:dyDescent="0.35">
      <c r="A1840" t="s">
        <v>315</v>
      </c>
      <c r="B1840">
        <v>103</v>
      </c>
      <c r="C1840">
        <v>55599</v>
      </c>
      <c r="D1840" t="s">
        <v>847</v>
      </c>
      <c r="E1840">
        <v>12.49</v>
      </c>
      <c r="F1840">
        <v>6.4669311111111121</v>
      </c>
      <c r="G1840" s="39">
        <v>0</v>
      </c>
      <c r="H1840">
        <v>46193</v>
      </c>
      <c r="I1840" t="s">
        <v>973</v>
      </c>
      <c r="J1840">
        <v>0</v>
      </c>
      <c r="K1840">
        <v>0</v>
      </c>
    </row>
    <row r="1841" spans="1:11" x14ac:dyDescent="0.35">
      <c r="A1841" t="s">
        <v>315</v>
      </c>
      <c r="B1841">
        <v>103</v>
      </c>
      <c r="C1841">
        <v>55599</v>
      </c>
      <c r="D1841" t="s">
        <v>847</v>
      </c>
      <c r="E1841">
        <v>12.49</v>
      </c>
      <c r="F1841">
        <v>6.4669311111111121</v>
      </c>
      <c r="G1841" s="39">
        <v>0</v>
      </c>
      <c r="H1841">
        <v>46194</v>
      </c>
      <c r="I1841" t="s">
        <v>974</v>
      </c>
      <c r="J1841">
        <v>0</v>
      </c>
      <c r="K1841">
        <v>0</v>
      </c>
    </row>
    <row r="1842" spans="1:11" x14ac:dyDescent="0.35">
      <c r="A1842" t="s">
        <v>315</v>
      </c>
      <c r="B1842">
        <v>103</v>
      </c>
      <c r="C1842">
        <v>51575</v>
      </c>
      <c r="D1842" t="s">
        <v>829</v>
      </c>
      <c r="E1842">
        <v>901.85</v>
      </c>
      <c r="F1842">
        <v>631.07339999999999</v>
      </c>
      <c r="G1842" s="39">
        <v>0</v>
      </c>
      <c r="H1842">
        <v>46188</v>
      </c>
      <c r="I1842" t="s">
        <v>309</v>
      </c>
      <c r="J1842">
        <v>0</v>
      </c>
      <c r="K1842">
        <v>0</v>
      </c>
    </row>
    <row r="1843" spans="1:11" x14ac:dyDescent="0.35">
      <c r="A1843" t="s">
        <v>315</v>
      </c>
      <c r="B1843">
        <v>103</v>
      </c>
      <c r="C1843">
        <v>51575</v>
      </c>
      <c r="D1843" t="s">
        <v>829</v>
      </c>
      <c r="E1843">
        <v>901.85</v>
      </c>
      <c r="F1843">
        <v>631.07339999999999</v>
      </c>
      <c r="G1843" s="39">
        <v>0</v>
      </c>
      <c r="H1843">
        <v>46189</v>
      </c>
      <c r="I1843" t="s">
        <v>310</v>
      </c>
      <c r="J1843">
        <v>0</v>
      </c>
      <c r="K1843">
        <v>0</v>
      </c>
    </row>
    <row r="1844" spans="1:11" x14ac:dyDescent="0.35">
      <c r="A1844" t="s">
        <v>315</v>
      </c>
      <c r="B1844">
        <v>103</v>
      </c>
      <c r="C1844">
        <v>51575</v>
      </c>
      <c r="D1844" t="s">
        <v>829</v>
      </c>
      <c r="E1844">
        <v>901.85</v>
      </c>
      <c r="F1844">
        <v>631.07339999999999</v>
      </c>
      <c r="G1844" s="39">
        <v>0</v>
      </c>
      <c r="H1844">
        <v>46190</v>
      </c>
      <c r="I1844" t="s">
        <v>314</v>
      </c>
      <c r="J1844">
        <v>0</v>
      </c>
      <c r="K1844">
        <v>0</v>
      </c>
    </row>
    <row r="1845" spans="1:11" x14ac:dyDescent="0.35">
      <c r="A1845" t="s">
        <v>315</v>
      </c>
      <c r="B1845">
        <v>103</v>
      </c>
      <c r="C1845">
        <v>51575</v>
      </c>
      <c r="D1845" t="s">
        <v>829</v>
      </c>
      <c r="E1845">
        <v>901.85</v>
      </c>
      <c r="F1845">
        <v>631.07339999999999</v>
      </c>
      <c r="G1845" s="39">
        <v>0</v>
      </c>
      <c r="H1845">
        <v>46191</v>
      </c>
      <c r="I1845" t="s">
        <v>958</v>
      </c>
      <c r="J1845">
        <v>0</v>
      </c>
      <c r="K1845">
        <v>0</v>
      </c>
    </row>
    <row r="1846" spans="1:11" x14ac:dyDescent="0.35">
      <c r="A1846" t="s">
        <v>315</v>
      </c>
      <c r="B1846">
        <v>103</v>
      </c>
      <c r="C1846">
        <v>51575</v>
      </c>
      <c r="D1846" t="s">
        <v>829</v>
      </c>
      <c r="E1846">
        <v>901.85</v>
      </c>
      <c r="F1846">
        <v>631.07339999999999</v>
      </c>
      <c r="G1846" s="39">
        <v>0</v>
      </c>
      <c r="H1846">
        <v>46192</v>
      </c>
      <c r="I1846" t="s">
        <v>967</v>
      </c>
      <c r="J1846">
        <v>0</v>
      </c>
      <c r="K1846">
        <v>0</v>
      </c>
    </row>
    <row r="1847" spans="1:11" x14ac:dyDescent="0.35">
      <c r="A1847" t="s">
        <v>315</v>
      </c>
      <c r="B1847">
        <v>103</v>
      </c>
      <c r="C1847">
        <v>51575</v>
      </c>
      <c r="D1847" t="s">
        <v>829</v>
      </c>
      <c r="E1847">
        <v>901.85</v>
      </c>
      <c r="F1847">
        <v>631.07339999999999</v>
      </c>
      <c r="G1847" s="39">
        <v>0</v>
      </c>
      <c r="H1847">
        <v>46193</v>
      </c>
      <c r="I1847" t="s">
        <v>973</v>
      </c>
      <c r="J1847">
        <v>0</v>
      </c>
      <c r="K1847">
        <v>0</v>
      </c>
    </row>
    <row r="1848" spans="1:11" x14ac:dyDescent="0.35">
      <c r="A1848" t="s">
        <v>315</v>
      </c>
      <c r="B1848">
        <v>103</v>
      </c>
      <c r="C1848">
        <v>51575</v>
      </c>
      <c r="D1848" t="s">
        <v>829</v>
      </c>
      <c r="E1848">
        <v>901.85</v>
      </c>
      <c r="F1848">
        <v>631.07339999999999</v>
      </c>
      <c r="G1848" s="39">
        <v>0</v>
      </c>
      <c r="H1848">
        <v>46194</v>
      </c>
      <c r="I1848" t="s">
        <v>974</v>
      </c>
      <c r="J1848">
        <v>0</v>
      </c>
      <c r="K1848">
        <v>0</v>
      </c>
    </row>
    <row r="1849" spans="1:11" x14ac:dyDescent="0.35">
      <c r="A1849" t="s">
        <v>315</v>
      </c>
      <c r="B1849">
        <v>103</v>
      </c>
      <c r="C1849">
        <v>51573</v>
      </c>
      <c r="D1849" t="s">
        <v>828</v>
      </c>
      <c r="E1849">
        <v>598.65</v>
      </c>
      <c r="F1849">
        <v>418.90390000000002</v>
      </c>
      <c r="G1849" s="39">
        <v>0</v>
      </c>
      <c r="H1849">
        <v>46188</v>
      </c>
      <c r="I1849" t="s">
        <v>309</v>
      </c>
      <c r="J1849">
        <v>0</v>
      </c>
      <c r="K1849">
        <v>0</v>
      </c>
    </row>
    <row r="1850" spans="1:11" x14ac:dyDescent="0.35">
      <c r="A1850" t="s">
        <v>315</v>
      </c>
      <c r="B1850">
        <v>103</v>
      </c>
      <c r="C1850">
        <v>51573</v>
      </c>
      <c r="D1850" t="s">
        <v>828</v>
      </c>
      <c r="E1850">
        <v>598.65</v>
      </c>
      <c r="F1850">
        <v>418.90390000000002</v>
      </c>
      <c r="G1850" s="39">
        <v>0</v>
      </c>
      <c r="H1850">
        <v>46189</v>
      </c>
      <c r="I1850" t="s">
        <v>310</v>
      </c>
      <c r="J1850">
        <v>0</v>
      </c>
      <c r="K1850">
        <v>0</v>
      </c>
    </row>
    <row r="1851" spans="1:11" x14ac:dyDescent="0.35">
      <c r="A1851" t="s">
        <v>315</v>
      </c>
      <c r="B1851">
        <v>103</v>
      </c>
      <c r="C1851">
        <v>51573</v>
      </c>
      <c r="D1851" t="s">
        <v>828</v>
      </c>
      <c r="E1851">
        <v>598.65</v>
      </c>
      <c r="F1851">
        <v>418.90390000000002</v>
      </c>
      <c r="G1851" s="39">
        <v>0</v>
      </c>
      <c r="H1851">
        <v>46190</v>
      </c>
      <c r="I1851" t="s">
        <v>314</v>
      </c>
      <c r="J1851">
        <v>0</v>
      </c>
      <c r="K1851">
        <v>0</v>
      </c>
    </row>
    <row r="1852" spans="1:11" x14ac:dyDescent="0.35">
      <c r="A1852" t="s">
        <v>315</v>
      </c>
      <c r="B1852">
        <v>103</v>
      </c>
      <c r="C1852">
        <v>51573</v>
      </c>
      <c r="D1852" t="s">
        <v>828</v>
      </c>
      <c r="E1852">
        <v>598.65</v>
      </c>
      <c r="F1852">
        <v>418.90390000000002</v>
      </c>
      <c r="G1852" s="39">
        <v>0</v>
      </c>
      <c r="H1852">
        <v>46191</v>
      </c>
      <c r="I1852" t="s">
        <v>958</v>
      </c>
      <c r="J1852">
        <v>0</v>
      </c>
      <c r="K1852">
        <v>0</v>
      </c>
    </row>
    <row r="1853" spans="1:11" x14ac:dyDescent="0.35">
      <c r="A1853" t="s">
        <v>315</v>
      </c>
      <c r="B1853">
        <v>103</v>
      </c>
      <c r="C1853">
        <v>51573</v>
      </c>
      <c r="D1853" t="s">
        <v>828</v>
      </c>
      <c r="E1853">
        <v>598.65</v>
      </c>
      <c r="F1853">
        <v>418.90390000000002</v>
      </c>
      <c r="G1853" s="39">
        <v>0</v>
      </c>
      <c r="H1853">
        <v>46192</v>
      </c>
      <c r="I1853" t="s">
        <v>967</v>
      </c>
      <c r="J1853">
        <v>0</v>
      </c>
      <c r="K1853">
        <v>0</v>
      </c>
    </row>
    <row r="1854" spans="1:11" x14ac:dyDescent="0.35">
      <c r="A1854" t="s">
        <v>315</v>
      </c>
      <c r="B1854">
        <v>103</v>
      </c>
      <c r="C1854">
        <v>51573</v>
      </c>
      <c r="D1854" t="s">
        <v>828</v>
      </c>
      <c r="E1854">
        <v>598.65</v>
      </c>
      <c r="F1854">
        <v>418.90390000000002</v>
      </c>
      <c r="G1854" s="39">
        <v>0</v>
      </c>
      <c r="H1854">
        <v>46193</v>
      </c>
      <c r="I1854" t="s">
        <v>973</v>
      </c>
      <c r="J1854">
        <v>0</v>
      </c>
      <c r="K1854">
        <v>0</v>
      </c>
    </row>
    <row r="1855" spans="1:11" x14ac:dyDescent="0.35">
      <c r="A1855" t="s">
        <v>315</v>
      </c>
      <c r="B1855">
        <v>103</v>
      </c>
      <c r="C1855">
        <v>51573</v>
      </c>
      <c r="D1855" t="s">
        <v>828</v>
      </c>
      <c r="E1855">
        <v>598.65</v>
      </c>
      <c r="F1855">
        <v>418.90390000000002</v>
      </c>
      <c r="G1855" s="39">
        <v>0</v>
      </c>
      <c r="H1855">
        <v>46194</v>
      </c>
      <c r="I1855" t="s">
        <v>974</v>
      </c>
      <c r="J1855">
        <v>0</v>
      </c>
      <c r="K1855">
        <v>0</v>
      </c>
    </row>
    <row r="1856" spans="1:11" x14ac:dyDescent="0.35">
      <c r="A1856" t="s">
        <v>315</v>
      </c>
      <c r="B1856">
        <v>103</v>
      </c>
      <c r="C1856">
        <v>51556</v>
      </c>
      <c r="D1856" t="s">
        <v>827</v>
      </c>
      <c r="E1856">
        <v>316.95</v>
      </c>
      <c r="F1856">
        <v>209.18639999999999</v>
      </c>
      <c r="G1856" s="39">
        <v>0</v>
      </c>
      <c r="H1856">
        <v>46188</v>
      </c>
      <c r="I1856" t="s">
        <v>309</v>
      </c>
      <c r="J1856">
        <v>0</v>
      </c>
      <c r="K1856">
        <v>0</v>
      </c>
    </row>
    <row r="1857" spans="1:11" x14ac:dyDescent="0.35">
      <c r="A1857" t="s">
        <v>315</v>
      </c>
      <c r="B1857">
        <v>103</v>
      </c>
      <c r="C1857">
        <v>51556</v>
      </c>
      <c r="D1857" t="s">
        <v>827</v>
      </c>
      <c r="E1857">
        <v>316.95</v>
      </c>
      <c r="F1857">
        <v>209.18639999999999</v>
      </c>
      <c r="G1857" s="39">
        <v>0</v>
      </c>
      <c r="H1857">
        <v>46189</v>
      </c>
      <c r="I1857" t="s">
        <v>310</v>
      </c>
      <c r="J1857">
        <v>0</v>
      </c>
      <c r="K1857">
        <v>0</v>
      </c>
    </row>
    <row r="1858" spans="1:11" x14ac:dyDescent="0.35">
      <c r="A1858" t="s">
        <v>315</v>
      </c>
      <c r="B1858">
        <v>103</v>
      </c>
      <c r="C1858">
        <v>51556</v>
      </c>
      <c r="D1858" t="s">
        <v>827</v>
      </c>
      <c r="E1858">
        <v>316.95</v>
      </c>
      <c r="F1858">
        <v>209.18639999999999</v>
      </c>
      <c r="G1858" s="39">
        <v>0</v>
      </c>
      <c r="H1858">
        <v>46190</v>
      </c>
      <c r="I1858" t="s">
        <v>314</v>
      </c>
      <c r="J1858">
        <v>0</v>
      </c>
      <c r="K1858">
        <v>0</v>
      </c>
    </row>
    <row r="1859" spans="1:11" x14ac:dyDescent="0.35">
      <c r="A1859" t="s">
        <v>315</v>
      </c>
      <c r="B1859">
        <v>103</v>
      </c>
      <c r="C1859">
        <v>51556</v>
      </c>
      <c r="D1859" t="s">
        <v>827</v>
      </c>
      <c r="E1859">
        <v>316.95</v>
      </c>
      <c r="F1859">
        <v>209.18639999999999</v>
      </c>
      <c r="G1859" s="39">
        <v>0</v>
      </c>
      <c r="H1859">
        <v>46191</v>
      </c>
      <c r="I1859" t="s">
        <v>958</v>
      </c>
      <c r="J1859">
        <v>0</v>
      </c>
      <c r="K1859">
        <v>0</v>
      </c>
    </row>
    <row r="1860" spans="1:11" x14ac:dyDescent="0.35">
      <c r="A1860" t="s">
        <v>315</v>
      </c>
      <c r="B1860">
        <v>103</v>
      </c>
      <c r="C1860">
        <v>51556</v>
      </c>
      <c r="D1860" t="s">
        <v>827</v>
      </c>
      <c r="E1860">
        <v>316.95</v>
      </c>
      <c r="F1860">
        <v>209.18639999999999</v>
      </c>
      <c r="G1860" s="39">
        <v>0</v>
      </c>
      <c r="H1860">
        <v>46192</v>
      </c>
      <c r="I1860" t="s">
        <v>967</v>
      </c>
      <c r="J1860">
        <v>0</v>
      </c>
      <c r="K1860">
        <v>0</v>
      </c>
    </row>
    <row r="1861" spans="1:11" x14ac:dyDescent="0.35">
      <c r="A1861" t="s">
        <v>315</v>
      </c>
      <c r="B1861">
        <v>103</v>
      </c>
      <c r="C1861">
        <v>51556</v>
      </c>
      <c r="D1861" t="s">
        <v>827</v>
      </c>
      <c r="E1861">
        <v>316.95</v>
      </c>
      <c r="F1861">
        <v>209.18639999999999</v>
      </c>
      <c r="G1861" s="39">
        <v>0</v>
      </c>
      <c r="H1861">
        <v>46193</v>
      </c>
      <c r="I1861" t="s">
        <v>973</v>
      </c>
      <c r="J1861">
        <v>0</v>
      </c>
      <c r="K1861">
        <v>0</v>
      </c>
    </row>
    <row r="1862" spans="1:11" x14ac:dyDescent="0.35">
      <c r="A1862" t="s">
        <v>315</v>
      </c>
      <c r="B1862">
        <v>103</v>
      </c>
      <c r="C1862">
        <v>51556</v>
      </c>
      <c r="D1862" t="s">
        <v>827</v>
      </c>
      <c r="E1862">
        <v>316.95</v>
      </c>
      <c r="F1862">
        <v>209.18639999999999</v>
      </c>
      <c r="G1862" s="39">
        <v>0</v>
      </c>
      <c r="H1862">
        <v>46194</v>
      </c>
      <c r="I1862" t="s">
        <v>974</v>
      </c>
      <c r="J1862">
        <v>0</v>
      </c>
      <c r="K1862">
        <v>0</v>
      </c>
    </row>
    <row r="1863" spans="1:11" x14ac:dyDescent="0.35">
      <c r="A1863" t="s">
        <v>315</v>
      </c>
      <c r="B1863">
        <v>103</v>
      </c>
      <c r="C1863">
        <v>51117</v>
      </c>
      <c r="D1863" t="s">
        <v>826</v>
      </c>
      <c r="E1863">
        <v>522.15</v>
      </c>
      <c r="F1863">
        <v>395.34879999999998</v>
      </c>
      <c r="G1863" s="39">
        <v>0</v>
      </c>
      <c r="H1863">
        <v>46188</v>
      </c>
      <c r="I1863" t="s">
        <v>309</v>
      </c>
      <c r="J1863">
        <v>0</v>
      </c>
      <c r="K1863">
        <v>0</v>
      </c>
    </row>
    <row r="1864" spans="1:11" x14ac:dyDescent="0.35">
      <c r="A1864" t="s">
        <v>315</v>
      </c>
      <c r="B1864">
        <v>103</v>
      </c>
      <c r="C1864">
        <v>51117</v>
      </c>
      <c r="D1864" t="s">
        <v>826</v>
      </c>
      <c r="E1864">
        <v>522.15</v>
      </c>
      <c r="F1864">
        <v>395.34879999999998</v>
      </c>
      <c r="G1864" s="39">
        <v>0</v>
      </c>
      <c r="H1864">
        <v>46189</v>
      </c>
      <c r="I1864" t="s">
        <v>310</v>
      </c>
      <c r="J1864">
        <v>0</v>
      </c>
      <c r="K1864">
        <v>0</v>
      </c>
    </row>
    <row r="1865" spans="1:11" x14ac:dyDescent="0.35">
      <c r="A1865" t="s">
        <v>315</v>
      </c>
      <c r="B1865">
        <v>103</v>
      </c>
      <c r="C1865">
        <v>51117</v>
      </c>
      <c r="D1865" t="s">
        <v>826</v>
      </c>
      <c r="E1865">
        <v>522.15</v>
      </c>
      <c r="F1865">
        <v>395.34879999999998</v>
      </c>
      <c r="G1865" s="39">
        <v>0</v>
      </c>
      <c r="H1865">
        <v>46190</v>
      </c>
      <c r="I1865" t="s">
        <v>314</v>
      </c>
      <c r="J1865">
        <v>0</v>
      </c>
      <c r="K1865">
        <v>0</v>
      </c>
    </row>
    <row r="1866" spans="1:11" x14ac:dyDescent="0.35">
      <c r="A1866" t="s">
        <v>315</v>
      </c>
      <c r="B1866">
        <v>103</v>
      </c>
      <c r="C1866">
        <v>51117</v>
      </c>
      <c r="D1866" t="s">
        <v>826</v>
      </c>
      <c r="E1866">
        <v>522.15</v>
      </c>
      <c r="F1866">
        <v>395.34879999999998</v>
      </c>
      <c r="G1866" s="39">
        <v>0</v>
      </c>
      <c r="H1866">
        <v>46191</v>
      </c>
      <c r="I1866" t="s">
        <v>958</v>
      </c>
      <c r="J1866">
        <v>0</v>
      </c>
      <c r="K1866">
        <v>0</v>
      </c>
    </row>
    <row r="1867" spans="1:11" x14ac:dyDescent="0.35">
      <c r="A1867" t="s">
        <v>315</v>
      </c>
      <c r="B1867">
        <v>103</v>
      </c>
      <c r="C1867">
        <v>51117</v>
      </c>
      <c r="D1867" t="s">
        <v>826</v>
      </c>
      <c r="E1867">
        <v>522.15</v>
      </c>
      <c r="F1867">
        <v>395.34879999999998</v>
      </c>
      <c r="G1867" s="39">
        <v>0</v>
      </c>
      <c r="H1867">
        <v>46192</v>
      </c>
      <c r="I1867" t="s">
        <v>967</v>
      </c>
      <c r="J1867">
        <v>0</v>
      </c>
      <c r="K1867">
        <v>0</v>
      </c>
    </row>
    <row r="1868" spans="1:11" x14ac:dyDescent="0.35">
      <c r="A1868" t="s">
        <v>315</v>
      </c>
      <c r="B1868">
        <v>103</v>
      </c>
      <c r="C1868">
        <v>51117</v>
      </c>
      <c r="D1868" t="s">
        <v>826</v>
      </c>
      <c r="E1868">
        <v>522.15</v>
      </c>
      <c r="F1868">
        <v>395.34879999999998</v>
      </c>
      <c r="G1868" s="39">
        <v>0</v>
      </c>
      <c r="H1868">
        <v>46193</v>
      </c>
      <c r="I1868" t="s">
        <v>973</v>
      </c>
      <c r="J1868">
        <v>0</v>
      </c>
      <c r="K1868">
        <v>0</v>
      </c>
    </row>
    <row r="1869" spans="1:11" x14ac:dyDescent="0.35">
      <c r="A1869" t="s">
        <v>315</v>
      </c>
      <c r="B1869">
        <v>103</v>
      </c>
      <c r="C1869">
        <v>51117</v>
      </c>
      <c r="D1869" t="s">
        <v>826</v>
      </c>
      <c r="E1869">
        <v>522.15</v>
      </c>
      <c r="F1869">
        <v>395.34879999999998</v>
      </c>
      <c r="G1869" s="39">
        <v>0</v>
      </c>
      <c r="H1869">
        <v>46194</v>
      </c>
      <c r="I1869" t="s">
        <v>974</v>
      </c>
      <c r="J1869">
        <v>0</v>
      </c>
      <c r="K1869">
        <v>0</v>
      </c>
    </row>
    <row r="1870" spans="1:11" x14ac:dyDescent="0.35">
      <c r="A1870" t="s">
        <v>315</v>
      </c>
      <c r="B1870">
        <v>103</v>
      </c>
      <c r="C1870">
        <v>12677</v>
      </c>
      <c r="D1870" t="s">
        <v>478</v>
      </c>
      <c r="E1870">
        <v>580</v>
      </c>
      <c r="F1870">
        <v>354.16660000000002</v>
      </c>
      <c r="G1870" s="39">
        <v>0</v>
      </c>
      <c r="H1870">
        <v>46188</v>
      </c>
      <c r="I1870" t="s">
        <v>309</v>
      </c>
      <c r="J1870">
        <v>0</v>
      </c>
      <c r="K1870">
        <v>0</v>
      </c>
    </row>
    <row r="1871" spans="1:11" x14ac:dyDescent="0.35">
      <c r="A1871" t="s">
        <v>315</v>
      </c>
      <c r="B1871">
        <v>103</v>
      </c>
      <c r="C1871">
        <v>12677</v>
      </c>
      <c r="D1871" t="s">
        <v>478</v>
      </c>
      <c r="E1871">
        <v>580</v>
      </c>
      <c r="F1871">
        <v>354.16660000000002</v>
      </c>
      <c r="G1871" s="39">
        <v>0</v>
      </c>
      <c r="H1871">
        <v>46189</v>
      </c>
      <c r="I1871" t="s">
        <v>310</v>
      </c>
      <c r="J1871">
        <v>0</v>
      </c>
      <c r="K1871">
        <v>0</v>
      </c>
    </row>
    <row r="1872" spans="1:11" x14ac:dyDescent="0.35">
      <c r="A1872" t="s">
        <v>315</v>
      </c>
      <c r="B1872">
        <v>103</v>
      </c>
      <c r="C1872">
        <v>12677</v>
      </c>
      <c r="D1872" t="s">
        <v>478</v>
      </c>
      <c r="E1872">
        <v>580</v>
      </c>
      <c r="F1872">
        <v>354.16660000000002</v>
      </c>
      <c r="G1872" s="39">
        <v>0</v>
      </c>
      <c r="H1872">
        <v>46190</v>
      </c>
      <c r="I1872" t="s">
        <v>314</v>
      </c>
      <c r="J1872">
        <v>0</v>
      </c>
      <c r="K1872">
        <v>0</v>
      </c>
    </row>
    <row r="1873" spans="1:11" x14ac:dyDescent="0.35">
      <c r="A1873" t="s">
        <v>315</v>
      </c>
      <c r="B1873">
        <v>103</v>
      </c>
      <c r="C1873">
        <v>12677</v>
      </c>
      <c r="D1873" t="s">
        <v>478</v>
      </c>
      <c r="E1873">
        <v>580</v>
      </c>
      <c r="F1873">
        <v>354.16660000000002</v>
      </c>
      <c r="G1873" s="39">
        <v>0</v>
      </c>
      <c r="H1873">
        <v>46191</v>
      </c>
      <c r="I1873" t="s">
        <v>958</v>
      </c>
      <c r="J1873">
        <v>0</v>
      </c>
      <c r="K1873">
        <v>0</v>
      </c>
    </row>
    <row r="1874" spans="1:11" x14ac:dyDescent="0.35">
      <c r="A1874" t="s">
        <v>315</v>
      </c>
      <c r="B1874">
        <v>103</v>
      </c>
      <c r="C1874">
        <v>12677</v>
      </c>
      <c r="D1874" t="s">
        <v>478</v>
      </c>
      <c r="E1874">
        <v>580</v>
      </c>
      <c r="F1874">
        <v>354.16660000000002</v>
      </c>
      <c r="G1874" s="39">
        <v>0</v>
      </c>
      <c r="H1874">
        <v>46192</v>
      </c>
      <c r="I1874" t="s">
        <v>967</v>
      </c>
      <c r="J1874">
        <v>0</v>
      </c>
      <c r="K1874">
        <v>0</v>
      </c>
    </row>
    <row r="1875" spans="1:11" x14ac:dyDescent="0.35">
      <c r="A1875" t="s">
        <v>315</v>
      </c>
      <c r="B1875">
        <v>103</v>
      </c>
      <c r="C1875">
        <v>12677</v>
      </c>
      <c r="D1875" t="s">
        <v>478</v>
      </c>
      <c r="E1875">
        <v>580</v>
      </c>
      <c r="F1875">
        <v>354.16660000000002</v>
      </c>
      <c r="G1875" s="39">
        <v>0</v>
      </c>
      <c r="H1875">
        <v>46193</v>
      </c>
      <c r="I1875" t="s">
        <v>973</v>
      </c>
      <c r="J1875">
        <v>0</v>
      </c>
      <c r="K1875">
        <v>0</v>
      </c>
    </row>
    <row r="1876" spans="1:11" x14ac:dyDescent="0.35">
      <c r="A1876" t="s">
        <v>315</v>
      </c>
      <c r="B1876">
        <v>103</v>
      </c>
      <c r="C1876">
        <v>12677</v>
      </c>
      <c r="D1876" t="s">
        <v>478</v>
      </c>
      <c r="E1876">
        <v>580</v>
      </c>
      <c r="F1876">
        <v>354.16660000000002</v>
      </c>
      <c r="G1876" s="39">
        <v>0</v>
      </c>
      <c r="H1876">
        <v>46194</v>
      </c>
      <c r="I1876" t="s">
        <v>974</v>
      </c>
      <c r="J1876">
        <v>0</v>
      </c>
      <c r="K1876">
        <v>0</v>
      </c>
    </row>
    <row r="1877" spans="1:11" x14ac:dyDescent="0.35">
      <c r="A1877" t="s">
        <v>315</v>
      </c>
      <c r="B1877">
        <v>103</v>
      </c>
      <c r="C1877">
        <v>2730</v>
      </c>
      <c r="D1877" t="s">
        <v>473</v>
      </c>
      <c r="E1877">
        <v>317.64999999999998</v>
      </c>
      <c r="F1877">
        <v>209.6497</v>
      </c>
      <c r="G1877" s="39">
        <v>0</v>
      </c>
      <c r="H1877">
        <v>46188</v>
      </c>
      <c r="I1877" t="s">
        <v>309</v>
      </c>
      <c r="J1877">
        <v>0</v>
      </c>
      <c r="K1877">
        <v>0</v>
      </c>
    </row>
    <row r="1878" spans="1:11" x14ac:dyDescent="0.35">
      <c r="A1878" t="s">
        <v>315</v>
      </c>
      <c r="B1878">
        <v>103</v>
      </c>
      <c r="C1878">
        <v>2730</v>
      </c>
      <c r="D1878" t="s">
        <v>473</v>
      </c>
      <c r="E1878">
        <v>317.64999999999998</v>
      </c>
      <c r="F1878">
        <v>209.6497</v>
      </c>
      <c r="G1878" s="39">
        <v>0</v>
      </c>
      <c r="H1878">
        <v>46189</v>
      </c>
      <c r="I1878" t="s">
        <v>310</v>
      </c>
      <c r="J1878">
        <v>0</v>
      </c>
      <c r="K1878">
        <v>0</v>
      </c>
    </row>
    <row r="1879" spans="1:11" x14ac:dyDescent="0.35">
      <c r="A1879" t="s">
        <v>315</v>
      </c>
      <c r="B1879">
        <v>103</v>
      </c>
      <c r="C1879">
        <v>2730</v>
      </c>
      <c r="D1879" t="s">
        <v>473</v>
      </c>
      <c r="E1879">
        <v>317.64999999999998</v>
      </c>
      <c r="F1879">
        <v>209.6497</v>
      </c>
      <c r="G1879" s="39">
        <v>0</v>
      </c>
      <c r="H1879">
        <v>46190</v>
      </c>
      <c r="I1879" t="s">
        <v>314</v>
      </c>
      <c r="J1879">
        <v>0</v>
      </c>
      <c r="K1879">
        <v>0</v>
      </c>
    </row>
    <row r="1880" spans="1:11" x14ac:dyDescent="0.35">
      <c r="A1880" t="s">
        <v>315</v>
      </c>
      <c r="B1880">
        <v>103</v>
      </c>
      <c r="C1880">
        <v>2730</v>
      </c>
      <c r="D1880" t="s">
        <v>473</v>
      </c>
      <c r="E1880">
        <v>317.64999999999998</v>
      </c>
      <c r="F1880">
        <v>209.6497</v>
      </c>
      <c r="G1880" s="39">
        <v>0</v>
      </c>
      <c r="H1880">
        <v>46191</v>
      </c>
      <c r="I1880" t="s">
        <v>958</v>
      </c>
      <c r="J1880">
        <v>0</v>
      </c>
      <c r="K1880">
        <v>0</v>
      </c>
    </row>
    <row r="1881" spans="1:11" x14ac:dyDescent="0.35">
      <c r="A1881" t="s">
        <v>315</v>
      </c>
      <c r="B1881">
        <v>103</v>
      </c>
      <c r="C1881">
        <v>2730</v>
      </c>
      <c r="D1881" t="s">
        <v>473</v>
      </c>
      <c r="E1881">
        <v>317.64999999999998</v>
      </c>
      <c r="F1881">
        <v>209.6497</v>
      </c>
      <c r="G1881" s="39">
        <v>0</v>
      </c>
      <c r="H1881">
        <v>46192</v>
      </c>
      <c r="I1881" t="s">
        <v>967</v>
      </c>
      <c r="J1881">
        <v>0</v>
      </c>
      <c r="K1881">
        <v>0</v>
      </c>
    </row>
    <row r="1882" spans="1:11" x14ac:dyDescent="0.35">
      <c r="A1882" t="s">
        <v>315</v>
      </c>
      <c r="B1882">
        <v>103</v>
      </c>
      <c r="C1882">
        <v>2730</v>
      </c>
      <c r="D1882" t="s">
        <v>473</v>
      </c>
      <c r="E1882">
        <v>317.64999999999998</v>
      </c>
      <c r="F1882">
        <v>209.6497</v>
      </c>
      <c r="G1882" s="39">
        <v>0</v>
      </c>
      <c r="H1882">
        <v>46193</v>
      </c>
      <c r="I1882" t="s">
        <v>973</v>
      </c>
      <c r="J1882">
        <v>0</v>
      </c>
      <c r="K1882">
        <v>0</v>
      </c>
    </row>
    <row r="1883" spans="1:11" x14ac:dyDescent="0.35">
      <c r="A1883" t="s">
        <v>315</v>
      </c>
      <c r="B1883">
        <v>103</v>
      </c>
      <c r="C1883">
        <v>2730</v>
      </c>
      <c r="D1883" t="s">
        <v>473</v>
      </c>
      <c r="E1883">
        <v>317.64999999999998</v>
      </c>
      <c r="F1883">
        <v>209.6497</v>
      </c>
      <c r="G1883" s="39">
        <v>0</v>
      </c>
      <c r="H1883">
        <v>46194</v>
      </c>
      <c r="I1883" t="s">
        <v>974</v>
      </c>
      <c r="J1883">
        <v>0</v>
      </c>
      <c r="K1883">
        <v>0</v>
      </c>
    </row>
    <row r="1884" spans="1:11" x14ac:dyDescent="0.35">
      <c r="A1884" t="s">
        <v>315</v>
      </c>
      <c r="B1884">
        <v>103</v>
      </c>
      <c r="C1884">
        <v>2729</v>
      </c>
      <c r="D1884" t="s">
        <v>472</v>
      </c>
      <c r="E1884">
        <v>335.79</v>
      </c>
      <c r="F1884">
        <v>221.62710000000001</v>
      </c>
      <c r="G1884" s="39">
        <v>0</v>
      </c>
      <c r="H1884">
        <v>46188</v>
      </c>
      <c r="I1884" t="s">
        <v>309</v>
      </c>
      <c r="J1884">
        <v>0</v>
      </c>
      <c r="K1884">
        <v>0</v>
      </c>
    </row>
    <row r="1885" spans="1:11" x14ac:dyDescent="0.35">
      <c r="A1885" t="s">
        <v>315</v>
      </c>
      <c r="B1885">
        <v>103</v>
      </c>
      <c r="C1885">
        <v>2729</v>
      </c>
      <c r="D1885" t="s">
        <v>472</v>
      </c>
      <c r="E1885">
        <v>335.79</v>
      </c>
      <c r="F1885">
        <v>221.62710000000001</v>
      </c>
      <c r="G1885" s="39">
        <v>0</v>
      </c>
      <c r="H1885">
        <v>46189</v>
      </c>
      <c r="I1885" t="s">
        <v>310</v>
      </c>
      <c r="J1885">
        <v>0</v>
      </c>
      <c r="K1885">
        <v>0</v>
      </c>
    </row>
    <row r="1886" spans="1:11" x14ac:dyDescent="0.35">
      <c r="A1886" t="s">
        <v>315</v>
      </c>
      <c r="B1886">
        <v>103</v>
      </c>
      <c r="C1886">
        <v>2729</v>
      </c>
      <c r="D1886" t="s">
        <v>472</v>
      </c>
      <c r="E1886">
        <v>335.79</v>
      </c>
      <c r="F1886">
        <v>221.62710000000001</v>
      </c>
      <c r="G1886" s="39">
        <v>0</v>
      </c>
      <c r="H1886">
        <v>46190</v>
      </c>
      <c r="I1886" t="s">
        <v>314</v>
      </c>
      <c r="J1886">
        <v>0</v>
      </c>
      <c r="K1886">
        <v>0</v>
      </c>
    </row>
    <row r="1887" spans="1:11" x14ac:dyDescent="0.35">
      <c r="A1887" t="s">
        <v>315</v>
      </c>
      <c r="B1887">
        <v>103</v>
      </c>
      <c r="C1887">
        <v>2729</v>
      </c>
      <c r="D1887" t="s">
        <v>472</v>
      </c>
      <c r="E1887">
        <v>335.79</v>
      </c>
      <c r="F1887">
        <v>221.62710000000001</v>
      </c>
      <c r="G1887" s="39">
        <v>0</v>
      </c>
      <c r="H1887">
        <v>46191</v>
      </c>
      <c r="I1887" t="s">
        <v>958</v>
      </c>
      <c r="J1887">
        <v>0</v>
      </c>
      <c r="K1887">
        <v>0</v>
      </c>
    </row>
    <row r="1888" spans="1:11" x14ac:dyDescent="0.35">
      <c r="A1888" t="s">
        <v>315</v>
      </c>
      <c r="B1888">
        <v>103</v>
      </c>
      <c r="C1888">
        <v>2729</v>
      </c>
      <c r="D1888" t="s">
        <v>472</v>
      </c>
      <c r="E1888">
        <v>335.79</v>
      </c>
      <c r="F1888">
        <v>221.62710000000001</v>
      </c>
      <c r="G1888" s="39">
        <v>0</v>
      </c>
      <c r="H1888">
        <v>46192</v>
      </c>
      <c r="I1888" t="s">
        <v>967</v>
      </c>
      <c r="J1888">
        <v>0</v>
      </c>
      <c r="K1888">
        <v>0</v>
      </c>
    </row>
    <row r="1889" spans="1:11" x14ac:dyDescent="0.35">
      <c r="A1889" t="s">
        <v>315</v>
      </c>
      <c r="B1889">
        <v>103</v>
      </c>
      <c r="C1889">
        <v>2729</v>
      </c>
      <c r="D1889" t="s">
        <v>472</v>
      </c>
      <c r="E1889">
        <v>335.79</v>
      </c>
      <c r="F1889">
        <v>221.62710000000001</v>
      </c>
      <c r="G1889" s="39">
        <v>0</v>
      </c>
      <c r="H1889">
        <v>46193</v>
      </c>
      <c r="I1889" t="s">
        <v>973</v>
      </c>
      <c r="J1889">
        <v>0</v>
      </c>
      <c r="K1889">
        <v>0</v>
      </c>
    </row>
    <row r="1890" spans="1:11" x14ac:dyDescent="0.35">
      <c r="A1890" t="s">
        <v>315</v>
      </c>
      <c r="B1890">
        <v>103</v>
      </c>
      <c r="C1890">
        <v>2729</v>
      </c>
      <c r="D1890" t="s">
        <v>472</v>
      </c>
      <c r="E1890">
        <v>335.79</v>
      </c>
      <c r="F1890">
        <v>221.62710000000001</v>
      </c>
      <c r="G1890" s="39">
        <v>0</v>
      </c>
      <c r="H1890">
        <v>46194</v>
      </c>
      <c r="I1890" t="s">
        <v>974</v>
      </c>
      <c r="J1890">
        <v>0</v>
      </c>
      <c r="K1890">
        <v>0</v>
      </c>
    </row>
    <row r="1891" spans="1:11" x14ac:dyDescent="0.35">
      <c r="A1891" t="s">
        <v>315</v>
      </c>
      <c r="B1891">
        <v>103</v>
      </c>
      <c r="C1891">
        <v>2720</v>
      </c>
      <c r="D1891" t="s">
        <v>471</v>
      </c>
      <c r="E1891">
        <v>276.39</v>
      </c>
      <c r="F1891">
        <v>182.42449999999999</v>
      </c>
      <c r="G1891" s="39">
        <v>0</v>
      </c>
      <c r="H1891">
        <v>46188</v>
      </c>
      <c r="I1891" t="s">
        <v>309</v>
      </c>
      <c r="J1891">
        <v>0</v>
      </c>
      <c r="K1891">
        <v>0</v>
      </c>
    </row>
    <row r="1892" spans="1:11" x14ac:dyDescent="0.35">
      <c r="A1892" t="s">
        <v>315</v>
      </c>
      <c r="B1892">
        <v>103</v>
      </c>
      <c r="C1892">
        <v>2720</v>
      </c>
      <c r="D1892" t="s">
        <v>471</v>
      </c>
      <c r="E1892">
        <v>276.39</v>
      </c>
      <c r="F1892">
        <v>182.42449999999999</v>
      </c>
      <c r="G1892" s="39">
        <v>0</v>
      </c>
      <c r="H1892">
        <v>46189</v>
      </c>
      <c r="I1892" t="s">
        <v>310</v>
      </c>
      <c r="J1892">
        <v>0</v>
      </c>
      <c r="K1892">
        <v>0</v>
      </c>
    </row>
    <row r="1893" spans="1:11" x14ac:dyDescent="0.35">
      <c r="A1893" t="s">
        <v>315</v>
      </c>
      <c r="B1893">
        <v>103</v>
      </c>
      <c r="C1893">
        <v>2720</v>
      </c>
      <c r="D1893" t="s">
        <v>471</v>
      </c>
      <c r="E1893">
        <v>276.39</v>
      </c>
      <c r="F1893">
        <v>182.42449999999999</v>
      </c>
      <c r="G1893" s="39">
        <v>0</v>
      </c>
      <c r="H1893">
        <v>46190</v>
      </c>
      <c r="I1893" t="s">
        <v>314</v>
      </c>
      <c r="J1893">
        <v>0</v>
      </c>
      <c r="K1893">
        <v>0</v>
      </c>
    </row>
    <row r="1894" spans="1:11" x14ac:dyDescent="0.35">
      <c r="A1894" t="s">
        <v>315</v>
      </c>
      <c r="B1894">
        <v>103</v>
      </c>
      <c r="C1894">
        <v>2720</v>
      </c>
      <c r="D1894" t="s">
        <v>471</v>
      </c>
      <c r="E1894">
        <v>276.39</v>
      </c>
      <c r="F1894">
        <v>182.42449999999999</v>
      </c>
      <c r="G1894" s="39">
        <v>0</v>
      </c>
      <c r="H1894">
        <v>46191</v>
      </c>
      <c r="I1894" t="s">
        <v>958</v>
      </c>
      <c r="J1894">
        <v>0</v>
      </c>
      <c r="K1894">
        <v>0</v>
      </c>
    </row>
    <row r="1895" spans="1:11" x14ac:dyDescent="0.35">
      <c r="A1895" t="s">
        <v>315</v>
      </c>
      <c r="B1895">
        <v>103</v>
      </c>
      <c r="C1895">
        <v>2720</v>
      </c>
      <c r="D1895" t="s">
        <v>471</v>
      </c>
      <c r="E1895">
        <v>276.39</v>
      </c>
      <c r="F1895">
        <v>182.42449999999999</v>
      </c>
      <c r="G1895" s="39">
        <v>0</v>
      </c>
      <c r="H1895">
        <v>46192</v>
      </c>
      <c r="I1895" t="s">
        <v>967</v>
      </c>
      <c r="J1895">
        <v>0</v>
      </c>
      <c r="K1895">
        <v>0</v>
      </c>
    </row>
    <row r="1896" spans="1:11" x14ac:dyDescent="0.35">
      <c r="A1896" t="s">
        <v>315</v>
      </c>
      <c r="B1896">
        <v>103</v>
      </c>
      <c r="C1896">
        <v>2720</v>
      </c>
      <c r="D1896" t="s">
        <v>471</v>
      </c>
      <c r="E1896">
        <v>276.39</v>
      </c>
      <c r="F1896">
        <v>182.42449999999999</v>
      </c>
      <c r="G1896" s="39">
        <v>0</v>
      </c>
      <c r="H1896">
        <v>46193</v>
      </c>
      <c r="I1896" t="s">
        <v>973</v>
      </c>
      <c r="J1896">
        <v>0</v>
      </c>
      <c r="K1896">
        <v>0</v>
      </c>
    </row>
    <row r="1897" spans="1:11" x14ac:dyDescent="0.35">
      <c r="A1897" t="s">
        <v>315</v>
      </c>
      <c r="B1897">
        <v>103</v>
      </c>
      <c r="C1897">
        <v>2720</v>
      </c>
      <c r="D1897" t="s">
        <v>471</v>
      </c>
      <c r="E1897">
        <v>276.39</v>
      </c>
      <c r="F1897">
        <v>182.42449999999999</v>
      </c>
      <c r="G1897" s="39">
        <v>0</v>
      </c>
      <c r="H1897">
        <v>46194</v>
      </c>
      <c r="I1897" t="s">
        <v>974</v>
      </c>
      <c r="J1897">
        <v>0</v>
      </c>
      <c r="K1897">
        <v>0</v>
      </c>
    </row>
    <row r="1898" spans="1:11" x14ac:dyDescent="0.35">
      <c r="A1898" t="s">
        <v>315</v>
      </c>
      <c r="B1898">
        <v>105</v>
      </c>
      <c r="C1898">
        <v>14944</v>
      </c>
      <c r="D1898" t="s">
        <v>511</v>
      </c>
      <c r="E1898">
        <v>29.99</v>
      </c>
      <c r="F1898">
        <v>18.186512499999999</v>
      </c>
      <c r="G1898" s="39">
        <v>0</v>
      </c>
      <c r="H1898">
        <v>46188</v>
      </c>
      <c r="I1898" t="s">
        <v>309</v>
      </c>
      <c r="J1898">
        <v>0</v>
      </c>
      <c r="K1898">
        <v>0</v>
      </c>
    </row>
    <row r="1899" spans="1:11" x14ac:dyDescent="0.35">
      <c r="A1899" t="s">
        <v>315</v>
      </c>
      <c r="B1899">
        <v>105</v>
      </c>
      <c r="C1899">
        <v>14944</v>
      </c>
      <c r="D1899" t="s">
        <v>511</v>
      </c>
      <c r="E1899">
        <v>29.99</v>
      </c>
      <c r="F1899">
        <v>18.186512499999999</v>
      </c>
      <c r="G1899" s="39">
        <v>0</v>
      </c>
      <c r="H1899">
        <v>46192</v>
      </c>
      <c r="I1899" t="s">
        <v>967</v>
      </c>
      <c r="J1899">
        <v>0</v>
      </c>
      <c r="K1899">
        <v>0</v>
      </c>
    </row>
    <row r="1900" spans="1:11" x14ac:dyDescent="0.35">
      <c r="A1900" t="s">
        <v>315</v>
      </c>
      <c r="B1900">
        <v>105</v>
      </c>
      <c r="C1900">
        <v>14965</v>
      </c>
      <c r="D1900" t="s">
        <v>524</v>
      </c>
      <c r="E1900">
        <v>21.99</v>
      </c>
      <c r="F1900">
        <v>14.908975</v>
      </c>
      <c r="G1900" s="39">
        <v>0</v>
      </c>
      <c r="H1900">
        <v>46188</v>
      </c>
      <c r="I1900" t="s">
        <v>309</v>
      </c>
      <c r="J1900">
        <v>0</v>
      </c>
      <c r="K1900">
        <v>0</v>
      </c>
    </row>
    <row r="1901" spans="1:11" x14ac:dyDescent="0.35">
      <c r="A1901" t="s">
        <v>315</v>
      </c>
      <c r="B1901">
        <v>105</v>
      </c>
      <c r="C1901">
        <v>14965</v>
      </c>
      <c r="D1901" t="s">
        <v>524</v>
      </c>
      <c r="E1901">
        <v>21.99</v>
      </c>
      <c r="F1901">
        <v>14.908975</v>
      </c>
      <c r="G1901" s="39">
        <v>0</v>
      </c>
      <c r="H1901">
        <v>46191</v>
      </c>
      <c r="I1901" t="s">
        <v>958</v>
      </c>
      <c r="J1901">
        <v>0</v>
      </c>
      <c r="K1901">
        <v>0</v>
      </c>
    </row>
    <row r="1902" spans="1:11" x14ac:dyDescent="0.35">
      <c r="A1902" t="s">
        <v>315</v>
      </c>
      <c r="B1902">
        <v>105</v>
      </c>
      <c r="C1902">
        <v>14965</v>
      </c>
      <c r="D1902" t="s">
        <v>524</v>
      </c>
      <c r="E1902">
        <v>21.99</v>
      </c>
      <c r="F1902">
        <v>14.908975</v>
      </c>
      <c r="G1902" s="39">
        <v>0</v>
      </c>
      <c r="H1902">
        <v>46192</v>
      </c>
      <c r="I1902" t="s">
        <v>967</v>
      </c>
      <c r="J1902">
        <v>0</v>
      </c>
      <c r="K1902">
        <v>0</v>
      </c>
    </row>
    <row r="1903" spans="1:11" x14ac:dyDescent="0.35">
      <c r="A1903" t="s">
        <v>315</v>
      </c>
      <c r="B1903">
        <v>105</v>
      </c>
      <c r="C1903">
        <v>16078</v>
      </c>
      <c r="D1903" t="s">
        <v>609</v>
      </c>
      <c r="E1903">
        <v>37.99</v>
      </c>
      <c r="F1903">
        <v>23.413162499999999</v>
      </c>
      <c r="G1903" s="39">
        <v>0</v>
      </c>
      <c r="H1903">
        <v>46188</v>
      </c>
      <c r="I1903" t="s">
        <v>309</v>
      </c>
      <c r="J1903">
        <v>0</v>
      </c>
      <c r="K1903">
        <v>0</v>
      </c>
    </row>
    <row r="1904" spans="1:11" x14ac:dyDescent="0.35">
      <c r="A1904" t="s">
        <v>315</v>
      </c>
      <c r="B1904">
        <v>105</v>
      </c>
      <c r="C1904">
        <v>16078</v>
      </c>
      <c r="D1904" t="s">
        <v>609</v>
      </c>
      <c r="E1904">
        <v>37.99</v>
      </c>
      <c r="F1904">
        <v>23.413162499999999</v>
      </c>
      <c r="G1904" s="39">
        <v>0</v>
      </c>
      <c r="H1904">
        <v>46191</v>
      </c>
      <c r="I1904" t="s">
        <v>958</v>
      </c>
      <c r="J1904">
        <v>0</v>
      </c>
      <c r="K1904">
        <v>0</v>
      </c>
    </row>
    <row r="1905" spans="1:11" x14ac:dyDescent="0.35">
      <c r="A1905" t="s">
        <v>315</v>
      </c>
      <c r="B1905">
        <v>105</v>
      </c>
      <c r="C1905">
        <v>16078</v>
      </c>
      <c r="D1905" t="s">
        <v>609</v>
      </c>
      <c r="E1905">
        <v>37.99</v>
      </c>
      <c r="F1905">
        <v>23.413162499999999</v>
      </c>
      <c r="G1905" s="39">
        <v>0</v>
      </c>
      <c r="H1905">
        <v>46192</v>
      </c>
      <c r="I1905" t="s">
        <v>967</v>
      </c>
      <c r="J1905">
        <v>0</v>
      </c>
      <c r="K1905">
        <v>0</v>
      </c>
    </row>
    <row r="1906" spans="1:11" x14ac:dyDescent="0.35">
      <c r="A1906" t="s">
        <v>315</v>
      </c>
      <c r="B1906">
        <v>105</v>
      </c>
      <c r="C1906">
        <v>16078</v>
      </c>
      <c r="D1906" t="s">
        <v>609</v>
      </c>
      <c r="E1906">
        <v>37.99</v>
      </c>
      <c r="F1906">
        <v>23.413162499999999</v>
      </c>
      <c r="G1906" s="39">
        <v>0</v>
      </c>
      <c r="H1906">
        <v>46193</v>
      </c>
      <c r="I1906" t="s">
        <v>973</v>
      </c>
      <c r="J1906">
        <v>0</v>
      </c>
      <c r="K1906">
        <v>0</v>
      </c>
    </row>
    <row r="1907" spans="1:11" x14ac:dyDescent="0.35">
      <c r="A1907" t="s">
        <v>315</v>
      </c>
      <c r="B1907">
        <v>105</v>
      </c>
      <c r="C1907">
        <v>16066</v>
      </c>
      <c r="D1907" t="s">
        <v>608</v>
      </c>
      <c r="E1907">
        <v>26.99</v>
      </c>
      <c r="F1907">
        <v>16.816925000000001</v>
      </c>
      <c r="G1907" s="39">
        <v>0</v>
      </c>
      <c r="H1907">
        <v>46188</v>
      </c>
      <c r="I1907" t="s">
        <v>309</v>
      </c>
      <c r="J1907">
        <v>0</v>
      </c>
      <c r="K1907">
        <v>0</v>
      </c>
    </row>
    <row r="1908" spans="1:11" x14ac:dyDescent="0.35">
      <c r="A1908" t="s">
        <v>315</v>
      </c>
      <c r="B1908">
        <v>105</v>
      </c>
      <c r="C1908">
        <v>16066</v>
      </c>
      <c r="D1908" t="s">
        <v>608</v>
      </c>
      <c r="E1908">
        <v>26.99</v>
      </c>
      <c r="F1908">
        <v>16.816925000000001</v>
      </c>
      <c r="G1908" s="39">
        <v>0</v>
      </c>
      <c r="H1908">
        <v>46189</v>
      </c>
      <c r="I1908" t="s">
        <v>310</v>
      </c>
      <c r="J1908">
        <v>0</v>
      </c>
      <c r="K1908">
        <v>0</v>
      </c>
    </row>
    <row r="1909" spans="1:11" x14ac:dyDescent="0.35">
      <c r="A1909" t="s">
        <v>315</v>
      </c>
      <c r="B1909">
        <v>105</v>
      </c>
      <c r="C1909">
        <v>16066</v>
      </c>
      <c r="D1909" t="s">
        <v>608</v>
      </c>
      <c r="E1909">
        <v>26.99</v>
      </c>
      <c r="F1909">
        <v>16.816925000000001</v>
      </c>
      <c r="G1909" s="39">
        <v>0</v>
      </c>
      <c r="H1909">
        <v>46190</v>
      </c>
      <c r="I1909" t="s">
        <v>314</v>
      </c>
      <c r="J1909">
        <v>0</v>
      </c>
      <c r="K1909">
        <v>0</v>
      </c>
    </row>
    <row r="1910" spans="1:11" x14ac:dyDescent="0.35">
      <c r="A1910" t="s">
        <v>315</v>
      </c>
      <c r="B1910">
        <v>105</v>
      </c>
      <c r="C1910">
        <v>16066</v>
      </c>
      <c r="D1910" t="s">
        <v>608</v>
      </c>
      <c r="E1910">
        <v>26.99</v>
      </c>
      <c r="F1910">
        <v>16.816925000000001</v>
      </c>
      <c r="G1910" s="39">
        <v>0</v>
      </c>
      <c r="H1910">
        <v>46191</v>
      </c>
      <c r="I1910" t="s">
        <v>958</v>
      </c>
      <c r="J1910">
        <v>0</v>
      </c>
      <c r="K1910">
        <v>0</v>
      </c>
    </row>
    <row r="1911" spans="1:11" x14ac:dyDescent="0.35">
      <c r="A1911" t="s">
        <v>315</v>
      </c>
      <c r="B1911">
        <v>105</v>
      </c>
      <c r="C1911">
        <v>16066</v>
      </c>
      <c r="D1911" t="s">
        <v>608</v>
      </c>
      <c r="E1911">
        <v>26.99</v>
      </c>
      <c r="F1911">
        <v>16.816925000000001</v>
      </c>
      <c r="G1911" s="39">
        <v>0</v>
      </c>
      <c r="H1911">
        <v>46192</v>
      </c>
      <c r="I1911" t="s">
        <v>967</v>
      </c>
      <c r="J1911">
        <v>0</v>
      </c>
      <c r="K1911">
        <v>0</v>
      </c>
    </row>
    <row r="1912" spans="1:11" x14ac:dyDescent="0.35">
      <c r="A1912" t="s">
        <v>315</v>
      </c>
      <c r="B1912">
        <v>105</v>
      </c>
      <c r="C1912">
        <v>16066</v>
      </c>
      <c r="D1912" t="s">
        <v>608</v>
      </c>
      <c r="E1912">
        <v>26.99</v>
      </c>
      <c r="F1912">
        <v>16.816925000000001</v>
      </c>
      <c r="G1912" s="39">
        <v>0</v>
      </c>
      <c r="H1912">
        <v>46193</v>
      </c>
      <c r="I1912" t="s">
        <v>973</v>
      </c>
      <c r="J1912">
        <v>0</v>
      </c>
      <c r="K1912">
        <v>0</v>
      </c>
    </row>
    <row r="1913" spans="1:11" x14ac:dyDescent="0.35">
      <c r="A1913" t="s">
        <v>315</v>
      </c>
      <c r="B1913">
        <v>105</v>
      </c>
      <c r="C1913">
        <v>16066</v>
      </c>
      <c r="D1913" t="s">
        <v>608</v>
      </c>
      <c r="E1913">
        <v>26.99</v>
      </c>
      <c r="F1913">
        <v>16.816925000000001</v>
      </c>
      <c r="G1913" s="39">
        <v>0</v>
      </c>
      <c r="H1913">
        <v>46194</v>
      </c>
      <c r="I1913" t="s">
        <v>974</v>
      </c>
      <c r="J1913">
        <v>0</v>
      </c>
      <c r="K1913">
        <v>0</v>
      </c>
    </row>
    <row r="1914" spans="1:11" x14ac:dyDescent="0.35">
      <c r="A1914" t="s">
        <v>315</v>
      </c>
      <c r="B1914">
        <v>105</v>
      </c>
      <c r="C1914">
        <v>15838</v>
      </c>
      <c r="D1914" t="s">
        <v>585</v>
      </c>
      <c r="E1914">
        <v>38.99</v>
      </c>
      <c r="F1914">
        <v>26.097375</v>
      </c>
      <c r="G1914" s="39">
        <v>0</v>
      </c>
      <c r="H1914">
        <v>46188</v>
      </c>
      <c r="I1914" t="s">
        <v>309</v>
      </c>
      <c r="J1914">
        <v>0</v>
      </c>
      <c r="K1914">
        <v>0</v>
      </c>
    </row>
    <row r="1915" spans="1:11" x14ac:dyDescent="0.35">
      <c r="A1915" t="s">
        <v>315</v>
      </c>
      <c r="B1915">
        <v>105</v>
      </c>
      <c r="C1915">
        <v>15838</v>
      </c>
      <c r="D1915" t="s">
        <v>585</v>
      </c>
      <c r="E1915">
        <v>38.99</v>
      </c>
      <c r="F1915">
        <v>26.097375</v>
      </c>
      <c r="G1915" s="39">
        <v>0</v>
      </c>
      <c r="H1915">
        <v>46189</v>
      </c>
      <c r="I1915" t="s">
        <v>310</v>
      </c>
      <c r="J1915">
        <v>0</v>
      </c>
      <c r="K1915">
        <v>0</v>
      </c>
    </row>
    <row r="1916" spans="1:11" x14ac:dyDescent="0.35">
      <c r="A1916" t="s">
        <v>315</v>
      </c>
      <c r="B1916">
        <v>105</v>
      </c>
      <c r="C1916">
        <v>15838</v>
      </c>
      <c r="D1916" t="s">
        <v>585</v>
      </c>
      <c r="E1916">
        <v>38.99</v>
      </c>
      <c r="F1916">
        <v>26.097375</v>
      </c>
      <c r="G1916" s="39">
        <v>0</v>
      </c>
      <c r="H1916">
        <v>46190</v>
      </c>
      <c r="I1916" t="s">
        <v>314</v>
      </c>
      <c r="J1916">
        <v>0</v>
      </c>
      <c r="K1916">
        <v>0</v>
      </c>
    </row>
    <row r="1917" spans="1:11" x14ac:dyDescent="0.35">
      <c r="A1917" t="s">
        <v>315</v>
      </c>
      <c r="B1917">
        <v>105</v>
      </c>
      <c r="C1917">
        <v>15838</v>
      </c>
      <c r="D1917" t="s">
        <v>585</v>
      </c>
      <c r="E1917">
        <v>38.99</v>
      </c>
      <c r="F1917">
        <v>26.097375</v>
      </c>
      <c r="G1917" s="39">
        <v>0</v>
      </c>
      <c r="H1917">
        <v>46191</v>
      </c>
      <c r="I1917" t="s">
        <v>958</v>
      </c>
      <c r="J1917">
        <v>0</v>
      </c>
      <c r="K1917">
        <v>0</v>
      </c>
    </row>
    <row r="1918" spans="1:11" x14ac:dyDescent="0.35">
      <c r="A1918" t="s">
        <v>315</v>
      </c>
      <c r="B1918">
        <v>105</v>
      </c>
      <c r="C1918">
        <v>15838</v>
      </c>
      <c r="D1918" t="s">
        <v>585</v>
      </c>
      <c r="E1918">
        <v>38.99</v>
      </c>
      <c r="F1918">
        <v>26.097375</v>
      </c>
      <c r="G1918" s="39">
        <v>0</v>
      </c>
      <c r="H1918">
        <v>46192</v>
      </c>
      <c r="I1918" t="s">
        <v>967</v>
      </c>
      <c r="J1918">
        <v>0</v>
      </c>
      <c r="K1918">
        <v>0</v>
      </c>
    </row>
    <row r="1919" spans="1:11" x14ac:dyDescent="0.35">
      <c r="A1919" t="s">
        <v>315</v>
      </c>
      <c r="B1919">
        <v>105</v>
      </c>
      <c r="C1919">
        <v>15838</v>
      </c>
      <c r="D1919" t="s">
        <v>585</v>
      </c>
      <c r="E1919">
        <v>38.99</v>
      </c>
      <c r="F1919">
        <v>26.097375</v>
      </c>
      <c r="G1919" s="39">
        <v>0</v>
      </c>
      <c r="H1919">
        <v>46193</v>
      </c>
      <c r="I1919" t="s">
        <v>973</v>
      </c>
      <c r="J1919">
        <v>0</v>
      </c>
      <c r="K1919">
        <v>0</v>
      </c>
    </row>
    <row r="1920" spans="1:11" x14ac:dyDescent="0.35">
      <c r="A1920" t="s">
        <v>315</v>
      </c>
      <c r="B1920">
        <v>105</v>
      </c>
      <c r="C1920">
        <v>15838</v>
      </c>
      <c r="D1920" t="s">
        <v>585</v>
      </c>
      <c r="E1920">
        <v>38.99</v>
      </c>
      <c r="F1920">
        <v>26.097375</v>
      </c>
      <c r="G1920" s="39">
        <v>0</v>
      </c>
      <c r="H1920">
        <v>46194</v>
      </c>
      <c r="I1920" t="s">
        <v>974</v>
      </c>
      <c r="J1920">
        <v>0</v>
      </c>
      <c r="K1920">
        <v>0</v>
      </c>
    </row>
    <row r="1921" spans="1:11" x14ac:dyDescent="0.35">
      <c r="A1921" t="s">
        <v>315</v>
      </c>
      <c r="B1921">
        <v>105</v>
      </c>
      <c r="C1921">
        <v>15755</v>
      </c>
      <c r="D1921" t="s">
        <v>574</v>
      </c>
      <c r="E1921">
        <v>51.99</v>
      </c>
      <c r="F1921">
        <v>31.62275</v>
      </c>
      <c r="G1921" s="39">
        <v>0</v>
      </c>
      <c r="H1921">
        <v>46188</v>
      </c>
      <c r="I1921" t="s">
        <v>309</v>
      </c>
      <c r="J1921">
        <v>0</v>
      </c>
      <c r="K1921">
        <v>0</v>
      </c>
    </row>
    <row r="1922" spans="1:11" x14ac:dyDescent="0.35">
      <c r="A1922" t="s">
        <v>315</v>
      </c>
      <c r="B1922">
        <v>105</v>
      </c>
      <c r="C1922">
        <v>15755</v>
      </c>
      <c r="D1922" t="s">
        <v>574</v>
      </c>
      <c r="E1922">
        <v>51.99</v>
      </c>
      <c r="F1922">
        <v>31.62275</v>
      </c>
      <c r="G1922" s="39">
        <v>0</v>
      </c>
      <c r="H1922">
        <v>46189</v>
      </c>
      <c r="I1922" t="s">
        <v>310</v>
      </c>
      <c r="J1922">
        <v>0</v>
      </c>
      <c r="K1922">
        <v>0</v>
      </c>
    </row>
    <row r="1923" spans="1:11" x14ac:dyDescent="0.35">
      <c r="A1923" t="s">
        <v>315</v>
      </c>
      <c r="B1923">
        <v>105</v>
      </c>
      <c r="C1923">
        <v>15755</v>
      </c>
      <c r="D1923" t="s">
        <v>574</v>
      </c>
      <c r="E1923">
        <v>51.99</v>
      </c>
      <c r="F1923">
        <v>31.62275</v>
      </c>
      <c r="G1923" s="39">
        <v>0</v>
      </c>
      <c r="H1923">
        <v>46190</v>
      </c>
      <c r="I1923" t="s">
        <v>314</v>
      </c>
      <c r="J1923">
        <v>0</v>
      </c>
      <c r="K1923">
        <v>0</v>
      </c>
    </row>
    <row r="1924" spans="1:11" x14ac:dyDescent="0.35">
      <c r="A1924" t="s">
        <v>315</v>
      </c>
      <c r="B1924">
        <v>105</v>
      </c>
      <c r="C1924">
        <v>15755</v>
      </c>
      <c r="D1924" t="s">
        <v>574</v>
      </c>
      <c r="E1924">
        <v>51.99</v>
      </c>
      <c r="F1924">
        <v>31.62275</v>
      </c>
      <c r="G1924" s="39">
        <v>0</v>
      </c>
      <c r="H1924">
        <v>46191</v>
      </c>
      <c r="I1924" t="s">
        <v>958</v>
      </c>
      <c r="J1924">
        <v>0</v>
      </c>
      <c r="K1924">
        <v>0</v>
      </c>
    </row>
    <row r="1925" spans="1:11" x14ac:dyDescent="0.35">
      <c r="A1925" t="s">
        <v>315</v>
      </c>
      <c r="B1925">
        <v>105</v>
      </c>
      <c r="C1925">
        <v>15755</v>
      </c>
      <c r="D1925" t="s">
        <v>574</v>
      </c>
      <c r="E1925">
        <v>51.99</v>
      </c>
      <c r="F1925">
        <v>31.62275</v>
      </c>
      <c r="G1925" s="39">
        <v>0</v>
      </c>
      <c r="H1925">
        <v>46192</v>
      </c>
      <c r="I1925" t="s">
        <v>967</v>
      </c>
      <c r="J1925">
        <v>0</v>
      </c>
      <c r="K1925">
        <v>0</v>
      </c>
    </row>
    <row r="1926" spans="1:11" x14ac:dyDescent="0.35">
      <c r="A1926" t="s">
        <v>315</v>
      </c>
      <c r="B1926">
        <v>105</v>
      </c>
      <c r="C1926">
        <v>15755</v>
      </c>
      <c r="D1926" t="s">
        <v>574</v>
      </c>
      <c r="E1926">
        <v>51.99</v>
      </c>
      <c r="F1926">
        <v>31.62275</v>
      </c>
      <c r="G1926" s="39">
        <v>0</v>
      </c>
      <c r="H1926">
        <v>46193</v>
      </c>
      <c r="I1926" t="s">
        <v>973</v>
      </c>
      <c r="J1926">
        <v>0</v>
      </c>
      <c r="K1926">
        <v>0</v>
      </c>
    </row>
    <row r="1927" spans="1:11" x14ac:dyDescent="0.35">
      <c r="A1927" t="s">
        <v>315</v>
      </c>
      <c r="B1927">
        <v>105</v>
      </c>
      <c r="C1927">
        <v>15755</v>
      </c>
      <c r="D1927" t="s">
        <v>574</v>
      </c>
      <c r="E1927">
        <v>51.99</v>
      </c>
      <c r="F1927">
        <v>31.62275</v>
      </c>
      <c r="G1927" s="39">
        <v>0</v>
      </c>
      <c r="H1927">
        <v>46194</v>
      </c>
      <c r="I1927" t="s">
        <v>974</v>
      </c>
      <c r="J1927">
        <v>0</v>
      </c>
      <c r="K1927">
        <v>0</v>
      </c>
    </row>
    <row r="1928" spans="1:11" x14ac:dyDescent="0.35">
      <c r="A1928" t="s">
        <v>315</v>
      </c>
      <c r="B1928">
        <v>105</v>
      </c>
      <c r="C1928">
        <v>14971</v>
      </c>
      <c r="D1928" t="s">
        <v>528</v>
      </c>
      <c r="E1928">
        <v>13.99</v>
      </c>
      <c r="F1928">
        <v>9.5773250000000001</v>
      </c>
      <c r="G1928" s="39">
        <v>0</v>
      </c>
      <c r="H1928">
        <v>46188</v>
      </c>
      <c r="I1928" t="s">
        <v>309</v>
      </c>
      <c r="J1928">
        <v>0</v>
      </c>
      <c r="K1928">
        <v>0</v>
      </c>
    </row>
    <row r="1929" spans="1:11" x14ac:dyDescent="0.35">
      <c r="A1929" t="s">
        <v>315</v>
      </c>
      <c r="B1929">
        <v>105</v>
      </c>
      <c r="C1929">
        <v>14971</v>
      </c>
      <c r="D1929" t="s">
        <v>528</v>
      </c>
      <c r="E1929">
        <v>13.99</v>
      </c>
      <c r="F1929">
        <v>9.5773250000000001</v>
      </c>
      <c r="G1929" s="39">
        <v>0</v>
      </c>
      <c r="H1929">
        <v>46190</v>
      </c>
      <c r="I1929" t="s">
        <v>314</v>
      </c>
      <c r="J1929">
        <v>0</v>
      </c>
      <c r="K1929">
        <v>0</v>
      </c>
    </row>
    <row r="1930" spans="1:11" x14ac:dyDescent="0.35">
      <c r="A1930" t="s">
        <v>315</v>
      </c>
      <c r="B1930">
        <v>105</v>
      </c>
      <c r="C1930">
        <v>14971</v>
      </c>
      <c r="D1930" t="s">
        <v>528</v>
      </c>
      <c r="E1930">
        <v>13.99</v>
      </c>
      <c r="F1930">
        <v>9.5773250000000001</v>
      </c>
      <c r="G1930" s="39">
        <v>0</v>
      </c>
      <c r="H1930">
        <v>46191</v>
      </c>
      <c r="I1930" t="s">
        <v>958</v>
      </c>
      <c r="J1930">
        <v>0</v>
      </c>
      <c r="K1930">
        <v>0</v>
      </c>
    </row>
    <row r="1931" spans="1:11" x14ac:dyDescent="0.35">
      <c r="A1931" t="s">
        <v>315</v>
      </c>
      <c r="B1931">
        <v>105</v>
      </c>
      <c r="C1931">
        <v>14971</v>
      </c>
      <c r="D1931" t="s">
        <v>528</v>
      </c>
      <c r="E1931">
        <v>13.99</v>
      </c>
      <c r="F1931">
        <v>9.5773250000000001</v>
      </c>
      <c r="G1931" s="39">
        <v>0</v>
      </c>
      <c r="H1931">
        <v>46192</v>
      </c>
      <c r="I1931" t="s">
        <v>967</v>
      </c>
      <c r="J1931">
        <v>0</v>
      </c>
      <c r="K1931">
        <v>0</v>
      </c>
    </row>
    <row r="1932" spans="1:11" x14ac:dyDescent="0.35">
      <c r="A1932" t="s">
        <v>315</v>
      </c>
      <c r="B1932">
        <v>105</v>
      </c>
      <c r="C1932">
        <v>14971</v>
      </c>
      <c r="D1932" t="s">
        <v>528</v>
      </c>
      <c r="E1932">
        <v>13.99</v>
      </c>
      <c r="F1932">
        <v>9.5773250000000001</v>
      </c>
      <c r="G1932" s="39">
        <v>0</v>
      </c>
      <c r="H1932">
        <v>46193</v>
      </c>
      <c r="I1932" t="s">
        <v>973</v>
      </c>
      <c r="J1932">
        <v>0</v>
      </c>
      <c r="K1932">
        <v>0</v>
      </c>
    </row>
    <row r="1933" spans="1:11" x14ac:dyDescent="0.35">
      <c r="A1933" t="s">
        <v>315</v>
      </c>
      <c r="B1933">
        <v>105</v>
      </c>
      <c r="C1933">
        <v>14971</v>
      </c>
      <c r="D1933" t="s">
        <v>528</v>
      </c>
      <c r="E1933">
        <v>13.99</v>
      </c>
      <c r="F1933">
        <v>9.5773250000000001</v>
      </c>
      <c r="G1933" s="39">
        <v>0</v>
      </c>
      <c r="H1933">
        <v>46194</v>
      </c>
      <c r="I1933" t="s">
        <v>974</v>
      </c>
      <c r="J1933">
        <v>0</v>
      </c>
      <c r="K1933">
        <v>0</v>
      </c>
    </row>
    <row r="1934" spans="1:11" x14ac:dyDescent="0.35">
      <c r="A1934" t="s">
        <v>315</v>
      </c>
      <c r="B1934">
        <v>105</v>
      </c>
      <c r="C1934">
        <v>14968</v>
      </c>
      <c r="D1934" t="s">
        <v>526</v>
      </c>
      <c r="E1934">
        <v>24.99</v>
      </c>
      <c r="F1934">
        <v>14.848391666666666</v>
      </c>
      <c r="G1934" s="39">
        <v>0</v>
      </c>
      <c r="H1934">
        <v>46188</v>
      </c>
      <c r="I1934" t="s">
        <v>309</v>
      </c>
      <c r="J1934">
        <v>0</v>
      </c>
      <c r="K1934">
        <v>0</v>
      </c>
    </row>
    <row r="1935" spans="1:11" x14ac:dyDescent="0.35">
      <c r="A1935" t="s">
        <v>315</v>
      </c>
      <c r="B1935">
        <v>105</v>
      </c>
      <c r="C1935">
        <v>14968</v>
      </c>
      <c r="D1935" t="s">
        <v>526</v>
      </c>
      <c r="E1935">
        <v>24.99</v>
      </c>
      <c r="F1935">
        <v>14.848391666666666</v>
      </c>
      <c r="G1935" s="39">
        <v>0</v>
      </c>
      <c r="H1935">
        <v>46189</v>
      </c>
      <c r="I1935" t="s">
        <v>310</v>
      </c>
      <c r="J1935">
        <v>0</v>
      </c>
      <c r="K1935">
        <v>0</v>
      </c>
    </row>
    <row r="1936" spans="1:11" x14ac:dyDescent="0.35">
      <c r="A1936" t="s">
        <v>315</v>
      </c>
      <c r="B1936">
        <v>105</v>
      </c>
      <c r="C1936">
        <v>14968</v>
      </c>
      <c r="D1936" t="s">
        <v>526</v>
      </c>
      <c r="E1936">
        <v>24.99</v>
      </c>
      <c r="F1936">
        <v>14.848391666666666</v>
      </c>
      <c r="G1936" s="39">
        <v>0</v>
      </c>
      <c r="H1936">
        <v>46190</v>
      </c>
      <c r="I1936" t="s">
        <v>314</v>
      </c>
      <c r="J1936">
        <v>0</v>
      </c>
      <c r="K1936">
        <v>0</v>
      </c>
    </row>
    <row r="1937" spans="1:11" x14ac:dyDescent="0.35">
      <c r="A1937" t="s">
        <v>315</v>
      </c>
      <c r="B1937">
        <v>105</v>
      </c>
      <c r="C1937">
        <v>14968</v>
      </c>
      <c r="D1937" t="s">
        <v>526</v>
      </c>
      <c r="E1937">
        <v>24.99</v>
      </c>
      <c r="F1937">
        <v>14.848391666666666</v>
      </c>
      <c r="G1937" s="39">
        <v>0</v>
      </c>
      <c r="H1937">
        <v>46191</v>
      </c>
      <c r="I1937" t="s">
        <v>958</v>
      </c>
      <c r="J1937">
        <v>0</v>
      </c>
      <c r="K1937">
        <v>0</v>
      </c>
    </row>
    <row r="1938" spans="1:11" x14ac:dyDescent="0.35">
      <c r="A1938" t="s">
        <v>315</v>
      </c>
      <c r="B1938">
        <v>105</v>
      </c>
      <c r="C1938">
        <v>14968</v>
      </c>
      <c r="D1938" t="s">
        <v>526</v>
      </c>
      <c r="E1938">
        <v>24.99</v>
      </c>
      <c r="F1938">
        <v>14.848391666666666</v>
      </c>
      <c r="G1938" s="39">
        <v>0</v>
      </c>
      <c r="H1938">
        <v>46192</v>
      </c>
      <c r="I1938" t="s">
        <v>967</v>
      </c>
      <c r="J1938">
        <v>0</v>
      </c>
      <c r="K1938">
        <v>0</v>
      </c>
    </row>
    <row r="1939" spans="1:11" x14ac:dyDescent="0.35">
      <c r="A1939" t="s">
        <v>315</v>
      </c>
      <c r="B1939">
        <v>105</v>
      </c>
      <c r="C1939">
        <v>14968</v>
      </c>
      <c r="D1939" t="s">
        <v>526</v>
      </c>
      <c r="E1939">
        <v>24.99</v>
      </c>
      <c r="F1939">
        <v>14.848391666666666</v>
      </c>
      <c r="G1939" s="39">
        <v>0</v>
      </c>
      <c r="H1939">
        <v>46193</v>
      </c>
      <c r="I1939" t="s">
        <v>973</v>
      </c>
      <c r="J1939">
        <v>0</v>
      </c>
      <c r="K1939">
        <v>0</v>
      </c>
    </row>
    <row r="1940" spans="1:11" x14ac:dyDescent="0.35">
      <c r="A1940" t="s">
        <v>315</v>
      </c>
      <c r="B1940">
        <v>105</v>
      </c>
      <c r="C1940">
        <v>14968</v>
      </c>
      <c r="D1940" t="s">
        <v>526</v>
      </c>
      <c r="E1940">
        <v>24.99</v>
      </c>
      <c r="F1940">
        <v>14.848391666666666</v>
      </c>
      <c r="G1940" s="39">
        <v>0</v>
      </c>
      <c r="H1940">
        <v>46194</v>
      </c>
      <c r="I1940" t="s">
        <v>974</v>
      </c>
      <c r="J1940">
        <v>0</v>
      </c>
      <c r="K1940">
        <v>0</v>
      </c>
    </row>
    <row r="1941" spans="1:11" x14ac:dyDescent="0.35">
      <c r="A1941" t="s">
        <v>315</v>
      </c>
      <c r="B1941">
        <v>105</v>
      </c>
      <c r="C1941">
        <v>14967</v>
      </c>
      <c r="D1941" t="s">
        <v>525</v>
      </c>
      <c r="E1941">
        <v>22.99</v>
      </c>
      <c r="F1941">
        <v>14.118466666666668</v>
      </c>
      <c r="G1941" s="39">
        <v>0</v>
      </c>
      <c r="H1941">
        <v>46188</v>
      </c>
      <c r="I1941" t="s">
        <v>309</v>
      </c>
      <c r="J1941">
        <v>0</v>
      </c>
      <c r="K1941">
        <v>0</v>
      </c>
    </row>
    <row r="1942" spans="1:11" x14ac:dyDescent="0.35">
      <c r="A1942" t="s">
        <v>315</v>
      </c>
      <c r="B1942">
        <v>105</v>
      </c>
      <c r="C1942">
        <v>14967</v>
      </c>
      <c r="D1942" t="s">
        <v>525</v>
      </c>
      <c r="E1942">
        <v>22.99</v>
      </c>
      <c r="F1942">
        <v>14.118466666666668</v>
      </c>
      <c r="G1942" s="39">
        <v>0</v>
      </c>
      <c r="H1942">
        <v>46191</v>
      </c>
      <c r="I1942" t="s">
        <v>958</v>
      </c>
      <c r="J1942">
        <v>0</v>
      </c>
      <c r="K1942">
        <v>0</v>
      </c>
    </row>
    <row r="1943" spans="1:11" x14ac:dyDescent="0.35">
      <c r="A1943" t="s">
        <v>315</v>
      </c>
      <c r="B1943">
        <v>105</v>
      </c>
      <c r="C1943">
        <v>14967</v>
      </c>
      <c r="D1943" t="s">
        <v>525</v>
      </c>
      <c r="E1943">
        <v>22.99</v>
      </c>
      <c r="F1943">
        <v>14.118466666666668</v>
      </c>
      <c r="G1943" s="39">
        <v>0</v>
      </c>
      <c r="H1943">
        <v>46194</v>
      </c>
      <c r="I1943" t="s">
        <v>974</v>
      </c>
      <c r="J1943">
        <v>0</v>
      </c>
      <c r="K1943">
        <v>0</v>
      </c>
    </row>
    <row r="1944" spans="1:11" x14ac:dyDescent="0.35">
      <c r="A1944" t="s">
        <v>315</v>
      </c>
      <c r="B1944">
        <v>105</v>
      </c>
      <c r="C1944">
        <v>14962</v>
      </c>
      <c r="D1944" t="s">
        <v>521</v>
      </c>
      <c r="E1944">
        <v>19.989999999999998</v>
      </c>
      <c r="F1944">
        <v>11.882824999999999</v>
      </c>
      <c r="G1944" s="39">
        <v>0</v>
      </c>
      <c r="H1944">
        <v>46188</v>
      </c>
      <c r="I1944" t="s">
        <v>309</v>
      </c>
      <c r="J1944">
        <v>0</v>
      </c>
      <c r="K1944">
        <v>0</v>
      </c>
    </row>
    <row r="1945" spans="1:11" x14ac:dyDescent="0.35">
      <c r="A1945" t="s">
        <v>315</v>
      </c>
      <c r="B1945">
        <v>105</v>
      </c>
      <c r="C1945">
        <v>14962</v>
      </c>
      <c r="D1945" t="s">
        <v>521</v>
      </c>
      <c r="E1945">
        <v>19.989999999999998</v>
      </c>
      <c r="F1945">
        <v>11.882824999999999</v>
      </c>
      <c r="G1945" s="39">
        <v>0</v>
      </c>
      <c r="H1945">
        <v>46189</v>
      </c>
      <c r="I1945" t="s">
        <v>310</v>
      </c>
      <c r="J1945">
        <v>0</v>
      </c>
      <c r="K1945">
        <v>0</v>
      </c>
    </row>
    <row r="1946" spans="1:11" x14ac:dyDescent="0.35">
      <c r="A1946" t="s">
        <v>315</v>
      </c>
      <c r="B1946">
        <v>105</v>
      </c>
      <c r="C1946">
        <v>14962</v>
      </c>
      <c r="D1946" t="s">
        <v>521</v>
      </c>
      <c r="E1946">
        <v>19.989999999999998</v>
      </c>
      <c r="F1946">
        <v>11.882824999999999</v>
      </c>
      <c r="G1946" s="39">
        <v>0</v>
      </c>
      <c r="H1946">
        <v>46190</v>
      </c>
      <c r="I1946" t="s">
        <v>314</v>
      </c>
      <c r="J1946">
        <v>0</v>
      </c>
      <c r="K1946">
        <v>0</v>
      </c>
    </row>
    <row r="1947" spans="1:11" x14ac:dyDescent="0.35">
      <c r="A1947" t="s">
        <v>315</v>
      </c>
      <c r="B1947">
        <v>105</v>
      </c>
      <c r="C1947">
        <v>14962</v>
      </c>
      <c r="D1947" t="s">
        <v>521</v>
      </c>
      <c r="E1947">
        <v>19.989999999999998</v>
      </c>
      <c r="F1947">
        <v>11.882824999999999</v>
      </c>
      <c r="G1947" s="39">
        <v>0</v>
      </c>
      <c r="H1947">
        <v>46191</v>
      </c>
      <c r="I1947" t="s">
        <v>958</v>
      </c>
      <c r="J1947">
        <v>0</v>
      </c>
      <c r="K1947">
        <v>0</v>
      </c>
    </row>
    <row r="1948" spans="1:11" x14ac:dyDescent="0.35">
      <c r="A1948" t="s">
        <v>315</v>
      </c>
      <c r="B1948">
        <v>105</v>
      </c>
      <c r="C1948">
        <v>14962</v>
      </c>
      <c r="D1948" t="s">
        <v>521</v>
      </c>
      <c r="E1948">
        <v>19.989999999999998</v>
      </c>
      <c r="F1948">
        <v>11.882824999999999</v>
      </c>
      <c r="G1948" s="39">
        <v>0</v>
      </c>
      <c r="H1948">
        <v>46192</v>
      </c>
      <c r="I1948" t="s">
        <v>967</v>
      </c>
      <c r="J1948">
        <v>0</v>
      </c>
      <c r="K1948">
        <v>0</v>
      </c>
    </row>
    <row r="1949" spans="1:11" x14ac:dyDescent="0.35">
      <c r="A1949" t="s">
        <v>315</v>
      </c>
      <c r="B1949">
        <v>105</v>
      </c>
      <c r="C1949">
        <v>14962</v>
      </c>
      <c r="D1949" t="s">
        <v>521</v>
      </c>
      <c r="E1949">
        <v>19.989999999999998</v>
      </c>
      <c r="F1949">
        <v>11.882824999999999</v>
      </c>
      <c r="G1949" s="39">
        <v>0</v>
      </c>
      <c r="H1949">
        <v>46193</v>
      </c>
      <c r="I1949" t="s">
        <v>973</v>
      </c>
      <c r="J1949">
        <v>0</v>
      </c>
      <c r="K1949">
        <v>0</v>
      </c>
    </row>
    <row r="1950" spans="1:11" x14ac:dyDescent="0.35">
      <c r="A1950" t="s">
        <v>315</v>
      </c>
      <c r="B1950">
        <v>105</v>
      </c>
      <c r="C1950">
        <v>14962</v>
      </c>
      <c r="D1950" t="s">
        <v>521</v>
      </c>
      <c r="E1950">
        <v>19.989999999999998</v>
      </c>
      <c r="F1950">
        <v>11.882824999999999</v>
      </c>
      <c r="G1950" s="39">
        <v>0</v>
      </c>
      <c r="H1950">
        <v>46194</v>
      </c>
      <c r="I1950" t="s">
        <v>974</v>
      </c>
      <c r="J1950">
        <v>0</v>
      </c>
      <c r="K1950">
        <v>0</v>
      </c>
    </row>
    <row r="1951" spans="1:11" x14ac:dyDescent="0.35">
      <c r="A1951" t="s">
        <v>315</v>
      </c>
      <c r="B1951">
        <v>105</v>
      </c>
      <c r="C1951">
        <v>14961</v>
      </c>
      <c r="D1951" t="s">
        <v>520</v>
      </c>
      <c r="E1951">
        <v>15.99</v>
      </c>
      <c r="F1951">
        <v>9.5993916666666674</v>
      </c>
      <c r="G1951" s="39">
        <v>0</v>
      </c>
      <c r="H1951">
        <v>46188</v>
      </c>
      <c r="I1951" t="s">
        <v>309</v>
      </c>
      <c r="J1951">
        <v>0</v>
      </c>
      <c r="K1951">
        <v>0</v>
      </c>
    </row>
    <row r="1952" spans="1:11" x14ac:dyDescent="0.35">
      <c r="A1952" t="s">
        <v>315</v>
      </c>
      <c r="B1952">
        <v>105</v>
      </c>
      <c r="C1952">
        <v>14961</v>
      </c>
      <c r="D1952" t="s">
        <v>520</v>
      </c>
      <c r="E1952">
        <v>15.99</v>
      </c>
      <c r="F1952">
        <v>9.5993916666666674</v>
      </c>
      <c r="G1952" s="39">
        <v>0</v>
      </c>
      <c r="H1952">
        <v>46194</v>
      </c>
      <c r="I1952" t="s">
        <v>974</v>
      </c>
      <c r="J1952">
        <v>0</v>
      </c>
      <c r="K1952">
        <v>0</v>
      </c>
    </row>
    <row r="1953" spans="1:11" x14ac:dyDescent="0.35">
      <c r="A1953" t="s">
        <v>315</v>
      </c>
      <c r="B1953">
        <v>105</v>
      </c>
      <c r="C1953">
        <v>14959</v>
      </c>
      <c r="D1953" t="s">
        <v>518</v>
      </c>
      <c r="E1953">
        <v>24.99</v>
      </c>
      <c r="F1953">
        <v>15.246979999999999</v>
      </c>
      <c r="G1953" s="39">
        <v>0</v>
      </c>
      <c r="H1953">
        <v>46188</v>
      </c>
      <c r="I1953" t="s">
        <v>309</v>
      </c>
      <c r="J1953">
        <v>0</v>
      </c>
      <c r="K1953">
        <v>0</v>
      </c>
    </row>
    <row r="1954" spans="1:11" x14ac:dyDescent="0.35">
      <c r="A1954" t="s">
        <v>315</v>
      </c>
      <c r="B1954">
        <v>105</v>
      </c>
      <c r="C1954">
        <v>14959</v>
      </c>
      <c r="D1954" t="s">
        <v>518</v>
      </c>
      <c r="E1954">
        <v>24.99</v>
      </c>
      <c r="F1954">
        <v>15.246979999999999</v>
      </c>
      <c r="G1954" s="39">
        <v>0</v>
      </c>
      <c r="H1954">
        <v>46189</v>
      </c>
      <c r="I1954" t="s">
        <v>310</v>
      </c>
      <c r="J1954">
        <v>0</v>
      </c>
      <c r="K1954">
        <v>0</v>
      </c>
    </row>
    <row r="1955" spans="1:11" x14ac:dyDescent="0.35">
      <c r="A1955" t="s">
        <v>315</v>
      </c>
      <c r="B1955">
        <v>105</v>
      </c>
      <c r="C1955">
        <v>14959</v>
      </c>
      <c r="D1955" t="s">
        <v>518</v>
      </c>
      <c r="E1955">
        <v>24.99</v>
      </c>
      <c r="F1955">
        <v>15.246979999999999</v>
      </c>
      <c r="G1955" s="39">
        <v>0</v>
      </c>
      <c r="H1955">
        <v>46193</v>
      </c>
      <c r="I1955" t="s">
        <v>973</v>
      </c>
      <c r="J1955">
        <v>0</v>
      </c>
      <c r="K1955">
        <v>0</v>
      </c>
    </row>
    <row r="1956" spans="1:11" x14ac:dyDescent="0.35">
      <c r="A1956" t="s">
        <v>315</v>
      </c>
      <c r="B1956">
        <v>105</v>
      </c>
      <c r="C1956">
        <v>14959</v>
      </c>
      <c r="D1956" t="s">
        <v>518</v>
      </c>
      <c r="E1956">
        <v>24.99</v>
      </c>
      <c r="F1956">
        <v>15.246979999999999</v>
      </c>
      <c r="G1956" s="39">
        <v>0</v>
      </c>
      <c r="H1956">
        <v>46194</v>
      </c>
      <c r="I1956" t="s">
        <v>974</v>
      </c>
      <c r="J1956">
        <v>0</v>
      </c>
      <c r="K1956">
        <v>0</v>
      </c>
    </row>
    <row r="1957" spans="1:11" x14ac:dyDescent="0.35">
      <c r="A1957" t="s">
        <v>315</v>
      </c>
      <c r="B1957">
        <v>105</v>
      </c>
      <c r="C1957">
        <v>14942</v>
      </c>
      <c r="D1957" t="s">
        <v>510</v>
      </c>
      <c r="E1957">
        <v>26.99</v>
      </c>
      <c r="F1957">
        <v>17.327516666666668</v>
      </c>
      <c r="G1957" s="39">
        <v>0</v>
      </c>
      <c r="H1957">
        <v>46188</v>
      </c>
      <c r="I1957" t="s">
        <v>309</v>
      </c>
      <c r="J1957">
        <v>0</v>
      </c>
      <c r="K1957">
        <v>0</v>
      </c>
    </row>
    <row r="1958" spans="1:11" x14ac:dyDescent="0.35">
      <c r="A1958" t="s">
        <v>315</v>
      </c>
      <c r="B1958">
        <v>105</v>
      </c>
      <c r="C1958">
        <v>14942</v>
      </c>
      <c r="D1958" t="s">
        <v>510</v>
      </c>
      <c r="E1958">
        <v>26.99</v>
      </c>
      <c r="F1958">
        <v>17.327516666666668</v>
      </c>
      <c r="G1958" s="39">
        <v>0</v>
      </c>
      <c r="H1958">
        <v>46194</v>
      </c>
      <c r="I1958" t="s">
        <v>974</v>
      </c>
      <c r="J1958">
        <v>0</v>
      </c>
      <c r="K1958">
        <v>0</v>
      </c>
    </row>
    <row r="1959" spans="1:11" x14ac:dyDescent="0.35">
      <c r="A1959" t="s">
        <v>315</v>
      </c>
      <c r="B1959">
        <v>105</v>
      </c>
      <c r="C1959">
        <v>14939</v>
      </c>
      <c r="D1959" t="s">
        <v>509</v>
      </c>
      <c r="E1959">
        <v>29.99</v>
      </c>
      <c r="F1959">
        <v>18.186512499999999</v>
      </c>
      <c r="G1959" s="39">
        <v>0</v>
      </c>
      <c r="H1959">
        <v>46188</v>
      </c>
      <c r="I1959" t="s">
        <v>309</v>
      </c>
      <c r="J1959">
        <v>0</v>
      </c>
      <c r="K1959">
        <v>0</v>
      </c>
    </row>
    <row r="1960" spans="1:11" x14ac:dyDescent="0.35">
      <c r="A1960" t="s">
        <v>315</v>
      </c>
      <c r="B1960">
        <v>105</v>
      </c>
      <c r="C1960">
        <v>14939</v>
      </c>
      <c r="D1960" t="s">
        <v>509</v>
      </c>
      <c r="E1960">
        <v>29.99</v>
      </c>
      <c r="F1960">
        <v>18.186512499999999</v>
      </c>
      <c r="G1960" s="39">
        <v>0</v>
      </c>
      <c r="H1960">
        <v>46189</v>
      </c>
      <c r="I1960" t="s">
        <v>310</v>
      </c>
      <c r="J1960">
        <v>0</v>
      </c>
      <c r="K1960">
        <v>0</v>
      </c>
    </row>
    <row r="1961" spans="1:11" x14ac:dyDescent="0.35">
      <c r="A1961" t="s">
        <v>315</v>
      </c>
      <c r="B1961">
        <v>105</v>
      </c>
      <c r="C1961">
        <v>14939</v>
      </c>
      <c r="D1961" t="s">
        <v>509</v>
      </c>
      <c r="E1961">
        <v>29.99</v>
      </c>
      <c r="F1961">
        <v>18.186512499999999</v>
      </c>
      <c r="G1961" s="39">
        <v>0</v>
      </c>
      <c r="H1961">
        <v>46190</v>
      </c>
      <c r="I1961" t="s">
        <v>314</v>
      </c>
      <c r="J1961">
        <v>0</v>
      </c>
      <c r="K1961">
        <v>0</v>
      </c>
    </row>
    <row r="1962" spans="1:11" x14ac:dyDescent="0.35">
      <c r="A1962" t="s">
        <v>315</v>
      </c>
      <c r="B1962">
        <v>105</v>
      </c>
      <c r="C1962">
        <v>14939</v>
      </c>
      <c r="D1962" t="s">
        <v>509</v>
      </c>
      <c r="E1962">
        <v>29.99</v>
      </c>
      <c r="F1962">
        <v>18.186512499999999</v>
      </c>
      <c r="G1962" s="39">
        <v>0</v>
      </c>
      <c r="H1962">
        <v>46191</v>
      </c>
      <c r="I1962" t="s">
        <v>958</v>
      </c>
      <c r="J1962">
        <v>0</v>
      </c>
      <c r="K1962">
        <v>0</v>
      </c>
    </row>
    <row r="1963" spans="1:11" x14ac:dyDescent="0.35">
      <c r="A1963" t="s">
        <v>315</v>
      </c>
      <c r="B1963">
        <v>105</v>
      </c>
      <c r="C1963">
        <v>14939</v>
      </c>
      <c r="D1963" t="s">
        <v>509</v>
      </c>
      <c r="E1963">
        <v>29.99</v>
      </c>
      <c r="F1963">
        <v>18.186512499999999</v>
      </c>
      <c r="G1963" s="39">
        <v>0</v>
      </c>
      <c r="H1963">
        <v>46192</v>
      </c>
      <c r="I1963" t="s">
        <v>967</v>
      </c>
      <c r="J1963">
        <v>0</v>
      </c>
      <c r="K1963">
        <v>0</v>
      </c>
    </row>
    <row r="1964" spans="1:11" x14ac:dyDescent="0.35">
      <c r="A1964" t="s">
        <v>315</v>
      </c>
      <c r="B1964">
        <v>105</v>
      </c>
      <c r="C1964">
        <v>14939</v>
      </c>
      <c r="D1964" t="s">
        <v>509</v>
      </c>
      <c r="E1964">
        <v>29.99</v>
      </c>
      <c r="F1964">
        <v>18.186512499999999</v>
      </c>
      <c r="G1964" s="39">
        <v>0</v>
      </c>
      <c r="H1964">
        <v>46193</v>
      </c>
      <c r="I1964" t="s">
        <v>973</v>
      </c>
      <c r="J1964">
        <v>0</v>
      </c>
      <c r="K1964">
        <v>0</v>
      </c>
    </row>
    <row r="1965" spans="1:11" x14ac:dyDescent="0.35">
      <c r="A1965" t="s">
        <v>315</v>
      </c>
      <c r="B1965">
        <v>105</v>
      </c>
      <c r="C1965">
        <v>14939</v>
      </c>
      <c r="D1965" t="s">
        <v>509</v>
      </c>
      <c r="E1965">
        <v>29.99</v>
      </c>
      <c r="F1965">
        <v>18.186512499999999</v>
      </c>
      <c r="G1965" s="39">
        <v>0</v>
      </c>
      <c r="H1965">
        <v>46194</v>
      </c>
      <c r="I1965" t="s">
        <v>974</v>
      </c>
      <c r="J1965">
        <v>0</v>
      </c>
      <c r="K1965">
        <v>0</v>
      </c>
    </row>
    <row r="1966" spans="1:11" x14ac:dyDescent="0.35">
      <c r="A1966" t="s">
        <v>315</v>
      </c>
      <c r="B1966">
        <v>105</v>
      </c>
      <c r="C1966">
        <v>14938</v>
      </c>
      <c r="D1966" t="s">
        <v>508</v>
      </c>
      <c r="E1966">
        <v>33.99</v>
      </c>
      <c r="F1966">
        <v>20.647629999999999</v>
      </c>
      <c r="G1966" s="39">
        <v>0</v>
      </c>
      <c r="H1966">
        <v>46188</v>
      </c>
      <c r="I1966" t="s">
        <v>309</v>
      </c>
      <c r="J1966">
        <v>0</v>
      </c>
      <c r="K1966">
        <v>0</v>
      </c>
    </row>
    <row r="1967" spans="1:11" x14ac:dyDescent="0.35">
      <c r="A1967" t="s">
        <v>315</v>
      </c>
      <c r="B1967">
        <v>105</v>
      </c>
      <c r="C1967">
        <v>14938</v>
      </c>
      <c r="D1967" t="s">
        <v>508</v>
      </c>
      <c r="E1967">
        <v>33.99</v>
      </c>
      <c r="F1967">
        <v>20.647629999999999</v>
      </c>
      <c r="G1967" s="39">
        <v>0</v>
      </c>
      <c r="H1967">
        <v>46189</v>
      </c>
      <c r="I1967" t="s">
        <v>310</v>
      </c>
      <c r="J1967">
        <v>0</v>
      </c>
      <c r="K1967">
        <v>0</v>
      </c>
    </row>
    <row r="1968" spans="1:11" x14ac:dyDescent="0.35">
      <c r="A1968" t="s">
        <v>315</v>
      </c>
      <c r="B1968">
        <v>105</v>
      </c>
      <c r="C1968">
        <v>14938</v>
      </c>
      <c r="D1968" t="s">
        <v>508</v>
      </c>
      <c r="E1968">
        <v>33.99</v>
      </c>
      <c r="F1968">
        <v>20.647629999999999</v>
      </c>
      <c r="G1968" s="39">
        <v>0</v>
      </c>
      <c r="H1968">
        <v>46190</v>
      </c>
      <c r="I1968" t="s">
        <v>314</v>
      </c>
      <c r="J1968">
        <v>0</v>
      </c>
      <c r="K1968">
        <v>0</v>
      </c>
    </row>
    <row r="1969" spans="1:11" x14ac:dyDescent="0.35">
      <c r="A1969" t="s">
        <v>315</v>
      </c>
      <c r="B1969">
        <v>105</v>
      </c>
      <c r="C1969">
        <v>14938</v>
      </c>
      <c r="D1969" t="s">
        <v>508</v>
      </c>
      <c r="E1969">
        <v>33.99</v>
      </c>
      <c r="F1969">
        <v>20.647629999999999</v>
      </c>
      <c r="G1969" s="39">
        <v>0</v>
      </c>
      <c r="H1969">
        <v>46191</v>
      </c>
      <c r="I1969" t="s">
        <v>958</v>
      </c>
      <c r="J1969">
        <v>0</v>
      </c>
      <c r="K1969">
        <v>0</v>
      </c>
    </row>
    <row r="1970" spans="1:11" x14ac:dyDescent="0.35">
      <c r="A1970" t="s">
        <v>315</v>
      </c>
      <c r="B1970">
        <v>105</v>
      </c>
      <c r="C1970">
        <v>14938</v>
      </c>
      <c r="D1970" t="s">
        <v>508</v>
      </c>
      <c r="E1970">
        <v>33.99</v>
      </c>
      <c r="F1970">
        <v>20.647629999999999</v>
      </c>
      <c r="G1970" s="39">
        <v>0</v>
      </c>
      <c r="H1970">
        <v>46194</v>
      </c>
      <c r="I1970" t="s">
        <v>974</v>
      </c>
      <c r="J1970">
        <v>0</v>
      </c>
      <c r="K1970">
        <v>0</v>
      </c>
    </row>
    <row r="1971" spans="1:11" x14ac:dyDescent="0.35">
      <c r="A1971" t="s">
        <v>315</v>
      </c>
      <c r="B1971">
        <v>1142</v>
      </c>
      <c r="C1971">
        <v>99991142</v>
      </c>
      <c r="D1971" t="s">
        <v>957</v>
      </c>
      <c r="E1971">
        <v>1</v>
      </c>
      <c r="F1971">
        <v>0</v>
      </c>
      <c r="G1971" s="39">
        <v>0</v>
      </c>
      <c r="H1971">
        <v>46188</v>
      </c>
      <c r="I1971" t="s">
        <v>309</v>
      </c>
      <c r="J1971">
        <v>0</v>
      </c>
      <c r="K1971">
        <v>0</v>
      </c>
    </row>
    <row r="1972" spans="1:11" x14ac:dyDescent="0.35">
      <c r="A1972" t="s">
        <v>315</v>
      </c>
      <c r="B1972">
        <v>1142</v>
      </c>
      <c r="C1972">
        <v>99991142</v>
      </c>
      <c r="D1972" t="s">
        <v>957</v>
      </c>
      <c r="E1972">
        <v>1</v>
      </c>
      <c r="F1972">
        <v>0</v>
      </c>
      <c r="G1972" s="39">
        <v>0</v>
      </c>
      <c r="H1972">
        <v>46189</v>
      </c>
      <c r="I1972" t="s">
        <v>310</v>
      </c>
      <c r="J1972">
        <v>0</v>
      </c>
      <c r="K1972">
        <v>0</v>
      </c>
    </row>
    <row r="1973" spans="1:11" x14ac:dyDescent="0.35">
      <c r="A1973" t="s">
        <v>315</v>
      </c>
      <c r="B1973">
        <v>1142</v>
      </c>
      <c r="C1973">
        <v>99991142</v>
      </c>
      <c r="D1973" t="s">
        <v>957</v>
      </c>
      <c r="E1973">
        <v>1</v>
      </c>
      <c r="F1973">
        <v>0</v>
      </c>
      <c r="G1973" s="39">
        <v>0</v>
      </c>
      <c r="H1973">
        <v>46190</v>
      </c>
      <c r="I1973" t="s">
        <v>314</v>
      </c>
      <c r="J1973">
        <v>0</v>
      </c>
      <c r="K1973">
        <v>0</v>
      </c>
    </row>
    <row r="1974" spans="1:11" x14ac:dyDescent="0.35">
      <c r="A1974" t="s">
        <v>315</v>
      </c>
      <c r="B1974">
        <v>1142</v>
      </c>
      <c r="C1974">
        <v>99991142</v>
      </c>
      <c r="D1974" t="s">
        <v>957</v>
      </c>
      <c r="E1974">
        <v>1</v>
      </c>
      <c r="F1974">
        <v>0</v>
      </c>
      <c r="G1974" s="39">
        <v>0</v>
      </c>
      <c r="H1974">
        <v>46191</v>
      </c>
      <c r="I1974" t="s">
        <v>958</v>
      </c>
      <c r="J1974">
        <v>0</v>
      </c>
      <c r="K1974">
        <v>0</v>
      </c>
    </row>
    <row r="1975" spans="1:11" x14ac:dyDescent="0.35">
      <c r="A1975" t="s">
        <v>315</v>
      </c>
      <c r="B1975">
        <v>1142</v>
      </c>
      <c r="C1975">
        <v>99991142</v>
      </c>
      <c r="D1975" t="s">
        <v>957</v>
      </c>
      <c r="E1975">
        <v>1</v>
      </c>
      <c r="F1975">
        <v>0</v>
      </c>
      <c r="G1975" s="39">
        <v>0</v>
      </c>
      <c r="H1975">
        <v>46192</v>
      </c>
      <c r="I1975" t="s">
        <v>967</v>
      </c>
      <c r="J1975">
        <v>0</v>
      </c>
      <c r="K1975">
        <v>0</v>
      </c>
    </row>
    <row r="1976" spans="1:11" x14ac:dyDescent="0.35">
      <c r="A1976" t="s">
        <v>315</v>
      </c>
      <c r="B1976">
        <v>1142</v>
      </c>
      <c r="C1976">
        <v>99991142</v>
      </c>
      <c r="D1976" t="s">
        <v>957</v>
      </c>
      <c r="E1976">
        <v>1</v>
      </c>
      <c r="F1976">
        <v>0</v>
      </c>
      <c r="G1976" s="39">
        <v>0</v>
      </c>
      <c r="H1976">
        <v>46193</v>
      </c>
      <c r="I1976" t="s">
        <v>973</v>
      </c>
      <c r="J1976">
        <v>0</v>
      </c>
      <c r="K1976">
        <v>0</v>
      </c>
    </row>
    <row r="1977" spans="1:11" x14ac:dyDescent="0.35">
      <c r="A1977" t="s">
        <v>315</v>
      </c>
      <c r="B1977">
        <v>1142</v>
      </c>
      <c r="C1977">
        <v>99991142</v>
      </c>
      <c r="D1977" t="s">
        <v>957</v>
      </c>
      <c r="E1977">
        <v>1</v>
      </c>
      <c r="F1977">
        <v>0</v>
      </c>
      <c r="G1977" s="39">
        <v>0</v>
      </c>
      <c r="H1977">
        <v>46194</v>
      </c>
      <c r="I1977" t="s">
        <v>974</v>
      </c>
      <c r="J1977">
        <v>0</v>
      </c>
      <c r="K1977">
        <v>0</v>
      </c>
    </row>
    <row r="1978" spans="1:11" x14ac:dyDescent="0.35">
      <c r="A1978" t="s">
        <v>315</v>
      </c>
      <c r="B1978">
        <v>119</v>
      </c>
      <c r="C1978">
        <v>99990119</v>
      </c>
      <c r="D1978" t="s">
        <v>468</v>
      </c>
      <c r="E1978">
        <v>1</v>
      </c>
      <c r="F1978">
        <v>0</v>
      </c>
      <c r="G1978" s="39">
        <v>0</v>
      </c>
      <c r="H1978">
        <v>46188</v>
      </c>
      <c r="I1978" t="s">
        <v>309</v>
      </c>
      <c r="J1978">
        <v>0</v>
      </c>
      <c r="K1978">
        <v>0</v>
      </c>
    </row>
    <row r="1979" spans="1:11" x14ac:dyDescent="0.35">
      <c r="A1979" t="s">
        <v>315</v>
      </c>
      <c r="B1979">
        <v>119</v>
      </c>
      <c r="C1979">
        <v>99990119</v>
      </c>
      <c r="D1979" t="s">
        <v>468</v>
      </c>
      <c r="E1979">
        <v>1</v>
      </c>
      <c r="F1979">
        <v>0</v>
      </c>
      <c r="G1979" s="39">
        <v>0</v>
      </c>
      <c r="H1979">
        <v>46189</v>
      </c>
      <c r="I1979" t="s">
        <v>310</v>
      </c>
      <c r="J1979">
        <v>0</v>
      </c>
      <c r="K1979">
        <v>0</v>
      </c>
    </row>
    <row r="1980" spans="1:11" x14ac:dyDescent="0.35">
      <c r="A1980" t="s">
        <v>315</v>
      </c>
      <c r="B1980">
        <v>119</v>
      </c>
      <c r="C1980">
        <v>99990119</v>
      </c>
      <c r="D1980" t="s">
        <v>468</v>
      </c>
      <c r="E1980">
        <v>1</v>
      </c>
      <c r="F1980">
        <v>0</v>
      </c>
      <c r="G1980" s="39">
        <v>0</v>
      </c>
      <c r="H1980">
        <v>46190</v>
      </c>
      <c r="I1980" t="s">
        <v>314</v>
      </c>
      <c r="J1980">
        <v>0</v>
      </c>
      <c r="K1980">
        <v>0</v>
      </c>
    </row>
    <row r="1981" spans="1:11" x14ac:dyDescent="0.35">
      <c r="A1981" t="s">
        <v>315</v>
      </c>
      <c r="B1981">
        <v>119</v>
      </c>
      <c r="C1981">
        <v>99990119</v>
      </c>
      <c r="D1981" t="s">
        <v>468</v>
      </c>
      <c r="E1981">
        <v>1</v>
      </c>
      <c r="F1981">
        <v>0</v>
      </c>
      <c r="G1981" s="39">
        <v>0</v>
      </c>
      <c r="H1981">
        <v>46191</v>
      </c>
      <c r="I1981" t="s">
        <v>958</v>
      </c>
      <c r="J1981">
        <v>0</v>
      </c>
      <c r="K1981">
        <v>0</v>
      </c>
    </row>
    <row r="1982" spans="1:11" x14ac:dyDescent="0.35">
      <c r="A1982" t="s">
        <v>315</v>
      </c>
      <c r="B1982">
        <v>119</v>
      </c>
      <c r="C1982">
        <v>99990119</v>
      </c>
      <c r="D1982" t="s">
        <v>468</v>
      </c>
      <c r="E1982">
        <v>1</v>
      </c>
      <c r="F1982">
        <v>0</v>
      </c>
      <c r="G1982" s="39">
        <v>0</v>
      </c>
      <c r="H1982">
        <v>46192</v>
      </c>
      <c r="I1982" t="s">
        <v>967</v>
      </c>
      <c r="J1982">
        <v>0</v>
      </c>
      <c r="K1982">
        <v>0</v>
      </c>
    </row>
    <row r="1983" spans="1:11" x14ac:dyDescent="0.35">
      <c r="A1983" t="s">
        <v>315</v>
      </c>
      <c r="B1983">
        <v>119</v>
      </c>
      <c r="C1983">
        <v>99990119</v>
      </c>
      <c r="D1983" t="s">
        <v>468</v>
      </c>
      <c r="E1983">
        <v>1</v>
      </c>
      <c r="F1983">
        <v>0</v>
      </c>
      <c r="G1983" s="39">
        <v>0</v>
      </c>
      <c r="H1983">
        <v>46193</v>
      </c>
      <c r="I1983" t="s">
        <v>973</v>
      </c>
      <c r="J1983">
        <v>0</v>
      </c>
      <c r="K1983">
        <v>0</v>
      </c>
    </row>
    <row r="1984" spans="1:11" x14ac:dyDescent="0.35">
      <c r="A1984" t="s">
        <v>315</v>
      </c>
      <c r="B1984">
        <v>119</v>
      </c>
      <c r="C1984">
        <v>99990119</v>
      </c>
      <c r="D1984" t="s">
        <v>468</v>
      </c>
      <c r="E1984">
        <v>1</v>
      </c>
      <c r="F1984">
        <v>0</v>
      </c>
      <c r="G1984" s="39">
        <v>0</v>
      </c>
      <c r="H1984">
        <v>46194</v>
      </c>
      <c r="I1984" t="s">
        <v>974</v>
      </c>
      <c r="J1984">
        <v>0</v>
      </c>
      <c r="K1984">
        <v>0</v>
      </c>
    </row>
    <row r="1985" spans="1:11" x14ac:dyDescent="0.35">
      <c r="A1985" t="s">
        <v>315</v>
      </c>
      <c r="B1985">
        <v>118</v>
      </c>
      <c r="C1985">
        <v>99990118</v>
      </c>
      <c r="D1985" t="s">
        <v>467</v>
      </c>
      <c r="E1985">
        <v>1</v>
      </c>
      <c r="F1985">
        <v>0</v>
      </c>
      <c r="G1985" s="39">
        <v>0</v>
      </c>
      <c r="H1985">
        <v>46188</v>
      </c>
      <c r="I1985" t="s">
        <v>309</v>
      </c>
      <c r="J1985">
        <v>0</v>
      </c>
      <c r="K1985">
        <v>0</v>
      </c>
    </row>
    <row r="1986" spans="1:11" x14ac:dyDescent="0.35">
      <c r="A1986" t="s">
        <v>315</v>
      </c>
      <c r="B1986">
        <v>118</v>
      </c>
      <c r="C1986">
        <v>99990118</v>
      </c>
      <c r="D1986" t="s">
        <v>467</v>
      </c>
      <c r="E1986">
        <v>1</v>
      </c>
      <c r="F1986">
        <v>0</v>
      </c>
      <c r="G1986" s="39">
        <v>0</v>
      </c>
      <c r="H1986">
        <v>46189</v>
      </c>
      <c r="I1986" t="s">
        <v>310</v>
      </c>
      <c r="J1986">
        <v>0</v>
      </c>
      <c r="K1986">
        <v>0</v>
      </c>
    </row>
    <row r="1987" spans="1:11" x14ac:dyDescent="0.35">
      <c r="A1987" t="s">
        <v>315</v>
      </c>
      <c r="B1987">
        <v>118</v>
      </c>
      <c r="C1987">
        <v>99990118</v>
      </c>
      <c r="D1987" t="s">
        <v>467</v>
      </c>
      <c r="E1987">
        <v>1</v>
      </c>
      <c r="F1987">
        <v>0</v>
      </c>
      <c r="G1987" s="39">
        <v>0</v>
      </c>
      <c r="H1987">
        <v>46190</v>
      </c>
      <c r="I1987" t="s">
        <v>314</v>
      </c>
      <c r="J1987">
        <v>0</v>
      </c>
      <c r="K1987">
        <v>0</v>
      </c>
    </row>
    <row r="1988" spans="1:11" x14ac:dyDescent="0.35">
      <c r="A1988" t="s">
        <v>315</v>
      </c>
      <c r="B1988">
        <v>118</v>
      </c>
      <c r="C1988">
        <v>99990118</v>
      </c>
      <c r="D1988" t="s">
        <v>467</v>
      </c>
      <c r="E1988">
        <v>1</v>
      </c>
      <c r="F1988">
        <v>0</v>
      </c>
      <c r="G1988" s="39">
        <v>0</v>
      </c>
      <c r="H1988">
        <v>46191</v>
      </c>
      <c r="I1988" t="s">
        <v>958</v>
      </c>
      <c r="J1988">
        <v>0</v>
      </c>
      <c r="K1988">
        <v>0</v>
      </c>
    </row>
    <row r="1989" spans="1:11" x14ac:dyDescent="0.35">
      <c r="A1989" t="s">
        <v>315</v>
      </c>
      <c r="B1989">
        <v>118</v>
      </c>
      <c r="C1989">
        <v>99990118</v>
      </c>
      <c r="D1989" t="s">
        <v>467</v>
      </c>
      <c r="E1989">
        <v>1</v>
      </c>
      <c r="F1989">
        <v>0</v>
      </c>
      <c r="G1989" s="39">
        <v>0</v>
      </c>
      <c r="H1989">
        <v>46192</v>
      </c>
      <c r="I1989" t="s">
        <v>967</v>
      </c>
      <c r="J1989">
        <v>0</v>
      </c>
      <c r="K1989">
        <v>0</v>
      </c>
    </row>
    <row r="1990" spans="1:11" x14ac:dyDescent="0.35">
      <c r="A1990" t="s">
        <v>315</v>
      </c>
      <c r="B1990">
        <v>118</v>
      </c>
      <c r="C1990">
        <v>99990118</v>
      </c>
      <c r="D1990" t="s">
        <v>467</v>
      </c>
      <c r="E1990">
        <v>1</v>
      </c>
      <c r="F1990">
        <v>0</v>
      </c>
      <c r="G1990" s="39">
        <v>0</v>
      </c>
      <c r="H1990">
        <v>46193</v>
      </c>
      <c r="I1990" t="s">
        <v>973</v>
      </c>
      <c r="J1990">
        <v>0</v>
      </c>
      <c r="K1990">
        <v>0</v>
      </c>
    </row>
    <row r="1991" spans="1:11" x14ac:dyDescent="0.35">
      <c r="A1991" t="s">
        <v>315</v>
      </c>
      <c r="B1991">
        <v>118</v>
      </c>
      <c r="C1991">
        <v>99990118</v>
      </c>
      <c r="D1991" t="s">
        <v>467</v>
      </c>
      <c r="E1991">
        <v>1</v>
      </c>
      <c r="F1991">
        <v>0</v>
      </c>
      <c r="G1991" s="39">
        <v>0</v>
      </c>
      <c r="H1991">
        <v>46194</v>
      </c>
      <c r="I1991" t="s">
        <v>974</v>
      </c>
      <c r="J1991">
        <v>0</v>
      </c>
      <c r="K1991">
        <v>0</v>
      </c>
    </row>
    <row r="1992" spans="1:11" x14ac:dyDescent="0.35">
      <c r="A1992" t="s">
        <v>315</v>
      </c>
      <c r="B1992">
        <v>110</v>
      </c>
      <c r="C1992">
        <v>99990110</v>
      </c>
      <c r="D1992" t="s">
        <v>956</v>
      </c>
      <c r="E1992">
        <v>1</v>
      </c>
      <c r="F1992">
        <v>0.61399999999999999</v>
      </c>
      <c r="G1992" s="39">
        <v>0</v>
      </c>
      <c r="H1992">
        <v>46188</v>
      </c>
      <c r="I1992" t="s">
        <v>309</v>
      </c>
      <c r="J1992">
        <v>0</v>
      </c>
      <c r="K1992">
        <v>0</v>
      </c>
    </row>
    <row r="1993" spans="1:11" x14ac:dyDescent="0.35">
      <c r="A1993" t="s">
        <v>315</v>
      </c>
      <c r="B1993">
        <v>110</v>
      </c>
      <c r="C1993">
        <v>99990110</v>
      </c>
      <c r="D1993" t="s">
        <v>956</v>
      </c>
      <c r="E1993">
        <v>1</v>
      </c>
      <c r="F1993">
        <v>0.61399999999999999</v>
      </c>
      <c r="G1993" s="39">
        <v>0</v>
      </c>
      <c r="H1993">
        <v>46189</v>
      </c>
      <c r="I1993" t="s">
        <v>310</v>
      </c>
      <c r="J1993">
        <v>0</v>
      </c>
      <c r="K1993">
        <v>0</v>
      </c>
    </row>
    <row r="1994" spans="1:11" x14ac:dyDescent="0.35">
      <c r="A1994" t="s">
        <v>315</v>
      </c>
      <c r="B1994">
        <v>110</v>
      </c>
      <c r="C1994">
        <v>99990110</v>
      </c>
      <c r="D1994" t="s">
        <v>956</v>
      </c>
      <c r="E1994">
        <v>1</v>
      </c>
      <c r="F1994">
        <v>0.61399999999999999</v>
      </c>
      <c r="G1994" s="39">
        <v>0</v>
      </c>
      <c r="H1994">
        <v>46190</v>
      </c>
      <c r="I1994" t="s">
        <v>314</v>
      </c>
      <c r="J1994">
        <v>0</v>
      </c>
      <c r="K1994">
        <v>0</v>
      </c>
    </row>
    <row r="1995" spans="1:11" x14ac:dyDescent="0.35">
      <c r="A1995" t="s">
        <v>315</v>
      </c>
      <c r="B1995">
        <v>110</v>
      </c>
      <c r="C1995">
        <v>99990110</v>
      </c>
      <c r="D1995" t="s">
        <v>956</v>
      </c>
      <c r="E1995">
        <v>1</v>
      </c>
      <c r="F1995">
        <v>0.61399999999999999</v>
      </c>
      <c r="G1995" s="39">
        <v>0</v>
      </c>
      <c r="H1995">
        <v>46191</v>
      </c>
      <c r="I1995" t="s">
        <v>958</v>
      </c>
      <c r="J1995">
        <v>0</v>
      </c>
      <c r="K1995">
        <v>0</v>
      </c>
    </row>
    <row r="1996" spans="1:11" x14ac:dyDescent="0.35">
      <c r="A1996" t="s">
        <v>315</v>
      </c>
      <c r="B1996">
        <v>110</v>
      </c>
      <c r="C1996">
        <v>99990110</v>
      </c>
      <c r="D1996" t="s">
        <v>956</v>
      </c>
      <c r="E1996">
        <v>1</v>
      </c>
      <c r="F1996">
        <v>0.61399999999999999</v>
      </c>
      <c r="G1996" s="39">
        <v>0</v>
      </c>
      <c r="H1996">
        <v>46192</v>
      </c>
      <c r="I1996" t="s">
        <v>967</v>
      </c>
      <c r="J1996">
        <v>0</v>
      </c>
      <c r="K1996">
        <v>0</v>
      </c>
    </row>
    <row r="1997" spans="1:11" x14ac:dyDescent="0.35">
      <c r="A1997" t="s">
        <v>315</v>
      </c>
      <c r="B1997">
        <v>110</v>
      </c>
      <c r="C1997">
        <v>99990110</v>
      </c>
      <c r="D1997" t="s">
        <v>956</v>
      </c>
      <c r="E1997">
        <v>1</v>
      </c>
      <c r="F1997">
        <v>0.61399999999999999</v>
      </c>
      <c r="G1997" s="39">
        <v>0</v>
      </c>
      <c r="H1997">
        <v>46193</v>
      </c>
      <c r="I1997" t="s">
        <v>973</v>
      </c>
      <c r="J1997">
        <v>0</v>
      </c>
      <c r="K1997">
        <v>0</v>
      </c>
    </row>
    <row r="1998" spans="1:11" x14ac:dyDescent="0.35">
      <c r="A1998" t="s">
        <v>315</v>
      </c>
      <c r="B1998">
        <v>110</v>
      </c>
      <c r="C1998">
        <v>99990110</v>
      </c>
      <c r="D1998" t="s">
        <v>956</v>
      </c>
      <c r="E1998">
        <v>1</v>
      </c>
      <c r="F1998">
        <v>0.61399999999999999</v>
      </c>
      <c r="G1998" s="39">
        <v>0</v>
      </c>
      <c r="H1998">
        <v>46194</v>
      </c>
      <c r="I1998" t="s">
        <v>974</v>
      </c>
      <c r="J1998">
        <v>0</v>
      </c>
      <c r="K1998">
        <v>0</v>
      </c>
    </row>
    <row r="1999" spans="1:11" x14ac:dyDescent="0.35">
      <c r="A1999" t="s">
        <v>315</v>
      </c>
      <c r="B1999">
        <v>102</v>
      </c>
      <c r="C1999">
        <v>99990102</v>
      </c>
      <c r="D1999" t="s">
        <v>466</v>
      </c>
      <c r="E1999">
        <v>1</v>
      </c>
      <c r="F1999">
        <v>0.61399999999999999</v>
      </c>
      <c r="G1999" s="39">
        <v>0</v>
      </c>
      <c r="H1999">
        <v>46188</v>
      </c>
      <c r="I1999" t="s">
        <v>309</v>
      </c>
      <c r="J1999">
        <v>0</v>
      </c>
      <c r="K1999">
        <v>0</v>
      </c>
    </row>
    <row r="2000" spans="1:11" x14ac:dyDescent="0.35">
      <c r="A2000" t="s">
        <v>315</v>
      </c>
      <c r="B2000">
        <v>102</v>
      </c>
      <c r="C2000">
        <v>99990102</v>
      </c>
      <c r="D2000" t="s">
        <v>466</v>
      </c>
      <c r="E2000">
        <v>1</v>
      </c>
      <c r="F2000">
        <v>0.61399999999999999</v>
      </c>
      <c r="G2000" s="39">
        <v>0</v>
      </c>
      <c r="H2000">
        <v>46189</v>
      </c>
      <c r="I2000" t="s">
        <v>310</v>
      </c>
      <c r="J2000">
        <v>0</v>
      </c>
      <c r="K2000">
        <v>0</v>
      </c>
    </row>
    <row r="2001" spans="1:11" x14ac:dyDescent="0.35">
      <c r="A2001" t="s">
        <v>315</v>
      </c>
      <c r="B2001">
        <v>102</v>
      </c>
      <c r="C2001">
        <v>99990102</v>
      </c>
      <c r="D2001" t="s">
        <v>466</v>
      </c>
      <c r="E2001">
        <v>1</v>
      </c>
      <c r="F2001">
        <v>0.61399999999999999</v>
      </c>
      <c r="G2001" s="39">
        <v>0</v>
      </c>
      <c r="H2001">
        <v>46190</v>
      </c>
      <c r="I2001" t="s">
        <v>314</v>
      </c>
      <c r="J2001">
        <v>0</v>
      </c>
      <c r="K2001">
        <v>0</v>
      </c>
    </row>
    <row r="2002" spans="1:11" x14ac:dyDescent="0.35">
      <c r="A2002" t="s">
        <v>315</v>
      </c>
      <c r="B2002">
        <v>102</v>
      </c>
      <c r="C2002">
        <v>99990102</v>
      </c>
      <c r="D2002" t="s">
        <v>466</v>
      </c>
      <c r="E2002">
        <v>1</v>
      </c>
      <c r="F2002">
        <v>0.61399999999999999</v>
      </c>
      <c r="G2002" s="39">
        <v>0</v>
      </c>
      <c r="H2002">
        <v>46191</v>
      </c>
      <c r="I2002" t="s">
        <v>958</v>
      </c>
      <c r="J2002">
        <v>0</v>
      </c>
      <c r="K2002">
        <v>0</v>
      </c>
    </row>
    <row r="2003" spans="1:11" x14ac:dyDescent="0.35">
      <c r="A2003" t="s">
        <v>315</v>
      </c>
      <c r="B2003">
        <v>102</v>
      </c>
      <c r="C2003">
        <v>99990102</v>
      </c>
      <c r="D2003" t="s">
        <v>466</v>
      </c>
      <c r="E2003">
        <v>1</v>
      </c>
      <c r="F2003">
        <v>0.61399999999999999</v>
      </c>
      <c r="G2003" s="39">
        <v>0</v>
      </c>
      <c r="H2003">
        <v>46192</v>
      </c>
      <c r="I2003" t="s">
        <v>967</v>
      </c>
      <c r="J2003">
        <v>0</v>
      </c>
      <c r="K2003">
        <v>0</v>
      </c>
    </row>
    <row r="2004" spans="1:11" x14ac:dyDescent="0.35">
      <c r="A2004" t="s">
        <v>315</v>
      </c>
      <c r="B2004">
        <v>102</v>
      </c>
      <c r="C2004">
        <v>99990102</v>
      </c>
      <c r="D2004" t="s">
        <v>466</v>
      </c>
      <c r="E2004">
        <v>1</v>
      </c>
      <c r="F2004">
        <v>0.61399999999999999</v>
      </c>
      <c r="G2004" s="39">
        <v>0</v>
      </c>
      <c r="H2004">
        <v>46193</v>
      </c>
      <c r="I2004" t="s">
        <v>973</v>
      </c>
      <c r="J2004">
        <v>0</v>
      </c>
      <c r="K2004">
        <v>0</v>
      </c>
    </row>
    <row r="2005" spans="1:11" x14ac:dyDescent="0.35">
      <c r="A2005" t="s">
        <v>315</v>
      </c>
      <c r="B2005">
        <v>102</v>
      </c>
      <c r="C2005">
        <v>99990102</v>
      </c>
      <c r="D2005" t="s">
        <v>466</v>
      </c>
      <c r="E2005">
        <v>1</v>
      </c>
      <c r="F2005">
        <v>0.61399999999999999</v>
      </c>
      <c r="G2005" s="39">
        <v>0</v>
      </c>
      <c r="H2005">
        <v>46194</v>
      </c>
      <c r="I2005" t="s">
        <v>974</v>
      </c>
      <c r="J2005">
        <v>0</v>
      </c>
      <c r="K2005">
        <v>0</v>
      </c>
    </row>
    <row r="2006" spans="1:11" x14ac:dyDescent="0.35">
      <c r="A2006" t="s">
        <v>315</v>
      </c>
      <c r="B2006">
        <v>110</v>
      </c>
      <c r="C2006">
        <v>49830</v>
      </c>
      <c r="D2006" t="s">
        <v>820</v>
      </c>
      <c r="E2006">
        <v>99.99</v>
      </c>
      <c r="F2006">
        <v>60.508079999999993</v>
      </c>
      <c r="G2006" s="39">
        <v>0</v>
      </c>
      <c r="H2006">
        <v>46188</v>
      </c>
      <c r="I2006" t="s">
        <v>309</v>
      </c>
      <c r="J2006">
        <v>0</v>
      </c>
      <c r="K2006">
        <v>0</v>
      </c>
    </row>
    <row r="2007" spans="1:11" x14ac:dyDescent="0.35">
      <c r="A2007" t="s">
        <v>315</v>
      </c>
      <c r="B2007">
        <v>110</v>
      </c>
      <c r="C2007">
        <v>49830</v>
      </c>
      <c r="D2007" t="s">
        <v>820</v>
      </c>
      <c r="E2007">
        <v>99.99</v>
      </c>
      <c r="F2007">
        <v>60.508079999999993</v>
      </c>
      <c r="G2007" s="39">
        <v>0</v>
      </c>
      <c r="H2007">
        <v>46189</v>
      </c>
      <c r="I2007" t="s">
        <v>310</v>
      </c>
      <c r="J2007">
        <v>0</v>
      </c>
      <c r="K2007">
        <v>0</v>
      </c>
    </row>
    <row r="2008" spans="1:11" x14ac:dyDescent="0.35">
      <c r="A2008" t="s">
        <v>315</v>
      </c>
      <c r="B2008">
        <v>110</v>
      </c>
      <c r="C2008">
        <v>49830</v>
      </c>
      <c r="D2008" t="s">
        <v>820</v>
      </c>
      <c r="E2008">
        <v>99.99</v>
      </c>
      <c r="F2008">
        <v>60.508079999999993</v>
      </c>
      <c r="G2008" s="39">
        <v>0</v>
      </c>
      <c r="H2008">
        <v>46190</v>
      </c>
      <c r="I2008" t="s">
        <v>314</v>
      </c>
      <c r="J2008">
        <v>0</v>
      </c>
      <c r="K2008">
        <v>0</v>
      </c>
    </row>
    <row r="2009" spans="1:11" x14ac:dyDescent="0.35">
      <c r="A2009" t="s">
        <v>315</v>
      </c>
      <c r="B2009">
        <v>110</v>
      </c>
      <c r="C2009">
        <v>49830</v>
      </c>
      <c r="D2009" t="s">
        <v>820</v>
      </c>
      <c r="E2009">
        <v>99.99</v>
      </c>
      <c r="F2009">
        <v>60.508079999999993</v>
      </c>
      <c r="G2009" s="39">
        <v>0</v>
      </c>
      <c r="H2009">
        <v>46191</v>
      </c>
      <c r="I2009" t="s">
        <v>958</v>
      </c>
      <c r="J2009">
        <v>0</v>
      </c>
      <c r="K2009">
        <v>0</v>
      </c>
    </row>
    <row r="2010" spans="1:11" x14ac:dyDescent="0.35">
      <c r="A2010" t="s">
        <v>315</v>
      </c>
      <c r="B2010">
        <v>110</v>
      </c>
      <c r="C2010">
        <v>49830</v>
      </c>
      <c r="D2010" t="s">
        <v>820</v>
      </c>
      <c r="E2010">
        <v>99.99</v>
      </c>
      <c r="F2010">
        <v>60.508079999999993</v>
      </c>
      <c r="G2010" s="39">
        <v>0</v>
      </c>
      <c r="H2010">
        <v>46192</v>
      </c>
      <c r="I2010" t="s">
        <v>967</v>
      </c>
      <c r="J2010">
        <v>0</v>
      </c>
      <c r="K2010">
        <v>0</v>
      </c>
    </row>
    <row r="2011" spans="1:11" x14ac:dyDescent="0.35">
      <c r="A2011" t="s">
        <v>315</v>
      </c>
      <c r="B2011">
        <v>110</v>
      </c>
      <c r="C2011">
        <v>49830</v>
      </c>
      <c r="D2011" t="s">
        <v>820</v>
      </c>
      <c r="E2011">
        <v>99.99</v>
      </c>
      <c r="F2011">
        <v>60.508079999999993</v>
      </c>
      <c r="G2011" s="39">
        <v>0</v>
      </c>
      <c r="H2011">
        <v>46193</v>
      </c>
      <c r="I2011" t="s">
        <v>973</v>
      </c>
      <c r="J2011">
        <v>0</v>
      </c>
      <c r="K2011">
        <v>0</v>
      </c>
    </row>
    <row r="2012" spans="1:11" x14ac:dyDescent="0.35">
      <c r="A2012" t="s">
        <v>315</v>
      </c>
      <c r="B2012">
        <v>110</v>
      </c>
      <c r="C2012">
        <v>49830</v>
      </c>
      <c r="D2012" t="s">
        <v>820</v>
      </c>
      <c r="E2012">
        <v>99.99</v>
      </c>
      <c r="F2012">
        <v>60.508079999999993</v>
      </c>
      <c r="G2012" s="39">
        <v>0</v>
      </c>
      <c r="H2012">
        <v>46194</v>
      </c>
      <c r="I2012" t="s">
        <v>974</v>
      </c>
      <c r="J2012">
        <v>0</v>
      </c>
      <c r="K2012">
        <v>0</v>
      </c>
    </row>
    <row r="2013" spans="1:11" x14ac:dyDescent="0.35">
      <c r="A2013" t="s">
        <v>315</v>
      </c>
      <c r="B2013">
        <v>110</v>
      </c>
      <c r="C2013">
        <v>49809</v>
      </c>
      <c r="D2013" t="s">
        <v>819</v>
      </c>
      <c r="E2013">
        <v>99.99</v>
      </c>
      <c r="F2013">
        <v>62.066974999999999</v>
      </c>
      <c r="G2013" s="39">
        <v>0</v>
      </c>
      <c r="H2013">
        <v>46188</v>
      </c>
      <c r="I2013" t="s">
        <v>309</v>
      </c>
      <c r="J2013">
        <v>0</v>
      </c>
      <c r="K2013">
        <v>0</v>
      </c>
    </row>
    <row r="2014" spans="1:11" x14ac:dyDescent="0.35">
      <c r="A2014" t="s">
        <v>315</v>
      </c>
      <c r="B2014">
        <v>110</v>
      </c>
      <c r="C2014">
        <v>49809</v>
      </c>
      <c r="D2014" t="s">
        <v>819</v>
      </c>
      <c r="E2014">
        <v>99.99</v>
      </c>
      <c r="F2014">
        <v>62.066974999999999</v>
      </c>
      <c r="G2014" s="39">
        <v>0</v>
      </c>
      <c r="H2014">
        <v>46191</v>
      </c>
      <c r="I2014" t="s">
        <v>958</v>
      </c>
      <c r="J2014">
        <v>0</v>
      </c>
      <c r="K2014">
        <v>0</v>
      </c>
    </row>
    <row r="2015" spans="1:11" x14ac:dyDescent="0.35">
      <c r="A2015" t="s">
        <v>315</v>
      </c>
      <c r="B2015">
        <v>110</v>
      </c>
      <c r="C2015">
        <v>49809</v>
      </c>
      <c r="D2015" t="s">
        <v>819</v>
      </c>
      <c r="E2015">
        <v>99.99</v>
      </c>
      <c r="F2015">
        <v>62.066974999999999</v>
      </c>
      <c r="G2015" s="39">
        <v>0</v>
      </c>
      <c r="H2015">
        <v>46192</v>
      </c>
      <c r="I2015" t="s">
        <v>967</v>
      </c>
      <c r="J2015">
        <v>0</v>
      </c>
      <c r="K2015">
        <v>0</v>
      </c>
    </row>
    <row r="2016" spans="1:11" x14ac:dyDescent="0.35">
      <c r="A2016" t="s">
        <v>315</v>
      </c>
      <c r="B2016">
        <v>110</v>
      </c>
      <c r="C2016">
        <v>49809</v>
      </c>
      <c r="D2016" t="s">
        <v>819</v>
      </c>
      <c r="E2016">
        <v>99.99</v>
      </c>
      <c r="F2016">
        <v>62.066974999999999</v>
      </c>
      <c r="G2016" s="39">
        <v>0</v>
      </c>
      <c r="H2016">
        <v>46194</v>
      </c>
      <c r="I2016" t="s">
        <v>974</v>
      </c>
      <c r="J2016">
        <v>0</v>
      </c>
      <c r="K2016">
        <v>0</v>
      </c>
    </row>
    <row r="2017" spans="1:11" x14ac:dyDescent="0.35">
      <c r="A2017" t="s">
        <v>315</v>
      </c>
      <c r="B2017">
        <v>110</v>
      </c>
      <c r="C2017">
        <v>49807</v>
      </c>
      <c r="D2017" t="s">
        <v>818</v>
      </c>
      <c r="E2017">
        <v>99.99</v>
      </c>
      <c r="F2017">
        <v>62.066974999999999</v>
      </c>
      <c r="G2017" s="39">
        <v>0</v>
      </c>
      <c r="H2017">
        <v>46188</v>
      </c>
      <c r="I2017" t="s">
        <v>309</v>
      </c>
      <c r="J2017">
        <v>0</v>
      </c>
      <c r="K2017">
        <v>0</v>
      </c>
    </row>
    <row r="2018" spans="1:11" x14ac:dyDescent="0.35">
      <c r="A2018" t="s">
        <v>315</v>
      </c>
      <c r="B2018">
        <v>110</v>
      </c>
      <c r="C2018">
        <v>49807</v>
      </c>
      <c r="D2018" t="s">
        <v>818</v>
      </c>
      <c r="E2018">
        <v>99.99</v>
      </c>
      <c r="F2018">
        <v>62.066974999999999</v>
      </c>
      <c r="G2018" s="39">
        <v>0</v>
      </c>
      <c r="H2018">
        <v>46190</v>
      </c>
      <c r="I2018" t="s">
        <v>314</v>
      </c>
      <c r="J2018">
        <v>0</v>
      </c>
      <c r="K2018">
        <v>0</v>
      </c>
    </row>
    <row r="2019" spans="1:11" x14ac:dyDescent="0.35">
      <c r="A2019" t="s">
        <v>315</v>
      </c>
      <c r="B2019">
        <v>110</v>
      </c>
      <c r="C2019">
        <v>49807</v>
      </c>
      <c r="D2019" t="s">
        <v>818</v>
      </c>
      <c r="E2019">
        <v>99.99</v>
      </c>
      <c r="F2019">
        <v>62.066974999999999</v>
      </c>
      <c r="G2019" s="39">
        <v>0</v>
      </c>
      <c r="H2019">
        <v>46191</v>
      </c>
      <c r="I2019" t="s">
        <v>958</v>
      </c>
      <c r="J2019">
        <v>0</v>
      </c>
      <c r="K2019">
        <v>0</v>
      </c>
    </row>
    <row r="2020" spans="1:11" x14ac:dyDescent="0.35">
      <c r="A2020" t="s">
        <v>315</v>
      </c>
      <c r="B2020">
        <v>110</v>
      </c>
      <c r="C2020">
        <v>49807</v>
      </c>
      <c r="D2020" t="s">
        <v>818</v>
      </c>
      <c r="E2020">
        <v>99.99</v>
      </c>
      <c r="F2020">
        <v>62.066974999999999</v>
      </c>
      <c r="G2020" s="39">
        <v>0</v>
      </c>
      <c r="H2020">
        <v>46192</v>
      </c>
      <c r="I2020" t="s">
        <v>967</v>
      </c>
      <c r="J2020">
        <v>0</v>
      </c>
      <c r="K2020">
        <v>0</v>
      </c>
    </row>
    <row r="2021" spans="1:11" x14ac:dyDescent="0.35">
      <c r="A2021" t="s">
        <v>315</v>
      </c>
      <c r="B2021">
        <v>110</v>
      </c>
      <c r="C2021">
        <v>49807</v>
      </c>
      <c r="D2021" t="s">
        <v>818</v>
      </c>
      <c r="E2021">
        <v>99.99</v>
      </c>
      <c r="F2021">
        <v>62.066974999999999</v>
      </c>
      <c r="G2021" s="39">
        <v>0</v>
      </c>
      <c r="H2021">
        <v>46194</v>
      </c>
      <c r="I2021" t="s">
        <v>974</v>
      </c>
      <c r="J2021">
        <v>0</v>
      </c>
      <c r="K2021">
        <v>0</v>
      </c>
    </row>
    <row r="2022" spans="1:11" x14ac:dyDescent="0.35">
      <c r="A2022" t="s">
        <v>315</v>
      </c>
      <c r="B2022">
        <v>110</v>
      </c>
      <c r="C2022">
        <v>49805</v>
      </c>
      <c r="D2022" t="s">
        <v>817</v>
      </c>
      <c r="E2022">
        <v>86.99</v>
      </c>
      <c r="F2022">
        <v>54.272500000000001</v>
      </c>
      <c r="G2022" s="39">
        <v>0</v>
      </c>
      <c r="H2022">
        <v>46188</v>
      </c>
      <c r="I2022" t="s">
        <v>309</v>
      </c>
      <c r="J2022">
        <v>0</v>
      </c>
      <c r="K2022">
        <v>0</v>
      </c>
    </row>
    <row r="2023" spans="1:11" x14ac:dyDescent="0.35">
      <c r="A2023" t="s">
        <v>315</v>
      </c>
      <c r="B2023">
        <v>110</v>
      </c>
      <c r="C2023">
        <v>49805</v>
      </c>
      <c r="D2023" t="s">
        <v>817</v>
      </c>
      <c r="E2023">
        <v>86.99</v>
      </c>
      <c r="F2023">
        <v>54.272500000000001</v>
      </c>
      <c r="G2023" s="39">
        <v>0</v>
      </c>
      <c r="H2023">
        <v>46189</v>
      </c>
      <c r="I2023" t="s">
        <v>310</v>
      </c>
      <c r="J2023">
        <v>0</v>
      </c>
      <c r="K2023">
        <v>0</v>
      </c>
    </row>
    <row r="2024" spans="1:11" x14ac:dyDescent="0.35">
      <c r="A2024" t="s">
        <v>315</v>
      </c>
      <c r="B2024">
        <v>110</v>
      </c>
      <c r="C2024">
        <v>49805</v>
      </c>
      <c r="D2024" t="s">
        <v>817</v>
      </c>
      <c r="E2024">
        <v>86.99</v>
      </c>
      <c r="F2024">
        <v>54.272500000000001</v>
      </c>
      <c r="G2024" s="39">
        <v>0</v>
      </c>
      <c r="H2024">
        <v>46190</v>
      </c>
      <c r="I2024" t="s">
        <v>314</v>
      </c>
      <c r="J2024">
        <v>0</v>
      </c>
      <c r="K2024">
        <v>0</v>
      </c>
    </row>
    <row r="2025" spans="1:11" x14ac:dyDescent="0.35">
      <c r="A2025" t="s">
        <v>315</v>
      </c>
      <c r="B2025">
        <v>110</v>
      </c>
      <c r="C2025">
        <v>49805</v>
      </c>
      <c r="D2025" t="s">
        <v>817</v>
      </c>
      <c r="E2025">
        <v>86.99</v>
      </c>
      <c r="F2025">
        <v>54.272500000000001</v>
      </c>
      <c r="G2025" s="39">
        <v>0</v>
      </c>
      <c r="H2025">
        <v>46193</v>
      </c>
      <c r="I2025" t="s">
        <v>973</v>
      </c>
      <c r="J2025">
        <v>0</v>
      </c>
      <c r="K2025">
        <v>0</v>
      </c>
    </row>
    <row r="2026" spans="1:11" x14ac:dyDescent="0.35">
      <c r="A2026" t="s">
        <v>315</v>
      </c>
      <c r="B2026">
        <v>110</v>
      </c>
      <c r="C2026">
        <v>49805</v>
      </c>
      <c r="D2026" t="s">
        <v>817</v>
      </c>
      <c r="E2026">
        <v>86.99</v>
      </c>
      <c r="F2026">
        <v>54.272500000000001</v>
      </c>
      <c r="G2026" s="39">
        <v>0</v>
      </c>
      <c r="H2026">
        <v>46194</v>
      </c>
      <c r="I2026" t="s">
        <v>974</v>
      </c>
      <c r="J2026">
        <v>0</v>
      </c>
      <c r="K2026">
        <v>0</v>
      </c>
    </row>
    <row r="2027" spans="1:11" x14ac:dyDescent="0.35">
      <c r="A2027" t="s">
        <v>315</v>
      </c>
      <c r="B2027">
        <v>110</v>
      </c>
      <c r="C2027">
        <v>49804</v>
      </c>
      <c r="D2027" t="s">
        <v>816</v>
      </c>
      <c r="E2027">
        <v>99.99</v>
      </c>
      <c r="F2027">
        <v>60.204949999999997</v>
      </c>
      <c r="G2027" s="39">
        <v>0</v>
      </c>
      <c r="H2027">
        <v>46188</v>
      </c>
      <c r="I2027" t="s">
        <v>309</v>
      </c>
      <c r="J2027">
        <v>0</v>
      </c>
      <c r="K2027">
        <v>0</v>
      </c>
    </row>
    <row r="2028" spans="1:11" x14ac:dyDescent="0.35">
      <c r="A2028" t="s">
        <v>315</v>
      </c>
      <c r="B2028">
        <v>110</v>
      </c>
      <c r="C2028">
        <v>49804</v>
      </c>
      <c r="D2028" t="s">
        <v>816</v>
      </c>
      <c r="E2028">
        <v>99.99</v>
      </c>
      <c r="F2028">
        <v>60.204949999999997</v>
      </c>
      <c r="G2028" s="39">
        <v>0</v>
      </c>
      <c r="H2028">
        <v>46189</v>
      </c>
      <c r="I2028" t="s">
        <v>310</v>
      </c>
      <c r="J2028">
        <v>0</v>
      </c>
      <c r="K2028">
        <v>0</v>
      </c>
    </row>
    <row r="2029" spans="1:11" x14ac:dyDescent="0.35">
      <c r="A2029" t="s">
        <v>315</v>
      </c>
      <c r="B2029">
        <v>110</v>
      </c>
      <c r="C2029">
        <v>49804</v>
      </c>
      <c r="D2029" t="s">
        <v>816</v>
      </c>
      <c r="E2029">
        <v>99.99</v>
      </c>
      <c r="F2029">
        <v>60.204949999999997</v>
      </c>
      <c r="G2029" s="39">
        <v>0</v>
      </c>
      <c r="H2029">
        <v>46191</v>
      </c>
      <c r="I2029" t="s">
        <v>958</v>
      </c>
      <c r="J2029">
        <v>0</v>
      </c>
      <c r="K2029">
        <v>0</v>
      </c>
    </row>
    <row r="2030" spans="1:11" x14ac:dyDescent="0.35">
      <c r="A2030" t="s">
        <v>315</v>
      </c>
      <c r="B2030">
        <v>110</v>
      </c>
      <c r="C2030">
        <v>49804</v>
      </c>
      <c r="D2030" t="s">
        <v>816</v>
      </c>
      <c r="E2030">
        <v>99.99</v>
      </c>
      <c r="F2030">
        <v>60.204949999999997</v>
      </c>
      <c r="G2030" s="39">
        <v>0</v>
      </c>
      <c r="H2030">
        <v>46194</v>
      </c>
      <c r="I2030" t="s">
        <v>974</v>
      </c>
      <c r="J2030">
        <v>0</v>
      </c>
      <c r="K2030">
        <v>0</v>
      </c>
    </row>
    <row r="2031" spans="1:11" x14ac:dyDescent="0.35">
      <c r="A2031" t="s">
        <v>315</v>
      </c>
      <c r="B2031">
        <v>110</v>
      </c>
      <c r="C2031">
        <v>49803</v>
      </c>
      <c r="D2031" t="s">
        <v>815</v>
      </c>
      <c r="E2031">
        <v>99.99</v>
      </c>
      <c r="F2031">
        <v>62.066974999999999</v>
      </c>
      <c r="G2031" s="39">
        <v>0</v>
      </c>
      <c r="H2031">
        <v>46188</v>
      </c>
      <c r="I2031" t="s">
        <v>309</v>
      </c>
      <c r="J2031">
        <v>0</v>
      </c>
      <c r="K2031">
        <v>0</v>
      </c>
    </row>
    <row r="2032" spans="1:11" x14ac:dyDescent="0.35">
      <c r="A2032" t="s">
        <v>315</v>
      </c>
      <c r="B2032">
        <v>110</v>
      </c>
      <c r="C2032">
        <v>49803</v>
      </c>
      <c r="D2032" t="s">
        <v>815</v>
      </c>
      <c r="E2032">
        <v>99.99</v>
      </c>
      <c r="F2032">
        <v>62.066974999999999</v>
      </c>
      <c r="G2032" s="39">
        <v>0</v>
      </c>
      <c r="H2032">
        <v>46189</v>
      </c>
      <c r="I2032" t="s">
        <v>310</v>
      </c>
      <c r="J2032">
        <v>0</v>
      </c>
      <c r="K2032">
        <v>0</v>
      </c>
    </row>
    <row r="2033" spans="1:11" x14ac:dyDescent="0.35">
      <c r="A2033" t="s">
        <v>315</v>
      </c>
      <c r="B2033">
        <v>110</v>
      </c>
      <c r="C2033">
        <v>49803</v>
      </c>
      <c r="D2033" t="s">
        <v>815</v>
      </c>
      <c r="E2033">
        <v>99.99</v>
      </c>
      <c r="F2033">
        <v>62.066974999999999</v>
      </c>
      <c r="G2033" s="39">
        <v>0</v>
      </c>
      <c r="H2033">
        <v>46192</v>
      </c>
      <c r="I2033" t="s">
        <v>967</v>
      </c>
      <c r="J2033">
        <v>0</v>
      </c>
      <c r="K2033">
        <v>0</v>
      </c>
    </row>
    <row r="2034" spans="1:11" x14ac:dyDescent="0.35">
      <c r="A2034" t="s">
        <v>315</v>
      </c>
      <c r="B2034">
        <v>110</v>
      </c>
      <c r="C2034">
        <v>49803</v>
      </c>
      <c r="D2034" t="s">
        <v>815</v>
      </c>
      <c r="E2034">
        <v>99.99</v>
      </c>
      <c r="F2034">
        <v>62.066974999999999</v>
      </c>
      <c r="G2034" s="39">
        <v>0</v>
      </c>
      <c r="H2034">
        <v>46193</v>
      </c>
      <c r="I2034" t="s">
        <v>973</v>
      </c>
      <c r="J2034">
        <v>0</v>
      </c>
      <c r="K2034">
        <v>0</v>
      </c>
    </row>
    <row r="2035" spans="1:11" x14ac:dyDescent="0.35">
      <c r="A2035" t="s">
        <v>315</v>
      </c>
      <c r="B2035">
        <v>110</v>
      </c>
      <c r="C2035">
        <v>49803</v>
      </c>
      <c r="D2035" t="s">
        <v>815</v>
      </c>
      <c r="E2035">
        <v>99.99</v>
      </c>
      <c r="F2035">
        <v>62.066974999999999</v>
      </c>
      <c r="G2035" s="39">
        <v>0</v>
      </c>
      <c r="H2035">
        <v>46194</v>
      </c>
      <c r="I2035" t="s">
        <v>974</v>
      </c>
      <c r="J2035">
        <v>0</v>
      </c>
      <c r="K2035">
        <v>0</v>
      </c>
    </row>
    <row r="2036" spans="1:11" x14ac:dyDescent="0.35">
      <c r="A2036" t="s">
        <v>315</v>
      </c>
      <c r="B2036">
        <v>110</v>
      </c>
      <c r="C2036">
        <v>43398</v>
      </c>
      <c r="D2036" t="s">
        <v>782</v>
      </c>
      <c r="E2036">
        <v>22.99</v>
      </c>
      <c r="F2036">
        <v>13.88095</v>
      </c>
      <c r="G2036" s="39">
        <v>0</v>
      </c>
      <c r="H2036">
        <v>46188</v>
      </c>
      <c r="I2036" t="s">
        <v>309</v>
      </c>
      <c r="J2036">
        <v>0</v>
      </c>
      <c r="K2036">
        <v>0</v>
      </c>
    </row>
    <row r="2037" spans="1:11" x14ac:dyDescent="0.35">
      <c r="A2037" t="s">
        <v>315</v>
      </c>
      <c r="B2037">
        <v>110</v>
      </c>
      <c r="C2037">
        <v>43398</v>
      </c>
      <c r="D2037" t="s">
        <v>782</v>
      </c>
      <c r="E2037">
        <v>22.99</v>
      </c>
      <c r="F2037">
        <v>13.88095</v>
      </c>
      <c r="G2037" s="39">
        <v>0</v>
      </c>
      <c r="H2037">
        <v>46189</v>
      </c>
      <c r="I2037" t="s">
        <v>310</v>
      </c>
      <c r="J2037">
        <v>0</v>
      </c>
      <c r="K2037">
        <v>0</v>
      </c>
    </row>
    <row r="2038" spans="1:11" x14ac:dyDescent="0.35">
      <c r="A2038" t="s">
        <v>315</v>
      </c>
      <c r="B2038">
        <v>110</v>
      </c>
      <c r="C2038">
        <v>43398</v>
      </c>
      <c r="D2038" t="s">
        <v>782</v>
      </c>
      <c r="E2038">
        <v>22.99</v>
      </c>
      <c r="F2038">
        <v>13.88095</v>
      </c>
      <c r="G2038" s="39">
        <v>0</v>
      </c>
      <c r="H2038">
        <v>46190</v>
      </c>
      <c r="I2038" t="s">
        <v>314</v>
      </c>
      <c r="J2038">
        <v>0</v>
      </c>
      <c r="K2038">
        <v>0</v>
      </c>
    </row>
    <row r="2039" spans="1:11" x14ac:dyDescent="0.35">
      <c r="A2039" t="s">
        <v>315</v>
      </c>
      <c r="B2039">
        <v>110</v>
      </c>
      <c r="C2039">
        <v>43398</v>
      </c>
      <c r="D2039" t="s">
        <v>782</v>
      </c>
      <c r="E2039">
        <v>22.99</v>
      </c>
      <c r="F2039">
        <v>13.88095</v>
      </c>
      <c r="G2039" s="39">
        <v>0</v>
      </c>
      <c r="H2039">
        <v>46191</v>
      </c>
      <c r="I2039" t="s">
        <v>958</v>
      </c>
      <c r="J2039">
        <v>0</v>
      </c>
      <c r="K2039">
        <v>0</v>
      </c>
    </row>
    <row r="2040" spans="1:11" x14ac:dyDescent="0.35">
      <c r="A2040" t="s">
        <v>315</v>
      </c>
      <c r="B2040">
        <v>110</v>
      </c>
      <c r="C2040">
        <v>43398</v>
      </c>
      <c r="D2040" t="s">
        <v>782</v>
      </c>
      <c r="E2040">
        <v>22.99</v>
      </c>
      <c r="F2040">
        <v>13.88095</v>
      </c>
      <c r="G2040" s="39">
        <v>0</v>
      </c>
      <c r="H2040">
        <v>46192</v>
      </c>
      <c r="I2040" t="s">
        <v>967</v>
      </c>
      <c r="J2040">
        <v>0</v>
      </c>
      <c r="K2040">
        <v>0</v>
      </c>
    </row>
    <row r="2041" spans="1:11" x14ac:dyDescent="0.35">
      <c r="A2041" t="s">
        <v>315</v>
      </c>
      <c r="B2041">
        <v>110</v>
      </c>
      <c r="C2041">
        <v>43398</v>
      </c>
      <c r="D2041" t="s">
        <v>782</v>
      </c>
      <c r="E2041">
        <v>22.99</v>
      </c>
      <c r="F2041">
        <v>13.88095</v>
      </c>
      <c r="G2041" s="39">
        <v>0</v>
      </c>
      <c r="H2041">
        <v>46193</v>
      </c>
      <c r="I2041" t="s">
        <v>973</v>
      </c>
      <c r="J2041">
        <v>0</v>
      </c>
      <c r="K2041">
        <v>0</v>
      </c>
    </row>
    <row r="2042" spans="1:11" x14ac:dyDescent="0.35">
      <c r="A2042" t="s">
        <v>315</v>
      </c>
      <c r="B2042">
        <v>110</v>
      </c>
      <c r="C2042">
        <v>43398</v>
      </c>
      <c r="D2042" t="s">
        <v>782</v>
      </c>
      <c r="E2042">
        <v>22.99</v>
      </c>
      <c r="F2042">
        <v>13.88095</v>
      </c>
      <c r="G2042" s="39">
        <v>0</v>
      </c>
      <c r="H2042">
        <v>46194</v>
      </c>
      <c r="I2042" t="s">
        <v>974</v>
      </c>
      <c r="J2042">
        <v>0</v>
      </c>
      <c r="K2042">
        <v>0</v>
      </c>
    </row>
    <row r="2043" spans="1:11" x14ac:dyDescent="0.35">
      <c r="A2043" t="s">
        <v>315</v>
      </c>
      <c r="B2043">
        <v>117</v>
      </c>
      <c r="C2043">
        <v>42169</v>
      </c>
      <c r="D2043" t="s">
        <v>368</v>
      </c>
      <c r="E2043">
        <v>32.99</v>
      </c>
      <c r="F2043">
        <v>19.55</v>
      </c>
      <c r="G2043" s="39">
        <v>0</v>
      </c>
      <c r="H2043">
        <v>46188</v>
      </c>
      <c r="I2043" t="s">
        <v>309</v>
      </c>
      <c r="J2043">
        <v>0</v>
      </c>
      <c r="K2043">
        <v>0</v>
      </c>
    </row>
    <row r="2044" spans="1:11" x14ac:dyDescent="0.35">
      <c r="A2044" t="s">
        <v>315</v>
      </c>
      <c r="B2044">
        <v>117</v>
      </c>
      <c r="C2044">
        <v>42169</v>
      </c>
      <c r="D2044" t="s">
        <v>368</v>
      </c>
      <c r="E2044">
        <v>32.99</v>
      </c>
      <c r="F2044">
        <v>19.55</v>
      </c>
      <c r="G2044" s="39">
        <v>0</v>
      </c>
      <c r="H2044">
        <v>46189</v>
      </c>
      <c r="I2044" t="s">
        <v>310</v>
      </c>
      <c r="J2044">
        <v>0</v>
      </c>
      <c r="K2044">
        <v>0</v>
      </c>
    </row>
    <row r="2045" spans="1:11" x14ac:dyDescent="0.35">
      <c r="A2045" t="s">
        <v>315</v>
      </c>
      <c r="B2045">
        <v>117</v>
      </c>
      <c r="C2045">
        <v>42169</v>
      </c>
      <c r="D2045" t="s">
        <v>368</v>
      </c>
      <c r="E2045">
        <v>32.99</v>
      </c>
      <c r="F2045">
        <v>19.55</v>
      </c>
      <c r="G2045" s="39">
        <v>0</v>
      </c>
      <c r="H2045">
        <v>46190</v>
      </c>
      <c r="I2045" t="s">
        <v>314</v>
      </c>
      <c r="J2045">
        <v>0</v>
      </c>
      <c r="K2045">
        <v>0</v>
      </c>
    </row>
    <row r="2046" spans="1:11" x14ac:dyDescent="0.35">
      <c r="A2046" t="s">
        <v>315</v>
      </c>
      <c r="B2046">
        <v>117</v>
      </c>
      <c r="C2046">
        <v>42169</v>
      </c>
      <c r="D2046" t="s">
        <v>368</v>
      </c>
      <c r="E2046">
        <v>32.99</v>
      </c>
      <c r="F2046">
        <v>19.55</v>
      </c>
      <c r="G2046" s="39">
        <v>0</v>
      </c>
      <c r="H2046">
        <v>46191</v>
      </c>
      <c r="I2046" t="s">
        <v>958</v>
      </c>
      <c r="J2046">
        <v>0</v>
      </c>
      <c r="K2046">
        <v>0</v>
      </c>
    </row>
    <row r="2047" spans="1:11" x14ac:dyDescent="0.35">
      <c r="A2047" t="s">
        <v>315</v>
      </c>
      <c r="B2047">
        <v>117</v>
      </c>
      <c r="C2047">
        <v>42169</v>
      </c>
      <c r="D2047" t="s">
        <v>368</v>
      </c>
      <c r="E2047">
        <v>32.99</v>
      </c>
      <c r="F2047">
        <v>19.55</v>
      </c>
      <c r="G2047" s="39">
        <v>0</v>
      </c>
      <c r="H2047">
        <v>46192</v>
      </c>
      <c r="I2047" t="s">
        <v>967</v>
      </c>
      <c r="J2047">
        <v>0</v>
      </c>
      <c r="K2047">
        <v>0</v>
      </c>
    </row>
    <row r="2048" spans="1:11" x14ac:dyDescent="0.35">
      <c r="A2048" t="s">
        <v>315</v>
      </c>
      <c r="B2048">
        <v>117</v>
      </c>
      <c r="C2048">
        <v>42169</v>
      </c>
      <c r="D2048" t="s">
        <v>368</v>
      </c>
      <c r="E2048">
        <v>32.99</v>
      </c>
      <c r="F2048">
        <v>19.55</v>
      </c>
      <c r="G2048" s="39">
        <v>0</v>
      </c>
      <c r="H2048">
        <v>46193</v>
      </c>
      <c r="I2048" t="s">
        <v>973</v>
      </c>
      <c r="J2048">
        <v>0</v>
      </c>
      <c r="K2048">
        <v>0</v>
      </c>
    </row>
    <row r="2049" spans="1:11" x14ac:dyDescent="0.35">
      <c r="A2049" t="s">
        <v>315</v>
      </c>
      <c r="B2049">
        <v>117</v>
      </c>
      <c r="C2049">
        <v>42169</v>
      </c>
      <c r="D2049" t="s">
        <v>368</v>
      </c>
      <c r="E2049">
        <v>32.99</v>
      </c>
      <c r="F2049">
        <v>19.55</v>
      </c>
      <c r="G2049" s="39">
        <v>0</v>
      </c>
      <c r="H2049">
        <v>46194</v>
      </c>
      <c r="I2049" t="s">
        <v>974</v>
      </c>
      <c r="J2049">
        <v>0</v>
      </c>
      <c r="K2049">
        <v>0</v>
      </c>
    </row>
    <row r="2050" spans="1:11" x14ac:dyDescent="0.35">
      <c r="A2050" t="s">
        <v>315</v>
      </c>
      <c r="B2050">
        <v>110</v>
      </c>
      <c r="C2050">
        <v>15800</v>
      </c>
      <c r="D2050" t="s">
        <v>581</v>
      </c>
      <c r="E2050">
        <v>56.99</v>
      </c>
      <c r="F2050">
        <v>35.372916666666669</v>
      </c>
      <c r="G2050" s="39">
        <v>0</v>
      </c>
      <c r="H2050">
        <v>46188</v>
      </c>
      <c r="I2050" t="s">
        <v>309</v>
      </c>
      <c r="J2050">
        <v>0</v>
      </c>
      <c r="K2050">
        <v>0</v>
      </c>
    </row>
    <row r="2051" spans="1:11" x14ac:dyDescent="0.35">
      <c r="A2051" t="s">
        <v>315</v>
      </c>
      <c r="B2051">
        <v>110</v>
      </c>
      <c r="C2051">
        <v>15800</v>
      </c>
      <c r="D2051" t="s">
        <v>581</v>
      </c>
      <c r="E2051">
        <v>56.99</v>
      </c>
      <c r="F2051">
        <v>35.372916666666669</v>
      </c>
      <c r="G2051" s="39">
        <v>0</v>
      </c>
      <c r="H2051">
        <v>46189</v>
      </c>
      <c r="I2051" t="s">
        <v>310</v>
      </c>
      <c r="J2051">
        <v>0</v>
      </c>
      <c r="K2051">
        <v>0</v>
      </c>
    </row>
    <row r="2052" spans="1:11" x14ac:dyDescent="0.35">
      <c r="A2052" t="s">
        <v>315</v>
      </c>
      <c r="B2052">
        <v>110</v>
      </c>
      <c r="C2052">
        <v>15800</v>
      </c>
      <c r="D2052" t="s">
        <v>581</v>
      </c>
      <c r="E2052">
        <v>56.99</v>
      </c>
      <c r="F2052">
        <v>35.372916666666669</v>
      </c>
      <c r="G2052" s="39">
        <v>0</v>
      </c>
      <c r="H2052">
        <v>46190</v>
      </c>
      <c r="I2052" t="s">
        <v>314</v>
      </c>
      <c r="J2052">
        <v>0</v>
      </c>
      <c r="K2052">
        <v>0</v>
      </c>
    </row>
    <row r="2053" spans="1:11" x14ac:dyDescent="0.35">
      <c r="A2053" t="s">
        <v>315</v>
      </c>
      <c r="B2053">
        <v>110</v>
      </c>
      <c r="C2053">
        <v>15800</v>
      </c>
      <c r="D2053" t="s">
        <v>581</v>
      </c>
      <c r="E2053">
        <v>56.99</v>
      </c>
      <c r="F2053">
        <v>35.372916666666669</v>
      </c>
      <c r="G2053" s="39">
        <v>0</v>
      </c>
      <c r="H2053">
        <v>46194</v>
      </c>
      <c r="I2053" t="s">
        <v>974</v>
      </c>
      <c r="J2053">
        <v>0</v>
      </c>
      <c r="K2053">
        <v>0</v>
      </c>
    </row>
    <row r="2054" spans="1:11" x14ac:dyDescent="0.35">
      <c r="A2054" t="s">
        <v>315</v>
      </c>
      <c r="B2054">
        <v>104</v>
      </c>
      <c r="C2054">
        <v>15214</v>
      </c>
      <c r="D2054" t="s">
        <v>553</v>
      </c>
      <c r="E2054">
        <v>35.99</v>
      </c>
      <c r="F2054">
        <v>22.5837</v>
      </c>
      <c r="G2054" s="39">
        <v>0</v>
      </c>
      <c r="H2054">
        <v>46188</v>
      </c>
      <c r="I2054" t="s">
        <v>309</v>
      </c>
      <c r="J2054">
        <v>0</v>
      </c>
      <c r="K2054">
        <v>0</v>
      </c>
    </row>
    <row r="2055" spans="1:11" x14ac:dyDescent="0.35">
      <c r="A2055" t="s">
        <v>315</v>
      </c>
      <c r="B2055">
        <v>104</v>
      </c>
      <c r="C2055">
        <v>15214</v>
      </c>
      <c r="D2055" t="s">
        <v>553</v>
      </c>
      <c r="E2055">
        <v>35.99</v>
      </c>
      <c r="F2055">
        <v>22.5837</v>
      </c>
      <c r="G2055" s="39">
        <v>0</v>
      </c>
      <c r="H2055">
        <v>46189</v>
      </c>
      <c r="I2055" t="s">
        <v>310</v>
      </c>
      <c r="J2055">
        <v>0</v>
      </c>
      <c r="K2055">
        <v>0</v>
      </c>
    </row>
    <row r="2056" spans="1:11" x14ac:dyDescent="0.35">
      <c r="A2056" t="s">
        <v>315</v>
      </c>
      <c r="B2056">
        <v>104</v>
      </c>
      <c r="C2056">
        <v>15214</v>
      </c>
      <c r="D2056" t="s">
        <v>553</v>
      </c>
      <c r="E2056">
        <v>35.99</v>
      </c>
      <c r="F2056">
        <v>22.5837</v>
      </c>
      <c r="G2056" s="39">
        <v>0</v>
      </c>
      <c r="H2056">
        <v>46190</v>
      </c>
      <c r="I2056" t="s">
        <v>314</v>
      </c>
      <c r="J2056">
        <v>0</v>
      </c>
      <c r="K2056">
        <v>0</v>
      </c>
    </row>
    <row r="2057" spans="1:11" x14ac:dyDescent="0.35">
      <c r="A2057" t="s">
        <v>315</v>
      </c>
      <c r="B2057">
        <v>104</v>
      </c>
      <c r="C2057">
        <v>15214</v>
      </c>
      <c r="D2057" t="s">
        <v>553</v>
      </c>
      <c r="E2057">
        <v>35.99</v>
      </c>
      <c r="F2057">
        <v>22.5837</v>
      </c>
      <c r="G2057" s="39">
        <v>0</v>
      </c>
      <c r="H2057">
        <v>46191</v>
      </c>
      <c r="I2057" t="s">
        <v>958</v>
      </c>
      <c r="J2057">
        <v>0</v>
      </c>
      <c r="K2057">
        <v>0</v>
      </c>
    </row>
    <row r="2058" spans="1:11" x14ac:dyDescent="0.35">
      <c r="A2058" t="s">
        <v>315</v>
      </c>
      <c r="B2058">
        <v>104</v>
      </c>
      <c r="C2058">
        <v>15214</v>
      </c>
      <c r="D2058" t="s">
        <v>553</v>
      </c>
      <c r="E2058">
        <v>35.99</v>
      </c>
      <c r="F2058">
        <v>22.5837</v>
      </c>
      <c r="G2058" s="39">
        <v>0</v>
      </c>
      <c r="H2058">
        <v>46192</v>
      </c>
      <c r="I2058" t="s">
        <v>967</v>
      </c>
      <c r="J2058">
        <v>0</v>
      </c>
      <c r="K2058">
        <v>0</v>
      </c>
    </row>
    <row r="2059" spans="1:11" x14ac:dyDescent="0.35">
      <c r="A2059" t="s">
        <v>315</v>
      </c>
      <c r="B2059">
        <v>104</v>
      </c>
      <c r="C2059">
        <v>15214</v>
      </c>
      <c r="D2059" t="s">
        <v>553</v>
      </c>
      <c r="E2059">
        <v>35.99</v>
      </c>
      <c r="F2059">
        <v>22.5837</v>
      </c>
      <c r="G2059" s="39">
        <v>0</v>
      </c>
      <c r="H2059">
        <v>46193</v>
      </c>
      <c r="I2059" t="s">
        <v>973</v>
      </c>
      <c r="J2059">
        <v>0</v>
      </c>
      <c r="K2059">
        <v>0</v>
      </c>
    </row>
    <row r="2060" spans="1:11" x14ac:dyDescent="0.35">
      <c r="A2060" t="s">
        <v>315</v>
      </c>
      <c r="B2060">
        <v>104</v>
      </c>
      <c r="C2060">
        <v>15214</v>
      </c>
      <c r="D2060" t="s">
        <v>553</v>
      </c>
      <c r="E2060">
        <v>35.99</v>
      </c>
      <c r="F2060">
        <v>22.5837</v>
      </c>
      <c r="G2060" s="39">
        <v>0</v>
      </c>
      <c r="H2060">
        <v>46194</v>
      </c>
      <c r="I2060" t="s">
        <v>974</v>
      </c>
      <c r="J2060">
        <v>0</v>
      </c>
      <c r="K2060">
        <v>0</v>
      </c>
    </row>
    <row r="2061" spans="1:11" x14ac:dyDescent="0.35">
      <c r="A2061" t="s">
        <v>315</v>
      </c>
      <c r="B2061">
        <v>104</v>
      </c>
      <c r="C2061">
        <v>15213</v>
      </c>
      <c r="D2061" t="s">
        <v>552</v>
      </c>
      <c r="E2061">
        <v>35.99</v>
      </c>
      <c r="F2061">
        <v>22.5837</v>
      </c>
      <c r="G2061" s="39">
        <v>0</v>
      </c>
      <c r="H2061">
        <v>46188</v>
      </c>
      <c r="I2061" t="s">
        <v>309</v>
      </c>
      <c r="J2061">
        <v>0</v>
      </c>
      <c r="K2061">
        <v>0</v>
      </c>
    </row>
    <row r="2062" spans="1:11" x14ac:dyDescent="0.35">
      <c r="A2062" t="s">
        <v>315</v>
      </c>
      <c r="B2062">
        <v>104</v>
      </c>
      <c r="C2062">
        <v>15213</v>
      </c>
      <c r="D2062" t="s">
        <v>552</v>
      </c>
      <c r="E2062">
        <v>35.99</v>
      </c>
      <c r="F2062">
        <v>22.5837</v>
      </c>
      <c r="G2062" s="39">
        <v>0</v>
      </c>
      <c r="H2062">
        <v>46189</v>
      </c>
      <c r="I2062" t="s">
        <v>310</v>
      </c>
      <c r="J2062">
        <v>0</v>
      </c>
      <c r="K2062">
        <v>0</v>
      </c>
    </row>
    <row r="2063" spans="1:11" x14ac:dyDescent="0.35">
      <c r="A2063" t="s">
        <v>315</v>
      </c>
      <c r="B2063">
        <v>104</v>
      </c>
      <c r="C2063">
        <v>15213</v>
      </c>
      <c r="D2063" t="s">
        <v>552</v>
      </c>
      <c r="E2063">
        <v>35.99</v>
      </c>
      <c r="F2063">
        <v>22.5837</v>
      </c>
      <c r="G2063" s="39">
        <v>0</v>
      </c>
      <c r="H2063">
        <v>46190</v>
      </c>
      <c r="I2063" t="s">
        <v>314</v>
      </c>
      <c r="J2063">
        <v>0</v>
      </c>
      <c r="K2063">
        <v>0</v>
      </c>
    </row>
    <row r="2064" spans="1:11" x14ac:dyDescent="0.35">
      <c r="A2064" t="s">
        <v>315</v>
      </c>
      <c r="B2064">
        <v>104</v>
      </c>
      <c r="C2064">
        <v>15213</v>
      </c>
      <c r="D2064" t="s">
        <v>552</v>
      </c>
      <c r="E2064">
        <v>35.99</v>
      </c>
      <c r="F2064">
        <v>22.5837</v>
      </c>
      <c r="G2064" s="39">
        <v>0</v>
      </c>
      <c r="H2064">
        <v>46191</v>
      </c>
      <c r="I2064" t="s">
        <v>958</v>
      </c>
      <c r="J2064">
        <v>0</v>
      </c>
      <c r="K2064">
        <v>0</v>
      </c>
    </row>
    <row r="2065" spans="1:11" x14ac:dyDescent="0.35">
      <c r="A2065" t="s">
        <v>315</v>
      </c>
      <c r="B2065">
        <v>104</v>
      </c>
      <c r="C2065">
        <v>15213</v>
      </c>
      <c r="D2065" t="s">
        <v>552</v>
      </c>
      <c r="E2065">
        <v>35.99</v>
      </c>
      <c r="F2065">
        <v>22.5837</v>
      </c>
      <c r="G2065" s="39">
        <v>0</v>
      </c>
      <c r="H2065">
        <v>46192</v>
      </c>
      <c r="I2065" t="s">
        <v>967</v>
      </c>
      <c r="J2065">
        <v>0</v>
      </c>
      <c r="K2065">
        <v>0</v>
      </c>
    </row>
    <row r="2066" spans="1:11" x14ac:dyDescent="0.35">
      <c r="A2066" t="s">
        <v>315</v>
      </c>
      <c r="B2066">
        <v>104</v>
      </c>
      <c r="C2066">
        <v>15213</v>
      </c>
      <c r="D2066" t="s">
        <v>552</v>
      </c>
      <c r="E2066">
        <v>35.99</v>
      </c>
      <c r="F2066">
        <v>22.5837</v>
      </c>
      <c r="G2066" s="39">
        <v>0</v>
      </c>
      <c r="H2066">
        <v>46193</v>
      </c>
      <c r="I2066" t="s">
        <v>973</v>
      </c>
      <c r="J2066">
        <v>0</v>
      </c>
      <c r="K2066">
        <v>0</v>
      </c>
    </row>
    <row r="2067" spans="1:11" x14ac:dyDescent="0.35">
      <c r="A2067" t="s">
        <v>315</v>
      </c>
      <c r="B2067">
        <v>104</v>
      </c>
      <c r="C2067">
        <v>15213</v>
      </c>
      <c r="D2067" t="s">
        <v>552</v>
      </c>
      <c r="E2067">
        <v>35.99</v>
      </c>
      <c r="F2067">
        <v>22.5837</v>
      </c>
      <c r="G2067" s="39">
        <v>0</v>
      </c>
      <c r="H2067">
        <v>46194</v>
      </c>
      <c r="I2067" t="s">
        <v>974</v>
      </c>
      <c r="J2067">
        <v>0</v>
      </c>
      <c r="K2067">
        <v>0</v>
      </c>
    </row>
    <row r="2068" spans="1:11" x14ac:dyDescent="0.35">
      <c r="A2068" t="s">
        <v>315</v>
      </c>
      <c r="B2068">
        <v>104</v>
      </c>
      <c r="C2068">
        <v>15212</v>
      </c>
      <c r="D2068" t="s">
        <v>551</v>
      </c>
      <c r="E2068">
        <v>35.99</v>
      </c>
      <c r="F2068">
        <v>22.5837</v>
      </c>
      <c r="G2068" s="39">
        <v>0</v>
      </c>
      <c r="H2068">
        <v>46188</v>
      </c>
      <c r="I2068" t="s">
        <v>309</v>
      </c>
      <c r="J2068">
        <v>0</v>
      </c>
      <c r="K2068">
        <v>0</v>
      </c>
    </row>
    <row r="2069" spans="1:11" x14ac:dyDescent="0.35">
      <c r="A2069" t="s">
        <v>315</v>
      </c>
      <c r="B2069">
        <v>104</v>
      </c>
      <c r="C2069">
        <v>15212</v>
      </c>
      <c r="D2069" t="s">
        <v>551</v>
      </c>
      <c r="E2069">
        <v>35.99</v>
      </c>
      <c r="F2069">
        <v>22.5837</v>
      </c>
      <c r="G2069" s="39">
        <v>0</v>
      </c>
      <c r="H2069">
        <v>46189</v>
      </c>
      <c r="I2069" t="s">
        <v>310</v>
      </c>
      <c r="J2069">
        <v>0</v>
      </c>
      <c r="K2069">
        <v>0</v>
      </c>
    </row>
    <row r="2070" spans="1:11" x14ac:dyDescent="0.35">
      <c r="A2070" t="s">
        <v>315</v>
      </c>
      <c r="B2070">
        <v>104</v>
      </c>
      <c r="C2070">
        <v>15212</v>
      </c>
      <c r="D2070" t="s">
        <v>551</v>
      </c>
      <c r="E2070">
        <v>35.99</v>
      </c>
      <c r="F2070">
        <v>22.5837</v>
      </c>
      <c r="G2070" s="39">
        <v>0</v>
      </c>
      <c r="H2070">
        <v>46190</v>
      </c>
      <c r="I2070" t="s">
        <v>314</v>
      </c>
      <c r="J2070">
        <v>0</v>
      </c>
      <c r="K2070">
        <v>0</v>
      </c>
    </row>
    <row r="2071" spans="1:11" x14ac:dyDescent="0.35">
      <c r="A2071" t="s">
        <v>315</v>
      </c>
      <c r="B2071">
        <v>104</v>
      </c>
      <c r="C2071">
        <v>15212</v>
      </c>
      <c r="D2071" t="s">
        <v>551</v>
      </c>
      <c r="E2071">
        <v>35.99</v>
      </c>
      <c r="F2071">
        <v>22.5837</v>
      </c>
      <c r="G2071" s="39">
        <v>0</v>
      </c>
      <c r="H2071">
        <v>46191</v>
      </c>
      <c r="I2071" t="s">
        <v>958</v>
      </c>
      <c r="J2071">
        <v>0</v>
      </c>
      <c r="K2071">
        <v>0</v>
      </c>
    </row>
    <row r="2072" spans="1:11" x14ac:dyDescent="0.35">
      <c r="A2072" t="s">
        <v>315</v>
      </c>
      <c r="B2072">
        <v>104</v>
      </c>
      <c r="C2072">
        <v>15212</v>
      </c>
      <c r="D2072" t="s">
        <v>551</v>
      </c>
      <c r="E2072">
        <v>35.99</v>
      </c>
      <c r="F2072">
        <v>22.5837</v>
      </c>
      <c r="G2072" s="39">
        <v>0</v>
      </c>
      <c r="H2072">
        <v>46192</v>
      </c>
      <c r="I2072" t="s">
        <v>967</v>
      </c>
      <c r="J2072">
        <v>0</v>
      </c>
      <c r="K2072">
        <v>0</v>
      </c>
    </row>
    <row r="2073" spans="1:11" x14ac:dyDescent="0.35">
      <c r="A2073" t="s">
        <v>315</v>
      </c>
      <c r="B2073">
        <v>104</v>
      </c>
      <c r="C2073">
        <v>15212</v>
      </c>
      <c r="D2073" t="s">
        <v>551</v>
      </c>
      <c r="E2073">
        <v>35.99</v>
      </c>
      <c r="F2073">
        <v>22.5837</v>
      </c>
      <c r="G2073" s="39">
        <v>0</v>
      </c>
      <c r="H2073">
        <v>46193</v>
      </c>
      <c r="I2073" t="s">
        <v>973</v>
      </c>
      <c r="J2073">
        <v>0</v>
      </c>
      <c r="K2073">
        <v>0</v>
      </c>
    </row>
    <row r="2074" spans="1:11" x14ac:dyDescent="0.35">
      <c r="A2074" t="s">
        <v>315</v>
      </c>
      <c r="B2074">
        <v>104</v>
      </c>
      <c r="C2074">
        <v>15212</v>
      </c>
      <c r="D2074" t="s">
        <v>551</v>
      </c>
      <c r="E2074">
        <v>35.99</v>
      </c>
      <c r="F2074">
        <v>22.5837</v>
      </c>
      <c r="G2074" s="39">
        <v>0</v>
      </c>
      <c r="H2074">
        <v>46194</v>
      </c>
      <c r="I2074" t="s">
        <v>974</v>
      </c>
      <c r="J2074">
        <v>0</v>
      </c>
      <c r="K2074">
        <v>0</v>
      </c>
    </row>
    <row r="2075" spans="1:11" x14ac:dyDescent="0.35">
      <c r="A2075" t="s">
        <v>315</v>
      </c>
      <c r="B2075">
        <v>104</v>
      </c>
      <c r="C2075">
        <v>15208</v>
      </c>
      <c r="D2075" t="s">
        <v>551</v>
      </c>
      <c r="E2075">
        <v>14.99</v>
      </c>
      <c r="F2075">
        <v>9.3998474999999999</v>
      </c>
      <c r="G2075" s="39">
        <v>0</v>
      </c>
      <c r="H2075">
        <v>46188</v>
      </c>
      <c r="I2075" t="s">
        <v>309</v>
      </c>
      <c r="J2075">
        <v>0</v>
      </c>
      <c r="K2075">
        <v>0</v>
      </c>
    </row>
    <row r="2076" spans="1:11" x14ac:dyDescent="0.35">
      <c r="A2076" t="s">
        <v>315</v>
      </c>
      <c r="B2076">
        <v>104</v>
      </c>
      <c r="C2076">
        <v>15208</v>
      </c>
      <c r="D2076" t="s">
        <v>551</v>
      </c>
      <c r="E2076">
        <v>14.99</v>
      </c>
      <c r="F2076">
        <v>9.3998474999999999</v>
      </c>
      <c r="G2076" s="39">
        <v>0</v>
      </c>
      <c r="H2076">
        <v>46189</v>
      </c>
      <c r="I2076" t="s">
        <v>310</v>
      </c>
      <c r="J2076">
        <v>0</v>
      </c>
      <c r="K2076">
        <v>0</v>
      </c>
    </row>
    <row r="2077" spans="1:11" x14ac:dyDescent="0.35">
      <c r="A2077" t="s">
        <v>315</v>
      </c>
      <c r="B2077">
        <v>104</v>
      </c>
      <c r="C2077">
        <v>15208</v>
      </c>
      <c r="D2077" t="s">
        <v>551</v>
      </c>
      <c r="E2077">
        <v>14.99</v>
      </c>
      <c r="F2077">
        <v>9.3998474999999999</v>
      </c>
      <c r="G2077" s="39">
        <v>0</v>
      </c>
      <c r="H2077">
        <v>46190</v>
      </c>
      <c r="I2077" t="s">
        <v>314</v>
      </c>
      <c r="J2077">
        <v>0</v>
      </c>
      <c r="K2077">
        <v>0</v>
      </c>
    </row>
    <row r="2078" spans="1:11" x14ac:dyDescent="0.35">
      <c r="A2078" t="s">
        <v>315</v>
      </c>
      <c r="B2078">
        <v>104</v>
      </c>
      <c r="C2078">
        <v>15208</v>
      </c>
      <c r="D2078" t="s">
        <v>551</v>
      </c>
      <c r="E2078">
        <v>14.99</v>
      </c>
      <c r="F2078">
        <v>9.3998474999999999</v>
      </c>
      <c r="G2078" s="39">
        <v>0</v>
      </c>
      <c r="H2078">
        <v>46191</v>
      </c>
      <c r="I2078" t="s">
        <v>958</v>
      </c>
      <c r="J2078">
        <v>0</v>
      </c>
      <c r="K2078">
        <v>0</v>
      </c>
    </row>
    <row r="2079" spans="1:11" x14ac:dyDescent="0.35">
      <c r="A2079" t="s">
        <v>315</v>
      </c>
      <c r="B2079">
        <v>104</v>
      </c>
      <c r="C2079">
        <v>15208</v>
      </c>
      <c r="D2079" t="s">
        <v>551</v>
      </c>
      <c r="E2079">
        <v>14.99</v>
      </c>
      <c r="F2079">
        <v>9.3998474999999999</v>
      </c>
      <c r="G2079" s="39">
        <v>0</v>
      </c>
      <c r="H2079">
        <v>46192</v>
      </c>
      <c r="I2079" t="s">
        <v>967</v>
      </c>
      <c r="J2079">
        <v>0</v>
      </c>
      <c r="K2079">
        <v>0</v>
      </c>
    </row>
    <row r="2080" spans="1:11" x14ac:dyDescent="0.35">
      <c r="A2080" t="s">
        <v>315</v>
      </c>
      <c r="B2080">
        <v>104</v>
      </c>
      <c r="C2080">
        <v>15208</v>
      </c>
      <c r="D2080" t="s">
        <v>551</v>
      </c>
      <c r="E2080">
        <v>14.99</v>
      </c>
      <c r="F2080">
        <v>9.3998474999999999</v>
      </c>
      <c r="G2080" s="39">
        <v>0</v>
      </c>
      <c r="H2080">
        <v>46193</v>
      </c>
      <c r="I2080" t="s">
        <v>973</v>
      </c>
      <c r="J2080">
        <v>0</v>
      </c>
      <c r="K2080">
        <v>0</v>
      </c>
    </row>
    <row r="2081" spans="1:11" x14ac:dyDescent="0.35">
      <c r="A2081" t="s">
        <v>315</v>
      </c>
      <c r="B2081">
        <v>104</v>
      </c>
      <c r="C2081">
        <v>15208</v>
      </c>
      <c r="D2081" t="s">
        <v>551</v>
      </c>
      <c r="E2081">
        <v>14.99</v>
      </c>
      <c r="F2081">
        <v>9.3998474999999999</v>
      </c>
      <c r="G2081" s="39">
        <v>0</v>
      </c>
      <c r="H2081">
        <v>46194</v>
      </c>
      <c r="I2081" t="s">
        <v>974</v>
      </c>
      <c r="J2081">
        <v>0</v>
      </c>
      <c r="K2081">
        <v>0</v>
      </c>
    </row>
    <row r="2082" spans="1:11" x14ac:dyDescent="0.35">
      <c r="A2082" t="s">
        <v>315</v>
      </c>
      <c r="B2082">
        <v>108</v>
      </c>
      <c r="C2082">
        <v>14859</v>
      </c>
      <c r="D2082" t="s">
        <v>504</v>
      </c>
      <c r="E2082">
        <v>69.989999999999995</v>
      </c>
      <c r="F2082">
        <v>43.867849999999997</v>
      </c>
      <c r="G2082" s="39">
        <v>0</v>
      </c>
      <c r="H2082">
        <v>46188</v>
      </c>
      <c r="I2082" t="s">
        <v>309</v>
      </c>
      <c r="J2082">
        <v>0</v>
      </c>
      <c r="K2082">
        <v>0</v>
      </c>
    </row>
    <row r="2083" spans="1:11" x14ac:dyDescent="0.35">
      <c r="A2083" t="s">
        <v>315</v>
      </c>
      <c r="B2083">
        <v>108</v>
      </c>
      <c r="C2083">
        <v>14859</v>
      </c>
      <c r="D2083" t="s">
        <v>504</v>
      </c>
      <c r="E2083">
        <v>69.989999999999995</v>
      </c>
      <c r="F2083">
        <v>43.867849999999997</v>
      </c>
      <c r="G2083" s="39">
        <v>0</v>
      </c>
      <c r="H2083">
        <v>46190</v>
      </c>
      <c r="I2083" t="s">
        <v>314</v>
      </c>
      <c r="J2083">
        <v>0</v>
      </c>
      <c r="K2083">
        <v>0</v>
      </c>
    </row>
    <row r="2084" spans="1:11" x14ac:dyDescent="0.35">
      <c r="A2084" t="s">
        <v>315</v>
      </c>
      <c r="B2084">
        <v>108</v>
      </c>
      <c r="C2084">
        <v>14859</v>
      </c>
      <c r="D2084" t="s">
        <v>504</v>
      </c>
      <c r="E2084">
        <v>69.989999999999995</v>
      </c>
      <c r="F2084">
        <v>43.867849999999997</v>
      </c>
      <c r="G2084" s="39">
        <v>0</v>
      </c>
      <c r="H2084">
        <v>46191</v>
      </c>
      <c r="I2084" t="s">
        <v>958</v>
      </c>
      <c r="J2084">
        <v>0</v>
      </c>
      <c r="K2084">
        <v>0</v>
      </c>
    </row>
    <row r="2085" spans="1:11" x14ac:dyDescent="0.35">
      <c r="A2085" t="s">
        <v>315</v>
      </c>
      <c r="B2085">
        <v>108</v>
      </c>
      <c r="C2085">
        <v>14859</v>
      </c>
      <c r="D2085" t="s">
        <v>504</v>
      </c>
      <c r="E2085">
        <v>69.989999999999995</v>
      </c>
      <c r="F2085">
        <v>43.867849999999997</v>
      </c>
      <c r="G2085" s="39">
        <v>0</v>
      </c>
      <c r="H2085">
        <v>46192</v>
      </c>
      <c r="I2085" t="s">
        <v>967</v>
      </c>
      <c r="J2085">
        <v>0</v>
      </c>
      <c r="K2085">
        <v>0</v>
      </c>
    </row>
    <row r="2086" spans="1:11" x14ac:dyDescent="0.35">
      <c r="A2086" t="s">
        <v>315</v>
      </c>
      <c r="B2086">
        <v>108</v>
      </c>
      <c r="C2086">
        <v>14859</v>
      </c>
      <c r="D2086" t="s">
        <v>504</v>
      </c>
      <c r="E2086">
        <v>69.989999999999995</v>
      </c>
      <c r="F2086">
        <v>43.867849999999997</v>
      </c>
      <c r="G2086" s="39">
        <v>0</v>
      </c>
      <c r="H2086">
        <v>46193</v>
      </c>
      <c r="I2086" t="s">
        <v>973</v>
      </c>
      <c r="J2086">
        <v>0</v>
      </c>
      <c r="K2086">
        <v>0</v>
      </c>
    </row>
    <row r="2087" spans="1:11" x14ac:dyDescent="0.35">
      <c r="A2087" t="s">
        <v>315</v>
      </c>
      <c r="B2087">
        <v>108</v>
      </c>
      <c r="C2087">
        <v>14859</v>
      </c>
      <c r="D2087" t="s">
        <v>504</v>
      </c>
      <c r="E2087">
        <v>69.989999999999995</v>
      </c>
      <c r="F2087">
        <v>43.867849999999997</v>
      </c>
      <c r="G2087" s="39">
        <v>0</v>
      </c>
      <c r="H2087">
        <v>46194</v>
      </c>
      <c r="I2087" t="s">
        <v>974</v>
      </c>
      <c r="J2087">
        <v>0</v>
      </c>
      <c r="K2087">
        <v>0</v>
      </c>
    </row>
    <row r="2088" spans="1:11" x14ac:dyDescent="0.35">
      <c r="A2088" t="s">
        <v>315</v>
      </c>
      <c r="B2088">
        <v>108</v>
      </c>
      <c r="C2088">
        <v>14854</v>
      </c>
      <c r="D2088" t="s">
        <v>503</v>
      </c>
      <c r="E2088">
        <v>69.989999999999995</v>
      </c>
      <c r="F2088">
        <v>43.867849999999997</v>
      </c>
      <c r="G2088" s="39">
        <v>0</v>
      </c>
      <c r="H2088">
        <v>46189</v>
      </c>
      <c r="I2088" t="s">
        <v>310</v>
      </c>
      <c r="J2088">
        <v>0</v>
      </c>
      <c r="K2088">
        <v>0</v>
      </c>
    </row>
    <row r="2089" spans="1:11" x14ac:dyDescent="0.35">
      <c r="A2089" t="s">
        <v>315</v>
      </c>
      <c r="B2089">
        <v>108</v>
      </c>
      <c r="C2089">
        <v>14854</v>
      </c>
      <c r="D2089" t="s">
        <v>503</v>
      </c>
      <c r="E2089">
        <v>69.989999999999995</v>
      </c>
      <c r="F2089">
        <v>43.867849999999997</v>
      </c>
      <c r="G2089" s="39">
        <v>0</v>
      </c>
      <c r="H2089">
        <v>46191</v>
      </c>
      <c r="I2089" t="s">
        <v>958</v>
      </c>
      <c r="J2089">
        <v>0</v>
      </c>
      <c r="K2089">
        <v>0</v>
      </c>
    </row>
    <row r="2090" spans="1:11" x14ac:dyDescent="0.35">
      <c r="A2090" t="s">
        <v>315</v>
      </c>
      <c r="B2090">
        <v>108</v>
      </c>
      <c r="C2090">
        <v>14854</v>
      </c>
      <c r="D2090" t="s">
        <v>503</v>
      </c>
      <c r="E2090">
        <v>69.989999999999995</v>
      </c>
      <c r="F2090">
        <v>43.867849999999997</v>
      </c>
      <c r="G2090" s="39">
        <v>0</v>
      </c>
      <c r="H2090">
        <v>46192</v>
      </c>
      <c r="I2090" t="s">
        <v>967</v>
      </c>
      <c r="J2090">
        <v>0</v>
      </c>
      <c r="K2090">
        <v>0</v>
      </c>
    </row>
    <row r="2091" spans="1:11" x14ac:dyDescent="0.35">
      <c r="A2091" t="s">
        <v>315</v>
      </c>
      <c r="B2091">
        <v>108</v>
      </c>
      <c r="C2091">
        <v>14854</v>
      </c>
      <c r="D2091" t="s">
        <v>503</v>
      </c>
      <c r="E2091">
        <v>69.989999999999995</v>
      </c>
      <c r="F2091">
        <v>43.867849999999997</v>
      </c>
      <c r="G2091" s="39">
        <v>0</v>
      </c>
      <c r="H2091">
        <v>46194</v>
      </c>
      <c r="I2091" t="s">
        <v>974</v>
      </c>
      <c r="J2091">
        <v>0</v>
      </c>
      <c r="K2091">
        <v>0</v>
      </c>
    </row>
    <row r="2092" spans="1:11" x14ac:dyDescent="0.35">
      <c r="A2092" t="s">
        <v>315</v>
      </c>
      <c r="B2092">
        <v>108</v>
      </c>
      <c r="C2092">
        <v>14849</v>
      </c>
      <c r="D2092" t="s">
        <v>502</v>
      </c>
      <c r="E2092">
        <v>67.989999999999995</v>
      </c>
      <c r="F2092">
        <v>42.009399999999999</v>
      </c>
      <c r="G2092" s="39">
        <v>0</v>
      </c>
      <c r="H2092">
        <v>46188</v>
      </c>
      <c r="I2092" t="s">
        <v>309</v>
      </c>
      <c r="J2092">
        <v>0</v>
      </c>
      <c r="K2092">
        <v>0</v>
      </c>
    </row>
    <row r="2093" spans="1:11" x14ac:dyDescent="0.35">
      <c r="A2093" t="s">
        <v>315</v>
      </c>
      <c r="B2093">
        <v>108</v>
      </c>
      <c r="C2093">
        <v>14849</v>
      </c>
      <c r="D2093" t="s">
        <v>502</v>
      </c>
      <c r="E2093">
        <v>67.989999999999995</v>
      </c>
      <c r="F2093">
        <v>42.009399999999999</v>
      </c>
      <c r="G2093" s="39">
        <v>0</v>
      </c>
      <c r="H2093">
        <v>46189</v>
      </c>
      <c r="I2093" t="s">
        <v>310</v>
      </c>
      <c r="J2093">
        <v>0</v>
      </c>
      <c r="K2093">
        <v>0</v>
      </c>
    </row>
    <row r="2094" spans="1:11" x14ac:dyDescent="0.35">
      <c r="A2094" t="s">
        <v>315</v>
      </c>
      <c r="B2094">
        <v>108</v>
      </c>
      <c r="C2094">
        <v>14849</v>
      </c>
      <c r="D2094" t="s">
        <v>502</v>
      </c>
      <c r="E2094">
        <v>67.989999999999995</v>
      </c>
      <c r="F2094">
        <v>42.009399999999999</v>
      </c>
      <c r="G2094" s="39">
        <v>0</v>
      </c>
      <c r="H2094">
        <v>46190</v>
      </c>
      <c r="I2094" t="s">
        <v>314</v>
      </c>
      <c r="J2094">
        <v>0</v>
      </c>
      <c r="K2094">
        <v>0</v>
      </c>
    </row>
    <row r="2095" spans="1:11" x14ac:dyDescent="0.35">
      <c r="A2095" t="s">
        <v>315</v>
      </c>
      <c r="B2095">
        <v>108</v>
      </c>
      <c r="C2095">
        <v>14849</v>
      </c>
      <c r="D2095" t="s">
        <v>502</v>
      </c>
      <c r="E2095">
        <v>67.989999999999995</v>
      </c>
      <c r="F2095">
        <v>42.009399999999999</v>
      </c>
      <c r="G2095" s="39">
        <v>0</v>
      </c>
      <c r="H2095">
        <v>46191</v>
      </c>
      <c r="I2095" t="s">
        <v>958</v>
      </c>
      <c r="J2095">
        <v>0</v>
      </c>
      <c r="K2095">
        <v>0</v>
      </c>
    </row>
    <row r="2096" spans="1:11" x14ac:dyDescent="0.35">
      <c r="A2096" t="s">
        <v>315</v>
      </c>
      <c r="B2096">
        <v>108</v>
      </c>
      <c r="C2096">
        <v>14849</v>
      </c>
      <c r="D2096" t="s">
        <v>502</v>
      </c>
      <c r="E2096">
        <v>67.989999999999995</v>
      </c>
      <c r="F2096">
        <v>42.009399999999999</v>
      </c>
      <c r="G2096" s="39">
        <v>0</v>
      </c>
      <c r="H2096">
        <v>46193</v>
      </c>
      <c r="I2096" t="s">
        <v>973</v>
      </c>
      <c r="J2096">
        <v>0</v>
      </c>
      <c r="K2096">
        <v>0</v>
      </c>
    </row>
    <row r="2097" spans="1:11" x14ac:dyDescent="0.35">
      <c r="A2097" t="s">
        <v>315</v>
      </c>
      <c r="B2097">
        <v>108</v>
      </c>
      <c r="C2097">
        <v>14849</v>
      </c>
      <c r="D2097" t="s">
        <v>502</v>
      </c>
      <c r="E2097">
        <v>67.989999999999995</v>
      </c>
      <c r="F2097">
        <v>42.009399999999999</v>
      </c>
      <c r="G2097" s="39">
        <v>0</v>
      </c>
      <c r="H2097">
        <v>46194</v>
      </c>
      <c r="I2097" t="s">
        <v>974</v>
      </c>
      <c r="J2097">
        <v>0</v>
      </c>
      <c r="K2097">
        <v>0</v>
      </c>
    </row>
    <row r="2098" spans="1:11" x14ac:dyDescent="0.35">
      <c r="A2098" t="s">
        <v>315</v>
      </c>
      <c r="B2098">
        <v>108</v>
      </c>
      <c r="C2098">
        <v>14848</v>
      </c>
      <c r="D2098" t="s">
        <v>501</v>
      </c>
      <c r="E2098">
        <v>67.989999999999995</v>
      </c>
      <c r="F2098">
        <v>41.68047</v>
      </c>
      <c r="G2098" s="39">
        <v>0</v>
      </c>
      <c r="H2098">
        <v>46188</v>
      </c>
      <c r="I2098" t="s">
        <v>309</v>
      </c>
      <c r="J2098">
        <v>0</v>
      </c>
      <c r="K2098">
        <v>0</v>
      </c>
    </row>
    <row r="2099" spans="1:11" x14ac:dyDescent="0.35">
      <c r="A2099" t="s">
        <v>315</v>
      </c>
      <c r="B2099">
        <v>108</v>
      </c>
      <c r="C2099">
        <v>14848</v>
      </c>
      <c r="D2099" t="s">
        <v>501</v>
      </c>
      <c r="E2099">
        <v>67.989999999999995</v>
      </c>
      <c r="F2099">
        <v>41.68047</v>
      </c>
      <c r="G2099" s="39">
        <v>0</v>
      </c>
      <c r="H2099">
        <v>46189</v>
      </c>
      <c r="I2099" t="s">
        <v>310</v>
      </c>
      <c r="J2099">
        <v>0</v>
      </c>
      <c r="K2099">
        <v>0</v>
      </c>
    </row>
    <row r="2100" spans="1:11" x14ac:dyDescent="0.35">
      <c r="A2100" t="s">
        <v>315</v>
      </c>
      <c r="B2100">
        <v>108</v>
      </c>
      <c r="C2100">
        <v>14848</v>
      </c>
      <c r="D2100" t="s">
        <v>501</v>
      </c>
      <c r="E2100">
        <v>67.989999999999995</v>
      </c>
      <c r="F2100">
        <v>41.68047</v>
      </c>
      <c r="G2100" s="39">
        <v>0</v>
      </c>
      <c r="H2100">
        <v>46190</v>
      </c>
      <c r="I2100" t="s">
        <v>314</v>
      </c>
      <c r="J2100">
        <v>0</v>
      </c>
      <c r="K2100">
        <v>0</v>
      </c>
    </row>
    <row r="2101" spans="1:11" x14ac:dyDescent="0.35">
      <c r="A2101" t="s">
        <v>315</v>
      </c>
      <c r="B2101">
        <v>108</v>
      </c>
      <c r="C2101">
        <v>14848</v>
      </c>
      <c r="D2101" t="s">
        <v>501</v>
      </c>
      <c r="E2101">
        <v>67.989999999999995</v>
      </c>
      <c r="F2101">
        <v>41.68047</v>
      </c>
      <c r="G2101" s="39">
        <v>0</v>
      </c>
      <c r="H2101">
        <v>46192</v>
      </c>
      <c r="I2101" t="s">
        <v>967</v>
      </c>
      <c r="J2101">
        <v>0</v>
      </c>
      <c r="K2101">
        <v>0</v>
      </c>
    </row>
    <row r="2102" spans="1:11" x14ac:dyDescent="0.35">
      <c r="A2102" t="s">
        <v>315</v>
      </c>
      <c r="B2102">
        <v>108</v>
      </c>
      <c r="C2102">
        <v>14848</v>
      </c>
      <c r="D2102" t="s">
        <v>501</v>
      </c>
      <c r="E2102">
        <v>67.989999999999995</v>
      </c>
      <c r="F2102">
        <v>41.68047</v>
      </c>
      <c r="G2102" s="39">
        <v>0</v>
      </c>
      <c r="H2102">
        <v>46193</v>
      </c>
      <c r="I2102" t="s">
        <v>973</v>
      </c>
      <c r="J2102">
        <v>0</v>
      </c>
      <c r="K2102">
        <v>0</v>
      </c>
    </row>
    <row r="2103" spans="1:11" x14ac:dyDescent="0.35">
      <c r="A2103" t="s">
        <v>315</v>
      </c>
      <c r="B2103">
        <v>108</v>
      </c>
      <c r="C2103">
        <v>14848</v>
      </c>
      <c r="D2103" t="s">
        <v>501</v>
      </c>
      <c r="E2103">
        <v>67.989999999999995</v>
      </c>
      <c r="F2103">
        <v>41.68047</v>
      </c>
      <c r="G2103" s="39">
        <v>0</v>
      </c>
      <c r="H2103">
        <v>46194</v>
      </c>
      <c r="I2103" t="s">
        <v>974</v>
      </c>
      <c r="J2103">
        <v>0</v>
      </c>
      <c r="K2103">
        <v>0</v>
      </c>
    </row>
    <row r="2104" spans="1:11" x14ac:dyDescent="0.35">
      <c r="A2104" t="s">
        <v>315</v>
      </c>
      <c r="B2104">
        <v>108</v>
      </c>
      <c r="C2104">
        <v>14847</v>
      </c>
      <c r="D2104" t="s">
        <v>500</v>
      </c>
      <c r="E2104">
        <v>94.99</v>
      </c>
      <c r="F2104">
        <v>67.861333333333334</v>
      </c>
      <c r="G2104" s="39">
        <v>0</v>
      </c>
      <c r="H2104">
        <v>46190</v>
      </c>
      <c r="I2104" t="s">
        <v>314</v>
      </c>
      <c r="J2104">
        <v>0</v>
      </c>
      <c r="K2104">
        <v>0</v>
      </c>
    </row>
    <row r="2105" spans="1:11" x14ac:dyDescent="0.35">
      <c r="A2105" t="s">
        <v>315</v>
      </c>
      <c r="B2105">
        <v>108</v>
      </c>
      <c r="C2105">
        <v>14847</v>
      </c>
      <c r="D2105" t="s">
        <v>500</v>
      </c>
      <c r="E2105">
        <v>94.99</v>
      </c>
      <c r="F2105">
        <v>67.861333333333334</v>
      </c>
      <c r="G2105" s="39">
        <v>0</v>
      </c>
      <c r="H2105">
        <v>46192</v>
      </c>
      <c r="I2105" t="s">
        <v>967</v>
      </c>
      <c r="J2105">
        <v>0</v>
      </c>
      <c r="K2105">
        <v>0</v>
      </c>
    </row>
    <row r="2106" spans="1:11" x14ac:dyDescent="0.35">
      <c r="A2106" t="s">
        <v>315</v>
      </c>
      <c r="B2106">
        <v>108</v>
      </c>
      <c r="C2106">
        <v>14847</v>
      </c>
      <c r="D2106" t="s">
        <v>500</v>
      </c>
      <c r="E2106">
        <v>94.99</v>
      </c>
      <c r="F2106">
        <v>67.861333333333334</v>
      </c>
      <c r="G2106" s="39">
        <v>0</v>
      </c>
      <c r="H2106">
        <v>46193</v>
      </c>
      <c r="I2106" t="s">
        <v>973</v>
      </c>
      <c r="J2106">
        <v>0</v>
      </c>
      <c r="K2106">
        <v>0</v>
      </c>
    </row>
    <row r="2107" spans="1:11" x14ac:dyDescent="0.35">
      <c r="A2107" t="s">
        <v>315</v>
      </c>
      <c r="B2107">
        <v>108</v>
      </c>
      <c r="C2107">
        <v>14847</v>
      </c>
      <c r="D2107" t="s">
        <v>500</v>
      </c>
      <c r="E2107">
        <v>94.99</v>
      </c>
      <c r="F2107">
        <v>67.861333333333334</v>
      </c>
      <c r="G2107" s="39">
        <v>0</v>
      </c>
      <c r="H2107">
        <v>46194</v>
      </c>
      <c r="I2107" t="s">
        <v>974</v>
      </c>
      <c r="J2107">
        <v>0</v>
      </c>
      <c r="K2107">
        <v>0</v>
      </c>
    </row>
    <row r="2108" spans="1:11" x14ac:dyDescent="0.35">
      <c r="A2108" t="s">
        <v>315</v>
      </c>
      <c r="B2108">
        <v>108</v>
      </c>
      <c r="C2108">
        <v>14846</v>
      </c>
      <c r="D2108" t="s">
        <v>499</v>
      </c>
      <c r="E2108">
        <v>94.99</v>
      </c>
      <c r="F2108">
        <v>67.861333333333334</v>
      </c>
      <c r="G2108" s="39">
        <v>0</v>
      </c>
      <c r="H2108">
        <v>46188</v>
      </c>
      <c r="I2108" t="s">
        <v>309</v>
      </c>
      <c r="J2108">
        <v>0</v>
      </c>
      <c r="K2108">
        <v>0</v>
      </c>
    </row>
    <row r="2109" spans="1:11" x14ac:dyDescent="0.35">
      <c r="A2109" t="s">
        <v>315</v>
      </c>
      <c r="B2109">
        <v>108</v>
      </c>
      <c r="C2109">
        <v>14846</v>
      </c>
      <c r="D2109" t="s">
        <v>499</v>
      </c>
      <c r="E2109">
        <v>94.99</v>
      </c>
      <c r="F2109">
        <v>67.861333333333334</v>
      </c>
      <c r="G2109" s="39">
        <v>0</v>
      </c>
      <c r="H2109">
        <v>46190</v>
      </c>
      <c r="I2109" t="s">
        <v>314</v>
      </c>
      <c r="J2109">
        <v>0</v>
      </c>
      <c r="K2109">
        <v>0</v>
      </c>
    </row>
    <row r="2110" spans="1:11" x14ac:dyDescent="0.35">
      <c r="A2110" t="s">
        <v>315</v>
      </c>
      <c r="B2110">
        <v>108</v>
      </c>
      <c r="C2110">
        <v>14846</v>
      </c>
      <c r="D2110" t="s">
        <v>499</v>
      </c>
      <c r="E2110">
        <v>94.99</v>
      </c>
      <c r="F2110">
        <v>67.861333333333334</v>
      </c>
      <c r="G2110" s="39">
        <v>0</v>
      </c>
      <c r="H2110">
        <v>46191</v>
      </c>
      <c r="I2110" t="s">
        <v>958</v>
      </c>
      <c r="J2110">
        <v>0</v>
      </c>
      <c r="K2110">
        <v>0</v>
      </c>
    </row>
    <row r="2111" spans="1:11" x14ac:dyDescent="0.35">
      <c r="A2111" t="s">
        <v>315</v>
      </c>
      <c r="B2111">
        <v>108</v>
      </c>
      <c r="C2111">
        <v>14846</v>
      </c>
      <c r="D2111" t="s">
        <v>499</v>
      </c>
      <c r="E2111">
        <v>94.99</v>
      </c>
      <c r="F2111">
        <v>67.861333333333334</v>
      </c>
      <c r="G2111" s="39">
        <v>0</v>
      </c>
      <c r="H2111">
        <v>46193</v>
      </c>
      <c r="I2111" t="s">
        <v>973</v>
      </c>
      <c r="J2111">
        <v>0</v>
      </c>
      <c r="K2111">
        <v>0</v>
      </c>
    </row>
    <row r="2112" spans="1:11" x14ac:dyDescent="0.35">
      <c r="A2112" t="s">
        <v>315</v>
      </c>
      <c r="B2112">
        <v>108</v>
      </c>
      <c r="C2112">
        <v>14846</v>
      </c>
      <c r="D2112" t="s">
        <v>499</v>
      </c>
      <c r="E2112">
        <v>94.99</v>
      </c>
      <c r="F2112">
        <v>67.861333333333334</v>
      </c>
      <c r="G2112" s="39">
        <v>0</v>
      </c>
      <c r="H2112">
        <v>46194</v>
      </c>
      <c r="I2112" t="s">
        <v>974</v>
      </c>
      <c r="J2112">
        <v>0</v>
      </c>
      <c r="K2112">
        <v>0</v>
      </c>
    </row>
    <row r="2113" spans="1:11" x14ac:dyDescent="0.35">
      <c r="A2113" t="s">
        <v>315</v>
      </c>
      <c r="B2113">
        <v>108</v>
      </c>
      <c r="C2113">
        <v>14835</v>
      </c>
      <c r="D2113" t="s">
        <v>498</v>
      </c>
      <c r="E2113">
        <v>67.989999999999995</v>
      </c>
      <c r="F2113">
        <v>41.68047</v>
      </c>
      <c r="G2113" s="39">
        <v>0</v>
      </c>
      <c r="H2113">
        <v>46188</v>
      </c>
      <c r="I2113" t="s">
        <v>309</v>
      </c>
      <c r="J2113">
        <v>0</v>
      </c>
      <c r="K2113">
        <v>0</v>
      </c>
    </row>
    <row r="2114" spans="1:11" x14ac:dyDescent="0.35">
      <c r="A2114" t="s">
        <v>315</v>
      </c>
      <c r="B2114">
        <v>108</v>
      </c>
      <c r="C2114">
        <v>14835</v>
      </c>
      <c r="D2114" t="s">
        <v>498</v>
      </c>
      <c r="E2114">
        <v>67.989999999999995</v>
      </c>
      <c r="F2114">
        <v>41.68047</v>
      </c>
      <c r="G2114" s="39">
        <v>0</v>
      </c>
      <c r="H2114">
        <v>46189</v>
      </c>
      <c r="I2114" t="s">
        <v>310</v>
      </c>
      <c r="J2114">
        <v>0</v>
      </c>
      <c r="K2114">
        <v>0</v>
      </c>
    </row>
    <row r="2115" spans="1:11" x14ac:dyDescent="0.35">
      <c r="A2115" t="s">
        <v>315</v>
      </c>
      <c r="B2115">
        <v>108</v>
      </c>
      <c r="C2115">
        <v>14835</v>
      </c>
      <c r="D2115" t="s">
        <v>498</v>
      </c>
      <c r="E2115">
        <v>67.989999999999995</v>
      </c>
      <c r="F2115">
        <v>41.68047</v>
      </c>
      <c r="G2115" s="39">
        <v>0</v>
      </c>
      <c r="H2115">
        <v>46190</v>
      </c>
      <c r="I2115" t="s">
        <v>314</v>
      </c>
      <c r="J2115">
        <v>0</v>
      </c>
      <c r="K2115">
        <v>0</v>
      </c>
    </row>
    <row r="2116" spans="1:11" x14ac:dyDescent="0.35">
      <c r="A2116" t="s">
        <v>315</v>
      </c>
      <c r="B2116">
        <v>108</v>
      </c>
      <c r="C2116">
        <v>14835</v>
      </c>
      <c r="D2116" t="s">
        <v>498</v>
      </c>
      <c r="E2116">
        <v>67.989999999999995</v>
      </c>
      <c r="F2116">
        <v>41.68047</v>
      </c>
      <c r="G2116" s="39">
        <v>0</v>
      </c>
      <c r="H2116">
        <v>46192</v>
      </c>
      <c r="I2116" t="s">
        <v>967</v>
      </c>
      <c r="J2116">
        <v>0</v>
      </c>
      <c r="K2116">
        <v>0</v>
      </c>
    </row>
    <row r="2117" spans="1:11" x14ac:dyDescent="0.35">
      <c r="A2117" t="s">
        <v>315</v>
      </c>
      <c r="B2117">
        <v>108</v>
      </c>
      <c r="C2117">
        <v>14835</v>
      </c>
      <c r="D2117" t="s">
        <v>498</v>
      </c>
      <c r="E2117">
        <v>67.989999999999995</v>
      </c>
      <c r="F2117">
        <v>41.68047</v>
      </c>
      <c r="G2117" s="39">
        <v>0</v>
      </c>
      <c r="H2117">
        <v>46193</v>
      </c>
      <c r="I2117" t="s">
        <v>973</v>
      </c>
      <c r="J2117">
        <v>0</v>
      </c>
      <c r="K2117">
        <v>0</v>
      </c>
    </row>
    <row r="2118" spans="1:11" x14ac:dyDescent="0.35">
      <c r="A2118" t="s">
        <v>315</v>
      </c>
      <c r="B2118">
        <v>108</v>
      </c>
      <c r="C2118">
        <v>14835</v>
      </c>
      <c r="D2118" t="s">
        <v>498</v>
      </c>
      <c r="E2118">
        <v>67.989999999999995</v>
      </c>
      <c r="F2118">
        <v>41.68047</v>
      </c>
      <c r="G2118" s="39">
        <v>0</v>
      </c>
      <c r="H2118">
        <v>46194</v>
      </c>
      <c r="I2118" t="s">
        <v>974</v>
      </c>
      <c r="J2118">
        <v>0</v>
      </c>
      <c r="K2118">
        <v>0</v>
      </c>
    </row>
    <row r="2119" spans="1:11" x14ac:dyDescent="0.35">
      <c r="A2119" t="s">
        <v>315</v>
      </c>
      <c r="B2119">
        <v>108</v>
      </c>
      <c r="C2119">
        <v>14834</v>
      </c>
      <c r="D2119" t="s">
        <v>497</v>
      </c>
      <c r="E2119">
        <v>67.989999999999995</v>
      </c>
      <c r="F2119">
        <v>41.68047</v>
      </c>
      <c r="G2119" s="39">
        <v>0</v>
      </c>
      <c r="H2119">
        <v>46188</v>
      </c>
      <c r="I2119" t="s">
        <v>309</v>
      </c>
      <c r="J2119">
        <v>0</v>
      </c>
      <c r="K2119">
        <v>0</v>
      </c>
    </row>
    <row r="2120" spans="1:11" x14ac:dyDescent="0.35">
      <c r="A2120" t="s">
        <v>315</v>
      </c>
      <c r="B2120">
        <v>108</v>
      </c>
      <c r="C2120">
        <v>14834</v>
      </c>
      <c r="D2120" t="s">
        <v>497</v>
      </c>
      <c r="E2120">
        <v>67.989999999999995</v>
      </c>
      <c r="F2120">
        <v>41.68047</v>
      </c>
      <c r="G2120" s="39">
        <v>0</v>
      </c>
      <c r="H2120">
        <v>46190</v>
      </c>
      <c r="I2120" t="s">
        <v>314</v>
      </c>
      <c r="J2120">
        <v>0</v>
      </c>
      <c r="K2120">
        <v>0</v>
      </c>
    </row>
    <row r="2121" spans="1:11" x14ac:dyDescent="0.35">
      <c r="A2121" t="s">
        <v>315</v>
      </c>
      <c r="B2121">
        <v>108</v>
      </c>
      <c r="C2121">
        <v>14834</v>
      </c>
      <c r="D2121" t="s">
        <v>497</v>
      </c>
      <c r="E2121">
        <v>67.989999999999995</v>
      </c>
      <c r="F2121">
        <v>41.68047</v>
      </c>
      <c r="G2121" s="39">
        <v>0</v>
      </c>
      <c r="H2121">
        <v>46191</v>
      </c>
      <c r="I2121" t="s">
        <v>958</v>
      </c>
      <c r="J2121">
        <v>0</v>
      </c>
      <c r="K2121">
        <v>0</v>
      </c>
    </row>
    <row r="2122" spans="1:11" x14ac:dyDescent="0.35">
      <c r="A2122" t="s">
        <v>315</v>
      </c>
      <c r="B2122">
        <v>108</v>
      </c>
      <c r="C2122">
        <v>14834</v>
      </c>
      <c r="D2122" t="s">
        <v>497</v>
      </c>
      <c r="E2122">
        <v>67.989999999999995</v>
      </c>
      <c r="F2122">
        <v>41.68047</v>
      </c>
      <c r="G2122" s="39">
        <v>0</v>
      </c>
      <c r="H2122">
        <v>46192</v>
      </c>
      <c r="I2122" t="s">
        <v>967</v>
      </c>
      <c r="J2122">
        <v>0</v>
      </c>
      <c r="K2122">
        <v>0</v>
      </c>
    </row>
    <row r="2123" spans="1:11" x14ac:dyDescent="0.35">
      <c r="A2123" t="s">
        <v>315</v>
      </c>
      <c r="B2123">
        <v>108</v>
      </c>
      <c r="C2123">
        <v>14834</v>
      </c>
      <c r="D2123" t="s">
        <v>497</v>
      </c>
      <c r="E2123">
        <v>67.989999999999995</v>
      </c>
      <c r="F2123">
        <v>41.68047</v>
      </c>
      <c r="G2123" s="39">
        <v>0</v>
      </c>
      <c r="H2123">
        <v>46193</v>
      </c>
      <c r="I2123" t="s">
        <v>973</v>
      </c>
      <c r="J2123">
        <v>0</v>
      </c>
      <c r="K2123">
        <v>0</v>
      </c>
    </row>
    <row r="2124" spans="1:11" x14ac:dyDescent="0.35">
      <c r="A2124" t="s">
        <v>315</v>
      </c>
      <c r="B2124">
        <v>108</v>
      </c>
      <c r="C2124">
        <v>14834</v>
      </c>
      <c r="D2124" t="s">
        <v>497</v>
      </c>
      <c r="E2124">
        <v>67.989999999999995</v>
      </c>
      <c r="F2124">
        <v>41.68047</v>
      </c>
      <c r="G2124" s="39">
        <v>0</v>
      </c>
      <c r="H2124">
        <v>46194</v>
      </c>
      <c r="I2124" t="s">
        <v>974</v>
      </c>
      <c r="J2124">
        <v>0</v>
      </c>
      <c r="K2124">
        <v>0</v>
      </c>
    </row>
    <row r="2125" spans="1:11" x14ac:dyDescent="0.35">
      <c r="A2125" t="s">
        <v>315</v>
      </c>
      <c r="B2125">
        <v>108</v>
      </c>
      <c r="C2125">
        <v>14833</v>
      </c>
      <c r="D2125" t="s">
        <v>496</v>
      </c>
      <c r="E2125">
        <v>67.989999999999995</v>
      </c>
      <c r="F2125">
        <v>41.68047</v>
      </c>
      <c r="G2125" s="39">
        <v>0</v>
      </c>
      <c r="H2125">
        <v>46188</v>
      </c>
      <c r="I2125" t="s">
        <v>309</v>
      </c>
      <c r="J2125">
        <v>0</v>
      </c>
      <c r="K2125">
        <v>0</v>
      </c>
    </row>
    <row r="2126" spans="1:11" x14ac:dyDescent="0.35">
      <c r="A2126" t="s">
        <v>315</v>
      </c>
      <c r="B2126">
        <v>108</v>
      </c>
      <c r="C2126">
        <v>14833</v>
      </c>
      <c r="D2126" t="s">
        <v>496</v>
      </c>
      <c r="E2126">
        <v>67.989999999999995</v>
      </c>
      <c r="F2126">
        <v>41.68047</v>
      </c>
      <c r="G2126" s="39">
        <v>0</v>
      </c>
      <c r="H2126">
        <v>46189</v>
      </c>
      <c r="I2126" t="s">
        <v>310</v>
      </c>
      <c r="J2126">
        <v>0</v>
      </c>
      <c r="K2126">
        <v>0</v>
      </c>
    </row>
    <row r="2127" spans="1:11" x14ac:dyDescent="0.35">
      <c r="A2127" t="s">
        <v>315</v>
      </c>
      <c r="B2127">
        <v>108</v>
      </c>
      <c r="C2127">
        <v>14833</v>
      </c>
      <c r="D2127" t="s">
        <v>496</v>
      </c>
      <c r="E2127">
        <v>67.989999999999995</v>
      </c>
      <c r="F2127">
        <v>41.68047</v>
      </c>
      <c r="G2127" s="39">
        <v>0</v>
      </c>
      <c r="H2127">
        <v>46190</v>
      </c>
      <c r="I2127" t="s">
        <v>314</v>
      </c>
      <c r="J2127">
        <v>0</v>
      </c>
      <c r="K2127">
        <v>0</v>
      </c>
    </row>
    <row r="2128" spans="1:11" x14ac:dyDescent="0.35">
      <c r="A2128" t="s">
        <v>315</v>
      </c>
      <c r="B2128">
        <v>108</v>
      </c>
      <c r="C2128">
        <v>14833</v>
      </c>
      <c r="D2128" t="s">
        <v>496</v>
      </c>
      <c r="E2128">
        <v>67.989999999999995</v>
      </c>
      <c r="F2128">
        <v>41.68047</v>
      </c>
      <c r="G2128" s="39">
        <v>0</v>
      </c>
      <c r="H2128">
        <v>46191</v>
      </c>
      <c r="I2128" t="s">
        <v>958</v>
      </c>
      <c r="J2128">
        <v>0</v>
      </c>
      <c r="K2128">
        <v>0</v>
      </c>
    </row>
    <row r="2129" spans="1:11" x14ac:dyDescent="0.35">
      <c r="A2129" t="s">
        <v>315</v>
      </c>
      <c r="B2129">
        <v>108</v>
      </c>
      <c r="C2129">
        <v>14833</v>
      </c>
      <c r="D2129" t="s">
        <v>496</v>
      </c>
      <c r="E2129">
        <v>67.989999999999995</v>
      </c>
      <c r="F2129">
        <v>41.68047</v>
      </c>
      <c r="G2129" s="39">
        <v>0</v>
      </c>
      <c r="H2129">
        <v>46192</v>
      </c>
      <c r="I2129" t="s">
        <v>967</v>
      </c>
      <c r="J2129">
        <v>0</v>
      </c>
      <c r="K2129">
        <v>0</v>
      </c>
    </row>
    <row r="2130" spans="1:11" x14ac:dyDescent="0.35">
      <c r="A2130" t="s">
        <v>315</v>
      </c>
      <c r="B2130">
        <v>108</v>
      </c>
      <c r="C2130">
        <v>14833</v>
      </c>
      <c r="D2130" t="s">
        <v>496</v>
      </c>
      <c r="E2130">
        <v>67.989999999999995</v>
      </c>
      <c r="F2130">
        <v>41.68047</v>
      </c>
      <c r="G2130" s="39">
        <v>0</v>
      </c>
      <c r="H2130">
        <v>46193</v>
      </c>
      <c r="I2130" t="s">
        <v>973</v>
      </c>
      <c r="J2130">
        <v>0</v>
      </c>
      <c r="K2130">
        <v>0</v>
      </c>
    </row>
    <row r="2131" spans="1:11" x14ac:dyDescent="0.35">
      <c r="A2131" t="s">
        <v>315</v>
      </c>
      <c r="B2131">
        <v>108</v>
      </c>
      <c r="C2131">
        <v>14833</v>
      </c>
      <c r="D2131" t="s">
        <v>496</v>
      </c>
      <c r="E2131">
        <v>67.989999999999995</v>
      </c>
      <c r="F2131">
        <v>41.68047</v>
      </c>
      <c r="G2131" s="39">
        <v>0</v>
      </c>
      <c r="H2131">
        <v>46194</v>
      </c>
      <c r="I2131" t="s">
        <v>974</v>
      </c>
      <c r="J2131">
        <v>0</v>
      </c>
      <c r="K2131">
        <v>0</v>
      </c>
    </row>
    <row r="2132" spans="1:11" x14ac:dyDescent="0.35">
      <c r="A2132" t="s">
        <v>315</v>
      </c>
      <c r="B2132">
        <v>110</v>
      </c>
      <c r="C2132">
        <v>14543</v>
      </c>
      <c r="D2132" t="s">
        <v>479</v>
      </c>
      <c r="E2132">
        <v>48.99</v>
      </c>
      <c r="F2132">
        <v>30.12068</v>
      </c>
      <c r="G2132" s="39">
        <v>0</v>
      </c>
      <c r="H2132">
        <v>46188</v>
      </c>
      <c r="I2132" t="s">
        <v>309</v>
      </c>
      <c r="J2132">
        <v>0</v>
      </c>
      <c r="K2132">
        <v>0</v>
      </c>
    </row>
    <row r="2133" spans="1:11" x14ac:dyDescent="0.35">
      <c r="A2133" t="s">
        <v>315</v>
      </c>
      <c r="B2133">
        <v>110</v>
      </c>
      <c r="C2133">
        <v>14543</v>
      </c>
      <c r="D2133" t="s">
        <v>479</v>
      </c>
      <c r="E2133">
        <v>48.99</v>
      </c>
      <c r="F2133">
        <v>30.12068</v>
      </c>
      <c r="G2133" s="39">
        <v>0</v>
      </c>
      <c r="H2133">
        <v>46189</v>
      </c>
      <c r="I2133" t="s">
        <v>310</v>
      </c>
      <c r="J2133">
        <v>0</v>
      </c>
      <c r="K2133">
        <v>0</v>
      </c>
    </row>
    <row r="2134" spans="1:11" x14ac:dyDescent="0.35">
      <c r="A2134" t="s">
        <v>315</v>
      </c>
      <c r="B2134">
        <v>110</v>
      </c>
      <c r="C2134">
        <v>14543</v>
      </c>
      <c r="D2134" t="s">
        <v>479</v>
      </c>
      <c r="E2134">
        <v>48.99</v>
      </c>
      <c r="F2134">
        <v>30.12068</v>
      </c>
      <c r="G2134" s="39">
        <v>0</v>
      </c>
      <c r="H2134">
        <v>46190</v>
      </c>
      <c r="I2134" t="s">
        <v>314</v>
      </c>
      <c r="J2134">
        <v>0</v>
      </c>
      <c r="K2134">
        <v>0</v>
      </c>
    </row>
    <row r="2135" spans="1:11" x14ac:dyDescent="0.35">
      <c r="A2135" t="s">
        <v>315</v>
      </c>
      <c r="B2135">
        <v>110</v>
      </c>
      <c r="C2135">
        <v>14543</v>
      </c>
      <c r="D2135" t="s">
        <v>479</v>
      </c>
      <c r="E2135">
        <v>48.99</v>
      </c>
      <c r="F2135">
        <v>30.12068</v>
      </c>
      <c r="G2135" s="39">
        <v>0</v>
      </c>
      <c r="H2135">
        <v>46191</v>
      </c>
      <c r="I2135" t="s">
        <v>958</v>
      </c>
      <c r="J2135">
        <v>0</v>
      </c>
      <c r="K2135">
        <v>0</v>
      </c>
    </row>
    <row r="2136" spans="1:11" x14ac:dyDescent="0.35">
      <c r="A2136" t="s">
        <v>315</v>
      </c>
      <c r="B2136">
        <v>110</v>
      </c>
      <c r="C2136">
        <v>14543</v>
      </c>
      <c r="D2136" t="s">
        <v>479</v>
      </c>
      <c r="E2136">
        <v>48.99</v>
      </c>
      <c r="F2136">
        <v>30.12068</v>
      </c>
      <c r="G2136" s="39">
        <v>0</v>
      </c>
      <c r="H2136">
        <v>46192</v>
      </c>
      <c r="I2136" t="s">
        <v>967</v>
      </c>
      <c r="J2136">
        <v>0</v>
      </c>
      <c r="K2136">
        <v>0</v>
      </c>
    </row>
    <row r="2137" spans="1:11" x14ac:dyDescent="0.35">
      <c r="A2137" t="s">
        <v>315</v>
      </c>
      <c r="B2137">
        <v>110</v>
      </c>
      <c r="C2137">
        <v>14543</v>
      </c>
      <c r="D2137" t="s">
        <v>479</v>
      </c>
      <c r="E2137">
        <v>48.99</v>
      </c>
      <c r="F2137">
        <v>30.12068</v>
      </c>
      <c r="G2137" s="39">
        <v>0</v>
      </c>
      <c r="H2137">
        <v>46193</v>
      </c>
      <c r="I2137" t="s">
        <v>973</v>
      </c>
      <c r="J2137">
        <v>0</v>
      </c>
      <c r="K2137">
        <v>0</v>
      </c>
    </row>
    <row r="2138" spans="1:11" x14ac:dyDescent="0.35">
      <c r="A2138" t="s">
        <v>315</v>
      </c>
      <c r="B2138">
        <v>110</v>
      </c>
      <c r="C2138">
        <v>14543</v>
      </c>
      <c r="D2138" t="s">
        <v>479</v>
      </c>
      <c r="E2138">
        <v>48.99</v>
      </c>
      <c r="F2138">
        <v>30.12068</v>
      </c>
      <c r="G2138" s="39">
        <v>0</v>
      </c>
      <c r="H2138">
        <v>46194</v>
      </c>
      <c r="I2138" t="s">
        <v>974</v>
      </c>
      <c r="J2138">
        <v>0</v>
      </c>
      <c r="K2138">
        <v>0</v>
      </c>
    </row>
    <row r="2139" spans="1:11" x14ac:dyDescent="0.35">
      <c r="A2139" t="s">
        <v>315</v>
      </c>
      <c r="B2139">
        <v>113</v>
      </c>
      <c r="C2139">
        <v>11523</v>
      </c>
      <c r="D2139" t="s">
        <v>477</v>
      </c>
      <c r="E2139">
        <v>31.99</v>
      </c>
      <c r="F2139">
        <v>17.388622222222224</v>
      </c>
      <c r="G2139" s="39">
        <v>0</v>
      </c>
      <c r="H2139">
        <v>46188</v>
      </c>
      <c r="I2139" t="s">
        <v>309</v>
      </c>
      <c r="J2139">
        <v>0</v>
      </c>
      <c r="K2139">
        <v>0</v>
      </c>
    </row>
    <row r="2140" spans="1:11" x14ac:dyDescent="0.35">
      <c r="A2140" t="s">
        <v>315</v>
      </c>
      <c r="B2140">
        <v>113</v>
      </c>
      <c r="C2140">
        <v>11523</v>
      </c>
      <c r="D2140" t="s">
        <v>477</v>
      </c>
      <c r="E2140">
        <v>31.99</v>
      </c>
      <c r="F2140">
        <v>17.388622222222224</v>
      </c>
      <c r="G2140" s="39">
        <v>0</v>
      </c>
      <c r="H2140">
        <v>46189</v>
      </c>
      <c r="I2140" t="s">
        <v>310</v>
      </c>
      <c r="J2140">
        <v>0</v>
      </c>
      <c r="K2140">
        <v>0</v>
      </c>
    </row>
    <row r="2141" spans="1:11" x14ac:dyDescent="0.35">
      <c r="A2141" t="s">
        <v>315</v>
      </c>
      <c r="B2141">
        <v>113</v>
      </c>
      <c r="C2141">
        <v>11523</v>
      </c>
      <c r="D2141" t="s">
        <v>477</v>
      </c>
      <c r="E2141">
        <v>31.99</v>
      </c>
      <c r="F2141">
        <v>17.388622222222224</v>
      </c>
      <c r="G2141" s="39">
        <v>0</v>
      </c>
      <c r="H2141">
        <v>46190</v>
      </c>
      <c r="I2141" t="s">
        <v>314</v>
      </c>
      <c r="J2141">
        <v>0</v>
      </c>
      <c r="K2141">
        <v>0</v>
      </c>
    </row>
    <row r="2142" spans="1:11" x14ac:dyDescent="0.35">
      <c r="A2142" t="s">
        <v>315</v>
      </c>
      <c r="B2142">
        <v>113</v>
      </c>
      <c r="C2142">
        <v>11523</v>
      </c>
      <c r="D2142" t="s">
        <v>477</v>
      </c>
      <c r="E2142">
        <v>31.99</v>
      </c>
      <c r="F2142">
        <v>17.388622222222224</v>
      </c>
      <c r="G2142" s="39">
        <v>0</v>
      </c>
      <c r="H2142">
        <v>46191</v>
      </c>
      <c r="I2142" t="s">
        <v>958</v>
      </c>
      <c r="J2142">
        <v>0</v>
      </c>
      <c r="K2142">
        <v>0</v>
      </c>
    </row>
    <row r="2143" spans="1:11" x14ac:dyDescent="0.35">
      <c r="A2143" t="s">
        <v>315</v>
      </c>
      <c r="B2143">
        <v>113</v>
      </c>
      <c r="C2143">
        <v>11523</v>
      </c>
      <c r="D2143" t="s">
        <v>477</v>
      </c>
      <c r="E2143">
        <v>31.99</v>
      </c>
      <c r="F2143">
        <v>17.388622222222224</v>
      </c>
      <c r="G2143" s="39">
        <v>0</v>
      </c>
      <c r="H2143">
        <v>46192</v>
      </c>
      <c r="I2143" t="s">
        <v>967</v>
      </c>
      <c r="J2143">
        <v>0</v>
      </c>
      <c r="K2143">
        <v>0</v>
      </c>
    </row>
    <row r="2144" spans="1:11" x14ac:dyDescent="0.35">
      <c r="A2144" t="s">
        <v>315</v>
      </c>
      <c r="B2144">
        <v>113</v>
      </c>
      <c r="C2144">
        <v>11523</v>
      </c>
      <c r="D2144" t="s">
        <v>477</v>
      </c>
      <c r="E2144">
        <v>31.99</v>
      </c>
      <c r="F2144">
        <v>17.388622222222224</v>
      </c>
      <c r="G2144" s="39">
        <v>0</v>
      </c>
      <c r="H2144">
        <v>46193</v>
      </c>
      <c r="I2144" t="s">
        <v>973</v>
      </c>
      <c r="J2144">
        <v>0</v>
      </c>
      <c r="K2144">
        <v>0</v>
      </c>
    </row>
    <row r="2145" spans="1:11" x14ac:dyDescent="0.35">
      <c r="A2145" t="s">
        <v>315</v>
      </c>
      <c r="B2145">
        <v>113</v>
      </c>
      <c r="C2145">
        <v>11523</v>
      </c>
      <c r="D2145" t="s">
        <v>477</v>
      </c>
      <c r="E2145">
        <v>31.99</v>
      </c>
      <c r="F2145">
        <v>17.388622222222224</v>
      </c>
      <c r="G2145" s="39">
        <v>0</v>
      </c>
      <c r="H2145">
        <v>46194</v>
      </c>
      <c r="I2145" t="s">
        <v>974</v>
      </c>
      <c r="J2145">
        <v>0</v>
      </c>
      <c r="K2145">
        <v>0</v>
      </c>
    </row>
    <row r="2146" spans="1:11" x14ac:dyDescent="0.35">
      <c r="A2146" t="s">
        <v>315</v>
      </c>
      <c r="B2146">
        <v>115</v>
      </c>
      <c r="C2146">
        <v>2701</v>
      </c>
      <c r="D2146" t="s">
        <v>470</v>
      </c>
      <c r="E2146">
        <v>999.99</v>
      </c>
      <c r="F2146">
        <v>700.03539999999998</v>
      </c>
      <c r="G2146" s="39">
        <v>0</v>
      </c>
      <c r="H2146">
        <v>46188</v>
      </c>
      <c r="I2146" t="s">
        <v>309</v>
      </c>
      <c r="J2146">
        <v>0</v>
      </c>
      <c r="K2146">
        <v>0</v>
      </c>
    </row>
    <row r="2147" spans="1:11" x14ac:dyDescent="0.35">
      <c r="A2147" t="s">
        <v>315</v>
      </c>
      <c r="B2147">
        <v>115</v>
      </c>
      <c r="C2147">
        <v>2701</v>
      </c>
      <c r="D2147" t="s">
        <v>470</v>
      </c>
      <c r="E2147">
        <v>999.99</v>
      </c>
      <c r="F2147">
        <v>700.03539999999998</v>
      </c>
      <c r="G2147" s="39">
        <v>0</v>
      </c>
      <c r="H2147">
        <v>46189</v>
      </c>
      <c r="I2147" t="s">
        <v>310</v>
      </c>
      <c r="J2147">
        <v>0</v>
      </c>
      <c r="K2147">
        <v>0</v>
      </c>
    </row>
    <row r="2148" spans="1:11" x14ac:dyDescent="0.35">
      <c r="A2148" t="s">
        <v>315</v>
      </c>
      <c r="B2148">
        <v>115</v>
      </c>
      <c r="C2148">
        <v>2701</v>
      </c>
      <c r="D2148" t="s">
        <v>470</v>
      </c>
      <c r="E2148">
        <v>999.99</v>
      </c>
      <c r="F2148">
        <v>700.03539999999998</v>
      </c>
      <c r="G2148" s="39">
        <v>0</v>
      </c>
      <c r="H2148">
        <v>46190</v>
      </c>
      <c r="I2148" t="s">
        <v>314</v>
      </c>
      <c r="J2148">
        <v>0</v>
      </c>
      <c r="K2148">
        <v>0</v>
      </c>
    </row>
    <row r="2149" spans="1:11" x14ac:dyDescent="0.35">
      <c r="A2149" t="s">
        <v>315</v>
      </c>
      <c r="B2149">
        <v>115</v>
      </c>
      <c r="C2149">
        <v>2701</v>
      </c>
      <c r="D2149" t="s">
        <v>470</v>
      </c>
      <c r="E2149">
        <v>999.99</v>
      </c>
      <c r="F2149">
        <v>700.03539999999998</v>
      </c>
      <c r="G2149" s="39">
        <v>0</v>
      </c>
      <c r="H2149">
        <v>46191</v>
      </c>
      <c r="I2149" t="s">
        <v>958</v>
      </c>
      <c r="J2149">
        <v>0</v>
      </c>
      <c r="K2149">
        <v>0</v>
      </c>
    </row>
    <row r="2150" spans="1:11" x14ac:dyDescent="0.35">
      <c r="A2150" t="s">
        <v>315</v>
      </c>
      <c r="B2150">
        <v>115</v>
      </c>
      <c r="C2150">
        <v>2701</v>
      </c>
      <c r="D2150" t="s">
        <v>470</v>
      </c>
      <c r="E2150">
        <v>999.99</v>
      </c>
      <c r="F2150">
        <v>700.03539999999998</v>
      </c>
      <c r="G2150" s="39">
        <v>0</v>
      </c>
      <c r="H2150">
        <v>46192</v>
      </c>
      <c r="I2150" t="s">
        <v>967</v>
      </c>
      <c r="J2150">
        <v>0</v>
      </c>
      <c r="K2150">
        <v>0</v>
      </c>
    </row>
    <row r="2151" spans="1:11" x14ac:dyDescent="0.35">
      <c r="A2151" t="s">
        <v>315</v>
      </c>
      <c r="B2151">
        <v>115</v>
      </c>
      <c r="C2151">
        <v>2701</v>
      </c>
      <c r="D2151" t="s">
        <v>470</v>
      </c>
      <c r="E2151">
        <v>999.99</v>
      </c>
      <c r="F2151">
        <v>700.03539999999998</v>
      </c>
      <c r="G2151" s="39">
        <v>0</v>
      </c>
      <c r="H2151">
        <v>46193</v>
      </c>
      <c r="I2151" t="s">
        <v>973</v>
      </c>
      <c r="J2151">
        <v>0</v>
      </c>
      <c r="K2151">
        <v>0</v>
      </c>
    </row>
    <row r="2152" spans="1:11" x14ac:dyDescent="0.35">
      <c r="A2152" t="s">
        <v>315</v>
      </c>
      <c r="B2152">
        <v>115</v>
      </c>
      <c r="C2152">
        <v>2701</v>
      </c>
      <c r="D2152" t="s">
        <v>470</v>
      </c>
      <c r="E2152">
        <v>999.99</v>
      </c>
      <c r="F2152">
        <v>700.03539999999998</v>
      </c>
      <c r="G2152" s="39">
        <v>0</v>
      </c>
      <c r="H2152">
        <v>46194</v>
      </c>
      <c r="I2152" t="s">
        <v>974</v>
      </c>
      <c r="J2152">
        <v>0</v>
      </c>
      <c r="K2152">
        <v>0</v>
      </c>
    </row>
    <row r="2153" spans="1:11" x14ac:dyDescent="0.35">
      <c r="A2153" t="s">
        <v>14</v>
      </c>
      <c r="B2153">
        <v>104</v>
      </c>
      <c r="C2153">
        <v>34118</v>
      </c>
      <c r="D2153" t="s">
        <v>231</v>
      </c>
      <c r="E2153">
        <v>29.99</v>
      </c>
      <c r="F2153">
        <v>7.38</v>
      </c>
      <c r="G2153" s="39">
        <v>0</v>
      </c>
      <c r="H2153">
        <v>46188</v>
      </c>
      <c r="I2153" t="s">
        <v>309</v>
      </c>
      <c r="J2153">
        <v>0</v>
      </c>
      <c r="K2153">
        <v>0</v>
      </c>
    </row>
    <row r="2154" spans="1:11" x14ac:dyDescent="0.35">
      <c r="A2154" t="s">
        <v>14</v>
      </c>
      <c r="B2154">
        <v>104</v>
      </c>
      <c r="C2154">
        <v>34118</v>
      </c>
      <c r="D2154" t="s">
        <v>231</v>
      </c>
      <c r="E2154">
        <v>29.99</v>
      </c>
      <c r="F2154">
        <v>7.38</v>
      </c>
      <c r="G2154" s="39">
        <v>0</v>
      </c>
      <c r="H2154">
        <v>46191</v>
      </c>
      <c r="I2154" t="s">
        <v>958</v>
      </c>
      <c r="J2154">
        <v>0</v>
      </c>
      <c r="K2154">
        <v>0</v>
      </c>
    </row>
    <row r="2155" spans="1:11" x14ac:dyDescent="0.35">
      <c r="A2155" t="s">
        <v>14</v>
      </c>
      <c r="B2155">
        <v>106</v>
      </c>
      <c r="C2155">
        <v>34027</v>
      </c>
      <c r="D2155" t="s">
        <v>245</v>
      </c>
      <c r="E2155">
        <v>27.99</v>
      </c>
      <c r="F2155">
        <v>15.41</v>
      </c>
      <c r="G2155" s="39">
        <v>0</v>
      </c>
      <c r="H2155">
        <v>46188</v>
      </c>
      <c r="I2155" t="s">
        <v>309</v>
      </c>
      <c r="J2155">
        <v>0</v>
      </c>
      <c r="K2155">
        <v>0</v>
      </c>
    </row>
    <row r="2156" spans="1:11" x14ac:dyDescent="0.35">
      <c r="A2156" t="s">
        <v>14</v>
      </c>
      <c r="B2156">
        <v>106</v>
      </c>
      <c r="C2156">
        <v>34027</v>
      </c>
      <c r="D2156" t="s">
        <v>245</v>
      </c>
      <c r="E2156">
        <v>27.99</v>
      </c>
      <c r="F2156">
        <v>15.41</v>
      </c>
      <c r="G2156" s="39">
        <v>0</v>
      </c>
      <c r="H2156">
        <v>46189</v>
      </c>
      <c r="I2156" t="s">
        <v>310</v>
      </c>
      <c r="J2156">
        <v>0</v>
      </c>
      <c r="K2156">
        <v>0</v>
      </c>
    </row>
    <row r="2157" spans="1:11" x14ac:dyDescent="0.35">
      <c r="A2157" t="s">
        <v>14</v>
      </c>
      <c r="B2157">
        <v>120</v>
      </c>
      <c r="C2157">
        <v>64763</v>
      </c>
      <c r="D2157" t="s">
        <v>284</v>
      </c>
      <c r="E2157">
        <v>38</v>
      </c>
      <c r="F2157">
        <v>18.920000000000002</v>
      </c>
      <c r="G2157" s="39">
        <v>0</v>
      </c>
      <c r="H2157">
        <v>46188</v>
      </c>
      <c r="I2157" t="s">
        <v>309</v>
      </c>
      <c r="J2157">
        <v>0</v>
      </c>
      <c r="K2157">
        <v>0</v>
      </c>
    </row>
    <row r="2158" spans="1:11" x14ac:dyDescent="0.35">
      <c r="A2158" t="s">
        <v>14</v>
      </c>
      <c r="B2158">
        <v>120</v>
      </c>
      <c r="C2158">
        <v>64763</v>
      </c>
      <c r="D2158" t="s">
        <v>284</v>
      </c>
      <c r="E2158">
        <v>38</v>
      </c>
      <c r="F2158">
        <v>18.920000000000002</v>
      </c>
      <c r="G2158" s="39">
        <v>0</v>
      </c>
      <c r="H2158">
        <v>46189</v>
      </c>
      <c r="I2158" t="s">
        <v>310</v>
      </c>
      <c r="J2158">
        <v>0</v>
      </c>
      <c r="K2158">
        <v>0</v>
      </c>
    </row>
    <row r="2159" spans="1:11" x14ac:dyDescent="0.35">
      <c r="A2159" t="s">
        <v>14</v>
      </c>
      <c r="B2159">
        <v>120</v>
      </c>
      <c r="C2159">
        <v>64763</v>
      </c>
      <c r="D2159" t="s">
        <v>284</v>
      </c>
      <c r="E2159">
        <v>38</v>
      </c>
      <c r="F2159">
        <v>18.920000000000002</v>
      </c>
      <c r="G2159" s="39">
        <v>0</v>
      </c>
      <c r="H2159">
        <v>46190</v>
      </c>
      <c r="I2159" t="s">
        <v>314</v>
      </c>
      <c r="J2159">
        <v>0</v>
      </c>
      <c r="K2159">
        <v>0</v>
      </c>
    </row>
    <row r="2160" spans="1:11" x14ac:dyDescent="0.35">
      <c r="A2160" t="s">
        <v>14</v>
      </c>
      <c r="B2160">
        <v>120</v>
      </c>
      <c r="C2160">
        <v>64763</v>
      </c>
      <c r="D2160" t="s">
        <v>284</v>
      </c>
      <c r="E2160">
        <v>38</v>
      </c>
      <c r="F2160">
        <v>18.920000000000002</v>
      </c>
      <c r="G2160" s="39">
        <v>0</v>
      </c>
      <c r="H2160">
        <v>46191</v>
      </c>
      <c r="I2160" t="s">
        <v>958</v>
      </c>
      <c r="J2160">
        <v>0</v>
      </c>
      <c r="K2160">
        <v>0</v>
      </c>
    </row>
    <row r="2161" spans="1:11" x14ac:dyDescent="0.35">
      <c r="A2161" t="s">
        <v>14</v>
      </c>
      <c r="B2161">
        <v>120</v>
      </c>
      <c r="C2161">
        <v>64763</v>
      </c>
      <c r="D2161" t="s">
        <v>284</v>
      </c>
      <c r="E2161">
        <v>38</v>
      </c>
      <c r="F2161">
        <v>18.920000000000002</v>
      </c>
      <c r="G2161" s="39">
        <v>0</v>
      </c>
      <c r="H2161">
        <v>46192</v>
      </c>
      <c r="I2161" t="s">
        <v>967</v>
      </c>
      <c r="J2161">
        <v>0</v>
      </c>
      <c r="K2161">
        <v>0</v>
      </c>
    </row>
    <row r="2162" spans="1:11" x14ac:dyDescent="0.35">
      <c r="A2162" t="s">
        <v>14</v>
      </c>
      <c r="B2162">
        <v>120</v>
      </c>
      <c r="C2162">
        <v>64763</v>
      </c>
      <c r="D2162" t="s">
        <v>284</v>
      </c>
      <c r="E2162">
        <v>38</v>
      </c>
      <c r="F2162">
        <v>18.920000000000002</v>
      </c>
      <c r="G2162" s="39">
        <v>0</v>
      </c>
      <c r="H2162">
        <v>46193</v>
      </c>
      <c r="I2162" t="s">
        <v>973</v>
      </c>
      <c r="J2162">
        <v>0</v>
      </c>
      <c r="K2162">
        <v>0</v>
      </c>
    </row>
    <row r="2163" spans="1:11" x14ac:dyDescent="0.35">
      <c r="A2163" t="s">
        <v>14</v>
      </c>
      <c r="B2163">
        <v>120</v>
      </c>
      <c r="C2163">
        <v>64763</v>
      </c>
      <c r="D2163" t="s">
        <v>284</v>
      </c>
      <c r="E2163">
        <v>38</v>
      </c>
      <c r="F2163">
        <v>18.920000000000002</v>
      </c>
      <c r="G2163" s="39">
        <v>0</v>
      </c>
      <c r="H2163">
        <v>46194</v>
      </c>
      <c r="I2163" t="s">
        <v>974</v>
      </c>
      <c r="J2163">
        <v>0</v>
      </c>
      <c r="K2163">
        <v>0</v>
      </c>
    </row>
    <row r="2164" spans="1:11" x14ac:dyDescent="0.35">
      <c r="A2164" t="s">
        <v>14</v>
      </c>
      <c r="B2164">
        <v>120</v>
      </c>
      <c r="C2164">
        <v>64762</v>
      </c>
      <c r="D2164" t="s">
        <v>285</v>
      </c>
      <c r="E2164">
        <v>69.989999999999995</v>
      </c>
      <c r="F2164">
        <v>37.380000000000003</v>
      </c>
      <c r="G2164" s="39">
        <v>0</v>
      </c>
      <c r="H2164">
        <v>46188</v>
      </c>
      <c r="I2164" t="s">
        <v>309</v>
      </c>
      <c r="J2164">
        <v>0</v>
      </c>
      <c r="K2164">
        <v>0</v>
      </c>
    </row>
    <row r="2165" spans="1:11" x14ac:dyDescent="0.35">
      <c r="A2165" t="s">
        <v>14</v>
      </c>
      <c r="B2165">
        <v>120</v>
      </c>
      <c r="C2165">
        <v>64762</v>
      </c>
      <c r="D2165" t="s">
        <v>285</v>
      </c>
      <c r="E2165">
        <v>69.989999999999995</v>
      </c>
      <c r="F2165">
        <v>37.380000000000003</v>
      </c>
      <c r="G2165" s="39">
        <v>0</v>
      </c>
      <c r="H2165">
        <v>46189</v>
      </c>
      <c r="I2165" t="s">
        <v>310</v>
      </c>
      <c r="J2165">
        <v>0</v>
      </c>
      <c r="K2165">
        <v>0</v>
      </c>
    </row>
    <row r="2166" spans="1:11" x14ac:dyDescent="0.35">
      <c r="A2166" t="s">
        <v>14</v>
      </c>
      <c r="B2166">
        <v>120</v>
      </c>
      <c r="C2166">
        <v>64762</v>
      </c>
      <c r="D2166" t="s">
        <v>285</v>
      </c>
      <c r="E2166">
        <v>69.989999999999995</v>
      </c>
      <c r="F2166">
        <v>37.380000000000003</v>
      </c>
      <c r="G2166" s="39">
        <v>0</v>
      </c>
      <c r="H2166">
        <v>46190</v>
      </c>
      <c r="I2166" t="s">
        <v>314</v>
      </c>
      <c r="J2166">
        <v>0</v>
      </c>
      <c r="K2166">
        <v>0</v>
      </c>
    </row>
    <row r="2167" spans="1:11" x14ac:dyDescent="0.35">
      <c r="A2167" t="s">
        <v>14</v>
      </c>
      <c r="B2167">
        <v>120</v>
      </c>
      <c r="C2167">
        <v>64762</v>
      </c>
      <c r="D2167" t="s">
        <v>285</v>
      </c>
      <c r="E2167">
        <v>69.989999999999995</v>
      </c>
      <c r="F2167">
        <v>37.380000000000003</v>
      </c>
      <c r="G2167" s="39">
        <v>0</v>
      </c>
      <c r="H2167">
        <v>46191</v>
      </c>
      <c r="I2167" t="s">
        <v>958</v>
      </c>
      <c r="J2167">
        <v>0</v>
      </c>
      <c r="K2167">
        <v>0</v>
      </c>
    </row>
    <row r="2168" spans="1:11" x14ac:dyDescent="0.35">
      <c r="A2168" t="s">
        <v>14</v>
      </c>
      <c r="B2168">
        <v>120</v>
      </c>
      <c r="C2168">
        <v>64762</v>
      </c>
      <c r="D2168" t="s">
        <v>285</v>
      </c>
      <c r="E2168">
        <v>69.989999999999995</v>
      </c>
      <c r="F2168">
        <v>37.380000000000003</v>
      </c>
      <c r="G2168" s="39">
        <v>0</v>
      </c>
      <c r="H2168">
        <v>46192</v>
      </c>
      <c r="I2168" t="s">
        <v>967</v>
      </c>
      <c r="J2168">
        <v>0</v>
      </c>
      <c r="K2168">
        <v>0</v>
      </c>
    </row>
    <row r="2169" spans="1:11" x14ac:dyDescent="0.35">
      <c r="A2169" t="s">
        <v>14</v>
      </c>
      <c r="B2169">
        <v>120</v>
      </c>
      <c r="C2169">
        <v>64762</v>
      </c>
      <c r="D2169" t="s">
        <v>285</v>
      </c>
      <c r="E2169">
        <v>69.989999999999995</v>
      </c>
      <c r="F2169">
        <v>37.380000000000003</v>
      </c>
      <c r="G2169" s="39">
        <v>0</v>
      </c>
      <c r="H2169">
        <v>46193</v>
      </c>
      <c r="I2169" t="s">
        <v>973</v>
      </c>
      <c r="J2169">
        <v>0</v>
      </c>
      <c r="K2169">
        <v>0</v>
      </c>
    </row>
    <row r="2170" spans="1:11" x14ac:dyDescent="0.35">
      <c r="A2170" t="s">
        <v>14</v>
      </c>
      <c r="B2170">
        <v>120</v>
      </c>
      <c r="C2170">
        <v>64762</v>
      </c>
      <c r="D2170" t="s">
        <v>285</v>
      </c>
      <c r="E2170">
        <v>69.989999999999995</v>
      </c>
      <c r="F2170">
        <v>37.380000000000003</v>
      </c>
      <c r="G2170" s="39">
        <v>0</v>
      </c>
      <c r="H2170">
        <v>46194</v>
      </c>
      <c r="I2170" t="s">
        <v>974</v>
      </c>
      <c r="J2170">
        <v>0</v>
      </c>
      <c r="K2170">
        <v>0</v>
      </c>
    </row>
    <row r="2171" spans="1:11" x14ac:dyDescent="0.35">
      <c r="A2171" t="s">
        <v>14</v>
      </c>
      <c r="B2171">
        <v>120</v>
      </c>
      <c r="C2171">
        <v>64761</v>
      </c>
      <c r="D2171" t="s">
        <v>286</v>
      </c>
      <c r="E2171">
        <v>69.989999999999995</v>
      </c>
      <c r="F2171">
        <v>42.18</v>
      </c>
      <c r="G2171" s="39">
        <v>0</v>
      </c>
      <c r="H2171">
        <v>46188</v>
      </c>
      <c r="I2171" t="s">
        <v>309</v>
      </c>
      <c r="J2171">
        <v>0</v>
      </c>
      <c r="K2171">
        <v>0</v>
      </c>
    </row>
    <row r="2172" spans="1:11" x14ac:dyDescent="0.35">
      <c r="A2172" t="s">
        <v>14</v>
      </c>
      <c r="B2172">
        <v>120</v>
      </c>
      <c r="C2172">
        <v>64761</v>
      </c>
      <c r="D2172" t="s">
        <v>286</v>
      </c>
      <c r="E2172">
        <v>69.989999999999995</v>
      </c>
      <c r="F2172">
        <v>42.18</v>
      </c>
      <c r="G2172" s="39">
        <v>0</v>
      </c>
      <c r="H2172">
        <v>46189</v>
      </c>
      <c r="I2172" t="s">
        <v>310</v>
      </c>
      <c r="J2172">
        <v>0</v>
      </c>
      <c r="K2172">
        <v>0</v>
      </c>
    </row>
    <row r="2173" spans="1:11" x14ac:dyDescent="0.35">
      <c r="A2173" t="s">
        <v>14</v>
      </c>
      <c r="B2173">
        <v>120</v>
      </c>
      <c r="C2173">
        <v>64761</v>
      </c>
      <c r="D2173" t="s">
        <v>286</v>
      </c>
      <c r="E2173">
        <v>69.989999999999995</v>
      </c>
      <c r="F2173">
        <v>42.18</v>
      </c>
      <c r="G2173" s="39">
        <v>0</v>
      </c>
      <c r="H2173">
        <v>46190</v>
      </c>
      <c r="I2173" t="s">
        <v>314</v>
      </c>
      <c r="J2173">
        <v>0</v>
      </c>
      <c r="K2173">
        <v>0</v>
      </c>
    </row>
    <row r="2174" spans="1:11" x14ac:dyDescent="0.35">
      <c r="A2174" t="s">
        <v>14</v>
      </c>
      <c r="B2174">
        <v>120</v>
      </c>
      <c r="C2174">
        <v>64761</v>
      </c>
      <c r="D2174" t="s">
        <v>286</v>
      </c>
      <c r="E2174">
        <v>69.989999999999995</v>
      </c>
      <c r="F2174">
        <v>42.18</v>
      </c>
      <c r="G2174" s="39">
        <v>0</v>
      </c>
      <c r="H2174">
        <v>46191</v>
      </c>
      <c r="I2174" t="s">
        <v>958</v>
      </c>
      <c r="J2174">
        <v>0</v>
      </c>
      <c r="K2174">
        <v>0</v>
      </c>
    </row>
    <row r="2175" spans="1:11" x14ac:dyDescent="0.35">
      <c r="A2175" t="s">
        <v>14</v>
      </c>
      <c r="B2175">
        <v>120</v>
      </c>
      <c r="C2175">
        <v>64761</v>
      </c>
      <c r="D2175" t="s">
        <v>286</v>
      </c>
      <c r="E2175">
        <v>69.989999999999995</v>
      </c>
      <c r="F2175">
        <v>42.18</v>
      </c>
      <c r="G2175" s="39">
        <v>0</v>
      </c>
      <c r="H2175">
        <v>46192</v>
      </c>
      <c r="I2175" t="s">
        <v>967</v>
      </c>
      <c r="J2175">
        <v>0</v>
      </c>
      <c r="K2175">
        <v>0</v>
      </c>
    </row>
    <row r="2176" spans="1:11" x14ac:dyDescent="0.35">
      <c r="A2176" t="s">
        <v>14</v>
      </c>
      <c r="B2176">
        <v>120</v>
      </c>
      <c r="C2176">
        <v>64761</v>
      </c>
      <c r="D2176" t="s">
        <v>286</v>
      </c>
      <c r="E2176">
        <v>69.989999999999995</v>
      </c>
      <c r="F2176">
        <v>42.18</v>
      </c>
      <c r="G2176" s="39">
        <v>0</v>
      </c>
      <c r="H2176">
        <v>46193</v>
      </c>
      <c r="I2176" t="s">
        <v>973</v>
      </c>
      <c r="J2176">
        <v>0</v>
      </c>
      <c r="K2176">
        <v>0</v>
      </c>
    </row>
    <row r="2177" spans="1:11" x14ac:dyDescent="0.35">
      <c r="A2177" t="s">
        <v>14</v>
      </c>
      <c r="B2177">
        <v>120</v>
      </c>
      <c r="C2177">
        <v>64761</v>
      </c>
      <c r="D2177" t="s">
        <v>286</v>
      </c>
      <c r="E2177">
        <v>69.989999999999995</v>
      </c>
      <c r="F2177">
        <v>42.18</v>
      </c>
      <c r="G2177" s="39">
        <v>0</v>
      </c>
      <c r="H2177">
        <v>46194</v>
      </c>
      <c r="I2177" t="s">
        <v>974</v>
      </c>
      <c r="J2177">
        <v>0</v>
      </c>
      <c r="K2177">
        <v>0</v>
      </c>
    </row>
    <row r="2178" spans="1:11" x14ac:dyDescent="0.35">
      <c r="A2178" t="s">
        <v>14</v>
      </c>
      <c r="B2178">
        <v>107</v>
      </c>
      <c r="C2178">
        <v>64416</v>
      </c>
      <c r="D2178" t="s">
        <v>248</v>
      </c>
      <c r="E2178">
        <v>49.99</v>
      </c>
      <c r="F2178">
        <v>32.549999999999997</v>
      </c>
      <c r="G2178" s="39">
        <v>0</v>
      </c>
      <c r="H2178">
        <v>46188</v>
      </c>
      <c r="I2178" t="s">
        <v>309</v>
      </c>
      <c r="J2178">
        <v>0</v>
      </c>
      <c r="K2178">
        <v>0</v>
      </c>
    </row>
    <row r="2179" spans="1:11" x14ac:dyDescent="0.35">
      <c r="A2179" t="s">
        <v>14</v>
      </c>
      <c r="B2179">
        <v>107</v>
      </c>
      <c r="C2179">
        <v>64416</v>
      </c>
      <c r="D2179" t="s">
        <v>248</v>
      </c>
      <c r="E2179">
        <v>49.99</v>
      </c>
      <c r="F2179">
        <v>32.549999999999997</v>
      </c>
      <c r="G2179" s="39">
        <v>0</v>
      </c>
      <c r="H2179">
        <v>46189</v>
      </c>
      <c r="I2179" t="s">
        <v>310</v>
      </c>
      <c r="J2179">
        <v>0</v>
      </c>
      <c r="K2179">
        <v>0</v>
      </c>
    </row>
    <row r="2180" spans="1:11" x14ac:dyDescent="0.35">
      <c r="A2180" t="s">
        <v>14</v>
      </c>
      <c r="B2180">
        <v>107</v>
      </c>
      <c r="C2180">
        <v>64416</v>
      </c>
      <c r="D2180" t="s">
        <v>248</v>
      </c>
      <c r="E2180">
        <v>49.99</v>
      </c>
      <c r="F2180">
        <v>32.549999999999997</v>
      </c>
      <c r="G2180" s="39">
        <v>0</v>
      </c>
      <c r="H2180">
        <v>46190</v>
      </c>
      <c r="I2180" t="s">
        <v>314</v>
      </c>
      <c r="J2180">
        <v>0</v>
      </c>
      <c r="K2180">
        <v>0</v>
      </c>
    </row>
    <row r="2181" spans="1:11" x14ac:dyDescent="0.35">
      <c r="A2181" t="s">
        <v>14</v>
      </c>
      <c r="B2181">
        <v>107</v>
      </c>
      <c r="C2181">
        <v>64416</v>
      </c>
      <c r="D2181" t="s">
        <v>248</v>
      </c>
      <c r="E2181">
        <v>49.99</v>
      </c>
      <c r="F2181">
        <v>32.549999999999997</v>
      </c>
      <c r="G2181" s="39">
        <v>0</v>
      </c>
      <c r="H2181">
        <v>46191</v>
      </c>
      <c r="I2181" t="s">
        <v>958</v>
      </c>
      <c r="J2181">
        <v>0</v>
      </c>
      <c r="K2181">
        <v>0</v>
      </c>
    </row>
    <row r="2182" spans="1:11" x14ac:dyDescent="0.35">
      <c r="A2182" t="s">
        <v>14</v>
      </c>
      <c r="B2182">
        <v>107</v>
      </c>
      <c r="C2182">
        <v>64416</v>
      </c>
      <c r="D2182" t="s">
        <v>248</v>
      </c>
      <c r="E2182">
        <v>49.99</v>
      </c>
      <c r="F2182">
        <v>32.549999999999997</v>
      </c>
      <c r="G2182" s="39">
        <v>0</v>
      </c>
      <c r="H2182">
        <v>46192</v>
      </c>
      <c r="I2182" t="s">
        <v>967</v>
      </c>
      <c r="J2182">
        <v>0</v>
      </c>
      <c r="K2182">
        <v>0</v>
      </c>
    </row>
    <row r="2183" spans="1:11" x14ac:dyDescent="0.35">
      <c r="A2183" t="s">
        <v>14</v>
      </c>
      <c r="B2183">
        <v>107</v>
      </c>
      <c r="C2183">
        <v>64416</v>
      </c>
      <c r="D2183" t="s">
        <v>248</v>
      </c>
      <c r="E2183">
        <v>49.99</v>
      </c>
      <c r="F2183">
        <v>32.549999999999997</v>
      </c>
      <c r="G2183" s="39">
        <v>0</v>
      </c>
      <c r="H2183">
        <v>46193</v>
      </c>
      <c r="I2183" t="s">
        <v>973</v>
      </c>
      <c r="J2183">
        <v>0</v>
      </c>
      <c r="K2183">
        <v>0</v>
      </c>
    </row>
    <row r="2184" spans="1:11" x14ac:dyDescent="0.35">
      <c r="A2184" t="s">
        <v>14</v>
      </c>
      <c r="B2184">
        <v>107</v>
      </c>
      <c r="C2184">
        <v>64416</v>
      </c>
      <c r="D2184" t="s">
        <v>248</v>
      </c>
      <c r="E2184">
        <v>49.99</v>
      </c>
      <c r="F2184">
        <v>32.549999999999997</v>
      </c>
      <c r="G2184" s="39">
        <v>0</v>
      </c>
      <c r="H2184">
        <v>46194</v>
      </c>
      <c r="I2184" t="s">
        <v>974</v>
      </c>
      <c r="J2184">
        <v>0</v>
      </c>
      <c r="K2184">
        <v>0</v>
      </c>
    </row>
    <row r="2185" spans="1:11" x14ac:dyDescent="0.35">
      <c r="A2185" t="s">
        <v>14</v>
      </c>
      <c r="B2185">
        <v>120</v>
      </c>
      <c r="C2185">
        <v>62629</v>
      </c>
      <c r="D2185" t="s">
        <v>282</v>
      </c>
      <c r="E2185">
        <v>60</v>
      </c>
      <c r="F2185">
        <v>33.18</v>
      </c>
      <c r="G2185" s="39">
        <v>0</v>
      </c>
      <c r="H2185">
        <v>46188</v>
      </c>
      <c r="I2185" t="s">
        <v>309</v>
      </c>
      <c r="J2185">
        <v>0</v>
      </c>
      <c r="K2185">
        <v>0</v>
      </c>
    </row>
    <row r="2186" spans="1:11" x14ac:dyDescent="0.35">
      <c r="A2186" t="s">
        <v>14</v>
      </c>
      <c r="B2186">
        <v>120</v>
      </c>
      <c r="C2186">
        <v>62629</v>
      </c>
      <c r="D2186" t="s">
        <v>282</v>
      </c>
      <c r="E2186">
        <v>60</v>
      </c>
      <c r="F2186">
        <v>33.18</v>
      </c>
      <c r="G2186" s="39">
        <v>0</v>
      </c>
      <c r="H2186">
        <v>46190</v>
      </c>
      <c r="I2186" t="s">
        <v>314</v>
      </c>
      <c r="J2186">
        <v>0</v>
      </c>
      <c r="K2186">
        <v>0</v>
      </c>
    </row>
    <row r="2187" spans="1:11" x14ac:dyDescent="0.35">
      <c r="A2187" t="s">
        <v>14</v>
      </c>
      <c r="B2187">
        <v>120</v>
      </c>
      <c r="C2187">
        <v>62629</v>
      </c>
      <c r="D2187" t="s">
        <v>282</v>
      </c>
      <c r="E2187">
        <v>60</v>
      </c>
      <c r="F2187">
        <v>33.18</v>
      </c>
      <c r="G2187" s="39">
        <v>0</v>
      </c>
      <c r="H2187">
        <v>46191</v>
      </c>
      <c r="I2187" t="s">
        <v>958</v>
      </c>
      <c r="J2187">
        <v>0</v>
      </c>
      <c r="K2187">
        <v>0</v>
      </c>
    </row>
    <row r="2188" spans="1:11" x14ac:dyDescent="0.35">
      <c r="A2188" t="s">
        <v>14</v>
      </c>
      <c r="B2188">
        <v>120</v>
      </c>
      <c r="C2188">
        <v>62629</v>
      </c>
      <c r="D2188" t="s">
        <v>282</v>
      </c>
      <c r="E2188">
        <v>60</v>
      </c>
      <c r="F2188">
        <v>33.18</v>
      </c>
      <c r="G2188" s="39">
        <v>0</v>
      </c>
      <c r="H2188">
        <v>46192</v>
      </c>
      <c r="I2188" t="s">
        <v>967</v>
      </c>
      <c r="J2188">
        <v>0</v>
      </c>
      <c r="K2188">
        <v>0</v>
      </c>
    </row>
    <row r="2189" spans="1:11" x14ac:dyDescent="0.35">
      <c r="A2189" t="s">
        <v>14</v>
      </c>
      <c r="B2189">
        <v>120</v>
      </c>
      <c r="C2189">
        <v>62629</v>
      </c>
      <c r="D2189" t="s">
        <v>282</v>
      </c>
      <c r="E2189">
        <v>60</v>
      </c>
      <c r="F2189">
        <v>33.18</v>
      </c>
      <c r="G2189" s="39">
        <v>0</v>
      </c>
      <c r="H2189">
        <v>46193</v>
      </c>
      <c r="I2189" t="s">
        <v>973</v>
      </c>
      <c r="J2189">
        <v>0</v>
      </c>
      <c r="K2189">
        <v>0</v>
      </c>
    </row>
    <row r="2190" spans="1:11" x14ac:dyDescent="0.35">
      <c r="A2190" t="s">
        <v>14</v>
      </c>
      <c r="B2190">
        <v>120</v>
      </c>
      <c r="C2190">
        <v>62629</v>
      </c>
      <c r="D2190" t="s">
        <v>282</v>
      </c>
      <c r="E2190">
        <v>60</v>
      </c>
      <c r="F2190">
        <v>33.18</v>
      </c>
      <c r="G2190" s="39">
        <v>0</v>
      </c>
      <c r="H2190">
        <v>46194</v>
      </c>
      <c r="I2190" t="s">
        <v>974</v>
      </c>
      <c r="J2190">
        <v>0</v>
      </c>
      <c r="K2190">
        <v>0</v>
      </c>
    </row>
    <row r="2191" spans="1:11" x14ac:dyDescent="0.35">
      <c r="A2191" t="s">
        <v>14</v>
      </c>
      <c r="B2191">
        <v>109</v>
      </c>
      <c r="C2191">
        <v>62614</v>
      </c>
      <c r="D2191" t="s">
        <v>249</v>
      </c>
      <c r="E2191">
        <v>7.99</v>
      </c>
      <c r="F2191">
        <v>5.54</v>
      </c>
      <c r="G2191" s="39">
        <v>0</v>
      </c>
      <c r="H2191">
        <v>46188</v>
      </c>
      <c r="I2191" t="s">
        <v>309</v>
      </c>
      <c r="J2191">
        <v>0</v>
      </c>
      <c r="K2191">
        <v>0</v>
      </c>
    </row>
    <row r="2192" spans="1:11" x14ac:dyDescent="0.35">
      <c r="A2192" t="s">
        <v>14</v>
      </c>
      <c r="B2192">
        <v>109</v>
      </c>
      <c r="C2192">
        <v>62614</v>
      </c>
      <c r="D2192" t="s">
        <v>249</v>
      </c>
      <c r="E2192">
        <v>7.99</v>
      </c>
      <c r="F2192">
        <v>5.54</v>
      </c>
      <c r="G2192" s="39">
        <v>0</v>
      </c>
      <c r="H2192">
        <v>46189</v>
      </c>
      <c r="I2192" t="s">
        <v>310</v>
      </c>
      <c r="J2192">
        <v>0</v>
      </c>
      <c r="K2192">
        <v>0</v>
      </c>
    </row>
    <row r="2193" spans="1:11" x14ac:dyDescent="0.35">
      <c r="A2193" t="s">
        <v>14</v>
      </c>
      <c r="B2193">
        <v>109</v>
      </c>
      <c r="C2193">
        <v>62614</v>
      </c>
      <c r="D2193" t="s">
        <v>249</v>
      </c>
      <c r="E2193">
        <v>7.99</v>
      </c>
      <c r="F2193">
        <v>5.54</v>
      </c>
      <c r="G2193" s="39">
        <v>0</v>
      </c>
      <c r="H2193">
        <v>46190</v>
      </c>
      <c r="I2193" t="s">
        <v>314</v>
      </c>
      <c r="J2193">
        <v>0</v>
      </c>
      <c r="K2193">
        <v>0</v>
      </c>
    </row>
    <row r="2194" spans="1:11" x14ac:dyDescent="0.35">
      <c r="A2194" t="s">
        <v>14</v>
      </c>
      <c r="B2194">
        <v>109</v>
      </c>
      <c r="C2194">
        <v>62614</v>
      </c>
      <c r="D2194" t="s">
        <v>249</v>
      </c>
      <c r="E2194">
        <v>7.99</v>
      </c>
      <c r="F2194">
        <v>5.54</v>
      </c>
      <c r="G2194" s="39">
        <v>0</v>
      </c>
      <c r="H2194">
        <v>46191</v>
      </c>
      <c r="I2194" t="s">
        <v>958</v>
      </c>
      <c r="J2194">
        <v>0</v>
      </c>
      <c r="K2194">
        <v>0</v>
      </c>
    </row>
    <row r="2195" spans="1:11" x14ac:dyDescent="0.35">
      <c r="A2195" t="s">
        <v>14</v>
      </c>
      <c r="B2195">
        <v>109</v>
      </c>
      <c r="C2195">
        <v>62614</v>
      </c>
      <c r="D2195" t="s">
        <v>249</v>
      </c>
      <c r="E2195">
        <v>7.99</v>
      </c>
      <c r="F2195">
        <v>5.54</v>
      </c>
      <c r="G2195" s="39">
        <v>0</v>
      </c>
      <c r="H2195">
        <v>46192</v>
      </c>
      <c r="I2195" t="s">
        <v>967</v>
      </c>
      <c r="J2195">
        <v>0</v>
      </c>
      <c r="K2195">
        <v>0</v>
      </c>
    </row>
    <row r="2196" spans="1:11" x14ac:dyDescent="0.35">
      <c r="A2196" t="s">
        <v>14</v>
      </c>
      <c r="B2196">
        <v>109</v>
      </c>
      <c r="C2196">
        <v>62614</v>
      </c>
      <c r="D2196" t="s">
        <v>249</v>
      </c>
      <c r="E2196">
        <v>7.99</v>
      </c>
      <c r="F2196">
        <v>5.54</v>
      </c>
      <c r="G2196" s="39">
        <v>0</v>
      </c>
      <c r="H2196">
        <v>46193</v>
      </c>
      <c r="I2196" t="s">
        <v>973</v>
      </c>
      <c r="J2196">
        <v>0</v>
      </c>
      <c r="K2196">
        <v>0</v>
      </c>
    </row>
    <row r="2197" spans="1:11" x14ac:dyDescent="0.35">
      <c r="A2197" t="s">
        <v>14</v>
      </c>
      <c r="B2197">
        <v>109</v>
      </c>
      <c r="C2197">
        <v>62614</v>
      </c>
      <c r="D2197" t="s">
        <v>249</v>
      </c>
      <c r="E2197">
        <v>7.99</v>
      </c>
      <c r="F2197">
        <v>5.54</v>
      </c>
      <c r="G2197" s="39">
        <v>0</v>
      </c>
      <c r="H2197">
        <v>46194</v>
      </c>
      <c r="I2197" t="s">
        <v>974</v>
      </c>
      <c r="J2197">
        <v>0</v>
      </c>
      <c r="K2197">
        <v>0</v>
      </c>
    </row>
    <row r="2198" spans="1:11" x14ac:dyDescent="0.35">
      <c r="A2198" t="s">
        <v>14</v>
      </c>
      <c r="B2198">
        <v>120</v>
      </c>
      <c r="C2198">
        <v>62585</v>
      </c>
      <c r="D2198" t="s">
        <v>281</v>
      </c>
      <c r="E2198">
        <v>60</v>
      </c>
      <c r="F2198">
        <v>26.17</v>
      </c>
      <c r="G2198" s="39">
        <v>0</v>
      </c>
      <c r="H2198">
        <v>46188</v>
      </c>
      <c r="I2198" t="s">
        <v>309</v>
      </c>
      <c r="J2198">
        <v>0</v>
      </c>
      <c r="K2198">
        <v>0</v>
      </c>
    </row>
    <row r="2199" spans="1:11" x14ac:dyDescent="0.35">
      <c r="A2199" t="s">
        <v>14</v>
      </c>
      <c r="B2199">
        <v>120</v>
      </c>
      <c r="C2199">
        <v>62585</v>
      </c>
      <c r="D2199" t="s">
        <v>281</v>
      </c>
      <c r="E2199">
        <v>60</v>
      </c>
      <c r="F2199">
        <v>26.17</v>
      </c>
      <c r="G2199" s="39">
        <v>0</v>
      </c>
      <c r="H2199">
        <v>46190</v>
      </c>
      <c r="I2199" t="s">
        <v>314</v>
      </c>
      <c r="J2199">
        <v>0</v>
      </c>
      <c r="K2199">
        <v>0</v>
      </c>
    </row>
    <row r="2200" spans="1:11" x14ac:dyDescent="0.35">
      <c r="A2200" t="s">
        <v>14</v>
      </c>
      <c r="B2200">
        <v>120</v>
      </c>
      <c r="C2200">
        <v>62585</v>
      </c>
      <c r="D2200" t="s">
        <v>281</v>
      </c>
      <c r="E2200">
        <v>60</v>
      </c>
      <c r="F2200">
        <v>26.17</v>
      </c>
      <c r="G2200" s="39">
        <v>0</v>
      </c>
      <c r="H2200">
        <v>46191</v>
      </c>
      <c r="I2200" t="s">
        <v>958</v>
      </c>
      <c r="J2200">
        <v>0</v>
      </c>
      <c r="K2200">
        <v>0</v>
      </c>
    </row>
    <row r="2201" spans="1:11" x14ac:dyDescent="0.35">
      <c r="A2201" t="s">
        <v>14</v>
      </c>
      <c r="B2201">
        <v>120</v>
      </c>
      <c r="C2201">
        <v>62585</v>
      </c>
      <c r="D2201" t="s">
        <v>281</v>
      </c>
      <c r="E2201">
        <v>60</v>
      </c>
      <c r="F2201">
        <v>26.17</v>
      </c>
      <c r="G2201" s="39">
        <v>0</v>
      </c>
      <c r="H2201">
        <v>46192</v>
      </c>
      <c r="I2201" t="s">
        <v>967</v>
      </c>
      <c r="J2201">
        <v>0</v>
      </c>
      <c r="K2201">
        <v>0</v>
      </c>
    </row>
    <row r="2202" spans="1:11" x14ac:dyDescent="0.35">
      <c r="A2202" t="s">
        <v>14</v>
      </c>
      <c r="B2202">
        <v>120</v>
      </c>
      <c r="C2202">
        <v>62585</v>
      </c>
      <c r="D2202" t="s">
        <v>281</v>
      </c>
      <c r="E2202">
        <v>60</v>
      </c>
      <c r="F2202">
        <v>26.17</v>
      </c>
      <c r="G2202" s="39">
        <v>0</v>
      </c>
      <c r="H2202">
        <v>46193</v>
      </c>
      <c r="I2202" t="s">
        <v>973</v>
      </c>
      <c r="J2202">
        <v>0</v>
      </c>
      <c r="K2202">
        <v>0</v>
      </c>
    </row>
    <row r="2203" spans="1:11" x14ac:dyDescent="0.35">
      <c r="A2203" t="s">
        <v>14</v>
      </c>
      <c r="B2203">
        <v>120</v>
      </c>
      <c r="C2203">
        <v>62585</v>
      </c>
      <c r="D2203" t="s">
        <v>281</v>
      </c>
      <c r="E2203">
        <v>60</v>
      </c>
      <c r="F2203">
        <v>26.17</v>
      </c>
      <c r="G2203" s="39">
        <v>0</v>
      </c>
      <c r="H2203">
        <v>46194</v>
      </c>
      <c r="I2203" t="s">
        <v>974</v>
      </c>
      <c r="J2203">
        <v>0</v>
      </c>
      <c r="K2203">
        <v>0</v>
      </c>
    </row>
    <row r="2204" spans="1:11" x14ac:dyDescent="0.35">
      <c r="A2204" t="s">
        <v>14</v>
      </c>
      <c r="B2204">
        <v>112</v>
      </c>
      <c r="C2204">
        <v>61978</v>
      </c>
      <c r="D2204" t="s">
        <v>251</v>
      </c>
      <c r="E2204">
        <v>199.99</v>
      </c>
      <c r="F2204">
        <v>126.16</v>
      </c>
      <c r="G2204" s="39">
        <v>0</v>
      </c>
      <c r="H2204">
        <v>46188</v>
      </c>
      <c r="I2204" t="s">
        <v>309</v>
      </c>
      <c r="J2204">
        <v>0</v>
      </c>
      <c r="K2204">
        <v>0</v>
      </c>
    </row>
    <row r="2205" spans="1:11" x14ac:dyDescent="0.35">
      <c r="A2205" t="s">
        <v>14</v>
      </c>
      <c r="B2205">
        <v>112</v>
      </c>
      <c r="C2205">
        <v>61978</v>
      </c>
      <c r="D2205" t="s">
        <v>251</v>
      </c>
      <c r="E2205">
        <v>199.99</v>
      </c>
      <c r="F2205">
        <v>126.16</v>
      </c>
      <c r="G2205" s="39">
        <v>0</v>
      </c>
      <c r="H2205">
        <v>46189</v>
      </c>
      <c r="I2205" t="s">
        <v>310</v>
      </c>
      <c r="J2205">
        <v>0</v>
      </c>
      <c r="K2205">
        <v>0</v>
      </c>
    </row>
    <row r="2206" spans="1:11" x14ac:dyDescent="0.35">
      <c r="A2206" t="s">
        <v>14</v>
      </c>
      <c r="B2206">
        <v>112</v>
      </c>
      <c r="C2206">
        <v>61978</v>
      </c>
      <c r="D2206" t="s">
        <v>251</v>
      </c>
      <c r="E2206">
        <v>199.99</v>
      </c>
      <c r="F2206">
        <v>126.16</v>
      </c>
      <c r="G2206" s="39">
        <v>0</v>
      </c>
      <c r="H2206">
        <v>46190</v>
      </c>
      <c r="I2206" t="s">
        <v>314</v>
      </c>
      <c r="J2206">
        <v>0</v>
      </c>
      <c r="K2206">
        <v>0</v>
      </c>
    </row>
    <row r="2207" spans="1:11" x14ac:dyDescent="0.35">
      <c r="A2207" t="s">
        <v>14</v>
      </c>
      <c r="B2207">
        <v>112</v>
      </c>
      <c r="C2207">
        <v>61978</v>
      </c>
      <c r="D2207" t="s">
        <v>251</v>
      </c>
      <c r="E2207">
        <v>199.99</v>
      </c>
      <c r="F2207">
        <v>126.16</v>
      </c>
      <c r="G2207" s="39">
        <v>0</v>
      </c>
      <c r="H2207">
        <v>46191</v>
      </c>
      <c r="I2207" t="s">
        <v>958</v>
      </c>
      <c r="J2207">
        <v>0</v>
      </c>
      <c r="K2207">
        <v>0</v>
      </c>
    </row>
    <row r="2208" spans="1:11" x14ac:dyDescent="0.35">
      <c r="A2208" t="s">
        <v>14</v>
      </c>
      <c r="B2208">
        <v>112</v>
      </c>
      <c r="C2208">
        <v>61978</v>
      </c>
      <c r="D2208" t="s">
        <v>251</v>
      </c>
      <c r="E2208">
        <v>199.99</v>
      </c>
      <c r="F2208">
        <v>126.16</v>
      </c>
      <c r="G2208" s="39">
        <v>0</v>
      </c>
      <c r="H2208">
        <v>46192</v>
      </c>
      <c r="I2208" t="s">
        <v>967</v>
      </c>
      <c r="J2208">
        <v>0</v>
      </c>
      <c r="K2208">
        <v>0</v>
      </c>
    </row>
    <row r="2209" spans="1:11" x14ac:dyDescent="0.35">
      <c r="A2209" t="s">
        <v>14</v>
      </c>
      <c r="B2209">
        <v>112</v>
      </c>
      <c r="C2209">
        <v>61978</v>
      </c>
      <c r="D2209" t="s">
        <v>251</v>
      </c>
      <c r="E2209">
        <v>199.99</v>
      </c>
      <c r="F2209">
        <v>126.16</v>
      </c>
      <c r="G2209" s="39">
        <v>0</v>
      </c>
      <c r="H2209">
        <v>46193</v>
      </c>
      <c r="I2209" t="s">
        <v>973</v>
      </c>
      <c r="J2209">
        <v>0</v>
      </c>
      <c r="K2209">
        <v>0</v>
      </c>
    </row>
    <row r="2210" spans="1:11" x14ac:dyDescent="0.35">
      <c r="A2210" t="s">
        <v>14</v>
      </c>
      <c r="B2210">
        <v>112</v>
      </c>
      <c r="C2210">
        <v>61978</v>
      </c>
      <c r="D2210" t="s">
        <v>251</v>
      </c>
      <c r="E2210">
        <v>199.99</v>
      </c>
      <c r="F2210">
        <v>126.16</v>
      </c>
      <c r="G2210" s="39">
        <v>0</v>
      </c>
      <c r="H2210">
        <v>46194</v>
      </c>
      <c r="I2210" t="s">
        <v>974</v>
      </c>
      <c r="J2210">
        <v>0</v>
      </c>
      <c r="K2210">
        <v>0</v>
      </c>
    </row>
    <row r="2211" spans="1:11" x14ac:dyDescent="0.35">
      <c r="A2211" t="s">
        <v>14</v>
      </c>
      <c r="B2211">
        <v>117</v>
      </c>
      <c r="C2211">
        <v>61814</v>
      </c>
      <c r="D2211" t="s">
        <v>254</v>
      </c>
      <c r="E2211">
        <v>10</v>
      </c>
      <c r="F2211">
        <v>3.39</v>
      </c>
      <c r="G2211" s="39">
        <v>0</v>
      </c>
      <c r="H2211">
        <v>46188</v>
      </c>
      <c r="I2211" t="s">
        <v>309</v>
      </c>
      <c r="J2211">
        <v>0</v>
      </c>
      <c r="K2211">
        <v>0</v>
      </c>
    </row>
    <row r="2212" spans="1:11" x14ac:dyDescent="0.35">
      <c r="A2212" t="s">
        <v>14</v>
      </c>
      <c r="B2212">
        <v>117</v>
      </c>
      <c r="C2212">
        <v>61814</v>
      </c>
      <c r="D2212" t="s">
        <v>254</v>
      </c>
      <c r="E2212">
        <v>10</v>
      </c>
      <c r="F2212">
        <v>3.39</v>
      </c>
      <c r="G2212" s="39">
        <v>0</v>
      </c>
      <c r="H2212">
        <v>46189</v>
      </c>
      <c r="I2212" t="s">
        <v>310</v>
      </c>
      <c r="J2212">
        <v>0</v>
      </c>
      <c r="K2212">
        <v>0</v>
      </c>
    </row>
    <row r="2213" spans="1:11" x14ac:dyDescent="0.35">
      <c r="A2213" t="s">
        <v>14</v>
      </c>
      <c r="B2213">
        <v>117</v>
      </c>
      <c r="C2213">
        <v>61814</v>
      </c>
      <c r="D2213" t="s">
        <v>254</v>
      </c>
      <c r="E2213">
        <v>10</v>
      </c>
      <c r="F2213">
        <v>3.39</v>
      </c>
      <c r="G2213" s="39">
        <v>0</v>
      </c>
      <c r="H2213">
        <v>46190</v>
      </c>
      <c r="I2213" t="s">
        <v>314</v>
      </c>
      <c r="J2213">
        <v>0</v>
      </c>
      <c r="K2213">
        <v>0</v>
      </c>
    </row>
    <row r="2214" spans="1:11" x14ac:dyDescent="0.35">
      <c r="A2214" t="s">
        <v>14</v>
      </c>
      <c r="B2214">
        <v>117</v>
      </c>
      <c r="C2214">
        <v>61814</v>
      </c>
      <c r="D2214" t="s">
        <v>254</v>
      </c>
      <c r="E2214">
        <v>10</v>
      </c>
      <c r="F2214">
        <v>3.39</v>
      </c>
      <c r="G2214" s="39">
        <v>0</v>
      </c>
      <c r="H2214">
        <v>46191</v>
      </c>
      <c r="I2214" t="s">
        <v>958</v>
      </c>
      <c r="J2214">
        <v>0</v>
      </c>
      <c r="K2214">
        <v>0</v>
      </c>
    </row>
    <row r="2215" spans="1:11" x14ac:dyDescent="0.35">
      <c r="A2215" t="s">
        <v>14</v>
      </c>
      <c r="B2215">
        <v>117</v>
      </c>
      <c r="C2215">
        <v>61814</v>
      </c>
      <c r="D2215" t="s">
        <v>254</v>
      </c>
      <c r="E2215">
        <v>10</v>
      </c>
      <c r="F2215">
        <v>3.39</v>
      </c>
      <c r="G2215" s="39">
        <v>0</v>
      </c>
      <c r="H2215">
        <v>46192</v>
      </c>
      <c r="I2215" t="s">
        <v>967</v>
      </c>
      <c r="J2215">
        <v>0</v>
      </c>
      <c r="K2215">
        <v>0</v>
      </c>
    </row>
    <row r="2216" spans="1:11" x14ac:dyDescent="0.35">
      <c r="A2216" t="s">
        <v>14</v>
      </c>
      <c r="B2216">
        <v>117</v>
      </c>
      <c r="C2216">
        <v>61814</v>
      </c>
      <c r="D2216" t="s">
        <v>254</v>
      </c>
      <c r="E2216">
        <v>10</v>
      </c>
      <c r="F2216">
        <v>3.39</v>
      </c>
      <c r="G2216" s="39">
        <v>0</v>
      </c>
      <c r="H2216">
        <v>46193</v>
      </c>
      <c r="I2216" t="s">
        <v>973</v>
      </c>
      <c r="J2216">
        <v>0</v>
      </c>
      <c r="K2216">
        <v>0</v>
      </c>
    </row>
    <row r="2217" spans="1:11" x14ac:dyDescent="0.35">
      <c r="A2217" t="s">
        <v>14</v>
      </c>
      <c r="B2217">
        <v>117</v>
      </c>
      <c r="C2217">
        <v>61814</v>
      </c>
      <c r="D2217" t="s">
        <v>254</v>
      </c>
      <c r="E2217">
        <v>10</v>
      </c>
      <c r="F2217">
        <v>3.39</v>
      </c>
      <c r="G2217" s="39">
        <v>0</v>
      </c>
      <c r="H2217">
        <v>46194</v>
      </c>
      <c r="I2217" t="s">
        <v>974</v>
      </c>
      <c r="J2217">
        <v>0</v>
      </c>
      <c r="K2217">
        <v>0</v>
      </c>
    </row>
    <row r="2218" spans="1:11" x14ac:dyDescent="0.35">
      <c r="A2218" t="s">
        <v>14</v>
      </c>
      <c r="B2218">
        <v>104</v>
      </c>
      <c r="C2218">
        <v>58452</v>
      </c>
      <c r="D2218" t="s">
        <v>242</v>
      </c>
      <c r="E2218">
        <v>120</v>
      </c>
      <c r="F2218">
        <v>58.51</v>
      </c>
      <c r="G2218" s="39">
        <v>0</v>
      </c>
      <c r="H2218">
        <v>46188</v>
      </c>
      <c r="I2218" t="s">
        <v>309</v>
      </c>
      <c r="J2218">
        <v>0</v>
      </c>
      <c r="K2218">
        <v>0</v>
      </c>
    </row>
    <row r="2219" spans="1:11" x14ac:dyDescent="0.35">
      <c r="A2219" t="s">
        <v>14</v>
      </c>
      <c r="B2219">
        <v>104</v>
      </c>
      <c r="C2219">
        <v>58452</v>
      </c>
      <c r="D2219" t="s">
        <v>242</v>
      </c>
      <c r="E2219">
        <v>120</v>
      </c>
      <c r="F2219">
        <v>58.51</v>
      </c>
      <c r="G2219" s="39">
        <v>0</v>
      </c>
      <c r="H2219">
        <v>46189</v>
      </c>
      <c r="I2219" t="s">
        <v>310</v>
      </c>
      <c r="J2219">
        <v>0</v>
      </c>
      <c r="K2219">
        <v>0</v>
      </c>
    </row>
    <row r="2220" spans="1:11" x14ac:dyDescent="0.35">
      <c r="A2220" t="s">
        <v>14</v>
      </c>
      <c r="B2220">
        <v>104</v>
      </c>
      <c r="C2220">
        <v>58452</v>
      </c>
      <c r="D2220" t="s">
        <v>242</v>
      </c>
      <c r="E2220">
        <v>120</v>
      </c>
      <c r="F2220">
        <v>58.51</v>
      </c>
      <c r="G2220" s="39">
        <v>0</v>
      </c>
      <c r="H2220">
        <v>46190</v>
      </c>
      <c r="I2220" t="s">
        <v>314</v>
      </c>
      <c r="J2220">
        <v>0</v>
      </c>
      <c r="K2220">
        <v>0</v>
      </c>
    </row>
    <row r="2221" spans="1:11" x14ac:dyDescent="0.35">
      <c r="A2221" t="s">
        <v>14</v>
      </c>
      <c r="B2221">
        <v>104</v>
      </c>
      <c r="C2221">
        <v>58452</v>
      </c>
      <c r="D2221" t="s">
        <v>242</v>
      </c>
      <c r="E2221">
        <v>120</v>
      </c>
      <c r="F2221">
        <v>58.51</v>
      </c>
      <c r="G2221" s="39">
        <v>0</v>
      </c>
      <c r="H2221">
        <v>46191</v>
      </c>
      <c r="I2221" t="s">
        <v>958</v>
      </c>
      <c r="J2221">
        <v>0</v>
      </c>
      <c r="K2221">
        <v>0</v>
      </c>
    </row>
    <row r="2222" spans="1:11" x14ac:dyDescent="0.35">
      <c r="A2222" t="s">
        <v>14</v>
      </c>
      <c r="B2222">
        <v>104</v>
      </c>
      <c r="C2222">
        <v>58452</v>
      </c>
      <c r="D2222" t="s">
        <v>242</v>
      </c>
      <c r="E2222">
        <v>120</v>
      </c>
      <c r="F2222">
        <v>58.51</v>
      </c>
      <c r="G2222" s="39">
        <v>0</v>
      </c>
      <c r="H2222">
        <v>46192</v>
      </c>
      <c r="I2222" t="s">
        <v>967</v>
      </c>
      <c r="J2222">
        <v>0</v>
      </c>
      <c r="K2222">
        <v>0</v>
      </c>
    </row>
    <row r="2223" spans="1:11" x14ac:dyDescent="0.35">
      <c r="A2223" t="s">
        <v>14</v>
      </c>
      <c r="B2223">
        <v>104</v>
      </c>
      <c r="C2223">
        <v>58452</v>
      </c>
      <c r="D2223" t="s">
        <v>242</v>
      </c>
      <c r="E2223">
        <v>120</v>
      </c>
      <c r="F2223">
        <v>58.51</v>
      </c>
      <c r="G2223" s="39">
        <v>0</v>
      </c>
      <c r="H2223">
        <v>46193</v>
      </c>
      <c r="I2223" t="s">
        <v>973</v>
      </c>
      <c r="J2223">
        <v>0</v>
      </c>
      <c r="K2223">
        <v>0</v>
      </c>
    </row>
    <row r="2224" spans="1:11" x14ac:dyDescent="0.35">
      <c r="A2224" t="s">
        <v>14</v>
      </c>
      <c r="B2224">
        <v>104</v>
      </c>
      <c r="C2224">
        <v>58452</v>
      </c>
      <c r="D2224" t="s">
        <v>242</v>
      </c>
      <c r="E2224">
        <v>120</v>
      </c>
      <c r="F2224">
        <v>58.51</v>
      </c>
      <c r="G2224" s="39">
        <v>0</v>
      </c>
      <c r="H2224">
        <v>46194</v>
      </c>
      <c r="I2224" t="s">
        <v>974</v>
      </c>
      <c r="J2224">
        <v>0</v>
      </c>
      <c r="K2224">
        <v>0</v>
      </c>
    </row>
    <row r="2225" spans="1:11" x14ac:dyDescent="0.35">
      <c r="A2225" t="s">
        <v>14</v>
      </c>
      <c r="B2225">
        <v>104</v>
      </c>
      <c r="C2225">
        <v>56805</v>
      </c>
      <c r="D2225" t="s">
        <v>241</v>
      </c>
      <c r="E2225">
        <v>15</v>
      </c>
      <c r="F2225">
        <v>29.47</v>
      </c>
      <c r="G2225" s="39">
        <v>0</v>
      </c>
      <c r="H2225">
        <v>46188</v>
      </c>
      <c r="I2225" t="s">
        <v>309</v>
      </c>
      <c r="J2225">
        <v>0</v>
      </c>
      <c r="K2225">
        <v>0</v>
      </c>
    </row>
    <row r="2226" spans="1:11" x14ac:dyDescent="0.35">
      <c r="A2226" t="s">
        <v>14</v>
      </c>
      <c r="B2226">
        <v>104</v>
      </c>
      <c r="C2226">
        <v>56805</v>
      </c>
      <c r="D2226" t="s">
        <v>241</v>
      </c>
      <c r="E2226">
        <v>15</v>
      </c>
      <c r="F2226">
        <v>29.47</v>
      </c>
      <c r="G2226" s="39">
        <v>0</v>
      </c>
      <c r="H2226">
        <v>46189</v>
      </c>
      <c r="I2226" t="s">
        <v>310</v>
      </c>
      <c r="J2226">
        <v>0</v>
      </c>
      <c r="K2226">
        <v>0</v>
      </c>
    </row>
    <row r="2227" spans="1:11" x14ac:dyDescent="0.35">
      <c r="A2227" t="s">
        <v>14</v>
      </c>
      <c r="B2227">
        <v>104</v>
      </c>
      <c r="C2227">
        <v>56805</v>
      </c>
      <c r="D2227" t="s">
        <v>241</v>
      </c>
      <c r="E2227">
        <v>15</v>
      </c>
      <c r="F2227">
        <v>29.47</v>
      </c>
      <c r="G2227" s="39">
        <v>0</v>
      </c>
      <c r="H2227">
        <v>46190</v>
      </c>
      <c r="I2227" t="s">
        <v>314</v>
      </c>
      <c r="J2227">
        <v>0</v>
      </c>
      <c r="K2227">
        <v>0</v>
      </c>
    </row>
    <row r="2228" spans="1:11" x14ac:dyDescent="0.35">
      <c r="A2228" t="s">
        <v>14</v>
      </c>
      <c r="B2228">
        <v>104</v>
      </c>
      <c r="C2228">
        <v>56805</v>
      </c>
      <c r="D2228" t="s">
        <v>241</v>
      </c>
      <c r="E2228">
        <v>15</v>
      </c>
      <c r="F2228">
        <v>29.47</v>
      </c>
      <c r="G2228" s="39">
        <v>0</v>
      </c>
      <c r="H2228">
        <v>46191</v>
      </c>
      <c r="I2228" t="s">
        <v>958</v>
      </c>
      <c r="J2228">
        <v>0</v>
      </c>
      <c r="K2228">
        <v>0</v>
      </c>
    </row>
    <row r="2229" spans="1:11" x14ac:dyDescent="0.35">
      <c r="A2229" t="s">
        <v>14</v>
      </c>
      <c r="B2229">
        <v>104</v>
      </c>
      <c r="C2229">
        <v>56805</v>
      </c>
      <c r="D2229" t="s">
        <v>241</v>
      </c>
      <c r="E2229">
        <v>15</v>
      </c>
      <c r="F2229">
        <v>29.47</v>
      </c>
      <c r="G2229" s="39">
        <v>0</v>
      </c>
      <c r="H2229">
        <v>46192</v>
      </c>
      <c r="I2229" t="s">
        <v>967</v>
      </c>
      <c r="J2229">
        <v>0</v>
      </c>
      <c r="K2229">
        <v>0</v>
      </c>
    </row>
    <row r="2230" spans="1:11" x14ac:dyDescent="0.35">
      <c r="A2230" t="s">
        <v>14</v>
      </c>
      <c r="B2230">
        <v>104</v>
      </c>
      <c r="C2230">
        <v>56805</v>
      </c>
      <c r="D2230" t="s">
        <v>241</v>
      </c>
      <c r="E2230">
        <v>15</v>
      </c>
      <c r="F2230">
        <v>29.47</v>
      </c>
      <c r="G2230" s="39">
        <v>0</v>
      </c>
      <c r="H2230">
        <v>46193</v>
      </c>
      <c r="I2230" t="s">
        <v>973</v>
      </c>
      <c r="J2230">
        <v>0</v>
      </c>
      <c r="K2230">
        <v>0</v>
      </c>
    </row>
    <row r="2231" spans="1:11" x14ac:dyDescent="0.35">
      <c r="A2231" t="s">
        <v>14</v>
      </c>
      <c r="B2231">
        <v>104</v>
      </c>
      <c r="C2231">
        <v>56805</v>
      </c>
      <c r="D2231" t="s">
        <v>241</v>
      </c>
      <c r="E2231">
        <v>15</v>
      </c>
      <c r="F2231">
        <v>29.47</v>
      </c>
      <c r="G2231" s="39">
        <v>0</v>
      </c>
      <c r="H2231">
        <v>46194</v>
      </c>
      <c r="I2231" t="s">
        <v>974</v>
      </c>
      <c r="J2231">
        <v>0</v>
      </c>
      <c r="K2231">
        <v>0</v>
      </c>
    </row>
    <row r="2232" spans="1:11" x14ac:dyDescent="0.35">
      <c r="A2232" t="s">
        <v>14</v>
      </c>
      <c r="B2232">
        <v>106</v>
      </c>
      <c r="C2232">
        <v>54019</v>
      </c>
      <c r="D2232" t="s">
        <v>247</v>
      </c>
      <c r="E2232">
        <v>23.99</v>
      </c>
      <c r="F2232">
        <v>10.37</v>
      </c>
      <c r="G2232" s="39">
        <v>0</v>
      </c>
      <c r="H2232">
        <v>46188</v>
      </c>
      <c r="I2232" t="s">
        <v>309</v>
      </c>
      <c r="J2232">
        <v>0</v>
      </c>
      <c r="K2232">
        <v>0</v>
      </c>
    </row>
    <row r="2233" spans="1:11" x14ac:dyDescent="0.35">
      <c r="A2233" t="s">
        <v>14</v>
      </c>
      <c r="B2233">
        <v>106</v>
      </c>
      <c r="C2233">
        <v>54019</v>
      </c>
      <c r="D2233" t="s">
        <v>247</v>
      </c>
      <c r="E2233">
        <v>23.99</v>
      </c>
      <c r="F2233">
        <v>10.37</v>
      </c>
      <c r="G2233" s="39">
        <v>0</v>
      </c>
      <c r="H2233">
        <v>46189</v>
      </c>
      <c r="I2233" t="s">
        <v>310</v>
      </c>
      <c r="J2233">
        <v>0</v>
      </c>
      <c r="K2233">
        <v>0</v>
      </c>
    </row>
    <row r="2234" spans="1:11" x14ac:dyDescent="0.35">
      <c r="A2234" t="s">
        <v>14</v>
      </c>
      <c r="B2234">
        <v>106</v>
      </c>
      <c r="C2234">
        <v>54019</v>
      </c>
      <c r="D2234" t="s">
        <v>247</v>
      </c>
      <c r="E2234">
        <v>23.99</v>
      </c>
      <c r="F2234">
        <v>10.37</v>
      </c>
      <c r="G2234" s="39">
        <v>0</v>
      </c>
      <c r="H2234">
        <v>46190</v>
      </c>
      <c r="I2234" t="s">
        <v>314</v>
      </c>
      <c r="J2234">
        <v>0</v>
      </c>
      <c r="K2234">
        <v>0</v>
      </c>
    </row>
    <row r="2235" spans="1:11" x14ac:dyDescent="0.35">
      <c r="A2235" t="s">
        <v>14</v>
      </c>
      <c r="B2235">
        <v>106</v>
      </c>
      <c r="C2235">
        <v>54019</v>
      </c>
      <c r="D2235" t="s">
        <v>247</v>
      </c>
      <c r="E2235">
        <v>23.99</v>
      </c>
      <c r="F2235">
        <v>10.37</v>
      </c>
      <c r="G2235" s="39">
        <v>0</v>
      </c>
      <c r="H2235">
        <v>46191</v>
      </c>
      <c r="I2235" t="s">
        <v>958</v>
      </c>
      <c r="J2235">
        <v>0</v>
      </c>
      <c r="K2235">
        <v>0</v>
      </c>
    </row>
    <row r="2236" spans="1:11" x14ac:dyDescent="0.35">
      <c r="A2236" t="s">
        <v>14</v>
      </c>
      <c r="B2236">
        <v>106</v>
      </c>
      <c r="C2236">
        <v>54019</v>
      </c>
      <c r="D2236" t="s">
        <v>247</v>
      </c>
      <c r="E2236">
        <v>23.99</v>
      </c>
      <c r="F2236">
        <v>10.37</v>
      </c>
      <c r="G2236" s="39">
        <v>0</v>
      </c>
      <c r="H2236">
        <v>46192</v>
      </c>
      <c r="I2236" t="s">
        <v>967</v>
      </c>
      <c r="J2236">
        <v>0</v>
      </c>
      <c r="K2236">
        <v>0</v>
      </c>
    </row>
    <row r="2237" spans="1:11" x14ac:dyDescent="0.35">
      <c r="A2237" t="s">
        <v>14</v>
      </c>
      <c r="B2237">
        <v>106</v>
      </c>
      <c r="C2237">
        <v>54019</v>
      </c>
      <c r="D2237" t="s">
        <v>247</v>
      </c>
      <c r="E2237">
        <v>23.99</v>
      </c>
      <c r="F2237">
        <v>10.37</v>
      </c>
      <c r="G2237" s="39">
        <v>0</v>
      </c>
      <c r="H2237">
        <v>46193</v>
      </c>
      <c r="I2237" t="s">
        <v>973</v>
      </c>
      <c r="J2237">
        <v>0</v>
      </c>
      <c r="K2237">
        <v>0</v>
      </c>
    </row>
    <row r="2238" spans="1:11" x14ac:dyDescent="0.35">
      <c r="A2238" t="s">
        <v>14</v>
      </c>
      <c r="B2238">
        <v>106</v>
      </c>
      <c r="C2238">
        <v>54019</v>
      </c>
      <c r="D2238" t="s">
        <v>247</v>
      </c>
      <c r="E2238">
        <v>23.99</v>
      </c>
      <c r="F2238">
        <v>10.37</v>
      </c>
      <c r="G2238" s="39">
        <v>0</v>
      </c>
      <c r="H2238">
        <v>46194</v>
      </c>
      <c r="I2238" t="s">
        <v>974</v>
      </c>
      <c r="J2238">
        <v>0</v>
      </c>
      <c r="K2238">
        <v>0</v>
      </c>
    </row>
    <row r="2239" spans="1:11" x14ac:dyDescent="0.35">
      <c r="A2239" t="s">
        <v>14</v>
      </c>
      <c r="B2239">
        <v>113</v>
      </c>
      <c r="C2239">
        <v>46072</v>
      </c>
      <c r="D2239" t="s">
        <v>252</v>
      </c>
      <c r="E2239">
        <v>44.99</v>
      </c>
      <c r="F2239">
        <v>26.64</v>
      </c>
      <c r="G2239" s="39">
        <v>0</v>
      </c>
      <c r="H2239">
        <v>46188</v>
      </c>
      <c r="I2239" t="s">
        <v>309</v>
      </c>
      <c r="J2239">
        <v>0</v>
      </c>
      <c r="K2239">
        <v>0</v>
      </c>
    </row>
    <row r="2240" spans="1:11" x14ac:dyDescent="0.35">
      <c r="A2240" t="s">
        <v>14</v>
      </c>
      <c r="B2240">
        <v>113</v>
      </c>
      <c r="C2240">
        <v>46072</v>
      </c>
      <c r="D2240" t="s">
        <v>252</v>
      </c>
      <c r="E2240">
        <v>44.99</v>
      </c>
      <c r="F2240">
        <v>26.64</v>
      </c>
      <c r="G2240" s="39">
        <v>0</v>
      </c>
      <c r="H2240">
        <v>46189</v>
      </c>
      <c r="I2240" t="s">
        <v>310</v>
      </c>
      <c r="J2240">
        <v>0</v>
      </c>
      <c r="K2240">
        <v>0</v>
      </c>
    </row>
    <row r="2241" spans="1:11" x14ac:dyDescent="0.35">
      <c r="A2241" t="s">
        <v>14</v>
      </c>
      <c r="B2241">
        <v>113</v>
      </c>
      <c r="C2241">
        <v>46072</v>
      </c>
      <c r="D2241" t="s">
        <v>252</v>
      </c>
      <c r="E2241">
        <v>44.99</v>
      </c>
      <c r="F2241">
        <v>26.64</v>
      </c>
      <c r="G2241" s="39">
        <v>0</v>
      </c>
      <c r="H2241">
        <v>46190</v>
      </c>
      <c r="I2241" t="s">
        <v>314</v>
      </c>
      <c r="J2241">
        <v>0</v>
      </c>
      <c r="K2241">
        <v>0</v>
      </c>
    </row>
    <row r="2242" spans="1:11" x14ac:dyDescent="0.35">
      <c r="A2242" t="s">
        <v>14</v>
      </c>
      <c r="B2242">
        <v>113</v>
      </c>
      <c r="C2242">
        <v>46072</v>
      </c>
      <c r="D2242" t="s">
        <v>252</v>
      </c>
      <c r="E2242">
        <v>44.99</v>
      </c>
      <c r="F2242">
        <v>26.64</v>
      </c>
      <c r="G2242" s="39">
        <v>0</v>
      </c>
      <c r="H2242">
        <v>46191</v>
      </c>
      <c r="I2242" t="s">
        <v>958</v>
      </c>
      <c r="J2242">
        <v>0</v>
      </c>
      <c r="K2242">
        <v>0</v>
      </c>
    </row>
    <row r="2243" spans="1:11" x14ac:dyDescent="0.35">
      <c r="A2243" t="s">
        <v>14</v>
      </c>
      <c r="B2243">
        <v>113</v>
      </c>
      <c r="C2243">
        <v>46072</v>
      </c>
      <c r="D2243" t="s">
        <v>252</v>
      </c>
      <c r="E2243">
        <v>44.99</v>
      </c>
      <c r="F2243">
        <v>26.64</v>
      </c>
      <c r="G2243" s="39">
        <v>0</v>
      </c>
      <c r="H2243">
        <v>46192</v>
      </c>
      <c r="I2243" t="s">
        <v>967</v>
      </c>
      <c r="J2243">
        <v>0</v>
      </c>
      <c r="K2243">
        <v>0</v>
      </c>
    </row>
    <row r="2244" spans="1:11" x14ac:dyDescent="0.35">
      <c r="A2244" t="s">
        <v>14</v>
      </c>
      <c r="B2244">
        <v>113</v>
      </c>
      <c r="C2244">
        <v>46072</v>
      </c>
      <c r="D2244" t="s">
        <v>252</v>
      </c>
      <c r="E2244">
        <v>44.99</v>
      </c>
      <c r="F2244">
        <v>26.64</v>
      </c>
      <c r="G2244" s="39">
        <v>0</v>
      </c>
      <c r="H2244">
        <v>46193</v>
      </c>
      <c r="I2244" t="s">
        <v>973</v>
      </c>
      <c r="J2244">
        <v>0</v>
      </c>
      <c r="K2244">
        <v>0</v>
      </c>
    </row>
    <row r="2245" spans="1:11" x14ac:dyDescent="0.35">
      <c r="A2245" t="s">
        <v>14</v>
      </c>
      <c r="B2245">
        <v>113</v>
      </c>
      <c r="C2245">
        <v>46072</v>
      </c>
      <c r="D2245" t="s">
        <v>252</v>
      </c>
      <c r="E2245">
        <v>44.99</v>
      </c>
      <c r="F2245">
        <v>26.64</v>
      </c>
      <c r="G2245" s="39">
        <v>0</v>
      </c>
      <c r="H2245">
        <v>46194</v>
      </c>
      <c r="I2245" t="s">
        <v>974</v>
      </c>
      <c r="J2245">
        <v>0</v>
      </c>
      <c r="K2245">
        <v>0</v>
      </c>
    </row>
    <row r="2246" spans="1:11" x14ac:dyDescent="0.35">
      <c r="A2246" t="s">
        <v>14</v>
      </c>
      <c r="B2246">
        <v>104</v>
      </c>
      <c r="C2246">
        <v>43309</v>
      </c>
      <c r="D2246" t="s">
        <v>238</v>
      </c>
      <c r="E2246">
        <v>13.99</v>
      </c>
      <c r="F2246">
        <v>6.67</v>
      </c>
      <c r="G2246" s="39">
        <v>0</v>
      </c>
      <c r="H2246">
        <v>46194</v>
      </c>
      <c r="I2246" t="s">
        <v>974</v>
      </c>
      <c r="J2246">
        <v>0</v>
      </c>
      <c r="K2246">
        <v>0</v>
      </c>
    </row>
    <row r="2247" spans="1:11" x14ac:dyDescent="0.35">
      <c r="A2247" t="s">
        <v>14</v>
      </c>
      <c r="B2247">
        <v>106</v>
      </c>
      <c r="C2247">
        <v>42296</v>
      </c>
      <c r="D2247" t="s">
        <v>246</v>
      </c>
      <c r="E2247">
        <v>4.99</v>
      </c>
      <c r="F2247">
        <v>2.97</v>
      </c>
      <c r="G2247" s="39">
        <v>0</v>
      </c>
      <c r="H2247">
        <v>46188</v>
      </c>
      <c r="I2247" t="s">
        <v>309</v>
      </c>
      <c r="J2247">
        <v>0</v>
      </c>
      <c r="K2247">
        <v>0</v>
      </c>
    </row>
    <row r="2248" spans="1:11" x14ac:dyDescent="0.35">
      <c r="A2248" t="s">
        <v>14</v>
      </c>
      <c r="B2248">
        <v>106</v>
      </c>
      <c r="C2248">
        <v>42296</v>
      </c>
      <c r="D2248" t="s">
        <v>246</v>
      </c>
      <c r="E2248">
        <v>4.99</v>
      </c>
      <c r="F2248">
        <v>2.97</v>
      </c>
      <c r="G2248" s="39">
        <v>0</v>
      </c>
      <c r="H2248">
        <v>46189</v>
      </c>
      <c r="I2248" t="s">
        <v>310</v>
      </c>
      <c r="J2248">
        <v>0</v>
      </c>
      <c r="K2248">
        <v>0</v>
      </c>
    </row>
    <row r="2249" spans="1:11" x14ac:dyDescent="0.35">
      <c r="A2249" t="s">
        <v>14</v>
      </c>
      <c r="B2249">
        <v>106</v>
      </c>
      <c r="C2249">
        <v>42296</v>
      </c>
      <c r="D2249" t="s">
        <v>246</v>
      </c>
      <c r="E2249">
        <v>4.99</v>
      </c>
      <c r="F2249">
        <v>2.97</v>
      </c>
      <c r="G2249" s="39">
        <v>0</v>
      </c>
      <c r="H2249">
        <v>46190</v>
      </c>
      <c r="I2249" t="s">
        <v>314</v>
      </c>
      <c r="J2249">
        <v>0</v>
      </c>
      <c r="K2249">
        <v>0</v>
      </c>
    </row>
    <row r="2250" spans="1:11" x14ac:dyDescent="0.35">
      <c r="A2250" t="s">
        <v>14</v>
      </c>
      <c r="B2250">
        <v>106</v>
      </c>
      <c r="C2250">
        <v>42296</v>
      </c>
      <c r="D2250" t="s">
        <v>246</v>
      </c>
      <c r="E2250">
        <v>4.99</v>
      </c>
      <c r="F2250">
        <v>2.97</v>
      </c>
      <c r="G2250" s="39">
        <v>0</v>
      </c>
      <c r="H2250">
        <v>46191</v>
      </c>
      <c r="I2250" t="s">
        <v>958</v>
      </c>
      <c r="J2250">
        <v>0</v>
      </c>
      <c r="K2250">
        <v>0</v>
      </c>
    </row>
    <row r="2251" spans="1:11" x14ac:dyDescent="0.35">
      <c r="A2251" t="s">
        <v>14</v>
      </c>
      <c r="B2251">
        <v>106</v>
      </c>
      <c r="C2251">
        <v>42296</v>
      </c>
      <c r="D2251" t="s">
        <v>246</v>
      </c>
      <c r="E2251">
        <v>4.99</v>
      </c>
      <c r="F2251">
        <v>2.97</v>
      </c>
      <c r="G2251" s="39">
        <v>0</v>
      </c>
      <c r="H2251">
        <v>46193</v>
      </c>
      <c r="I2251" t="s">
        <v>973</v>
      </c>
      <c r="J2251">
        <v>0</v>
      </c>
      <c r="K2251">
        <v>0</v>
      </c>
    </row>
    <row r="2252" spans="1:11" x14ac:dyDescent="0.35">
      <c r="A2252" t="s">
        <v>14</v>
      </c>
      <c r="B2252">
        <v>106</v>
      </c>
      <c r="C2252">
        <v>42296</v>
      </c>
      <c r="D2252" t="s">
        <v>246</v>
      </c>
      <c r="E2252">
        <v>4.99</v>
      </c>
      <c r="F2252">
        <v>2.97</v>
      </c>
      <c r="G2252" s="39">
        <v>0</v>
      </c>
      <c r="H2252">
        <v>46194</v>
      </c>
      <c r="I2252" t="s">
        <v>974</v>
      </c>
      <c r="J2252">
        <v>0</v>
      </c>
      <c r="K2252">
        <v>0</v>
      </c>
    </row>
    <row r="2253" spans="1:11" x14ac:dyDescent="0.35">
      <c r="A2253" t="s">
        <v>14</v>
      </c>
      <c r="B2253">
        <v>118</v>
      </c>
      <c r="C2253">
        <v>40809</v>
      </c>
      <c r="D2253" t="s">
        <v>260</v>
      </c>
      <c r="E2253">
        <v>15.99</v>
      </c>
      <c r="F2253">
        <v>6.5</v>
      </c>
      <c r="G2253" s="39">
        <v>0</v>
      </c>
      <c r="H2253">
        <v>46188</v>
      </c>
      <c r="I2253" t="s">
        <v>309</v>
      </c>
      <c r="J2253">
        <v>0</v>
      </c>
      <c r="K2253">
        <v>0</v>
      </c>
    </row>
    <row r="2254" spans="1:11" x14ac:dyDescent="0.35">
      <c r="A2254" t="s">
        <v>14</v>
      </c>
      <c r="B2254">
        <v>118</v>
      </c>
      <c r="C2254">
        <v>40809</v>
      </c>
      <c r="D2254" t="s">
        <v>260</v>
      </c>
      <c r="E2254">
        <v>15.99</v>
      </c>
      <c r="F2254">
        <v>6.5</v>
      </c>
      <c r="G2254" s="39">
        <v>0</v>
      </c>
      <c r="H2254">
        <v>46189</v>
      </c>
      <c r="I2254" t="s">
        <v>310</v>
      </c>
      <c r="J2254">
        <v>0</v>
      </c>
      <c r="K2254">
        <v>0</v>
      </c>
    </row>
    <row r="2255" spans="1:11" x14ac:dyDescent="0.35">
      <c r="A2255" t="s">
        <v>14</v>
      </c>
      <c r="B2255">
        <v>118</v>
      </c>
      <c r="C2255">
        <v>40809</v>
      </c>
      <c r="D2255" t="s">
        <v>260</v>
      </c>
      <c r="E2255">
        <v>15.99</v>
      </c>
      <c r="F2255">
        <v>6.5</v>
      </c>
      <c r="G2255" s="39">
        <v>0</v>
      </c>
      <c r="H2255">
        <v>46190</v>
      </c>
      <c r="I2255" t="s">
        <v>314</v>
      </c>
      <c r="J2255">
        <v>0</v>
      </c>
      <c r="K2255">
        <v>0</v>
      </c>
    </row>
    <row r="2256" spans="1:11" x14ac:dyDescent="0.35">
      <c r="A2256" t="s">
        <v>14</v>
      </c>
      <c r="B2256">
        <v>118</v>
      </c>
      <c r="C2256">
        <v>40809</v>
      </c>
      <c r="D2256" t="s">
        <v>260</v>
      </c>
      <c r="E2256">
        <v>15.99</v>
      </c>
      <c r="F2256">
        <v>6.5</v>
      </c>
      <c r="G2256" s="39">
        <v>0</v>
      </c>
      <c r="H2256">
        <v>46191</v>
      </c>
      <c r="I2256" t="s">
        <v>958</v>
      </c>
      <c r="J2256">
        <v>0</v>
      </c>
      <c r="K2256">
        <v>0</v>
      </c>
    </row>
    <row r="2257" spans="1:11" x14ac:dyDescent="0.35">
      <c r="A2257" t="s">
        <v>14</v>
      </c>
      <c r="B2257">
        <v>118</v>
      </c>
      <c r="C2257">
        <v>40809</v>
      </c>
      <c r="D2257" t="s">
        <v>260</v>
      </c>
      <c r="E2257">
        <v>15.99</v>
      </c>
      <c r="F2257">
        <v>6.5</v>
      </c>
      <c r="G2257" s="39">
        <v>0</v>
      </c>
      <c r="H2257">
        <v>46192</v>
      </c>
      <c r="I2257" t="s">
        <v>967</v>
      </c>
      <c r="J2257">
        <v>0</v>
      </c>
      <c r="K2257">
        <v>0</v>
      </c>
    </row>
    <row r="2258" spans="1:11" x14ac:dyDescent="0.35">
      <c r="A2258" t="s">
        <v>14</v>
      </c>
      <c r="B2258">
        <v>118</v>
      </c>
      <c r="C2258">
        <v>40809</v>
      </c>
      <c r="D2258" t="s">
        <v>260</v>
      </c>
      <c r="E2258">
        <v>15.99</v>
      </c>
      <c r="F2258">
        <v>6.5</v>
      </c>
      <c r="G2258" s="39">
        <v>0</v>
      </c>
      <c r="H2258">
        <v>46193</v>
      </c>
      <c r="I2258" t="s">
        <v>973</v>
      </c>
      <c r="J2258">
        <v>0</v>
      </c>
      <c r="K2258">
        <v>0</v>
      </c>
    </row>
    <row r="2259" spans="1:11" x14ac:dyDescent="0.35">
      <c r="A2259" t="s">
        <v>14</v>
      </c>
      <c r="B2259">
        <v>118</v>
      </c>
      <c r="C2259">
        <v>40809</v>
      </c>
      <c r="D2259" t="s">
        <v>260</v>
      </c>
      <c r="E2259">
        <v>15.99</v>
      </c>
      <c r="F2259">
        <v>6.5</v>
      </c>
      <c r="G2259" s="39">
        <v>0</v>
      </c>
      <c r="H2259">
        <v>46194</v>
      </c>
      <c r="I2259" t="s">
        <v>974</v>
      </c>
      <c r="J2259">
        <v>0</v>
      </c>
      <c r="K2259">
        <v>0</v>
      </c>
    </row>
    <row r="2260" spans="1:11" x14ac:dyDescent="0.35">
      <c r="A2260" t="s">
        <v>14</v>
      </c>
      <c r="B2260">
        <v>104</v>
      </c>
      <c r="C2260">
        <v>40732</v>
      </c>
      <c r="D2260" t="s">
        <v>239</v>
      </c>
      <c r="E2260">
        <v>15</v>
      </c>
      <c r="F2260">
        <v>7.38</v>
      </c>
      <c r="G2260" s="39">
        <v>0</v>
      </c>
      <c r="H2260">
        <v>46188</v>
      </c>
      <c r="I2260" t="s">
        <v>309</v>
      </c>
      <c r="J2260">
        <v>0</v>
      </c>
      <c r="K2260">
        <v>0</v>
      </c>
    </row>
    <row r="2261" spans="1:11" x14ac:dyDescent="0.35">
      <c r="A2261" t="s">
        <v>14</v>
      </c>
      <c r="B2261">
        <v>104</v>
      </c>
      <c r="C2261">
        <v>40732</v>
      </c>
      <c r="D2261" t="s">
        <v>239</v>
      </c>
      <c r="E2261">
        <v>15</v>
      </c>
      <c r="F2261">
        <v>7.38</v>
      </c>
      <c r="G2261" s="39">
        <v>0</v>
      </c>
      <c r="H2261">
        <v>46189</v>
      </c>
      <c r="I2261" t="s">
        <v>310</v>
      </c>
      <c r="J2261">
        <v>0</v>
      </c>
      <c r="K2261">
        <v>0</v>
      </c>
    </row>
    <row r="2262" spans="1:11" x14ac:dyDescent="0.35">
      <c r="A2262" t="s">
        <v>14</v>
      </c>
      <c r="B2262">
        <v>104</v>
      </c>
      <c r="C2262">
        <v>40732</v>
      </c>
      <c r="D2262" t="s">
        <v>239</v>
      </c>
      <c r="E2262">
        <v>15</v>
      </c>
      <c r="F2262">
        <v>7.38</v>
      </c>
      <c r="G2262" s="39">
        <v>0</v>
      </c>
      <c r="H2262">
        <v>46190</v>
      </c>
      <c r="I2262" t="s">
        <v>314</v>
      </c>
      <c r="J2262">
        <v>0</v>
      </c>
      <c r="K2262">
        <v>0</v>
      </c>
    </row>
    <row r="2263" spans="1:11" x14ac:dyDescent="0.35">
      <c r="A2263" t="s">
        <v>14</v>
      </c>
      <c r="B2263">
        <v>104</v>
      </c>
      <c r="C2263">
        <v>40732</v>
      </c>
      <c r="D2263" t="s">
        <v>239</v>
      </c>
      <c r="E2263">
        <v>15</v>
      </c>
      <c r="F2263">
        <v>7.38</v>
      </c>
      <c r="G2263" s="39">
        <v>0</v>
      </c>
      <c r="H2263">
        <v>46191</v>
      </c>
      <c r="I2263" t="s">
        <v>958</v>
      </c>
      <c r="J2263">
        <v>0</v>
      </c>
      <c r="K2263">
        <v>0</v>
      </c>
    </row>
    <row r="2264" spans="1:11" x14ac:dyDescent="0.35">
      <c r="A2264" t="s">
        <v>14</v>
      </c>
      <c r="B2264">
        <v>104</v>
      </c>
      <c r="C2264">
        <v>40732</v>
      </c>
      <c r="D2264" t="s">
        <v>239</v>
      </c>
      <c r="E2264">
        <v>15</v>
      </c>
      <c r="F2264">
        <v>7.38</v>
      </c>
      <c r="G2264" s="39">
        <v>0</v>
      </c>
      <c r="H2264">
        <v>46192</v>
      </c>
      <c r="I2264" t="s">
        <v>967</v>
      </c>
      <c r="J2264">
        <v>0</v>
      </c>
      <c r="K2264">
        <v>0</v>
      </c>
    </row>
    <row r="2265" spans="1:11" x14ac:dyDescent="0.35">
      <c r="A2265" t="s">
        <v>14</v>
      </c>
      <c r="B2265">
        <v>104</v>
      </c>
      <c r="C2265">
        <v>40732</v>
      </c>
      <c r="D2265" t="s">
        <v>239</v>
      </c>
      <c r="E2265">
        <v>15</v>
      </c>
      <c r="F2265">
        <v>7.38</v>
      </c>
      <c r="G2265" s="39">
        <v>0</v>
      </c>
      <c r="H2265">
        <v>46193</v>
      </c>
      <c r="I2265" t="s">
        <v>973</v>
      </c>
      <c r="J2265">
        <v>0</v>
      </c>
      <c r="K2265">
        <v>0</v>
      </c>
    </row>
    <row r="2266" spans="1:11" x14ac:dyDescent="0.35">
      <c r="A2266" t="s">
        <v>14</v>
      </c>
      <c r="B2266">
        <v>104</v>
      </c>
      <c r="C2266">
        <v>40732</v>
      </c>
      <c r="D2266" t="s">
        <v>239</v>
      </c>
      <c r="E2266">
        <v>15</v>
      </c>
      <c r="F2266">
        <v>7.38</v>
      </c>
      <c r="G2266" s="39">
        <v>0</v>
      </c>
      <c r="H2266">
        <v>46194</v>
      </c>
      <c r="I2266" t="s">
        <v>974</v>
      </c>
      <c r="J2266">
        <v>0</v>
      </c>
      <c r="K2266">
        <v>0</v>
      </c>
    </row>
    <row r="2267" spans="1:11" x14ac:dyDescent="0.35">
      <c r="A2267" t="s">
        <v>14</v>
      </c>
      <c r="B2267">
        <v>118</v>
      </c>
      <c r="C2267">
        <v>40305</v>
      </c>
      <c r="D2267" t="s">
        <v>257</v>
      </c>
      <c r="E2267">
        <v>9.99</v>
      </c>
      <c r="F2267">
        <v>4.53</v>
      </c>
      <c r="G2267" s="39">
        <v>0</v>
      </c>
      <c r="H2267">
        <v>46191</v>
      </c>
      <c r="I2267" t="s">
        <v>958</v>
      </c>
      <c r="J2267">
        <v>0</v>
      </c>
      <c r="K2267">
        <v>0</v>
      </c>
    </row>
    <row r="2268" spans="1:11" x14ac:dyDescent="0.35">
      <c r="A2268" t="s">
        <v>14</v>
      </c>
      <c r="B2268">
        <v>118</v>
      </c>
      <c r="C2268">
        <v>40305</v>
      </c>
      <c r="D2268" t="s">
        <v>257</v>
      </c>
      <c r="E2268">
        <v>9.99</v>
      </c>
      <c r="F2268">
        <v>4.53</v>
      </c>
      <c r="G2268" s="39">
        <v>0</v>
      </c>
      <c r="H2268">
        <v>46192</v>
      </c>
      <c r="I2268" t="s">
        <v>967</v>
      </c>
      <c r="J2268">
        <v>0</v>
      </c>
      <c r="K2268">
        <v>0</v>
      </c>
    </row>
    <row r="2269" spans="1:11" x14ac:dyDescent="0.35">
      <c r="A2269" t="s">
        <v>14</v>
      </c>
      <c r="B2269">
        <v>118</v>
      </c>
      <c r="C2269">
        <v>40305</v>
      </c>
      <c r="D2269" t="s">
        <v>257</v>
      </c>
      <c r="E2269">
        <v>9.99</v>
      </c>
      <c r="F2269">
        <v>4.53</v>
      </c>
      <c r="G2269" s="39">
        <v>0</v>
      </c>
      <c r="H2269">
        <v>46193</v>
      </c>
      <c r="I2269" t="s">
        <v>973</v>
      </c>
      <c r="J2269">
        <v>0</v>
      </c>
      <c r="K2269">
        <v>0</v>
      </c>
    </row>
    <row r="2270" spans="1:11" x14ac:dyDescent="0.35">
      <c r="A2270" t="s">
        <v>14</v>
      </c>
      <c r="B2270">
        <v>118</v>
      </c>
      <c r="C2270">
        <v>40305</v>
      </c>
      <c r="D2270" t="s">
        <v>257</v>
      </c>
      <c r="E2270">
        <v>9.99</v>
      </c>
      <c r="F2270">
        <v>4.53</v>
      </c>
      <c r="G2270" s="39">
        <v>0</v>
      </c>
      <c r="H2270">
        <v>46194</v>
      </c>
      <c r="I2270" t="s">
        <v>974</v>
      </c>
      <c r="J2270">
        <v>0</v>
      </c>
      <c r="K2270">
        <v>0</v>
      </c>
    </row>
    <row r="2271" spans="1:11" x14ac:dyDescent="0.35">
      <c r="A2271" t="s">
        <v>14</v>
      </c>
      <c r="B2271">
        <v>120</v>
      </c>
      <c r="C2271">
        <v>34124</v>
      </c>
      <c r="D2271" t="s">
        <v>283</v>
      </c>
      <c r="E2271">
        <v>29.99</v>
      </c>
      <c r="F2271">
        <v>12.33</v>
      </c>
      <c r="G2271" s="39">
        <v>0</v>
      </c>
      <c r="H2271">
        <v>46188</v>
      </c>
      <c r="I2271" t="s">
        <v>309</v>
      </c>
      <c r="J2271">
        <v>0</v>
      </c>
      <c r="K2271">
        <v>0</v>
      </c>
    </row>
    <row r="2272" spans="1:11" x14ac:dyDescent="0.35">
      <c r="A2272" t="s">
        <v>14</v>
      </c>
      <c r="B2272">
        <v>120</v>
      </c>
      <c r="C2272">
        <v>34124</v>
      </c>
      <c r="D2272" t="s">
        <v>283</v>
      </c>
      <c r="E2272">
        <v>29.99</v>
      </c>
      <c r="F2272">
        <v>12.33</v>
      </c>
      <c r="G2272" s="39">
        <v>0</v>
      </c>
      <c r="H2272">
        <v>46189</v>
      </c>
      <c r="I2272" t="s">
        <v>310</v>
      </c>
      <c r="J2272">
        <v>0</v>
      </c>
      <c r="K2272">
        <v>0</v>
      </c>
    </row>
    <row r="2273" spans="1:11" x14ac:dyDescent="0.35">
      <c r="A2273" t="s">
        <v>14</v>
      </c>
      <c r="B2273">
        <v>120</v>
      </c>
      <c r="C2273">
        <v>34124</v>
      </c>
      <c r="D2273" t="s">
        <v>283</v>
      </c>
      <c r="E2273">
        <v>29.99</v>
      </c>
      <c r="F2273">
        <v>12.33</v>
      </c>
      <c r="G2273" s="39">
        <v>0</v>
      </c>
      <c r="H2273">
        <v>46190</v>
      </c>
      <c r="I2273" t="s">
        <v>314</v>
      </c>
      <c r="J2273">
        <v>0</v>
      </c>
      <c r="K2273">
        <v>0</v>
      </c>
    </row>
    <row r="2274" spans="1:11" x14ac:dyDescent="0.35">
      <c r="A2274" t="s">
        <v>14</v>
      </c>
      <c r="B2274">
        <v>120</v>
      </c>
      <c r="C2274">
        <v>34124</v>
      </c>
      <c r="D2274" t="s">
        <v>283</v>
      </c>
      <c r="E2274">
        <v>29.99</v>
      </c>
      <c r="F2274">
        <v>12.33</v>
      </c>
      <c r="G2274" s="39">
        <v>0</v>
      </c>
      <c r="H2274">
        <v>46191</v>
      </c>
      <c r="I2274" t="s">
        <v>958</v>
      </c>
      <c r="J2274">
        <v>0</v>
      </c>
      <c r="K2274">
        <v>0</v>
      </c>
    </row>
    <row r="2275" spans="1:11" x14ac:dyDescent="0.35">
      <c r="A2275" t="s">
        <v>14</v>
      </c>
      <c r="B2275">
        <v>120</v>
      </c>
      <c r="C2275">
        <v>34124</v>
      </c>
      <c r="D2275" t="s">
        <v>283</v>
      </c>
      <c r="E2275">
        <v>29.99</v>
      </c>
      <c r="F2275">
        <v>12.33</v>
      </c>
      <c r="G2275" s="39">
        <v>0</v>
      </c>
      <c r="H2275">
        <v>46192</v>
      </c>
      <c r="I2275" t="s">
        <v>967</v>
      </c>
      <c r="J2275">
        <v>0</v>
      </c>
      <c r="K2275">
        <v>0</v>
      </c>
    </row>
    <row r="2276" spans="1:11" x14ac:dyDescent="0.35">
      <c r="A2276" t="s">
        <v>14</v>
      </c>
      <c r="B2276">
        <v>120</v>
      </c>
      <c r="C2276">
        <v>34124</v>
      </c>
      <c r="D2276" t="s">
        <v>283</v>
      </c>
      <c r="E2276">
        <v>29.99</v>
      </c>
      <c r="F2276">
        <v>12.33</v>
      </c>
      <c r="G2276" s="39">
        <v>0</v>
      </c>
      <c r="H2276">
        <v>46193</v>
      </c>
      <c r="I2276" t="s">
        <v>973</v>
      </c>
      <c r="J2276">
        <v>0</v>
      </c>
      <c r="K2276">
        <v>0</v>
      </c>
    </row>
    <row r="2277" spans="1:11" x14ac:dyDescent="0.35">
      <c r="A2277" t="s">
        <v>14</v>
      </c>
      <c r="B2277">
        <v>120</v>
      </c>
      <c r="C2277">
        <v>34124</v>
      </c>
      <c r="D2277" t="s">
        <v>283</v>
      </c>
      <c r="E2277">
        <v>29.99</v>
      </c>
      <c r="F2277">
        <v>12.33</v>
      </c>
      <c r="G2277" s="39">
        <v>0</v>
      </c>
      <c r="H2277">
        <v>46194</v>
      </c>
      <c r="I2277" t="s">
        <v>974</v>
      </c>
      <c r="J2277">
        <v>0</v>
      </c>
      <c r="K2277">
        <v>0</v>
      </c>
    </row>
    <row r="2278" spans="1:11" x14ac:dyDescent="0.35">
      <c r="A2278" t="s">
        <v>14</v>
      </c>
      <c r="B2278">
        <v>104</v>
      </c>
      <c r="C2278">
        <v>34081</v>
      </c>
      <c r="D2278" t="s">
        <v>232</v>
      </c>
      <c r="E2278">
        <v>29.99</v>
      </c>
      <c r="F2278">
        <v>14.34</v>
      </c>
      <c r="G2278" s="39">
        <v>0</v>
      </c>
      <c r="H2278">
        <v>46188</v>
      </c>
      <c r="I2278" t="s">
        <v>309</v>
      </c>
      <c r="J2278">
        <v>0</v>
      </c>
      <c r="K2278">
        <v>0</v>
      </c>
    </row>
    <row r="2279" spans="1:11" x14ac:dyDescent="0.35">
      <c r="A2279" t="s">
        <v>14</v>
      </c>
      <c r="B2279">
        <v>104</v>
      </c>
      <c r="C2279">
        <v>34081</v>
      </c>
      <c r="D2279" t="s">
        <v>232</v>
      </c>
      <c r="E2279">
        <v>29.99</v>
      </c>
      <c r="F2279">
        <v>14.34</v>
      </c>
      <c r="G2279" s="39">
        <v>0</v>
      </c>
      <c r="H2279">
        <v>46189</v>
      </c>
      <c r="I2279" t="s">
        <v>310</v>
      </c>
      <c r="J2279">
        <v>0</v>
      </c>
      <c r="K2279">
        <v>0</v>
      </c>
    </row>
    <row r="2280" spans="1:11" x14ac:dyDescent="0.35">
      <c r="A2280" t="s">
        <v>14</v>
      </c>
      <c r="B2280">
        <v>104</v>
      </c>
      <c r="C2280">
        <v>34081</v>
      </c>
      <c r="D2280" t="s">
        <v>232</v>
      </c>
      <c r="E2280">
        <v>29.99</v>
      </c>
      <c r="F2280">
        <v>14.34</v>
      </c>
      <c r="G2280" s="39">
        <v>0</v>
      </c>
      <c r="H2280">
        <v>46190</v>
      </c>
      <c r="I2280" t="s">
        <v>314</v>
      </c>
      <c r="J2280">
        <v>0</v>
      </c>
      <c r="K2280">
        <v>0</v>
      </c>
    </row>
    <row r="2281" spans="1:11" x14ac:dyDescent="0.35">
      <c r="A2281" t="s">
        <v>14</v>
      </c>
      <c r="B2281">
        <v>104</v>
      </c>
      <c r="C2281">
        <v>34081</v>
      </c>
      <c r="D2281" t="s">
        <v>232</v>
      </c>
      <c r="E2281">
        <v>29.99</v>
      </c>
      <c r="F2281">
        <v>14.34</v>
      </c>
      <c r="G2281" s="39">
        <v>0</v>
      </c>
      <c r="H2281">
        <v>46191</v>
      </c>
      <c r="I2281" t="s">
        <v>958</v>
      </c>
      <c r="J2281">
        <v>0</v>
      </c>
      <c r="K2281">
        <v>0</v>
      </c>
    </row>
    <row r="2282" spans="1:11" x14ac:dyDescent="0.35">
      <c r="A2282" t="s">
        <v>14</v>
      </c>
      <c r="B2282">
        <v>104</v>
      </c>
      <c r="C2282">
        <v>34081</v>
      </c>
      <c r="D2282" t="s">
        <v>232</v>
      </c>
      <c r="E2282">
        <v>29.99</v>
      </c>
      <c r="F2282">
        <v>14.34</v>
      </c>
      <c r="G2282" s="39">
        <v>0</v>
      </c>
      <c r="H2282">
        <v>46192</v>
      </c>
      <c r="I2282" t="s">
        <v>967</v>
      </c>
      <c r="J2282">
        <v>0</v>
      </c>
      <c r="K2282">
        <v>0</v>
      </c>
    </row>
    <row r="2283" spans="1:11" x14ac:dyDescent="0.35">
      <c r="A2283" t="s">
        <v>14</v>
      </c>
      <c r="B2283">
        <v>104</v>
      </c>
      <c r="C2283">
        <v>34081</v>
      </c>
      <c r="D2283" t="s">
        <v>232</v>
      </c>
      <c r="E2283">
        <v>29.99</v>
      </c>
      <c r="F2283">
        <v>14.34</v>
      </c>
      <c r="G2283" s="39">
        <v>0</v>
      </c>
      <c r="H2283">
        <v>46193</v>
      </c>
      <c r="I2283" t="s">
        <v>973</v>
      </c>
      <c r="J2283">
        <v>0</v>
      </c>
      <c r="K2283">
        <v>0</v>
      </c>
    </row>
    <row r="2284" spans="1:11" x14ac:dyDescent="0.35">
      <c r="A2284" t="s">
        <v>14</v>
      </c>
      <c r="B2284">
        <v>104</v>
      </c>
      <c r="C2284">
        <v>34081</v>
      </c>
      <c r="D2284" t="s">
        <v>232</v>
      </c>
      <c r="E2284">
        <v>29.99</v>
      </c>
      <c r="F2284">
        <v>14.34</v>
      </c>
      <c r="G2284" s="39">
        <v>0</v>
      </c>
      <c r="H2284">
        <v>46194</v>
      </c>
      <c r="I2284" t="s">
        <v>974</v>
      </c>
      <c r="J2284">
        <v>0</v>
      </c>
      <c r="K2284">
        <v>0</v>
      </c>
    </row>
    <row r="2285" spans="1:11" x14ac:dyDescent="0.35">
      <c r="A2285" t="s">
        <v>14</v>
      </c>
      <c r="B2285">
        <v>104</v>
      </c>
      <c r="C2285">
        <v>34080</v>
      </c>
      <c r="D2285" t="s">
        <v>234</v>
      </c>
      <c r="E2285">
        <v>55</v>
      </c>
      <c r="F2285">
        <v>24.25</v>
      </c>
      <c r="G2285" s="39">
        <v>0</v>
      </c>
      <c r="H2285">
        <v>46188</v>
      </c>
      <c r="I2285" t="s">
        <v>309</v>
      </c>
      <c r="J2285">
        <v>0</v>
      </c>
      <c r="K2285">
        <v>0</v>
      </c>
    </row>
    <row r="2286" spans="1:11" x14ac:dyDescent="0.35">
      <c r="A2286" t="s">
        <v>14</v>
      </c>
      <c r="B2286">
        <v>104</v>
      </c>
      <c r="C2286">
        <v>34080</v>
      </c>
      <c r="D2286" t="s">
        <v>234</v>
      </c>
      <c r="E2286">
        <v>55</v>
      </c>
      <c r="F2286">
        <v>24.25</v>
      </c>
      <c r="G2286" s="39">
        <v>0</v>
      </c>
      <c r="H2286">
        <v>46190</v>
      </c>
      <c r="I2286" t="s">
        <v>314</v>
      </c>
      <c r="J2286">
        <v>0</v>
      </c>
      <c r="K2286">
        <v>0</v>
      </c>
    </row>
    <row r="2287" spans="1:11" x14ac:dyDescent="0.35">
      <c r="A2287" t="s">
        <v>14</v>
      </c>
      <c r="B2287">
        <v>104</v>
      </c>
      <c r="C2287">
        <v>34080</v>
      </c>
      <c r="D2287" t="s">
        <v>234</v>
      </c>
      <c r="E2287">
        <v>55</v>
      </c>
      <c r="F2287">
        <v>24.25</v>
      </c>
      <c r="G2287" s="39">
        <v>0</v>
      </c>
      <c r="H2287">
        <v>46192</v>
      </c>
      <c r="I2287" t="s">
        <v>967</v>
      </c>
      <c r="J2287">
        <v>0</v>
      </c>
      <c r="K2287">
        <v>0</v>
      </c>
    </row>
    <row r="2288" spans="1:11" x14ac:dyDescent="0.35">
      <c r="A2288" t="s">
        <v>14</v>
      </c>
      <c r="B2288">
        <v>104</v>
      </c>
      <c r="C2288">
        <v>34080</v>
      </c>
      <c r="D2288" t="s">
        <v>234</v>
      </c>
      <c r="E2288">
        <v>55</v>
      </c>
      <c r="F2288">
        <v>24.25</v>
      </c>
      <c r="G2288" s="39">
        <v>0</v>
      </c>
      <c r="H2288">
        <v>46193</v>
      </c>
      <c r="I2288" t="s">
        <v>973</v>
      </c>
      <c r="J2288">
        <v>0</v>
      </c>
      <c r="K2288">
        <v>0</v>
      </c>
    </row>
    <row r="2289" spans="1:11" x14ac:dyDescent="0.35">
      <c r="A2289" t="s">
        <v>14</v>
      </c>
      <c r="B2289">
        <v>104</v>
      </c>
      <c r="C2289">
        <v>34080</v>
      </c>
      <c r="D2289" t="s">
        <v>234</v>
      </c>
      <c r="E2289">
        <v>55</v>
      </c>
      <c r="F2289">
        <v>24.25</v>
      </c>
      <c r="G2289" s="39">
        <v>0</v>
      </c>
      <c r="H2289">
        <v>46194</v>
      </c>
      <c r="I2289" t="s">
        <v>974</v>
      </c>
      <c r="J2289">
        <v>0</v>
      </c>
      <c r="K2289">
        <v>0</v>
      </c>
    </row>
    <row r="2290" spans="1:11" x14ac:dyDescent="0.35">
      <c r="A2290" t="s">
        <v>14</v>
      </c>
      <c r="B2290">
        <v>104</v>
      </c>
      <c r="C2290">
        <v>34075</v>
      </c>
      <c r="D2290" t="s">
        <v>240</v>
      </c>
      <c r="E2290">
        <v>69.989999999999995</v>
      </c>
      <c r="F2290">
        <v>36.1</v>
      </c>
      <c r="G2290" s="39">
        <v>0</v>
      </c>
      <c r="H2290">
        <v>46188</v>
      </c>
      <c r="I2290" t="s">
        <v>309</v>
      </c>
      <c r="J2290">
        <v>0</v>
      </c>
      <c r="K2290">
        <v>0</v>
      </c>
    </row>
    <row r="2291" spans="1:11" x14ac:dyDescent="0.35">
      <c r="A2291" t="s">
        <v>14</v>
      </c>
      <c r="B2291">
        <v>104</v>
      </c>
      <c r="C2291">
        <v>34075</v>
      </c>
      <c r="D2291" t="s">
        <v>240</v>
      </c>
      <c r="E2291">
        <v>69.989999999999995</v>
      </c>
      <c r="F2291">
        <v>36.1</v>
      </c>
      <c r="G2291" s="39">
        <v>0</v>
      </c>
      <c r="H2291">
        <v>46189</v>
      </c>
      <c r="I2291" t="s">
        <v>310</v>
      </c>
      <c r="J2291">
        <v>0</v>
      </c>
      <c r="K2291">
        <v>0</v>
      </c>
    </row>
    <row r="2292" spans="1:11" x14ac:dyDescent="0.35">
      <c r="A2292" t="s">
        <v>14</v>
      </c>
      <c r="B2292">
        <v>104</v>
      </c>
      <c r="C2292">
        <v>34075</v>
      </c>
      <c r="D2292" t="s">
        <v>240</v>
      </c>
      <c r="E2292">
        <v>69.989999999999995</v>
      </c>
      <c r="F2292">
        <v>36.1</v>
      </c>
      <c r="G2292" s="39">
        <v>0</v>
      </c>
      <c r="H2292">
        <v>46190</v>
      </c>
      <c r="I2292" t="s">
        <v>314</v>
      </c>
      <c r="J2292">
        <v>0</v>
      </c>
      <c r="K2292">
        <v>0</v>
      </c>
    </row>
    <row r="2293" spans="1:11" x14ac:dyDescent="0.35">
      <c r="A2293" t="s">
        <v>14</v>
      </c>
      <c r="B2293">
        <v>104</v>
      </c>
      <c r="C2293">
        <v>34075</v>
      </c>
      <c r="D2293" t="s">
        <v>240</v>
      </c>
      <c r="E2293">
        <v>69.989999999999995</v>
      </c>
      <c r="F2293">
        <v>36.1</v>
      </c>
      <c r="G2293" s="39">
        <v>0</v>
      </c>
      <c r="H2293">
        <v>46191</v>
      </c>
      <c r="I2293" t="s">
        <v>958</v>
      </c>
      <c r="J2293">
        <v>0</v>
      </c>
      <c r="K2293">
        <v>0</v>
      </c>
    </row>
    <row r="2294" spans="1:11" x14ac:dyDescent="0.35">
      <c r="A2294" t="s">
        <v>14</v>
      </c>
      <c r="B2294">
        <v>104</v>
      </c>
      <c r="C2294">
        <v>34075</v>
      </c>
      <c r="D2294" t="s">
        <v>240</v>
      </c>
      <c r="E2294">
        <v>69.989999999999995</v>
      </c>
      <c r="F2294">
        <v>36.1</v>
      </c>
      <c r="G2294" s="39">
        <v>0</v>
      </c>
      <c r="H2294">
        <v>46192</v>
      </c>
      <c r="I2294" t="s">
        <v>967</v>
      </c>
      <c r="J2294">
        <v>0</v>
      </c>
      <c r="K2294">
        <v>0</v>
      </c>
    </row>
    <row r="2295" spans="1:11" x14ac:dyDescent="0.35">
      <c r="A2295" t="s">
        <v>14</v>
      </c>
      <c r="B2295">
        <v>104</v>
      </c>
      <c r="C2295">
        <v>34075</v>
      </c>
      <c r="D2295" t="s">
        <v>240</v>
      </c>
      <c r="E2295">
        <v>69.989999999999995</v>
      </c>
      <c r="F2295">
        <v>36.1</v>
      </c>
      <c r="G2295" s="39">
        <v>0</v>
      </c>
      <c r="H2295">
        <v>46193</v>
      </c>
      <c r="I2295" t="s">
        <v>973</v>
      </c>
      <c r="J2295">
        <v>0</v>
      </c>
      <c r="K2295">
        <v>0</v>
      </c>
    </row>
    <row r="2296" spans="1:11" x14ac:dyDescent="0.35">
      <c r="A2296" t="s">
        <v>14</v>
      </c>
      <c r="B2296">
        <v>104</v>
      </c>
      <c r="C2296">
        <v>34075</v>
      </c>
      <c r="D2296" t="s">
        <v>240</v>
      </c>
      <c r="E2296">
        <v>69.989999999999995</v>
      </c>
      <c r="F2296">
        <v>36.1</v>
      </c>
      <c r="G2296" s="39">
        <v>0</v>
      </c>
      <c r="H2296">
        <v>46194</v>
      </c>
      <c r="I2296" t="s">
        <v>974</v>
      </c>
      <c r="J2296">
        <v>0</v>
      </c>
      <c r="K2296">
        <v>0</v>
      </c>
    </row>
    <row r="2297" spans="1:11" x14ac:dyDescent="0.35">
      <c r="A2297" t="s">
        <v>14</v>
      </c>
      <c r="B2297">
        <v>118</v>
      </c>
      <c r="C2297">
        <v>34054</v>
      </c>
      <c r="D2297" t="s">
        <v>259</v>
      </c>
      <c r="E2297">
        <v>100</v>
      </c>
      <c r="F2297">
        <v>54.36</v>
      </c>
      <c r="G2297" s="39">
        <v>0</v>
      </c>
      <c r="H2297">
        <v>46188</v>
      </c>
      <c r="I2297" t="s">
        <v>309</v>
      </c>
      <c r="J2297">
        <v>0</v>
      </c>
      <c r="K2297">
        <v>0</v>
      </c>
    </row>
    <row r="2298" spans="1:11" x14ac:dyDescent="0.35">
      <c r="A2298" t="s">
        <v>14</v>
      </c>
      <c r="B2298">
        <v>118</v>
      </c>
      <c r="C2298">
        <v>34054</v>
      </c>
      <c r="D2298" t="s">
        <v>259</v>
      </c>
      <c r="E2298">
        <v>100</v>
      </c>
      <c r="F2298">
        <v>54.36</v>
      </c>
      <c r="G2298" s="39">
        <v>0</v>
      </c>
      <c r="H2298">
        <v>46189</v>
      </c>
      <c r="I2298" t="s">
        <v>310</v>
      </c>
      <c r="J2298">
        <v>0</v>
      </c>
      <c r="K2298">
        <v>0</v>
      </c>
    </row>
    <row r="2299" spans="1:11" x14ac:dyDescent="0.35">
      <c r="A2299" t="s">
        <v>14</v>
      </c>
      <c r="B2299">
        <v>118</v>
      </c>
      <c r="C2299">
        <v>34054</v>
      </c>
      <c r="D2299" t="s">
        <v>259</v>
      </c>
      <c r="E2299">
        <v>100</v>
      </c>
      <c r="F2299">
        <v>54.36</v>
      </c>
      <c r="G2299" s="39">
        <v>0</v>
      </c>
      <c r="H2299">
        <v>46190</v>
      </c>
      <c r="I2299" t="s">
        <v>314</v>
      </c>
      <c r="J2299">
        <v>0</v>
      </c>
      <c r="K2299">
        <v>0</v>
      </c>
    </row>
    <row r="2300" spans="1:11" x14ac:dyDescent="0.35">
      <c r="A2300" t="s">
        <v>14</v>
      </c>
      <c r="B2300">
        <v>118</v>
      </c>
      <c r="C2300">
        <v>34054</v>
      </c>
      <c r="D2300" t="s">
        <v>259</v>
      </c>
      <c r="E2300">
        <v>100</v>
      </c>
      <c r="F2300">
        <v>54.36</v>
      </c>
      <c r="G2300" s="39">
        <v>0</v>
      </c>
      <c r="H2300">
        <v>46191</v>
      </c>
      <c r="I2300" t="s">
        <v>958</v>
      </c>
      <c r="J2300">
        <v>0</v>
      </c>
      <c r="K2300">
        <v>0</v>
      </c>
    </row>
    <row r="2301" spans="1:11" x14ac:dyDescent="0.35">
      <c r="A2301" t="s">
        <v>14</v>
      </c>
      <c r="B2301">
        <v>118</v>
      </c>
      <c r="C2301">
        <v>34054</v>
      </c>
      <c r="D2301" t="s">
        <v>259</v>
      </c>
      <c r="E2301">
        <v>100</v>
      </c>
      <c r="F2301">
        <v>54.36</v>
      </c>
      <c r="G2301" s="39">
        <v>0</v>
      </c>
      <c r="H2301">
        <v>46192</v>
      </c>
      <c r="I2301" t="s">
        <v>967</v>
      </c>
      <c r="J2301">
        <v>0</v>
      </c>
      <c r="K2301">
        <v>0</v>
      </c>
    </row>
    <row r="2302" spans="1:11" x14ac:dyDescent="0.35">
      <c r="A2302" t="s">
        <v>14</v>
      </c>
      <c r="B2302">
        <v>118</v>
      </c>
      <c r="C2302">
        <v>34054</v>
      </c>
      <c r="D2302" t="s">
        <v>259</v>
      </c>
      <c r="E2302">
        <v>100</v>
      </c>
      <c r="F2302">
        <v>54.36</v>
      </c>
      <c r="G2302" s="39">
        <v>0</v>
      </c>
      <c r="H2302">
        <v>46193</v>
      </c>
      <c r="I2302" t="s">
        <v>973</v>
      </c>
      <c r="J2302">
        <v>0</v>
      </c>
      <c r="K2302">
        <v>0</v>
      </c>
    </row>
    <row r="2303" spans="1:11" x14ac:dyDescent="0.35">
      <c r="A2303" t="s">
        <v>14</v>
      </c>
      <c r="B2303">
        <v>118</v>
      </c>
      <c r="C2303">
        <v>34054</v>
      </c>
      <c r="D2303" t="s">
        <v>259</v>
      </c>
      <c r="E2303">
        <v>100</v>
      </c>
      <c r="F2303">
        <v>54.36</v>
      </c>
      <c r="G2303" s="39">
        <v>0</v>
      </c>
      <c r="H2303">
        <v>46194</v>
      </c>
      <c r="I2303" t="s">
        <v>974</v>
      </c>
      <c r="J2303">
        <v>0</v>
      </c>
      <c r="K2303">
        <v>0</v>
      </c>
    </row>
    <row r="2304" spans="1:11" x14ac:dyDescent="0.35">
      <c r="A2304" t="s">
        <v>14</v>
      </c>
      <c r="B2304">
        <v>118</v>
      </c>
      <c r="C2304">
        <v>34040</v>
      </c>
      <c r="D2304" t="s">
        <v>262</v>
      </c>
      <c r="E2304">
        <v>80</v>
      </c>
      <c r="F2304">
        <v>36.909999999999997</v>
      </c>
      <c r="G2304" s="39">
        <v>0</v>
      </c>
      <c r="H2304">
        <v>46188</v>
      </c>
      <c r="I2304" t="s">
        <v>309</v>
      </c>
      <c r="J2304">
        <v>0</v>
      </c>
      <c r="K2304">
        <v>0</v>
      </c>
    </row>
    <row r="2305" spans="1:11" x14ac:dyDescent="0.35">
      <c r="A2305" t="s">
        <v>14</v>
      </c>
      <c r="B2305">
        <v>118</v>
      </c>
      <c r="C2305">
        <v>34040</v>
      </c>
      <c r="D2305" t="s">
        <v>262</v>
      </c>
      <c r="E2305">
        <v>80</v>
      </c>
      <c r="F2305">
        <v>36.909999999999997</v>
      </c>
      <c r="G2305" s="39">
        <v>0</v>
      </c>
      <c r="H2305">
        <v>46189</v>
      </c>
      <c r="I2305" t="s">
        <v>310</v>
      </c>
      <c r="J2305">
        <v>0</v>
      </c>
      <c r="K2305">
        <v>0</v>
      </c>
    </row>
    <row r="2306" spans="1:11" x14ac:dyDescent="0.35">
      <c r="A2306" t="s">
        <v>14</v>
      </c>
      <c r="B2306">
        <v>118</v>
      </c>
      <c r="C2306">
        <v>34040</v>
      </c>
      <c r="D2306" t="s">
        <v>262</v>
      </c>
      <c r="E2306">
        <v>80</v>
      </c>
      <c r="F2306">
        <v>36.909999999999997</v>
      </c>
      <c r="G2306" s="39">
        <v>0</v>
      </c>
      <c r="H2306">
        <v>46190</v>
      </c>
      <c r="I2306" t="s">
        <v>314</v>
      </c>
      <c r="J2306">
        <v>0</v>
      </c>
      <c r="K2306">
        <v>0</v>
      </c>
    </row>
    <row r="2307" spans="1:11" x14ac:dyDescent="0.35">
      <c r="A2307" t="s">
        <v>14</v>
      </c>
      <c r="B2307">
        <v>118</v>
      </c>
      <c r="C2307">
        <v>34040</v>
      </c>
      <c r="D2307" t="s">
        <v>262</v>
      </c>
      <c r="E2307">
        <v>80</v>
      </c>
      <c r="F2307">
        <v>36.909999999999997</v>
      </c>
      <c r="G2307" s="39">
        <v>0</v>
      </c>
      <c r="H2307">
        <v>46191</v>
      </c>
      <c r="I2307" t="s">
        <v>958</v>
      </c>
      <c r="J2307">
        <v>0</v>
      </c>
      <c r="K2307">
        <v>0</v>
      </c>
    </row>
    <row r="2308" spans="1:11" x14ac:dyDescent="0.35">
      <c r="A2308" t="s">
        <v>14</v>
      </c>
      <c r="B2308">
        <v>118</v>
      </c>
      <c r="C2308">
        <v>34040</v>
      </c>
      <c r="D2308" t="s">
        <v>262</v>
      </c>
      <c r="E2308">
        <v>80</v>
      </c>
      <c r="F2308">
        <v>36.909999999999997</v>
      </c>
      <c r="G2308" s="39">
        <v>0</v>
      </c>
      <c r="H2308">
        <v>46192</v>
      </c>
      <c r="I2308" t="s">
        <v>967</v>
      </c>
      <c r="J2308">
        <v>0</v>
      </c>
      <c r="K2308">
        <v>0</v>
      </c>
    </row>
    <row r="2309" spans="1:11" x14ac:dyDescent="0.35">
      <c r="A2309" t="s">
        <v>14</v>
      </c>
      <c r="B2309">
        <v>118</v>
      </c>
      <c r="C2309">
        <v>34040</v>
      </c>
      <c r="D2309" t="s">
        <v>262</v>
      </c>
      <c r="E2309">
        <v>80</v>
      </c>
      <c r="F2309">
        <v>36.909999999999997</v>
      </c>
      <c r="G2309" s="39">
        <v>0</v>
      </c>
      <c r="H2309">
        <v>46193</v>
      </c>
      <c r="I2309" t="s">
        <v>973</v>
      </c>
      <c r="J2309">
        <v>0</v>
      </c>
      <c r="K2309">
        <v>0</v>
      </c>
    </row>
    <row r="2310" spans="1:11" x14ac:dyDescent="0.35">
      <c r="A2310" t="s">
        <v>14</v>
      </c>
      <c r="B2310">
        <v>118</v>
      </c>
      <c r="C2310">
        <v>34040</v>
      </c>
      <c r="D2310" t="s">
        <v>262</v>
      </c>
      <c r="E2310">
        <v>80</v>
      </c>
      <c r="F2310">
        <v>36.909999999999997</v>
      </c>
      <c r="G2310" s="39">
        <v>0</v>
      </c>
      <c r="H2310">
        <v>46194</v>
      </c>
      <c r="I2310" t="s">
        <v>974</v>
      </c>
      <c r="J2310">
        <v>0</v>
      </c>
      <c r="K2310">
        <v>0</v>
      </c>
    </row>
    <row r="2311" spans="1:11" x14ac:dyDescent="0.35">
      <c r="A2311" t="s">
        <v>14</v>
      </c>
      <c r="B2311">
        <v>118</v>
      </c>
      <c r="C2311">
        <v>34033</v>
      </c>
      <c r="D2311" t="s">
        <v>256</v>
      </c>
      <c r="E2311">
        <v>120</v>
      </c>
      <c r="F2311">
        <v>64.849999999999994</v>
      </c>
      <c r="G2311" s="39">
        <v>0</v>
      </c>
      <c r="H2311">
        <v>46190</v>
      </c>
      <c r="I2311" t="s">
        <v>314</v>
      </c>
      <c r="J2311">
        <v>0</v>
      </c>
      <c r="K2311">
        <v>0</v>
      </c>
    </row>
    <row r="2312" spans="1:11" x14ac:dyDescent="0.35">
      <c r="A2312" t="s">
        <v>14</v>
      </c>
      <c r="B2312">
        <v>118</v>
      </c>
      <c r="C2312">
        <v>34033</v>
      </c>
      <c r="D2312" t="s">
        <v>256</v>
      </c>
      <c r="E2312">
        <v>120</v>
      </c>
      <c r="F2312">
        <v>64.849999999999994</v>
      </c>
      <c r="G2312" s="39">
        <v>0</v>
      </c>
      <c r="H2312">
        <v>46191</v>
      </c>
      <c r="I2312" t="s">
        <v>958</v>
      </c>
      <c r="J2312">
        <v>0</v>
      </c>
      <c r="K2312">
        <v>0</v>
      </c>
    </row>
    <row r="2313" spans="1:11" x14ac:dyDescent="0.35">
      <c r="A2313" t="s">
        <v>14</v>
      </c>
      <c r="B2313">
        <v>118</v>
      </c>
      <c r="C2313">
        <v>34033</v>
      </c>
      <c r="D2313" t="s">
        <v>256</v>
      </c>
      <c r="E2313">
        <v>120</v>
      </c>
      <c r="F2313">
        <v>64.849999999999994</v>
      </c>
      <c r="G2313" s="39">
        <v>0</v>
      </c>
      <c r="H2313">
        <v>46192</v>
      </c>
      <c r="I2313" t="s">
        <v>967</v>
      </c>
      <c r="J2313">
        <v>0</v>
      </c>
      <c r="K2313">
        <v>0</v>
      </c>
    </row>
    <row r="2314" spans="1:11" x14ac:dyDescent="0.35">
      <c r="A2314" t="s">
        <v>14</v>
      </c>
      <c r="B2314">
        <v>118</v>
      </c>
      <c r="C2314">
        <v>34033</v>
      </c>
      <c r="D2314" t="s">
        <v>256</v>
      </c>
      <c r="E2314">
        <v>120</v>
      </c>
      <c r="F2314">
        <v>64.849999999999994</v>
      </c>
      <c r="G2314" s="39">
        <v>0</v>
      </c>
      <c r="H2314">
        <v>46193</v>
      </c>
      <c r="I2314" t="s">
        <v>973</v>
      </c>
      <c r="J2314">
        <v>0</v>
      </c>
      <c r="K2314">
        <v>0</v>
      </c>
    </row>
    <row r="2315" spans="1:11" x14ac:dyDescent="0.35">
      <c r="A2315" t="s">
        <v>14</v>
      </c>
      <c r="B2315">
        <v>118</v>
      </c>
      <c r="C2315">
        <v>34033</v>
      </c>
      <c r="D2315" t="s">
        <v>256</v>
      </c>
      <c r="E2315">
        <v>120</v>
      </c>
      <c r="F2315">
        <v>64.849999999999994</v>
      </c>
      <c r="G2315" s="39">
        <v>0</v>
      </c>
      <c r="H2315">
        <v>46194</v>
      </c>
      <c r="I2315" t="s">
        <v>974</v>
      </c>
      <c r="J2315">
        <v>0</v>
      </c>
      <c r="K2315">
        <v>0</v>
      </c>
    </row>
    <row r="2316" spans="1:11" x14ac:dyDescent="0.35">
      <c r="A2316" t="s">
        <v>14</v>
      </c>
      <c r="B2316">
        <v>106</v>
      </c>
      <c r="C2316">
        <v>34028</v>
      </c>
      <c r="D2316" t="s">
        <v>244</v>
      </c>
      <c r="E2316">
        <v>26.99</v>
      </c>
      <c r="F2316">
        <v>15.3</v>
      </c>
      <c r="G2316" s="39">
        <v>0</v>
      </c>
      <c r="H2316">
        <v>46188</v>
      </c>
      <c r="I2316" t="s">
        <v>309</v>
      </c>
      <c r="J2316">
        <v>0</v>
      </c>
      <c r="K2316">
        <v>0</v>
      </c>
    </row>
    <row r="2317" spans="1:11" x14ac:dyDescent="0.35">
      <c r="A2317" t="s">
        <v>14</v>
      </c>
      <c r="B2317">
        <v>106</v>
      </c>
      <c r="C2317">
        <v>34028</v>
      </c>
      <c r="D2317" t="s">
        <v>244</v>
      </c>
      <c r="E2317">
        <v>26.99</v>
      </c>
      <c r="F2317">
        <v>15.3</v>
      </c>
      <c r="G2317" s="39">
        <v>0</v>
      </c>
      <c r="H2317">
        <v>46189</v>
      </c>
      <c r="I2317" t="s">
        <v>310</v>
      </c>
      <c r="J2317">
        <v>0</v>
      </c>
      <c r="K2317">
        <v>0</v>
      </c>
    </row>
    <row r="2318" spans="1:11" x14ac:dyDescent="0.35">
      <c r="A2318" t="s">
        <v>14</v>
      </c>
      <c r="B2318">
        <v>106</v>
      </c>
      <c r="C2318">
        <v>34028</v>
      </c>
      <c r="D2318" t="s">
        <v>244</v>
      </c>
      <c r="E2318">
        <v>26.99</v>
      </c>
      <c r="F2318">
        <v>15.3</v>
      </c>
      <c r="G2318" s="39">
        <v>0</v>
      </c>
      <c r="H2318">
        <v>46190</v>
      </c>
      <c r="I2318" t="s">
        <v>314</v>
      </c>
      <c r="J2318">
        <v>0</v>
      </c>
      <c r="K2318">
        <v>0</v>
      </c>
    </row>
    <row r="2319" spans="1:11" x14ac:dyDescent="0.35">
      <c r="A2319" t="s">
        <v>14</v>
      </c>
      <c r="B2319">
        <v>106</v>
      </c>
      <c r="C2319">
        <v>34028</v>
      </c>
      <c r="D2319" t="s">
        <v>244</v>
      </c>
      <c r="E2319">
        <v>26.99</v>
      </c>
      <c r="F2319">
        <v>15.3</v>
      </c>
      <c r="G2319" s="39">
        <v>0</v>
      </c>
      <c r="H2319">
        <v>46191</v>
      </c>
      <c r="I2319" t="s">
        <v>958</v>
      </c>
      <c r="J2319">
        <v>0</v>
      </c>
      <c r="K2319">
        <v>0</v>
      </c>
    </row>
    <row r="2320" spans="1:11" x14ac:dyDescent="0.35">
      <c r="A2320" t="s">
        <v>14</v>
      </c>
      <c r="B2320">
        <v>106</v>
      </c>
      <c r="C2320">
        <v>34028</v>
      </c>
      <c r="D2320" t="s">
        <v>244</v>
      </c>
      <c r="E2320">
        <v>26.99</v>
      </c>
      <c r="F2320">
        <v>15.3</v>
      </c>
      <c r="G2320" s="39">
        <v>0</v>
      </c>
      <c r="H2320">
        <v>46192</v>
      </c>
      <c r="I2320" t="s">
        <v>967</v>
      </c>
      <c r="J2320">
        <v>0</v>
      </c>
      <c r="K2320">
        <v>0</v>
      </c>
    </row>
    <row r="2321" spans="1:11" x14ac:dyDescent="0.35">
      <c r="A2321" t="s">
        <v>14</v>
      </c>
      <c r="B2321">
        <v>106</v>
      </c>
      <c r="C2321">
        <v>34028</v>
      </c>
      <c r="D2321" t="s">
        <v>244</v>
      </c>
      <c r="E2321">
        <v>26.99</v>
      </c>
      <c r="F2321">
        <v>15.3</v>
      </c>
      <c r="G2321" s="39">
        <v>0</v>
      </c>
      <c r="H2321">
        <v>46193</v>
      </c>
      <c r="I2321" t="s">
        <v>973</v>
      </c>
      <c r="J2321">
        <v>0</v>
      </c>
      <c r="K2321">
        <v>0</v>
      </c>
    </row>
    <row r="2322" spans="1:11" x14ac:dyDescent="0.35">
      <c r="A2322" t="s">
        <v>14</v>
      </c>
      <c r="B2322">
        <v>106</v>
      </c>
      <c r="C2322">
        <v>34028</v>
      </c>
      <c r="D2322" t="s">
        <v>244</v>
      </c>
      <c r="E2322">
        <v>26.99</v>
      </c>
      <c r="F2322">
        <v>15.3</v>
      </c>
      <c r="G2322" s="39">
        <v>0</v>
      </c>
      <c r="H2322">
        <v>46194</v>
      </c>
      <c r="I2322" t="s">
        <v>974</v>
      </c>
      <c r="J2322">
        <v>0</v>
      </c>
      <c r="K2322">
        <v>0</v>
      </c>
    </row>
    <row r="2323" spans="1:11" x14ac:dyDescent="0.35">
      <c r="A2323" t="s">
        <v>14</v>
      </c>
      <c r="B2323">
        <v>118</v>
      </c>
      <c r="C2323">
        <v>34025</v>
      </c>
      <c r="D2323" t="s">
        <v>261</v>
      </c>
      <c r="E2323">
        <v>120</v>
      </c>
      <c r="F2323">
        <v>62.39</v>
      </c>
      <c r="G2323" s="39">
        <v>0</v>
      </c>
      <c r="H2323">
        <v>46188</v>
      </c>
      <c r="I2323" t="s">
        <v>309</v>
      </c>
      <c r="J2323">
        <v>0</v>
      </c>
      <c r="K2323">
        <v>0</v>
      </c>
    </row>
    <row r="2324" spans="1:11" x14ac:dyDescent="0.35">
      <c r="A2324" t="s">
        <v>14</v>
      </c>
      <c r="B2324">
        <v>118</v>
      </c>
      <c r="C2324">
        <v>34025</v>
      </c>
      <c r="D2324" t="s">
        <v>261</v>
      </c>
      <c r="E2324">
        <v>120</v>
      </c>
      <c r="F2324">
        <v>62.39</v>
      </c>
      <c r="G2324" s="39">
        <v>0</v>
      </c>
      <c r="H2324">
        <v>46189</v>
      </c>
      <c r="I2324" t="s">
        <v>310</v>
      </c>
      <c r="J2324">
        <v>0</v>
      </c>
      <c r="K2324">
        <v>0</v>
      </c>
    </row>
    <row r="2325" spans="1:11" x14ac:dyDescent="0.35">
      <c r="A2325" t="s">
        <v>14</v>
      </c>
      <c r="B2325">
        <v>118</v>
      </c>
      <c r="C2325">
        <v>34025</v>
      </c>
      <c r="D2325" t="s">
        <v>261</v>
      </c>
      <c r="E2325">
        <v>120</v>
      </c>
      <c r="F2325">
        <v>62.39</v>
      </c>
      <c r="G2325" s="39">
        <v>0</v>
      </c>
      <c r="H2325">
        <v>46190</v>
      </c>
      <c r="I2325" t="s">
        <v>314</v>
      </c>
      <c r="J2325">
        <v>0</v>
      </c>
      <c r="K2325">
        <v>0</v>
      </c>
    </row>
    <row r="2326" spans="1:11" x14ac:dyDescent="0.35">
      <c r="A2326" t="s">
        <v>14</v>
      </c>
      <c r="B2326">
        <v>118</v>
      </c>
      <c r="C2326">
        <v>34025</v>
      </c>
      <c r="D2326" t="s">
        <v>261</v>
      </c>
      <c r="E2326">
        <v>120</v>
      </c>
      <c r="F2326">
        <v>62.39</v>
      </c>
      <c r="G2326" s="39">
        <v>0</v>
      </c>
      <c r="H2326">
        <v>46191</v>
      </c>
      <c r="I2326" t="s">
        <v>958</v>
      </c>
      <c r="J2326">
        <v>0</v>
      </c>
      <c r="K2326">
        <v>0</v>
      </c>
    </row>
    <row r="2327" spans="1:11" x14ac:dyDescent="0.35">
      <c r="A2327" t="s">
        <v>14</v>
      </c>
      <c r="B2327">
        <v>118</v>
      </c>
      <c r="C2327">
        <v>34025</v>
      </c>
      <c r="D2327" t="s">
        <v>261</v>
      </c>
      <c r="E2327">
        <v>120</v>
      </c>
      <c r="F2327">
        <v>62.39</v>
      </c>
      <c r="G2327" s="39">
        <v>0</v>
      </c>
      <c r="H2327">
        <v>46192</v>
      </c>
      <c r="I2327" t="s">
        <v>967</v>
      </c>
      <c r="J2327">
        <v>0</v>
      </c>
      <c r="K2327">
        <v>0</v>
      </c>
    </row>
    <row r="2328" spans="1:11" x14ac:dyDescent="0.35">
      <c r="A2328" t="s">
        <v>14</v>
      </c>
      <c r="B2328">
        <v>118</v>
      </c>
      <c r="C2328">
        <v>34025</v>
      </c>
      <c r="D2328" t="s">
        <v>261</v>
      </c>
      <c r="E2328">
        <v>120</v>
      </c>
      <c r="F2328">
        <v>62.39</v>
      </c>
      <c r="G2328" s="39">
        <v>0</v>
      </c>
      <c r="H2328">
        <v>46194</v>
      </c>
      <c r="I2328" t="s">
        <v>974</v>
      </c>
      <c r="J2328">
        <v>0</v>
      </c>
      <c r="K2328">
        <v>0</v>
      </c>
    </row>
    <row r="2329" spans="1:11" x14ac:dyDescent="0.35">
      <c r="A2329" t="s">
        <v>14</v>
      </c>
      <c r="B2329">
        <v>118</v>
      </c>
      <c r="C2329">
        <v>34014</v>
      </c>
      <c r="D2329" t="s">
        <v>258</v>
      </c>
      <c r="E2329">
        <v>100</v>
      </c>
      <c r="F2329">
        <v>52.03</v>
      </c>
      <c r="G2329" s="39">
        <v>0</v>
      </c>
      <c r="H2329">
        <v>46189</v>
      </c>
      <c r="I2329" t="s">
        <v>310</v>
      </c>
      <c r="J2329">
        <v>0</v>
      </c>
      <c r="K2329">
        <v>0</v>
      </c>
    </row>
    <row r="2330" spans="1:11" x14ac:dyDescent="0.35">
      <c r="A2330" t="s">
        <v>14</v>
      </c>
      <c r="B2330">
        <v>118</v>
      </c>
      <c r="C2330">
        <v>34014</v>
      </c>
      <c r="D2330" t="s">
        <v>258</v>
      </c>
      <c r="E2330">
        <v>100</v>
      </c>
      <c r="F2330">
        <v>52.03</v>
      </c>
      <c r="G2330" s="39">
        <v>0</v>
      </c>
      <c r="H2330">
        <v>46190</v>
      </c>
      <c r="I2330" t="s">
        <v>314</v>
      </c>
      <c r="J2330">
        <v>0</v>
      </c>
      <c r="K2330">
        <v>0</v>
      </c>
    </row>
    <row r="2331" spans="1:11" x14ac:dyDescent="0.35">
      <c r="A2331" t="s">
        <v>14</v>
      </c>
      <c r="B2331">
        <v>118</v>
      </c>
      <c r="C2331">
        <v>34014</v>
      </c>
      <c r="D2331" t="s">
        <v>258</v>
      </c>
      <c r="E2331">
        <v>100</v>
      </c>
      <c r="F2331">
        <v>52.03</v>
      </c>
      <c r="G2331" s="39">
        <v>0</v>
      </c>
      <c r="H2331">
        <v>46191</v>
      </c>
      <c r="I2331" t="s">
        <v>958</v>
      </c>
      <c r="J2331">
        <v>0</v>
      </c>
      <c r="K2331">
        <v>0</v>
      </c>
    </row>
    <row r="2332" spans="1:11" x14ac:dyDescent="0.35">
      <c r="A2332" t="s">
        <v>14</v>
      </c>
      <c r="B2332">
        <v>118</v>
      </c>
      <c r="C2332">
        <v>34014</v>
      </c>
      <c r="D2332" t="s">
        <v>258</v>
      </c>
      <c r="E2332">
        <v>100</v>
      </c>
      <c r="F2332">
        <v>52.03</v>
      </c>
      <c r="G2332" s="39">
        <v>0</v>
      </c>
      <c r="H2332">
        <v>46192</v>
      </c>
      <c r="I2332" t="s">
        <v>967</v>
      </c>
      <c r="J2332">
        <v>0</v>
      </c>
      <c r="K2332">
        <v>0</v>
      </c>
    </row>
    <row r="2333" spans="1:11" x14ac:dyDescent="0.35">
      <c r="A2333" t="s">
        <v>14</v>
      </c>
      <c r="B2333">
        <v>118</v>
      </c>
      <c r="C2333">
        <v>34014</v>
      </c>
      <c r="D2333" t="s">
        <v>258</v>
      </c>
      <c r="E2333">
        <v>100</v>
      </c>
      <c r="F2333">
        <v>52.03</v>
      </c>
      <c r="G2333" s="39">
        <v>0</v>
      </c>
      <c r="H2333">
        <v>46193</v>
      </c>
      <c r="I2333" t="s">
        <v>973</v>
      </c>
      <c r="J2333">
        <v>0</v>
      </c>
      <c r="K2333">
        <v>0</v>
      </c>
    </row>
    <row r="2334" spans="1:11" x14ac:dyDescent="0.35">
      <c r="A2334" t="s">
        <v>14</v>
      </c>
      <c r="B2334">
        <v>118</v>
      </c>
      <c r="C2334">
        <v>34014</v>
      </c>
      <c r="D2334" t="s">
        <v>258</v>
      </c>
      <c r="E2334">
        <v>100</v>
      </c>
      <c r="F2334">
        <v>52.03</v>
      </c>
      <c r="G2334" s="39">
        <v>0</v>
      </c>
      <c r="H2334">
        <v>46194</v>
      </c>
      <c r="I2334" t="s">
        <v>974</v>
      </c>
      <c r="J2334">
        <v>0</v>
      </c>
      <c r="K2334">
        <v>0</v>
      </c>
    </row>
    <row r="2335" spans="1:11" x14ac:dyDescent="0.35">
      <c r="A2335" t="s">
        <v>14</v>
      </c>
      <c r="B2335">
        <v>118</v>
      </c>
      <c r="C2335">
        <v>33991</v>
      </c>
      <c r="D2335" t="s">
        <v>264</v>
      </c>
      <c r="E2335">
        <v>100</v>
      </c>
      <c r="F2335">
        <v>51.82</v>
      </c>
      <c r="G2335" s="39">
        <v>0</v>
      </c>
      <c r="H2335">
        <v>46188</v>
      </c>
      <c r="I2335" t="s">
        <v>309</v>
      </c>
      <c r="J2335">
        <v>0</v>
      </c>
      <c r="K2335">
        <v>0</v>
      </c>
    </row>
    <row r="2336" spans="1:11" x14ac:dyDescent="0.35">
      <c r="A2336" t="s">
        <v>14</v>
      </c>
      <c r="B2336">
        <v>118</v>
      </c>
      <c r="C2336">
        <v>33991</v>
      </c>
      <c r="D2336" t="s">
        <v>264</v>
      </c>
      <c r="E2336">
        <v>100</v>
      </c>
      <c r="F2336">
        <v>51.82</v>
      </c>
      <c r="G2336" s="39">
        <v>0</v>
      </c>
      <c r="H2336">
        <v>46189</v>
      </c>
      <c r="I2336" t="s">
        <v>310</v>
      </c>
      <c r="J2336">
        <v>0</v>
      </c>
      <c r="K2336">
        <v>0</v>
      </c>
    </row>
    <row r="2337" spans="1:11" x14ac:dyDescent="0.35">
      <c r="A2337" t="s">
        <v>14</v>
      </c>
      <c r="B2337">
        <v>118</v>
      </c>
      <c r="C2337">
        <v>33991</v>
      </c>
      <c r="D2337" t="s">
        <v>264</v>
      </c>
      <c r="E2337">
        <v>100</v>
      </c>
      <c r="F2337">
        <v>51.82</v>
      </c>
      <c r="G2337" s="39">
        <v>0</v>
      </c>
      <c r="H2337">
        <v>46190</v>
      </c>
      <c r="I2337" t="s">
        <v>314</v>
      </c>
      <c r="J2337">
        <v>0</v>
      </c>
      <c r="K2337">
        <v>0</v>
      </c>
    </row>
    <row r="2338" spans="1:11" x14ac:dyDescent="0.35">
      <c r="A2338" t="s">
        <v>14</v>
      </c>
      <c r="B2338">
        <v>118</v>
      </c>
      <c r="C2338">
        <v>33991</v>
      </c>
      <c r="D2338" t="s">
        <v>264</v>
      </c>
      <c r="E2338">
        <v>100</v>
      </c>
      <c r="F2338">
        <v>51.82</v>
      </c>
      <c r="G2338" s="39">
        <v>0</v>
      </c>
      <c r="H2338">
        <v>46191</v>
      </c>
      <c r="I2338" t="s">
        <v>958</v>
      </c>
      <c r="J2338">
        <v>0</v>
      </c>
      <c r="K2338">
        <v>0</v>
      </c>
    </row>
    <row r="2339" spans="1:11" x14ac:dyDescent="0.35">
      <c r="A2339" t="s">
        <v>14</v>
      </c>
      <c r="B2339">
        <v>118</v>
      </c>
      <c r="C2339">
        <v>33991</v>
      </c>
      <c r="D2339" t="s">
        <v>264</v>
      </c>
      <c r="E2339">
        <v>100</v>
      </c>
      <c r="F2339">
        <v>51.82</v>
      </c>
      <c r="G2339" s="39">
        <v>0</v>
      </c>
      <c r="H2339">
        <v>46192</v>
      </c>
      <c r="I2339" t="s">
        <v>967</v>
      </c>
      <c r="J2339">
        <v>0</v>
      </c>
      <c r="K2339">
        <v>0</v>
      </c>
    </row>
    <row r="2340" spans="1:11" x14ac:dyDescent="0.35">
      <c r="A2340" t="s">
        <v>14</v>
      </c>
      <c r="B2340">
        <v>118</v>
      </c>
      <c r="C2340">
        <v>33991</v>
      </c>
      <c r="D2340" t="s">
        <v>264</v>
      </c>
      <c r="E2340">
        <v>100</v>
      </c>
      <c r="F2340">
        <v>51.82</v>
      </c>
      <c r="G2340" s="39">
        <v>0</v>
      </c>
      <c r="H2340">
        <v>46193</v>
      </c>
      <c r="I2340" t="s">
        <v>973</v>
      </c>
      <c r="J2340">
        <v>0</v>
      </c>
      <c r="K2340">
        <v>0</v>
      </c>
    </row>
    <row r="2341" spans="1:11" x14ac:dyDescent="0.35">
      <c r="A2341" t="s">
        <v>14</v>
      </c>
      <c r="B2341">
        <v>118</v>
      </c>
      <c r="C2341">
        <v>33991</v>
      </c>
      <c r="D2341" t="s">
        <v>264</v>
      </c>
      <c r="E2341">
        <v>100</v>
      </c>
      <c r="F2341">
        <v>51.82</v>
      </c>
      <c r="G2341" s="39">
        <v>0</v>
      </c>
      <c r="H2341">
        <v>46194</v>
      </c>
      <c r="I2341" t="s">
        <v>974</v>
      </c>
      <c r="J2341">
        <v>0</v>
      </c>
      <c r="K2341">
        <v>0</v>
      </c>
    </row>
    <row r="2342" spans="1:11" x14ac:dyDescent="0.35">
      <c r="A2342" t="s">
        <v>14</v>
      </c>
      <c r="B2342">
        <v>118</v>
      </c>
      <c r="C2342">
        <v>33021</v>
      </c>
      <c r="D2342" t="s">
        <v>263</v>
      </c>
      <c r="E2342">
        <v>130</v>
      </c>
      <c r="F2342">
        <v>64.900000000000006</v>
      </c>
      <c r="G2342" s="39">
        <v>0</v>
      </c>
      <c r="H2342">
        <v>46188</v>
      </c>
      <c r="I2342" t="s">
        <v>309</v>
      </c>
      <c r="J2342">
        <v>0</v>
      </c>
      <c r="K2342">
        <v>0</v>
      </c>
    </row>
    <row r="2343" spans="1:11" x14ac:dyDescent="0.35">
      <c r="A2343" t="s">
        <v>14</v>
      </c>
      <c r="B2343">
        <v>118</v>
      </c>
      <c r="C2343">
        <v>33021</v>
      </c>
      <c r="D2343" t="s">
        <v>263</v>
      </c>
      <c r="E2343">
        <v>130</v>
      </c>
      <c r="F2343">
        <v>64.900000000000006</v>
      </c>
      <c r="G2343" s="39">
        <v>0</v>
      </c>
      <c r="H2343">
        <v>46189</v>
      </c>
      <c r="I2343" t="s">
        <v>310</v>
      </c>
      <c r="J2343">
        <v>0</v>
      </c>
      <c r="K2343">
        <v>0</v>
      </c>
    </row>
    <row r="2344" spans="1:11" x14ac:dyDescent="0.35">
      <c r="A2344" t="s">
        <v>14</v>
      </c>
      <c r="B2344">
        <v>118</v>
      </c>
      <c r="C2344">
        <v>33021</v>
      </c>
      <c r="D2344" t="s">
        <v>263</v>
      </c>
      <c r="E2344">
        <v>130</v>
      </c>
      <c r="F2344">
        <v>64.900000000000006</v>
      </c>
      <c r="G2344" s="39">
        <v>0</v>
      </c>
      <c r="H2344">
        <v>46190</v>
      </c>
      <c r="I2344" t="s">
        <v>314</v>
      </c>
      <c r="J2344">
        <v>0</v>
      </c>
      <c r="K2344">
        <v>0</v>
      </c>
    </row>
    <row r="2345" spans="1:11" x14ac:dyDescent="0.35">
      <c r="A2345" t="s">
        <v>14</v>
      </c>
      <c r="B2345">
        <v>118</v>
      </c>
      <c r="C2345">
        <v>33021</v>
      </c>
      <c r="D2345" t="s">
        <v>263</v>
      </c>
      <c r="E2345">
        <v>130</v>
      </c>
      <c r="F2345">
        <v>64.900000000000006</v>
      </c>
      <c r="G2345" s="39">
        <v>0</v>
      </c>
      <c r="H2345">
        <v>46191</v>
      </c>
      <c r="I2345" t="s">
        <v>958</v>
      </c>
      <c r="J2345">
        <v>0</v>
      </c>
      <c r="K2345">
        <v>0</v>
      </c>
    </row>
    <row r="2346" spans="1:11" x14ac:dyDescent="0.35">
      <c r="A2346" t="s">
        <v>14</v>
      </c>
      <c r="B2346">
        <v>118</v>
      </c>
      <c r="C2346">
        <v>33021</v>
      </c>
      <c r="D2346" t="s">
        <v>263</v>
      </c>
      <c r="E2346">
        <v>130</v>
      </c>
      <c r="F2346">
        <v>64.900000000000006</v>
      </c>
      <c r="G2346" s="39">
        <v>0</v>
      </c>
      <c r="H2346">
        <v>46192</v>
      </c>
      <c r="I2346" t="s">
        <v>967</v>
      </c>
      <c r="J2346">
        <v>0</v>
      </c>
      <c r="K2346">
        <v>0</v>
      </c>
    </row>
    <row r="2347" spans="1:11" x14ac:dyDescent="0.35">
      <c r="A2347" t="s">
        <v>14</v>
      </c>
      <c r="B2347">
        <v>118</v>
      </c>
      <c r="C2347">
        <v>33021</v>
      </c>
      <c r="D2347" t="s">
        <v>263</v>
      </c>
      <c r="E2347">
        <v>130</v>
      </c>
      <c r="F2347">
        <v>64.900000000000006</v>
      </c>
      <c r="G2347" s="39">
        <v>0</v>
      </c>
      <c r="H2347">
        <v>46193</v>
      </c>
      <c r="I2347" t="s">
        <v>973</v>
      </c>
      <c r="J2347">
        <v>0</v>
      </c>
      <c r="K2347">
        <v>0</v>
      </c>
    </row>
    <row r="2348" spans="1:11" x14ac:dyDescent="0.35">
      <c r="A2348" t="s">
        <v>14</v>
      </c>
      <c r="B2348">
        <v>118</v>
      </c>
      <c r="C2348">
        <v>33021</v>
      </c>
      <c r="D2348" t="s">
        <v>263</v>
      </c>
      <c r="E2348">
        <v>130</v>
      </c>
      <c r="F2348">
        <v>64.900000000000006</v>
      </c>
      <c r="G2348" s="39">
        <v>0</v>
      </c>
      <c r="H2348">
        <v>46194</v>
      </c>
      <c r="I2348" t="s">
        <v>974</v>
      </c>
      <c r="J2348">
        <v>0</v>
      </c>
      <c r="K2348">
        <v>0</v>
      </c>
    </row>
    <row r="2349" spans="1:11" x14ac:dyDescent="0.35">
      <c r="A2349" t="s">
        <v>14</v>
      </c>
      <c r="B2349">
        <v>119</v>
      </c>
      <c r="C2349">
        <v>65239</v>
      </c>
      <c r="D2349" t="s">
        <v>280</v>
      </c>
      <c r="E2349">
        <v>70</v>
      </c>
      <c r="F2349">
        <v>48.14</v>
      </c>
      <c r="G2349" s="39">
        <v>0</v>
      </c>
      <c r="H2349">
        <v>46188</v>
      </c>
      <c r="I2349" t="s">
        <v>309</v>
      </c>
      <c r="J2349">
        <v>0</v>
      </c>
      <c r="K2349">
        <v>0</v>
      </c>
    </row>
    <row r="2350" spans="1:11" x14ac:dyDescent="0.35">
      <c r="A2350" t="s">
        <v>14</v>
      </c>
      <c r="B2350">
        <v>119</v>
      </c>
      <c r="C2350">
        <v>65239</v>
      </c>
      <c r="D2350" t="s">
        <v>280</v>
      </c>
      <c r="E2350">
        <v>70</v>
      </c>
      <c r="F2350">
        <v>48.14</v>
      </c>
      <c r="G2350" s="39">
        <v>0</v>
      </c>
      <c r="H2350">
        <v>46189</v>
      </c>
      <c r="I2350" t="s">
        <v>310</v>
      </c>
      <c r="J2350">
        <v>0</v>
      </c>
      <c r="K2350">
        <v>0</v>
      </c>
    </row>
    <row r="2351" spans="1:11" x14ac:dyDescent="0.35">
      <c r="A2351" t="s">
        <v>14</v>
      </c>
      <c r="B2351">
        <v>119</v>
      </c>
      <c r="C2351">
        <v>65239</v>
      </c>
      <c r="D2351" t="s">
        <v>280</v>
      </c>
      <c r="E2351">
        <v>70</v>
      </c>
      <c r="F2351">
        <v>48.14</v>
      </c>
      <c r="G2351" s="39">
        <v>0</v>
      </c>
      <c r="H2351">
        <v>46190</v>
      </c>
      <c r="I2351" t="s">
        <v>314</v>
      </c>
      <c r="J2351">
        <v>0</v>
      </c>
      <c r="K2351">
        <v>0</v>
      </c>
    </row>
    <row r="2352" spans="1:11" x14ac:dyDescent="0.35">
      <c r="A2352" t="s">
        <v>14</v>
      </c>
      <c r="B2352">
        <v>119</v>
      </c>
      <c r="C2352">
        <v>65239</v>
      </c>
      <c r="D2352" t="s">
        <v>280</v>
      </c>
      <c r="E2352">
        <v>70</v>
      </c>
      <c r="F2352">
        <v>48.14</v>
      </c>
      <c r="G2352" s="39">
        <v>0</v>
      </c>
      <c r="H2352">
        <v>46191</v>
      </c>
      <c r="I2352" t="s">
        <v>958</v>
      </c>
      <c r="J2352">
        <v>0</v>
      </c>
      <c r="K2352">
        <v>0</v>
      </c>
    </row>
    <row r="2353" spans="1:11" x14ac:dyDescent="0.35">
      <c r="A2353" t="s">
        <v>14</v>
      </c>
      <c r="B2353">
        <v>119</v>
      </c>
      <c r="C2353">
        <v>65239</v>
      </c>
      <c r="D2353" t="s">
        <v>280</v>
      </c>
      <c r="E2353">
        <v>70</v>
      </c>
      <c r="F2353">
        <v>48.14</v>
      </c>
      <c r="G2353" s="39">
        <v>0</v>
      </c>
      <c r="H2353">
        <v>46192</v>
      </c>
      <c r="I2353" t="s">
        <v>967</v>
      </c>
      <c r="J2353">
        <v>0</v>
      </c>
      <c r="K2353">
        <v>0</v>
      </c>
    </row>
    <row r="2354" spans="1:11" x14ac:dyDescent="0.35">
      <c r="A2354" t="s">
        <v>14</v>
      </c>
      <c r="B2354">
        <v>119</v>
      </c>
      <c r="C2354">
        <v>65239</v>
      </c>
      <c r="D2354" t="s">
        <v>280</v>
      </c>
      <c r="E2354">
        <v>70</v>
      </c>
      <c r="F2354">
        <v>48.14</v>
      </c>
      <c r="G2354" s="39">
        <v>0</v>
      </c>
      <c r="H2354">
        <v>46193</v>
      </c>
      <c r="I2354" t="s">
        <v>973</v>
      </c>
      <c r="J2354">
        <v>0</v>
      </c>
      <c r="K2354">
        <v>0</v>
      </c>
    </row>
    <row r="2355" spans="1:11" x14ac:dyDescent="0.35">
      <c r="A2355" t="s">
        <v>14</v>
      </c>
      <c r="B2355">
        <v>119</v>
      </c>
      <c r="C2355">
        <v>65239</v>
      </c>
      <c r="D2355" t="s">
        <v>280</v>
      </c>
      <c r="E2355">
        <v>70</v>
      </c>
      <c r="F2355">
        <v>48.14</v>
      </c>
      <c r="G2355" s="39">
        <v>0</v>
      </c>
      <c r="H2355">
        <v>46194</v>
      </c>
      <c r="I2355" t="s">
        <v>974</v>
      </c>
      <c r="J2355">
        <v>0</v>
      </c>
      <c r="K2355">
        <v>0</v>
      </c>
    </row>
    <row r="2356" spans="1:11" x14ac:dyDescent="0.35">
      <c r="A2356" t="s">
        <v>14</v>
      </c>
      <c r="B2356">
        <v>119</v>
      </c>
      <c r="C2356">
        <v>65238</v>
      </c>
      <c r="D2356" t="s">
        <v>279</v>
      </c>
      <c r="E2356">
        <v>120</v>
      </c>
      <c r="F2356">
        <v>82.1</v>
      </c>
      <c r="G2356" s="39">
        <v>0</v>
      </c>
      <c r="H2356">
        <v>46188</v>
      </c>
      <c r="I2356" t="s">
        <v>309</v>
      </c>
      <c r="J2356">
        <v>0</v>
      </c>
      <c r="K2356">
        <v>0</v>
      </c>
    </row>
    <row r="2357" spans="1:11" x14ac:dyDescent="0.35">
      <c r="A2357" t="s">
        <v>14</v>
      </c>
      <c r="B2357">
        <v>119</v>
      </c>
      <c r="C2357">
        <v>65238</v>
      </c>
      <c r="D2357" t="s">
        <v>279</v>
      </c>
      <c r="E2357">
        <v>120</v>
      </c>
      <c r="F2357">
        <v>82.1</v>
      </c>
      <c r="G2357" s="39">
        <v>0</v>
      </c>
      <c r="H2357">
        <v>46189</v>
      </c>
      <c r="I2357" t="s">
        <v>310</v>
      </c>
      <c r="J2357">
        <v>0</v>
      </c>
      <c r="K2357">
        <v>0</v>
      </c>
    </row>
    <row r="2358" spans="1:11" x14ac:dyDescent="0.35">
      <c r="A2358" t="s">
        <v>14</v>
      </c>
      <c r="B2358">
        <v>119</v>
      </c>
      <c r="C2358">
        <v>65238</v>
      </c>
      <c r="D2358" t="s">
        <v>279</v>
      </c>
      <c r="E2358">
        <v>120</v>
      </c>
      <c r="F2358">
        <v>82.1</v>
      </c>
      <c r="G2358" s="39">
        <v>0</v>
      </c>
      <c r="H2358">
        <v>46190</v>
      </c>
      <c r="I2358" t="s">
        <v>314</v>
      </c>
      <c r="J2358">
        <v>0</v>
      </c>
      <c r="K2358">
        <v>0</v>
      </c>
    </row>
    <row r="2359" spans="1:11" x14ac:dyDescent="0.35">
      <c r="A2359" t="s">
        <v>14</v>
      </c>
      <c r="B2359">
        <v>119</v>
      </c>
      <c r="C2359">
        <v>65238</v>
      </c>
      <c r="D2359" t="s">
        <v>279</v>
      </c>
      <c r="E2359">
        <v>120</v>
      </c>
      <c r="F2359">
        <v>82.1</v>
      </c>
      <c r="G2359" s="39">
        <v>0</v>
      </c>
      <c r="H2359">
        <v>46191</v>
      </c>
      <c r="I2359" t="s">
        <v>958</v>
      </c>
      <c r="J2359">
        <v>0</v>
      </c>
      <c r="K2359">
        <v>0</v>
      </c>
    </row>
    <row r="2360" spans="1:11" x14ac:dyDescent="0.35">
      <c r="A2360" t="s">
        <v>14</v>
      </c>
      <c r="B2360">
        <v>119</v>
      </c>
      <c r="C2360">
        <v>65238</v>
      </c>
      <c r="D2360" t="s">
        <v>279</v>
      </c>
      <c r="E2360">
        <v>120</v>
      </c>
      <c r="F2360">
        <v>82.1</v>
      </c>
      <c r="G2360" s="39">
        <v>0</v>
      </c>
      <c r="H2360">
        <v>46192</v>
      </c>
      <c r="I2360" t="s">
        <v>967</v>
      </c>
      <c r="J2360">
        <v>0</v>
      </c>
      <c r="K2360">
        <v>0</v>
      </c>
    </row>
    <row r="2361" spans="1:11" x14ac:dyDescent="0.35">
      <c r="A2361" t="s">
        <v>14</v>
      </c>
      <c r="B2361">
        <v>119</v>
      </c>
      <c r="C2361">
        <v>65238</v>
      </c>
      <c r="D2361" t="s">
        <v>279</v>
      </c>
      <c r="E2361">
        <v>120</v>
      </c>
      <c r="F2361">
        <v>82.1</v>
      </c>
      <c r="G2361" s="39">
        <v>0</v>
      </c>
      <c r="H2361">
        <v>46193</v>
      </c>
      <c r="I2361" t="s">
        <v>973</v>
      </c>
      <c r="J2361">
        <v>0</v>
      </c>
      <c r="K2361">
        <v>0</v>
      </c>
    </row>
    <row r="2362" spans="1:11" x14ac:dyDescent="0.35">
      <c r="A2362" t="s">
        <v>14</v>
      </c>
      <c r="B2362">
        <v>119</v>
      </c>
      <c r="C2362">
        <v>65238</v>
      </c>
      <c r="D2362" t="s">
        <v>279</v>
      </c>
      <c r="E2362">
        <v>120</v>
      </c>
      <c r="F2362">
        <v>82.1</v>
      </c>
      <c r="G2362" s="39">
        <v>0</v>
      </c>
      <c r="H2362">
        <v>46194</v>
      </c>
      <c r="I2362" t="s">
        <v>974</v>
      </c>
      <c r="J2362">
        <v>0</v>
      </c>
      <c r="K2362">
        <v>0</v>
      </c>
    </row>
    <row r="2363" spans="1:11" x14ac:dyDescent="0.35">
      <c r="A2363" t="s">
        <v>14</v>
      </c>
      <c r="B2363">
        <v>119</v>
      </c>
      <c r="C2363">
        <v>64633</v>
      </c>
      <c r="D2363" t="s">
        <v>271</v>
      </c>
      <c r="E2363">
        <v>8.99</v>
      </c>
      <c r="F2363">
        <v>3.8</v>
      </c>
      <c r="G2363" s="39">
        <v>0</v>
      </c>
      <c r="H2363">
        <v>46188</v>
      </c>
      <c r="I2363" t="s">
        <v>309</v>
      </c>
      <c r="J2363">
        <v>0</v>
      </c>
      <c r="K2363">
        <v>0</v>
      </c>
    </row>
    <row r="2364" spans="1:11" x14ac:dyDescent="0.35">
      <c r="A2364" t="s">
        <v>14</v>
      </c>
      <c r="B2364">
        <v>119</v>
      </c>
      <c r="C2364">
        <v>64633</v>
      </c>
      <c r="D2364" t="s">
        <v>271</v>
      </c>
      <c r="E2364">
        <v>8.99</v>
      </c>
      <c r="F2364">
        <v>3.8</v>
      </c>
      <c r="G2364" s="39">
        <v>0</v>
      </c>
      <c r="H2364">
        <v>46189</v>
      </c>
      <c r="I2364" t="s">
        <v>310</v>
      </c>
      <c r="J2364">
        <v>0</v>
      </c>
      <c r="K2364">
        <v>0</v>
      </c>
    </row>
    <row r="2365" spans="1:11" x14ac:dyDescent="0.35">
      <c r="A2365" t="s">
        <v>14</v>
      </c>
      <c r="B2365">
        <v>119</v>
      </c>
      <c r="C2365">
        <v>64633</v>
      </c>
      <c r="D2365" t="s">
        <v>271</v>
      </c>
      <c r="E2365">
        <v>8.99</v>
      </c>
      <c r="F2365">
        <v>3.8</v>
      </c>
      <c r="G2365" s="39">
        <v>0</v>
      </c>
      <c r="H2365">
        <v>46190</v>
      </c>
      <c r="I2365" t="s">
        <v>314</v>
      </c>
      <c r="J2365">
        <v>0</v>
      </c>
      <c r="K2365">
        <v>0</v>
      </c>
    </row>
    <row r="2366" spans="1:11" x14ac:dyDescent="0.35">
      <c r="A2366" t="s">
        <v>14</v>
      </c>
      <c r="B2366">
        <v>119</v>
      </c>
      <c r="C2366">
        <v>64633</v>
      </c>
      <c r="D2366" t="s">
        <v>271</v>
      </c>
      <c r="E2366">
        <v>8.99</v>
      </c>
      <c r="F2366">
        <v>3.8</v>
      </c>
      <c r="G2366" s="39">
        <v>0</v>
      </c>
      <c r="H2366">
        <v>46191</v>
      </c>
      <c r="I2366" t="s">
        <v>958</v>
      </c>
      <c r="J2366">
        <v>0</v>
      </c>
      <c r="K2366">
        <v>0</v>
      </c>
    </row>
    <row r="2367" spans="1:11" x14ac:dyDescent="0.35">
      <c r="A2367" t="s">
        <v>14</v>
      </c>
      <c r="B2367">
        <v>119</v>
      </c>
      <c r="C2367">
        <v>64633</v>
      </c>
      <c r="D2367" t="s">
        <v>271</v>
      </c>
      <c r="E2367">
        <v>8.99</v>
      </c>
      <c r="F2367">
        <v>3.8</v>
      </c>
      <c r="G2367" s="39">
        <v>0</v>
      </c>
      <c r="H2367">
        <v>46192</v>
      </c>
      <c r="I2367" t="s">
        <v>967</v>
      </c>
      <c r="J2367">
        <v>0</v>
      </c>
      <c r="K2367">
        <v>0</v>
      </c>
    </row>
    <row r="2368" spans="1:11" x14ac:dyDescent="0.35">
      <c r="A2368" t="s">
        <v>14</v>
      </c>
      <c r="B2368">
        <v>119</v>
      </c>
      <c r="C2368">
        <v>64633</v>
      </c>
      <c r="D2368" t="s">
        <v>271</v>
      </c>
      <c r="E2368">
        <v>8.99</v>
      </c>
      <c r="F2368">
        <v>3.8</v>
      </c>
      <c r="G2368" s="39">
        <v>0</v>
      </c>
      <c r="H2368">
        <v>46193</v>
      </c>
      <c r="I2368" t="s">
        <v>973</v>
      </c>
      <c r="J2368">
        <v>0</v>
      </c>
      <c r="K2368">
        <v>0</v>
      </c>
    </row>
    <row r="2369" spans="1:11" x14ac:dyDescent="0.35">
      <c r="A2369" t="s">
        <v>14</v>
      </c>
      <c r="B2369">
        <v>119</v>
      </c>
      <c r="C2369">
        <v>64633</v>
      </c>
      <c r="D2369" t="s">
        <v>271</v>
      </c>
      <c r="E2369">
        <v>8.99</v>
      </c>
      <c r="F2369">
        <v>3.8</v>
      </c>
      <c r="G2369" s="39">
        <v>0</v>
      </c>
      <c r="H2369">
        <v>46194</v>
      </c>
      <c r="I2369" t="s">
        <v>974</v>
      </c>
      <c r="J2369">
        <v>0</v>
      </c>
      <c r="K2369">
        <v>0</v>
      </c>
    </row>
    <row r="2370" spans="1:11" x14ac:dyDescent="0.35">
      <c r="A2370" t="s">
        <v>14</v>
      </c>
      <c r="B2370">
        <v>119</v>
      </c>
      <c r="C2370">
        <v>64632</v>
      </c>
      <c r="D2370" t="s">
        <v>278</v>
      </c>
      <c r="E2370">
        <v>140</v>
      </c>
      <c r="F2370">
        <v>62.14</v>
      </c>
      <c r="G2370" s="39">
        <v>0</v>
      </c>
      <c r="H2370">
        <v>46188</v>
      </c>
      <c r="I2370" t="s">
        <v>309</v>
      </c>
      <c r="J2370">
        <v>0</v>
      </c>
      <c r="K2370">
        <v>0</v>
      </c>
    </row>
    <row r="2371" spans="1:11" x14ac:dyDescent="0.35">
      <c r="A2371" t="s">
        <v>14</v>
      </c>
      <c r="B2371">
        <v>119</v>
      </c>
      <c r="C2371">
        <v>64632</v>
      </c>
      <c r="D2371" t="s">
        <v>278</v>
      </c>
      <c r="E2371">
        <v>140</v>
      </c>
      <c r="F2371">
        <v>62.14</v>
      </c>
      <c r="G2371" s="39">
        <v>0</v>
      </c>
      <c r="H2371">
        <v>46189</v>
      </c>
      <c r="I2371" t="s">
        <v>310</v>
      </c>
      <c r="J2371">
        <v>0</v>
      </c>
      <c r="K2371">
        <v>0</v>
      </c>
    </row>
    <row r="2372" spans="1:11" x14ac:dyDescent="0.35">
      <c r="A2372" t="s">
        <v>14</v>
      </c>
      <c r="B2372">
        <v>119</v>
      </c>
      <c r="C2372">
        <v>64632</v>
      </c>
      <c r="D2372" t="s">
        <v>278</v>
      </c>
      <c r="E2372">
        <v>140</v>
      </c>
      <c r="F2372">
        <v>62.14</v>
      </c>
      <c r="G2372" s="39">
        <v>0</v>
      </c>
      <c r="H2372">
        <v>46190</v>
      </c>
      <c r="I2372" t="s">
        <v>314</v>
      </c>
      <c r="J2372">
        <v>0</v>
      </c>
      <c r="K2372">
        <v>0</v>
      </c>
    </row>
    <row r="2373" spans="1:11" x14ac:dyDescent="0.35">
      <c r="A2373" t="s">
        <v>14</v>
      </c>
      <c r="B2373">
        <v>119</v>
      </c>
      <c r="C2373">
        <v>64632</v>
      </c>
      <c r="D2373" t="s">
        <v>278</v>
      </c>
      <c r="E2373">
        <v>140</v>
      </c>
      <c r="F2373">
        <v>62.14</v>
      </c>
      <c r="G2373" s="39">
        <v>0</v>
      </c>
      <c r="H2373">
        <v>46191</v>
      </c>
      <c r="I2373" t="s">
        <v>958</v>
      </c>
      <c r="J2373">
        <v>0</v>
      </c>
      <c r="K2373">
        <v>0</v>
      </c>
    </row>
    <row r="2374" spans="1:11" x14ac:dyDescent="0.35">
      <c r="A2374" t="s">
        <v>14</v>
      </c>
      <c r="B2374">
        <v>119</v>
      </c>
      <c r="C2374">
        <v>64632</v>
      </c>
      <c r="D2374" t="s">
        <v>278</v>
      </c>
      <c r="E2374">
        <v>140</v>
      </c>
      <c r="F2374">
        <v>62.14</v>
      </c>
      <c r="G2374" s="39">
        <v>0</v>
      </c>
      <c r="H2374">
        <v>46192</v>
      </c>
      <c r="I2374" t="s">
        <v>967</v>
      </c>
      <c r="J2374">
        <v>0</v>
      </c>
      <c r="K2374">
        <v>0</v>
      </c>
    </row>
    <row r="2375" spans="1:11" x14ac:dyDescent="0.35">
      <c r="A2375" t="s">
        <v>14</v>
      </c>
      <c r="B2375">
        <v>119</v>
      </c>
      <c r="C2375">
        <v>64632</v>
      </c>
      <c r="D2375" t="s">
        <v>278</v>
      </c>
      <c r="E2375">
        <v>140</v>
      </c>
      <c r="F2375">
        <v>62.14</v>
      </c>
      <c r="G2375" s="39">
        <v>0</v>
      </c>
      <c r="H2375">
        <v>46193</v>
      </c>
      <c r="I2375" t="s">
        <v>973</v>
      </c>
      <c r="J2375">
        <v>0</v>
      </c>
      <c r="K2375">
        <v>0</v>
      </c>
    </row>
    <row r="2376" spans="1:11" x14ac:dyDescent="0.35">
      <c r="A2376" t="s">
        <v>14</v>
      </c>
      <c r="B2376">
        <v>119</v>
      </c>
      <c r="C2376">
        <v>64632</v>
      </c>
      <c r="D2376" t="s">
        <v>278</v>
      </c>
      <c r="E2376">
        <v>140</v>
      </c>
      <c r="F2376">
        <v>62.14</v>
      </c>
      <c r="G2376" s="39">
        <v>0</v>
      </c>
      <c r="H2376">
        <v>46194</v>
      </c>
      <c r="I2376" t="s">
        <v>974</v>
      </c>
      <c r="J2376">
        <v>0</v>
      </c>
      <c r="K2376">
        <v>0</v>
      </c>
    </row>
    <row r="2377" spans="1:11" x14ac:dyDescent="0.35">
      <c r="A2377" t="s">
        <v>14</v>
      </c>
      <c r="B2377">
        <v>119</v>
      </c>
      <c r="C2377">
        <v>63798</v>
      </c>
      <c r="D2377" t="s">
        <v>275</v>
      </c>
      <c r="E2377">
        <v>79.989999999999995</v>
      </c>
      <c r="F2377">
        <v>42.68</v>
      </c>
      <c r="G2377" s="39">
        <v>0</v>
      </c>
      <c r="H2377">
        <v>46188</v>
      </c>
      <c r="I2377" t="s">
        <v>309</v>
      </c>
      <c r="J2377">
        <v>0</v>
      </c>
      <c r="K2377">
        <v>0</v>
      </c>
    </row>
    <row r="2378" spans="1:11" x14ac:dyDescent="0.35">
      <c r="A2378" t="s">
        <v>14</v>
      </c>
      <c r="B2378">
        <v>119</v>
      </c>
      <c r="C2378">
        <v>63798</v>
      </c>
      <c r="D2378" t="s">
        <v>275</v>
      </c>
      <c r="E2378">
        <v>79.989999999999995</v>
      </c>
      <c r="F2378">
        <v>42.68</v>
      </c>
      <c r="G2378" s="39">
        <v>0</v>
      </c>
      <c r="H2378">
        <v>46189</v>
      </c>
      <c r="I2378" t="s">
        <v>310</v>
      </c>
      <c r="J2378">
        <v>0</v>
      </c>
      <c r="K2378">
        <v>0</v>
      </c>
    </row>
    <row r="2379" spans="1:11" x14ac:dyDescent="0.35">
      <c r="A2379" t="s">
        <v>14</v>
      </c>
      <c r="B2379">
        <v>119</v>
      </c>
      <c r="C2379">
        <v>63798</v>
      </c>
      <c r="D2379" t="s">
        <v>275</v>
      </c>
      <c r="E2379">
        <v>79.989999999999995</v>
      </c>
      <c r="F2379">
        <v>42.68</v>
      </c>
      <c r="G2379" s="39">
        <v>0</v>
      </c>
      <c r="H2379">
        <v>46190</v>
      </c>
      <c r="I2379" t="s">
        <v>314</v>
      </c>
      <c r="J2379">
        <v>0</v>
      </c>
      <c r="K2379">
        <v>0</v>
      </c>
    </row>
    <row r="2380" spans="1:11" x14ac:dyDescent="0.35">
      <c r="A2380" t="s">
        <v>14</v>
      </c>
      <c r="B2380">
        <v>119</v>
      </c>
      <c r="C2380">
        <v>63798</v>
      </c>
      <c r="D2380" t="s">
        <v>275</v>
      </c>
      <c r="E2380">
        <v>79.989999999999995</v>
      </c>
      <c r="F2380">
        <v>42.68</v>
      </c>
      <c r="G2380" s="39">
        <v>0</v>
      </c>
      <c r="H2380">
        <v>46191</v>
      </c>
      <c r="I2380" t="s">
        <v>958</v>
      </c>
      <c r="J2380">
        <v>0</v>
      </c>
      <c r="K2380">
        <v>0</v>
      </c>
    </row>
    <row r="2381" spans="1:11" x14ac:dyDescent="0.35">
      <c r="A2381" t="s">
        <v>14</v>
      </c>
      <c r="B2381">
        <v>119</v>
      </c>
      <c r="C2381">
        <v>63798</v>
      </c>
      <c r="D2381" t="s">
        <v>275</v>
      </c>
      <c r="E2381">
        <v>79.989999999999995</v>
      </c>
      <c r="F2381">
        <v>42.68</v>
      </c>
      <c r="G2381" s="39">
        <v>0</v>
      </c>
      <c r="H2381">
        <v>46192</v>
      </c>
      <c r="I2381" t="s">
        <v>967</v>
      </c>
      <c r="J2381">
        <v>0</v>
      </c>
      <c r="K2381">
        <v>0</v>
      </c>
    </row>
    <row r="2382" spans="1:11" x14ac:dyDescent="0.35">
      <c r="A2382" t="s">
        <v>14</v>
      </c>
      <c r="B2382">
        <v>119</v>
      </c>
      <c r="C2382">
        <v>63798</v>
      </c>
      <c r="D2382" t="s">
        <v>275</v>
      </c>
      <c r="E2382">
        <v>79.989999999999995</v>
      </c>
      <c r="F2382">
        <v>42.68</v>
      </c>
      <c r="G2382" s="39">
        <v>0</v>
      </c>
      <c r="H2382">
        <v>46193</v>
      </c>
      <c r="I2382" t="s">
        <v>973</v>
      </c>
      <c r="J2382">
        <v>0</v>
      </c>
      <c r="K2382">
        <v>0</v>
      </c>
    </row>
    <row r="2383" spans="1:11" x14ac:dyDescent="0.35">
      <c r="A2383" t="s">
        <v>14</v>
      </c>
      <c r="B2383">
        <v>119</v>
      </c>
      <c r="C2383">
        <v>63798</v>
      </c>
      <c r="D2383" t="s">
        <v>275</v>
      </c>
      <c r="E2383">
        <v>79.989999999999995</v>
      </c>
      <c r="F2383">
        <v>42.68</v>
      </c>
      <c r="G2383" s="39">
        <v>0</v>
      </c>
      <c r="H2383">
        <v>46194</v>
      </c>
      <c r="I2383" t="s">
        <v>974</v>
      </c>
      <c r="J2383">
        <v>0</v>
      </c>
      <c r="K2383">
        <v>0</v>
      </c>
    </row>
    <row r="2384" spans="1:11" x14ac:dyDescent="0.35">
      <c r="A2384" t="s">
        <v>14</v>
      </c>
      <c r="B2384">
        <v>119</v>
      </c>
      <c r="C2384">
        <v>62620</v>
      </c>
      <c r="D2384" t="s">
        <v>268</v>
      </c>
      <c r="E2384">
        <v>65.989999999999995</v>
      </c>
      <c r="F2384">
        <v>46.29</v>
      </c>
      <c r="G2384" s="39">
        <v>0</v>
      </c>
      <c r="H2384">
        <v>46188</v>
      </c>
      <c r="I2384" t="s">
        <v>309</v>
      </c>
      <c r="J2384">
        <v>0</v>
      </c>
      <c r="K2384">
        <v>0</v>
      </c>
    </row>
    <row r="2385" spans="1:11" x14ac:dyDescent="0.35">
      <c r="A2385" t="s">
        <v>14</v>
      </c>
      <c r="B2385">
        <v>119</v>
      </c>
      <c r="C2385">
        <v>62620</v>
      </c>
      <c r="D2385" t="s">
        <v>268</v>
      </c>
      <c r="E2385">
        <v>65.989999999999995</v>
      </c>
      <c r="F2385">
        <v>46.29</v>
      </c>
      <c r="G2385" s="39">
        <v>0</v>
      </c>
      <c r="H2385">
        <v>46189</v>
      </c>
      <c r="I2385" t="s">
        <v>310</v>
      </c>
      <c r="J2385">
        <v>0</v>
      </c>
      <c r="K2385">
        <v>0</v>
      </c>
    </row>
    <row r="2386" spans="1:11" x14ac:dyDescent="0.35">
      <c r="A2386" t="s">
        <v>14</v>
      </c>
      <c r="B2386">
        <v>119</v>
      </c>
      <c r="C2386">
        <v>62620</v>
      </c>
      <c r="D2386" t="s">
        <v>268</v>
      </c>
      <c r="E2386">
        <v>65.989999999999995</v>
      </c>
      <c r="F2386">
        <v>46.29</v>
      </c>
      <c r="G2386" s="39">
        <v>0</v>
      </c>
      <c r="H2386">
        <v>46190</v>
      </c>
      <c r="I2386" t="s">
        <v>314</v>
      </c>
      <c r="J2386">
        <v>0</v>
      </c>
      <c r="K2386">
        <v>0</v>
      </c>
    </row>
    <row r="2387" spans="1:11" x14ac:dyDescent="0.35">
      <c r="A2387" t="s">
        <v>14</v>
      </c>
      <c r="B2387">
        <v>119</v>
      </c>
      <c r="C2387">
        <v>62620</v>
      </c>
      <c r="D2387" t="s">
        <v>268</v>
      </c>
      <c r="E2387">
        <v>65.989999999999995</v>
      </c>
      <c r="F2387">
        <v>46.29</v>
      </c>
      <c r="G2387" s="39">
        <v>0</v>
      </c>
      <c r="H2387">
        <v>46191</v>
      </c>
      <c r="I2387" t="s">
        <v>958</v>
      </c>
      <c r="J2387">
        <v>0</v>
      </c>
      <c r="K2387">
        <v>0</v>
      </c>
    </row>
    <row r="2388" spans="1:11" x14ac:dyDescent="0.35">
      <c r="A2388" t="s">
        <v>14</v>
      </c>
      <c r="B2388">
        <v>119</v>
      </c>
      <c r="C2388">
        <v>62620</v>
      </c>
      <c r="D2388" t="s">
        <v>268</v>
      </c>
      <c r="E2388">
        <v>65.989999999999995</v>
      </c>
      <c r="F2388">
        <v>46.29</v>
      </c>
      <c r="G2388" s="39">
        <v>0</v>
      </c>
      <c r="H2388">
        <v>46192</v>
      </c>
      <c r="I2388" t="s">
        <v>967</v>
      </c>
      <c r="J2388">
        <v>0</v>
      </c>
      <c r="K2388">
        <v>0</v>
      </c>
    </row>
    <row r="2389" spans="1:11" x14ac:dyDescent="0.35">
      <c r="A2389" t="s">
        <v>14</v>
      </c>
      <c r="B2389">
        <v>119</v>
      </c>
      <c r="C2389">
        <v>62620</v>
      </c>
      <c r="D2389" t="s">
        <v>268</v>
      </c>
      <c r="E2389">
        <v>65.989999999999995</v>
      </c>
      <c r="F2389">
        <v>46.29</v>
      </c>
      <c r="G2389" s="39">
        <v>0</v>
      </c>
      <c r="H2389">
        <v>46193</v>
      </c>
      <c r="I2389" t="s">
        <v>973</v>
      </c>
      <c r="J2389">
        <v>0</v>
      </c>
      <c r="K2389">
        <v>0</v>
      </c>
    </row>
    <row r="2390" spans="1:11" x14ac:dyDescent="0.35">
      <c r="A2390" t="s">
        <v>14</v>
      </c>
      <c r="B2390">
        <v>119</v>
      </c>
      <c r="C2390">
        <v>62620</v>
      </c>
      <c r="D2390" t="s">
        <v>268</v>
      </c>
      <c r="E2390">
        <v>65.989999999999995</v>
      </c>
      <c r="F2390">
        <v>46.29</v>
      </c>
      <c r="G2390" s="39">
        <v>0</v>
      </c>
      <c r="H2390">
        <v>46194</v>
      </c>
      <c r="I2390" t="s">
        <v>974</v>
      </c>
      <c r="J2390">
        <v>0</v>
      </c>
      <c r="K2390">
        <v>0</v>
      </c>
    </row>
    <row r="2391" spans="1:11" x14ac:dyDescent="0.35">
      <c r="A2391" t="s">
        <v>14</v>
      </c>
      <c r="B2391">
        <v>119</v>
      </c>
      <c r="C2391">
        <v>62457</v>
      </c>
      <c r="D2391" t="s">
        <v>270</v>
      </c>
      <c r="E2391">
        <v>100</v>
      </c>
      <c r="F2391">
        <v>53.89</v>
      </c>
      <c r="G2391" s="39">
        <v>0</v>
      </c>
      <c r="H2391">
        <v>46188</v>
      </c>
      <c r="I2391" t="s">
        <v>309</v>
      </c>
      <c r="J2391">
        <v>0</v>
      </c>
      <c r="K2391">
        <v>0</v>
      </c>
    </row>
    <row r="2392" spans="1:11" x14ac:dyDescent="0.35">
      <c r="A2392" t="s">
        <v>14</v>
      </c>
      <c r="B2392">
        <v>119</v>
      </c>
      <c r="C2392">
        <v>62457</v>
      </c>
      <c r="D2392" t="s">
        <v>270</v>
      </c>
      <c r="E2392">
        <v>100</v>
      </c>
      <c r="F2392">
        <v>53.89</v>
      </c>
      <c r="G2392" s="39">
        <v>0</v>
      </c>
      <c r="H2392">
        <v>46189</v>
      </c>
      <c r="I2392" t="s">
        <v>310</v>
      </c>
      <c r="J2392">
        <v>0</v>
      </c>
      <c r="K2392">
        <v>0</v>
      </c>
    </row>
    <row r="2393" spans="1:11" x14ac:dyDescent="0.35">
      <c r="A2393" t="s">
        <v>14</v>
      </c>
      <c r="B2393">
        <v>119</v>
      </c>
      <c r="C2393">
        <v>62457</v>
      </c>
      <c r="D2393" t="s">
        <v>270</v>
      </c>
      <c r="E2393">
        <v>100</v>
      </c>
      <c r="F2393">
        <v>53.89</v>
      </c>
      <c r="G2393" s="39">
        <v>0</v>
      </c>
      <c r="H2393">
        <v>46190</v>
      </c>
      <c r="I2393" t="s">
        <v>314</v>
      </c>
      <c r="J2393">
        <v>0</v>
      </c>
      <c r="K2393">
        <v>0</v>
      </c>
    </row>
    <row r="2394" spans="1:11" x14ac:dyDescent="0.35">
      <c r="A2394" t="s">
        <v>14</v>
      </c>
      <c r="B2394">
        <v>119</v>
      </c>
      <c r="C2394">
        <v>62457</v>
      </c>
      <c r="D2394" t="s">
        <v>270</v>
      </c>
      <c r="E2394">
        <v>100</v>
      </c>
      <c r="F2394">
        <v>53.89</v>
      </c>
      <c r="G2394" s="39">
        <v>0</v>
      </c>
      <c r="H2394">
        <v>46191</v>
      </c>
      <c r="I2394" t="s">
        <v>958</v>
      </c>
      <c r="J2394">
        <v>0</v>
      </c>
      <c r="K2394">
        <v>0</v>
      </c>
    </row>
    <row r="2395" spans="1:11" x14ac:dyDescent="0.35">
      <c r="A2395" t="s">
        <v>14</v>
      </c>
      <c r="B2395">
        <v>119</v>
      </c>
      <c r="C2395">
        <v>62457</v>
      </c>
      <c r="D2395" t="s">
        <v>270</v>
      </c>
      <c r="E2395">
        <v>100</v>
      </c>
      <c r="F2395">
        <v>53.89</v>
      </c>
      <c r="G2395" s="39">
        <v>0</v>
      </c>
      <c r="H2395">
        <v>46192</v>
      </c>
      <c r="I2395" t="s">
        <v>967</v>
      </c>
      <c r="J2395">
        <v>0</v>
      </c>
      <c r="K2395">
        <v>0</v>
      </c>
    </row>
    <row r="2396" spans="1:11" x14ac:dyDescent="0.35">
      <c r="A2396" t="s">
        <v>14</v>
      </c>
      <c r="B2396">
        <v>119</v>
      </c>
      <c r="C2396">
        <v>62457</v>
      </c>
      <c r="D2396" t="s">
        <v>270</v>
      </c>
      <c r="E2396">
        <v>100</v>
      </c>
      <c r="F2396">
        <v>53.89</v>
      </c>
      <c r="G2396" s="39">
        <v>0</v>
      </c>
      <c r="H2396">
        <v>46193</v>
      </c>
      <c r="I2396" t="s">
        <v>973</v>
      </c>
      <c r="J2396">
        <v>0</v>
      </c>
      <c r="K2396">
        <v>0</v>
      </c>
    </row>
    <row r="2397" spans="1:11" x14ac:dyDescent="0.35">
      <c r="A2397" t="s">
        <v>14</v>
      </c>
      <c r="B2397">
        <v>119</v>
      </c>
      <c r="C2397">
        <v>62457</v>
      </c>
      <c r="D2397" t="s">
        <v>270</v>
      </c>
      <c r="E2397">
        <v>100</v>
      </c>
      <c r="F2397">
        <v>53.89</v>
      </c>
      <c r="G2397" s="39">
        <v>0</v>
      </c>
      <c r="H2397">
        <v>46194</v>
      </c>
      <c r="I2397" t="s">
        <v>974</v>
      </c>
      <c r="J2397">
        <v>0</v>
      </c>
      <c r="K2397">
        <v>0</v>
      </c>
    </row>
    <row r="2398" spans="1:11" x14ac:dyDescent="0.35">
      <c r="A2398" t="s">
        <v>14</v>
      </c>
      <c r="B2398">
        <v>119</v>
      </c>
      <c r="C2398">
        <v>60694</v>
      </c>
      <c r="D2398" t="s">
        <v>269</v>
      </c>
      <c r="E2398">
        <v>160</v>
      </c>
      <c r="F2398">
        <v>106.8</v>
      </c>
      <c r="G2398" s="39">
        <v>0</v>
      </c>
      <c r="H2398">
        <v>46188</v>
      </c>
      <c r="I2398" t="s">
        <v>309</v>
      </c>
      <c r="J2398">
        <v>0</v>
      </c>
      <c r="K2398">
        <v>0</v>
      </c>
    </row>
    <row r="2399" spans="1:11" x14ac:dyDescent="0.35">
      <c r="A2399" t="s">
        <v>14</v>
      </c>
      <c r="B2399">
        <v>119</v>
      </c>
      <c r="C2399">
        <v>60694</v>
      </c>
      <c r="D2399" t="s">
        <v>269</v>
      </c>
      <c r="E2399">
        <v>160</v>
      </c>
      <c r="F2399">
        <v>106.8</v>
      </c>
      <c r="G2399" s="39">
        <v>0</v>
      </c>
      <c r="H2399">
        <v>46189</v>
      </c>
      <c r="I2399" t="s">
        <v>310</v>
      </c>
      <c r="J2399">
        <v>0</v>
      </c>
      <c r="K2399">
        <v>0</v>
      </c>
    </row>
    <row r="2400" spans="1:11" x14ac:dyDescent="0.35">
      <c r="A2400" t="s">
        <v>14</v>
      </c>
      <c r="B2400">
        <v>119</v>
      </c>
      <c r="C2400">
        <v>60694</v>
      </c>
      <c r="D2400" t="s">
        <v>269</v>
      </c>
      <c r="E2400">
        <v>160</v>
      </c>
      <c r="F2400">
        <v>106.8</v>
      </c>
      <c r="G2400" s="39">
        <v>0</v>
      </c>
      <c r="H2400">
        <v>46190</v>
      </c>
      <c r="I2400" t="s">
        <v>314</v>
      </c>
      <c r="J2400">
        <v>0</v>
      </c>
      <c r="K2400">
        <v>0</v>
      </c>
    </row>
    <row r="2401" spans="1:11" x14ac:dyDescent="0.35">
      <c r="A2401" t="s">
        <v>14</v>
      </c>
      <c r="B2401">
        <v>119</v>
      </c>
      <c r="C2401">
        <v>60694</v>
      </c>
      <c r="D2401" t="s">
        <v>269</v>
      </c>
      <c r="E2401">
        <v>160</v>
      </c>
      <c r="F2401">
        <v>106.8</v>
      </c>
      <c r="G2401" s="39">
        <v>0</v>
      </c>
      <c r="H2401">
        <v>46191</v>
      </c>
      <c r="I2401" t="s">
        <v>958</v>
      </c>
      <c r="J2401">
        <v>0</v>
      </c>
      <c r="K2401">
        <v>0</v>
      </c>
    </row>
    <row r="2402" spans="1:11" x14ac:dyDescent="0.35">
      <c r="A2402" t="s">
        <v>14</v>
      </c>
      <c r="B2402">
        <v>119</v>
      </c>
      <c r="C2402">
        <v>60694</v>
      </c>
      <c r="D2402" t="s">
        <v>269</v>
      </c>
      <c r="E2402">
        <v>160</v>
      </c>
      <c r="F2402">
        <v>106.8</v>
      </c>
      <c r="G2402" s="39">
        <v>0</v>
      </c>
      <c r="H2402">
        <v>46192</v>
      </c>
      <c r="I2402" t="s">
        <v>967</v>
      </c>
      <c r="J2402">
        <v>0</v>
      </c>
      <c r="K2402">
        <v>0</v>
      </c>
    </row>
    <row r="2403" spans="1:11" x14ac:dyDescent="0.35">
      <c r="A2403" t="s">
        <v>14</v>
      </c>
      <c r="B2403">
        <v>119</v>
      </c>
      <c r="C2403">
        <v>60694</v>
      </c>
      <c r="D2403" t="s">
        <v>269</v>
      </c>
      <c r="E2403">
        <v>160</v>
      </c>
      <c r="F2403">
        <v>106.8</v>
      </c>
      <c r="G2403" s="39">
        <v>0</v>
      </c>
      <c r="H2403">
        <v>46193</v>
      </c>
      <c r="I2403" t="s">
        <v>973</v>
      </c>
      <c r="J2403">
        <v>0</v>
      </c>
      <c r="K2403">
        <v>0</v>
      </c>
    </row>
    <row r="2404" spans="1:11" x14ac:dyDescent="0.35">
      <c r="A2404" t="s">
        <v>14</v>
      </c>
      <c r="B2404">
        <v>119</v>
      </c>
      <c r="C2404">
        <v>60694</v>
      </c>
      <c r="D2404" t="s">
        <v>269</v>
      </c>
      <c r="E2404">
        <v>160</v>
      </c>
      <c r="F2404">
        <v>106.8</v>
      </c>
      <c r="G2404" s="39">
        <v>0</v>
      </c>
      <c r="H2404">
        <v>46194</v>
      </c>
      <c r="I2404" t="s">
        <v>974</v>
      </c>
      <c r="J2404">
        <v>0</v>
      </c>
      <c r="K2404">
        <v>0</v>
      </c>
    </row>
    <row r="2405" spans="1:11" x14ac:dyDescent="0.35">
      <c r="A2405" t="s">
        <v>14</v>
      </c>
      <c r="B2405">
        <v>119</v>
      </c>
      <c r="C2405">
        <v>34140</v>
      </c>
      <c r="D2405" t="s">
        <v>267</v>
      </c>
      <c r="E2405">
        <v>385</v>
      </c>
      <c r="F2405">
        <v>201.52</v>
      </c>
      <c r="G2405" s="39">
        <v>0</v>
      </c>
      <c r="H2405">
        <v>46188</v>
      </c>
      <c r="I2405" t="s">
        <v>309</v>
      </c>
      <c r="J2405">
        <v>0</v>
      </c>
      <c r="K2405">
        <v>0</v>
      </c>
    </row>
    <row r="2406" spans="1:11" x14ac:dyDescent="0.35">
      <c r="A2406" t="s">
        <v>14</v>
      </c>
      <c r="B2406">
        <v>119</v>
      </c>
      <c r="C2406">
        <v>34140</v>
      </c>
      <c r="D2406" t="s">
        <v>267</v>
      </c>
      <c r="E2406">
        <v>385</v>
      </c>
      <c r="F2406">
        <v>201.52</v>
      </c>
      <c r="G2406" s="39">
        <v>0</v>
      </c>
      <c r="H2406">
        <v>46189</v>
      </c>
      <c r="I2406" t="s">
        <v>310</v>
      </c>
      <c r="J2406">
        <v>0</v>
      </c>
      <c r="K2406">
        <v>0</v>
      </c>
    </row>
    <row r="2407" spans="1:11" x14ac:dyDescent="0.35">
      <c r="A2407" t="s">
        <v>14</v>
      </c>
      <c r="B2407">
        <v>119</v>
      </c>
      <c r="C2407">
        <v>34140</v>
      </c>
      <c r="D2407" t="s">
        <v>267</v>
      </c>
      <c r="E2407">
        <v>385</v>
      </c>
      <c r="F2407">
        <v>201.52</v>
      </c>
      <c r="G2407" s="39">
        <v>0</v>
      </c>
      <c r="H2407">
        <v>46190</v>
      </c>
      <c r="I2407" t="s">
        <v>314</v>
      </c>
      <c r="J2407">
        <v>0</v>
      </c>
      <c r="K2407">
        <v>0</v>
      </c>
    </row>
    <row r="2408" spans="1:11" x14ac:dyDescent="0.35">
      <c r="A2408" t="s">
        <v>14</v>
      </c>
      <c r="B2408">
        <v>119</v>
      </c>
      <c r="C2408">
        <v>34140</v>
      </c>
      <c r="D2408" t="s">
        <v>267</v>
      </c>
      <c r="E2408">
        <v>385</v>
      </c>
      <c r="F2408">
        <v>201.52</v>
      </c>
      <c r="G2408" s="39">
        <v>0</v>
      </c>
      <c r="H2408">
        <v>46191</v>
      </c>
      <c r="I2408" t="s">
        <v>958</v>
      </c>
      <c r="J2408">
        <v>0</v>
      </c>
      <c r="K2408">
        <v>0</v>
      </c>
    </row>
    <row r="2409" spans="1:11" x14ac:dyDescent="0.35">
      <c r="A2409" t="s">
        <v>14</v>
      </c>
      <c r="B2409">
        <v>119</v>
      </c>
      <c r="C2409">
        <v>34140</v>
      </c>
      <c r="D2409" t="s">
        <v>267</v>
      </c>
      <c r="E2409">
        <v>385</v>
      </c>
      <c r="F2409">
        <v>201.52</v>
      </c>
      <c r="G2409" s="39">
        <v>0</v>
      </c>
      <c r="H2409">
        <v>46192</v>
      </c>
      <c r="I2409" t="s">
        <v>967</v>
      </c>
      <c r="J2409">
        <v>0</v>
      </c>
      <c r="K2409">
        <v>0</v>
      </c>
    </row>
    <row r="2410" spans="1:11" x14ac:dyDescent="0.35">
      <c r="A2410" t="s">
        <v>14</v>
      </c>
      <c r="B2410">
        <v>119</v>
      </c>
      <c r="C2410">
        <v>34140</v>
      </c>
      <c r="D2410" t="s">
        <v>267</v>
      </c>
      <c r="E2410">
        <v>385</v>
      </c>
      <c r="F2410">
        <v>201.52</v>
      </c>
      <c r="G2410" s="39">
        <v>0</v>
      </c>
      <c r="H2410">
        <v>46193</v>
      </c>
      <c r="I2410" t="s">
        <v>973</v>
      </c>
      <c r="J2410">
        <v>0</v>
      </c>
      <c r="K2410">
        <v>0</v>
      </c>
    </row>
    <row r="2411" spans="1:11" x14ac:dyDescent="0.35">
      <c r="A2411" t="s">
        <v>14</v>
      </c>
      <c r="B2411">
        <v>119</v>
      </c>
      <c r="C2411">
        <v>34140</v>
      </c>
      <c r="D2411" t="s">
        <v>267</v>
      </c>
      <c r="E2411">
        <v>385</v>
      </c>
      <c r="F2411">
        <v>201.52</v>
      </c>
      <c r="G2411" s="39">
        <v>0</v>
      </c>
      <c r="H2411">
        <v>46194</v>
      </c>
      <c r="I2411" t="s">
        <v>974</v>
      </c>
      <c r="J2411">
        <v>0</v>
      </c>
      <c r="K2411">
        <v>0</v>
      </c>
    </row>
    <row r="2412" spans="1:11" x14ac:dyDescent="0.35">
      <c r="A2412" t="s">
        <v>14</v>
      </c>
      <c r="B2412">
        <v>119</v>
      </c>
      <c r="C2412">
        <v>34105</v>
      </c>
      <c r="D2412" t="s">
        <v>265</v>
      </c>
      <c r="E2412">
        <v>79.989999999999995</v>
      </c>
      <c r="F2412">
        <v>54.64</v>
      </c>
      <c r="G2412" s="39">
        <v>0</v>
      </c>
      <c r="H2412">
        <v>46189</v>
      </c>
      <c r="I2412" t="s">
        <v>310</v>
      </c>
      <c r="J2412">
        <v>0</v>
      </c>
      <c r="K2412">
        <v>0</v>
      </c>
    </row>
    <row r="2413" spans="1:11" x14ac:dyDescent="0.35">
      <c r="A2413" t="s">
        <v>14</v>
      </c>
      <c r="B2413">
        <v>119</v>
      </c>
      <c r="C2413">
        <v>34105</v>
      </c>
      <c r="D2413" t="s">
        <v>265</v>
      </c>
      <c r="E2413">
        <v>79.989999999999995</v>
      </c>
      <c r="F2413">
        <v>54.64</v>
      </c>
      <c r="G2413" s="39">
        <v>0</v>
      </c>
      <c r="H2413">
        <v>46191</v>
      </c>
      <c r="I2413" t="s">
        <v>958</v>
      </c>
      <c r="J2413">
        <v>0</v>
      </c>
      <c r="K2413">
        <v>0</v>
      </c>
    </row>
    <row r="2414" spans="1:11" x14ac:dyDescent="0.35">
      <c r="A2414" t="s">
        <v>14</v>
      </c>
      <c r="B2414">
        <v>119</v>
      </c>
      <c r="C2414">
        <v>34105</v>
      </c>
      <c r="D2414" t="s">
        <v>265</v>
      </c>
      <c r="E2414">
        <v>79.989999999999995</v>
      </c>
      <c r="F2414">
        <v>54.64</v>
      </c>
      <c r="G2414" s="39">
        <v>0</v>
      </c>
      <c r="H2414">
        <v>46194</v>
      </c>
      <c r="I2414" t="s">
        <v>974</v>
      </c>
      <c r="J2414">
        <v>0</v>
      </c>
      <c r="K2414">
        <v>0</v>
      </c>
    </row>
    <row r="2415" spans="1:11" x14ac:dyDescent="0.35">
      <c r="A2415" t="s">
        <v>14</v>
      </c>
      <c r="B2415">
        <v>119</v>
      </c>
      <c r="C2415">
        <v>34003</v>
      </c>
      <c r="D2415" t="s">
        <v>266</v>
      </c>
      <c r="E2415">
        <v>120</v>
      </c>
      <c r="F2415">
        <v>62.47</v>
      </c>
      <c r="G2415" s="39">
        <v>0</v>
      </c>
      <c r="H2415">
        <v>46188</v>
      </c>
      <c r="I2415" t="s">
        <v>309</v>
      </c>
      <c r="J2415">
        <v>0</v>
      </c>
      <c r="K2415">
        <v>0</v>
      </c>
    </row>
    <row r="2416" spans="1:11" x14ac:dyDescent="0.35">
      <c r="A2416" t="s">
        <v>14</v>
      </c>
      <c r="B2416">
        <v>119</v>
      </c>
      <c r="C2416">
        <v>34003</v>
      </c>
      <c r="D2416" t="s">
        <v>266</v>
      </c>
      <c r="E2416">
        <v>120</v>
      </c>
      <c r="F2416">
        <v>62.47</v>
      </c>
      <c r="G2416" s="39">
        <v>0</v>
      </c>
      <c r="H2416">
        <v>46189</v>
      </c>
      <c r="I2416" t="s">
        <v>310</v>
      </c>
      <c r="J2416">
        <v>0</v>
      </c>
      <c r="K2416">
        <v>0</v>
      </c>
    </row>
    <row r="2417" spans="1:11" x14ac:dyDescent="0.35">
      <c r="A2417" t="s">
        <v>14</v>
      </c>
      <c r="B2417">
        <v>119</v>
      </c>
      <c r="C2417">
        <v>34003</v>
      </c>
      <c r="D2417" t="s">
        <v>266</v>
      </c>
      <c r="E2417">
        <v>120</v>
      </c>
      <c r="F2417">
        <v>62.47</v>
      </c>
      <c r="G2417" s="39">
        <v>0</v>
      </c>
      <c r="H2417">
        <v>46190</v>
      </c>
      <c r="I2417" t="s">
        <v>314</v>
      </c>
      <c r="J2417">
        <v>0</v>
      </c>
      <c r="K2417">
        <v>0</v>
      </c>
    </row>
    <row r="2418" spans="1:11" x14ac:dyDescent="0.35">
      <c r="A2418" t="s">
        <v>14</v>
      </c>
      <c r="B2418">
        <v>119</v>
      </c>
      <c r="C2418">
        <v>34003</v>
      </c>
      <c r="D2418" t="s">
        <v>266</v>
      </c>
      <c r="E2418">
        <v>120</v>
      </c>
      <c r="F2418">
        <v>62.47</v>
      </c>
      <c r="G2418" s="39">
        <v>0</v>
      </c>
      <c r="H2418">
        <v>46191</v>
      </c>
      <c r="I2418" t="s">
        <v>958</v>
      </c>
      <c r="J2418">
        <v>0</v>
      </c>
      <c r="K2418">
        <v>0</v>
      </c>
    </row>
    <row r="2419" spans="1:11" x14ac:dyDescent="0.35">
      <c r="A2419" t="s">
        <v>14</v>
      </c>
      <c r="B2419">
        <v>119</v>
      </c>
      <c r="C2419">
        <v>34003</v>
      </c>
      <c r="D2419" t="s">
        <v>266</v>
      </c>
      <c r="E2419">
        <v>120</v>
      </c>
      <c r="F2419">
        <v>62.47</v>
      </c>
      <c r="G2419" s="39">
        <v>0</v>
      </c>
      <c r="H2419">
        <v>46192</v>
      </c>
      <c r="I2419" t="s">
        <v>967</v>
      </c>
      <c r="J2419">
        <v>0</v>
      </c>
      <c r="K2419">
        <v>0</v>
      </c>
    </row>
    <row r="2420" spans="1:11" x14ac:dyDescent="0.35">
      <c r="A2420" t="s">
        <v>14</v>
      </c>
      <c r="B2420">
        <v>119</v>
      </c>
      <c r="C2420">
        <v>34003</v>
      </c>
      <c r="D2420" t="s">
        <v>266</v>
      </c>
      <c r="E2420">
        <v>120</v>
      </c>
      <c r="F2420">
        <v>62.47</v>
      </c>
      <c r="G2420" s="39">
        <v>0</v>
      </c>
      <c r="H2420">
        <v>46194</v>
      </c>
      <c r="I2420" t="s">
        <v>974</v>
      </c>
      <c r="J2420">
        <v>0</v>
      </c>
      <c r="K2420">
        <v>0</v>
      </c>
    </row>
    <row r="2421" spans="1:11" x14ac:dyDescent="0.35">
      <c r="A2421" t="s">
        <v>14</v>
      </c>
      <c r="B2421">
        <v>119</v>
      </c>
      <c r="C2421">
        <v>33038</v>
      </c>
      <c r="D2421" t="s">
        <v>272</v>
      </c>
      <c r="E2421">
        <v>35.99</v>
      </c>
      <c r="F2421">
        <v>18</v>
      </c>
      <c r="G2421" s="39">
        <v>0</v>
      </c>
      <c r="H2421">
        <v>46188</v>
      </c>
      <c r="I2421" t="s">
        <v>309</v>
      </c>
      <c r="J2421">
        <v>0</v>
      </c>
      <c r="K2421">
        <v>0</v>
      </c>
    </row>
    <row r="2422" spans="1:11" x14ac:dyDescent="0.35">
      <c r="A2422" t="s">
        <v>14</v>
      </c>
      <c r="B2422">
        <v>119</v>
      </c>
      <c r="C2422">
        <v>33038</v>
      </c>
      <c r="D2422" t="s">
        <v>272</v>
      </c>
      <c r="E2422">
        <v>35.99</v>
      </c>
      <c r="F2422">
        <v>18</v>
      </c>
      <c r="G2422" s="39">
        <v>0</v>
      </c>
      <c r="H2422">
        <v>46189</v>
      </c>
      <c r="I2422" t="s">
        <v>310</v>
      </c>
      <c r="J2422">
        <v>0</v>
      </c>
      <c r="K2422">
        <v>0</v>
      </c>
    </row>
    <row r="2423" spans="1:11" x14ac:dyDescent="0.35">
      <c r="A2423" t="s">
        <v>14</v>
      </c>
      <c r="B2423">
        <v>119</v>
      </c>
      <c r="C2423">
        <v>33038</v>
      </c>
      <c r="D2423" t="s">
        <v>272</v>
      </c>
      <c r="E2423">
        <v>35.99</v>
      </c>
      <c r="F2423">
        <v>18</v>
      </c>
      <c r="G2423" s="39">
        <v>0</v>
      </c>
      <c r="H2423">
        <v>46190</v>
      </c>
      <c r="I2423" t="s">
        <v>314</v>
      </c>
      <c r="J2423">
        <v>0</v>
      </c>
      <c r="K2423">
        <v>0</v>
      </c>
    </row>
    <row r="2424" spans="1:11" x14ac:dyDescent="0.35">
      <c r="A2424" t="s">
        <v>14</v>
      </c>
      <c r="B2424">
        <v>119</v>
      </c>
      <c r="C2424">
        <v>33038</v>
      </c>
      <c r="D2424" t="s">
        <v>272</v>
      </c>
      <c r="E2424">
        <v>35.99</v>
      </c>
      <c r="F2424">
        <v>18</v>
      </c>
      <c r="G2424" s="39">
        <v>0</v>
      </c>
      <c r="H2424">
        <v>46191</v>
      </c>
      <c r="I2424" t="s">
        <v>958</v>
      </c>
      <c r="J2424">
        <v>0</v>
      </c>
      <c r="K2424">
        <v>0</v>
      </c>
    </row>
    <row r="2425" spans="1:11" x14ac:dyDescent="0.35">
      <c r="A2425" t="s">
        <v>14</v>
      </c>
      <c r="B2425">
        <v>119</v>
      </c>
      <c r="C2425">
        <v>33038</v>
      </c>
      <c r="D2425" t="s">
        <v>272</v>
      </c>
      <c r="E2425">
        <v>35.99</v>
      </c>
      <c r="F2425">
        <v>18</v>
      </c>
      <c r="G2425" s="39">
        <v>0</v>
      </c>
      <c r="H2425">
        <v>46192</v>
      </c>
      <c r="I2425" t="s">
        <v>967</v>
      </c>
      <c r="J2425">
        <v>0</v>
      </c>
      <c r="K2425">
        <v>0</v>
      </c>
    </row>
    <row r="2426" spans="1:11" x14ac:dyDescent="0.35">
      <c r="A2426" t="s">
        <v>14</v>
      </c>
      <c r="B2426">
        <v>119</v>
      </c>
      <c r="C2426">
        <v>33038</v>
      </c>
      <c r="D2426" t="s">
        <v>272</v>
      </c>
      <c r="E2426">
        <v>35.99</v>
      </c>
      <c r="F2426">
        <v>18</v>
      </c>
      <c r="G2426" s="39">
        <v>0</v>
      </c>
      <c r="H2426">
        <v>46193</v>
      </c>
      <c r="I2426" t="s">
        <v>973</v>
      </c>
      <c r="J2426">
        <v>0</v>
      </c>
      <c r="K2426">
        <v>0</v>
      </c>
    </row>
    <row r="2427" spans="1:11" x14ac:dyDescent="0.35">
      <c r="A2427" t="s">
        <v>14</v>
      </c>
      <c r="B2427">
        <v>119</v>
      </c>
      <c r="C2427">
        <v>33038</v>
      </c>
      <c r="D2427" t="s">
        <v>272</v>
      </c>
      <c r="E2427">
        <v>35.99</v>
      </c>
      <c r="F2427">
        <v>18</v>
      </c>
      <c r="G2427" s="39">
        <v>0</v>
      </c>
      <c r="H2427">
        <v>46194</v>
      </c>
      <c r="I2427" t="s">
        <v>974</v>
      </c>
      <c r="J2427">
        <v>0</v>
      </c>
      <c r="K2427">
        <v>0</v>
      </c>
    </row>
    <row r="2428" spans="1:11" x14ac:dyDescent="0.35">
      <c r="A2428" t="s">
        <v>14</v>
      </c>
      <c r="B2428">
        <v>119</v>
      </c>
      <c r="C2428">
        <v>33037</v>
      </c>
      <c r="D2428" t="s">
        <v>274</v>
      </c>
      <c r="E2428">
        <v>59.99</v>
      </c>
      <c r="F2428">
        <v>23.44</v>
      </c>
      <c r="G2428" s="39">
        <v>0</v>
      </c>
      <c r="H2428">
        <v>46188</v>
      </c>
      <c r="I2428" t="s">
        <v>309</v>
      </c>
      <c r="J2428">
        <v>0</v>
      </c>
      <c r="K2428">
        <v>0</v>
      </c>
    </row>
    <row r="2429" spans="1:11" x14ac:dyDescent="0.35">
      <c r="A2429" t="s">
        <v>14</v>
      </c>
      <c r="B2429">
        <v>119</v>
      </c>
      <c r="C2429">
        <v>33037</v>
      </c>
      <c r="D2429" t="s">
        <v>274</v>
      </c>
      <c r="E2429">
        <v>59.99</v>
      </c>
      <c r="F2429">
        <v>23.44</v>
      </c>
      <c r="G2429" s="39">
        <v>0</v>
      </c>
      <c r="H2429">
        <v>46189</v>
      </c>
      <c r="I2429" t="s">
        <v>310</v>
      </c>
      <c r="J2429">
        <v>0</v>
      </c>
      <c r="K2429">
        <v>0</v>
      </c>
    </row>
    <row r="2430" spans="1:11" x14ac:dyDescent="0.35">
      <c r="A2430" t="s">
        <v>14</v>
      </c>
      <c r="B2430">
        <v>119</v>
      </c>
      <c r="C2430">
        <v>33037</v>
      </c>
      <c r="D2430" t="s">
        <v>274</v>
      </c>
      <c r="E2430">
        <v>59.99</v>
      </c>
      <c r="F2430">
        <v>23.44</v>
      </c>
      <c r="G2430" s="39">
        <v>0</v>
      </c>
      <c r="H2430">
        <v>46190</v>
      </c>
      <c r="I2430" t="s">
        <v>314</v>
      </c>
      <c r="J2430">
        <v>0</v>
      </c>
      <c r="K2430">
        <v>0</v>
      </c>
    </row>
    <row r="2431" spans="1:11" x14ac:dyDescent="0.35">
      <c r="A2431" t="s">
        <v>14</v>
      </c>
      <c r="B2431">
        <v>119</v>
      </c>
      <c r="C2431">
        <v>33037</v>
      </c>
      <c r="D2431" t="s">
        <v>274</v>
      </c>
      <c r="E2431">
        <v>59.99</v>
      </c>
      <c r="F2431">
        <v>23.44</v>
      </c>
      <c r="G2431" s="39">
        <v>0</v>
      </c>
      <c r="H2431">
        <v>46191</v>
      </c>
      <c r="I2431" t="s">
        <v>958</v>
      </c>
      <c r="J2431">
        <v>0</v>
      </c>
      <c r="K2431">
        <v>0</v>
      </c>
    </row>
    <row r="2432" spans="1:11" x14ac:dyDescent="0.35">
      <c r="A2432" t="s">
        <v>14</v>
      </c>
      <c r="B2432">
        <v>119</v>
      </c>
      <c r="C2432">
        <v>33037</v>
      </c>
      <c r="D2432" t="s">
        <v>274</v>
      </c>
      <c r="E2432">
        <v>59.99</v>
      </c>
      <c r="F2432">
        <v>23.44</v>
      </c>
      <c r="G2432" s="39">
        <v>0</v>
      </c>
      <c r="H2432">
        <v>46192</v>
      </c>
      <c r="I2432" t="s">
        <v>967</v>
      </c>
      <c r="J2432">
        <v>0</v>
      </c>
      <c r="K2432">
        <v>0</v>
      </c>
    </row>
    <row r="2433" spans="1:11" x14ac:dyDescent="0.35">
      <c r="A2433" t="s">
        <v>14</v>
      </c>
      <c r="B2433">
        <v>119</v>
      </c>
      <c r="C2433">
        <v>33037</v>
      </c>
      <c r="D2433" t="s">
        <v>274</v>
      </c>
      <c r="E2433">
        <v>59.99</v>
      </c>
      <c r="F2433">
        <v>23.44</v>
      </c>
      <c r="G2433" s="39">
        <v>0</v>
      </c>
      <c r="H2433">
        <v>46193</v>
      </c>
      <c r="I2433" t="s">
        <v>973</v>
      </c>
      <c r="J2433">
        <v>0</v>
      </c>
      <c r="K2433">
        <v>0</v>
      </c>
    </row>
    <row r="2434" spans="1:11" x14ac:dyDescent="0.35">
      <c r="A2434" t="s">
        <v>14</v>
      </c>
      <c r="B2434">
        <v>119</v>
      </c>
      <c r="C2434">
        <v>33037</v>
      </c>
      <c r="D2434" t="s">
        <v>274</v>
      </c>
      <c r="E2434">
        <v>59.99</v>
      </c>
      <c r="F2434">
        <v>23.44</v>
      </c>
      <c r="G2434" s="39">
        <v>0</v>
      </c>
      <c r="H2434">
        <v>46194</v>
      </c>
      <c r="I2434" t="s">
        <v>974</v>
      </c>
      <c r="J2434">
        <v>0</v>
      </c>
      <c r="K2434">
        <v>0</v>
      </c>
    </row>
    <row r="2435" spans="1:11" x14ac:dyDescent="0.35">
      <c r="A2435" t="s">
        <v>14</v>
      </c>
      <c r="B2435">
        <v>119</v>
      </c>
      <c r="C2435">
        <v>33017</v>
      </c>
      <c r="D2435" t="s">
        <v>277</v>
      </c>
      <c r="E2435">
        <v>69.989999999999995</v>
      </c>
      <c r="F2435">
        <v>32.450000000000003</v>
      </c>
      <c r="G2435" s="39">
        <v>0</v>
      </c>
      <c r="H2435">
        <v>46188</v>
      </c>
      <c r="I2435" t="s">
        <v>309</v>
      </c>
      <c r="J2435">
        <v>0</v>
      </c>
      <c r="K2435">
        <v>0</v>
      </c>
    </row>
    <row r="2436" spans="1:11" x14ac:dyDescent="0.35">
      <c r="A2436" t="s">
        <v>14</v>
      </c>
      <c r="B2436">
        <v>119</v>
      </c>
      <c r="C2436">
        <v>33017</v>
      </c>
      <c r="D2436" t="s">
        <v>277</v>
      </c>
      <c r="E2436">
        <v>69.989999999999995</v>
      </c>
      <c r="F2436">
        <v>32.450000000000003</v>
      </c>
      <c r="G2436" s="39">
        <v>0</v>
      </c>
      <c r="H2436">
        <v>46189</v>
      </c>
      <c r="I2436" t="s">
        <v>310</v>
      </c>
      <c r="J2436">
        <v>0</v>
      </c>
      <c r="K2436">
        <v>0</v>
      </c>
    </row>
    <row r="2437" spans="1:11" x14ac:dyDescent="0.35">
      <c r="A2437" t="s">
        <v>14</v>
      </c>
      <c r="B2437">
        <v>119</v>
      </c>
      <c r="C2437">
        <v>33017</v>
      </c>
      <c r="D2437" t="s">
        <v>277</v>
      </c>
      <c r="E2437">
        <v>69.989999999999995</v>
      </c>
      <c r="F2437">
        <v>32.450000000000003</v>
      </c>
      <c r="G2437" s="39">
        <v>0</v>
      </c>
      <c r="H2437">
        <v>46190</v>
      </c>
      <c r="I2437" t="s">
        <v>314</v>
      </c>
      <c r="J2437">
        <v>0</v>
      </c>
      <c r="K2437">
        <v>0</v>
      </c>
    </row>
    <row r="2438" spans="1:11" x14ac:dyDescent="0.35">
      <c r="A2438" t="s">
        <v>14</v>
      </c>
      <c r="B2438">
        <v>119</v>
      </c>
      <c r="C2438">
        <v>33017</v>
      </c>
      <c r="D2438" t="s">
        <v>277</v>
      </c>
      <c r="E2438">
        <v>69.989999999999995</v>
      </c>
      <c r="F2438">
        <v>32.450000000000003</v>
      </c>
      <c r="G2438" s="39">
        <v>0</v>
      </c>
      <c r="H2438">
        <v>46191</v>
      </c>
      <c r="I2438" t="s">
        <v>958</v>
      </c>
      <c r="J2438">
        <v>0</v>
      </c>
      <c r="K2438">
        <v>0</v>
      </c>
    </row>
    <row r="2439" spans="1:11" x14ac:dyDescent="0.35">
      <c r="A2439" t="s">
        <v>14</v>
      </c>
      <c r="B2439">
        <v>119</v>
      </c>
      <c r="C2439">
        <v>33017</v>
      </c>
      <c r="D2439" t="s">
        <v>277</v>
      </c>
      <c r="E2439">
        <v>69.989999999999995</v>
      </c>
      <c r="F2439">
        <v>32.450000000000003</v>
      </c>
      <c r="G2439" s="39">
        <v>0</v>
      </c>
      <c r="H2439">
        <v>46192</v>
      </c>
      <c r="I2439" t="s">
        <v>967</v>
      </c>
      <c r="J2439">
        <v>0</v>
      </c>
      <c r="K2439">
        <v>0</v>
      </c>
    </row>
    <row r="2440" spans="1:11" x14ac:dyDescent="0.35">
      <c r="A2440" t="s">
        <v>14</v>
      </c>
      <c r="B2440">
        <v>119</v>
      </c>
      <c r="C2440">
        <v>33017</v>
      </c>
      <c r="D2440" t="s">
        <v>277</v>
      </c>
      <c r="E2440">
        <v>69.989999999999995</v>
      </c>
      <c r="F2440">
        <v>32.450000000000003</v>
      </c>
      <c r="G2440" s="39">
        <v>0</v>
      </c>
      <c r="H2440">
        <v>46193</v>
      </c>
      <c r="I2440" t="s">
        <v>973</v>
      </c>
      <c r="J2440">
        <v>0</v>
      </c>
      <c r="K2440">
        <v>0</v>
      </c>
    </row>
    <row r="2441" spans="1:11" x14ac:dyDescent="0.35">
      <c r="A2441" t="s">
        <v>14</v>
      </c>
      <c r="B2441">
        <v>119</v>
      </c>
      <c r="C2441">
        <v>33017</v>
      </c>
      <c r="D2441" t="s">
        <v>277</v>
      </c>
      <c r="E2441">
        <v>69.989999999999995</v>
      </c>
      <c r="F2441">
        <v>32.450000000000003</v>
      </c>
      <c r="G2441" s="39">
        <v>0</v>
      </c>
      <c r="H2441">
        <v>46194</v>
      </c>
      <c r="I2441" t="s">
        <v>974</v>
      </c>
      <c r="J2441">
        <v>0</v>
      </c>
      <c r="K2441">
        <v>0</v>
      </c>
    </row>
    <row r="2442" spans="1:11" x14ac:dyDescent="0.35">
      <c r="A2442" t="s">
        <v>14</v>
      </c>
      <c r="B2442">
        <v>119</v>
      </c>
      <c r="C2442">
        <v>32130</v>
      </c>
      <c r="D2442" t="s">
        <v>273</v>
      </c>
      <c r="E2442">
        <v>140</v>
      </c>
      <c r="F2442">
        <v>92.6</v>
      </c>
      <c r="G2442" s="39">
        <v>0</v>
      </c>
      <c r="H2442">
        <v>46188</v>
      </c>
      <c r="I2442" t="s">
        <v>309</v>
      </c>
      <c r="J2442">
        <v>0</v>
      </c>
      <c r="K2442">
        <v>0</v>
      </c>
    </row>
    <row r="2443" spans="1:11" x14ac:dyDescent="0.35">
      <c r="A2443" t="s">
        <v>14</v>
      </c>
      <c r="B2443">
        <v>119</v>
      </c>
      <c r="C2443">
        <v>32130</v>
      </c>
      <c r="D2443" t="s">
        <v>273</v>
      </c>
      <c r="E2443">
        <v>140</v>
      </c>
      <c r="F2443">
        <v>92.6</v>
      </c>
      <c r="G2443" s="39">
        <v>0</v>
      </c>
      <c r="H2443">
        <v>46189</v>
      </c>
      <c r="I2443" t="s">
        <v>310</v>
      </c>
      <c r="J2443">
        <v>0</v>
      </c>
      <c r="K2443">
        <v>0</v>
      </c>
    </row>
    <row r="2444" spans="1:11" x14ac:dyDescent="0.35">
      <c r="A2444" t="s">
        <v>14</v>
      </c>
      <c r="B2444">
        <v>119</v>
      </c>
      <c r="C2444">
        <v>32130</v>
      </c>
      <c r="D2444" t="s">
        <v>273</v>
      </c>
      <c r="E2444">
        <v>140</v>
      </c>
      <c r="F2444">
        <v>92.6</v>
      </c>
      <c r="G2444" s="39">
        <v>0</v>
      </c>
      <c r="H2444">
        <v>46190</v>
      </c>
      <c r="I2444" t="s">
        <v>314</v>
      </c>
      <c r="J2444">
        <v>0</v>
      </c>
      <c r="K2444">
        <v>0</v>
      </c>
    </row>
    <row r="2445" spans="1:11" x14ac:dyDescent="0.35">
      <c r="A2445" t="s">
        <v>14</v>
      </c>
      <c r="B2445">
        <v>119</v>
      </c>
      <c r="C2445">
        <v>32130</v>
      </c>
      <c r="D2445" t="s">
        <v>273</v>
      </c>
      <c r="E2445">
        <v>140</v>
      </c>
      <c r="F2445">
        <v>92.6</v>
      </c>
      <c r="G2445" s="39">
        <v>0</v>
      </c>
      <c r="H2445">
        <v>46191</v>
      </c>
      <c r="I2445" t="s">
        <v>958</v>
      </c>
      <c r="J2445">
        <v>0</v>
      </c>
      <c r="K2445">
        <v>0</v>
      </c>
    </row>
    <row r="2446" spans="1:11" x14ac:dyDescent="0.35">
      <c r="A2446" t="s">
        <v>14</v>
      </c>
      <c r="B2446">
        <v>119</v>
      </c>
      <c r="C2446">
        <v>32130</v>
      </c>
      <c r="D2446" t="s">
        <v>273</v>
      </c>
      <c r="E2446">
        <v>140</v>
      </c>
      <c r="F2446">
        <v>92.6</v>
      </c>
      <c r="G2446" s="39">
        <v>0</v>
      </c>
      <c r="H2446">
        <v>46192</v>
      </c>
      <c r="I2446" t="s">
        <v>967</v>
      </c>
      <c r="J2446">
        <v>0</v>
      </c>
      <c r="K2446">
        <v>0</v>
      </c>
    </row>
    <row r="2447" spans="1:11" x14ac:dyDescent="0.35">
      <c r="A2447" t="s">
        <v>14</v>
      </c>
      <c r="B2447">
        <v>119</v>
      </c>
      <c r="C2447">
        <v>32130</v>
      </c>
      <c r="D2447" t="s">
        <v>273</v>
      </c>
      <c r="E2447">
        <v>140</v>
      </c>
      <c r="F2447">
        <v>92.6</v>
      </c>
      <c r="G2447" s="39">
        <v>0</v>
      </c>
      <c r="H2447">
        <v>46193</v>
      </c>
      <c r="I2447" t="s">
        <v>973</v>
      </c>
      <c r="J2447">
        <v>0</v>
      </c>
      <c r="K2447">
        <v>0</v>
      </c>
    </row>
    <row r="2448" spans="1:11" x14ac:dyDescent="0.35">
      <c r="A2448" t="s">
        <v>14</v>
      </c>
      <c r="B2448">
        <v>119</v>
      </c>
      <c r="C2448">
        <v>32130</v>
      </c>
      <c r="D2448" t="s">
        <v>273</v>
      </c>
      <c r="E2448">
        <v>140</v>
      </c>
      <c r="F2448">
        <v>92.6</v>
      </c>
      <c r="G2448" s="39">
        <v>0</v>
      </c>
      <c r="H2448">
        <v>46194</v>
      </c>
      <c r="I2448" t="s">
        <v>974</v>
      </c>
      <c r="J2448">
        <v>0</v>
      </c>
      <c r="K2448">
        <v>0</v>
      </c>
    </row>
    <row r="2449" spans="1:11" x14ac:dyDescent="0.35">
      <c r="A2449" t="s">
        <v>14</v>
      </c>
      <c r="B2449">
        <v>103</v>
      </c>
      <c r="C2449">
        <v>34135</v>
      </c>
      <c r="D2449" t="s">
        <v>230</v>
      </c>
      <c r="E2449">
        <v>189.99</v>
      </c>
      <c r="F2449">
        <v>61</v>
      </c>
      <c r="G2449" s="39">
        <v>0</v>
      </c>
      <c r="H2449">
        <v>46188</v>
      </c>
      <c r="I2449" t="s">
        <v>309</v>
      </c>
      <c r="J2449">
        <v>0</v>
      </c>
      <c r="K2449">
        <v>0</v>
      </c>
    </row>
    <row r="2450" spans="1:11" x14ac:dyDescent="0.35">
      <c r="A2450" t="s">
        <v>14</v>
      </c>
      <c r="B2450">
        <v>103</v>
      </c>
      <c r="C2450">
        <v>34135</v>
      </c>
      <c r="D2450" t="s">
        <v>230</v>
      </c>
      <c r="E2450">
        <v>189.99</v>
      </c>
      <c r="F2450">
        <v>61</v>
      </c>
      <c r="G2450" s="39">
        <v>0</v>
      </c>
      <c r="H2450">
        <v>46189</v>
      </c>
      <c r="I2450" t="s">
        <v>310</v>
      </c>
      <c r="J2450">
        <v>0</v>
      </c>
      <c r="K2450">
        <v>0</v>
      </c>
    </row>
    <row r="2451" spans="1:11" x14ac:dyDescent="0.35">
      <c r="A2451" t="s">
        <v>14</v>
      </c>
      <c r="B2451">
        <v>103</v>
      </c>
      <c r="C2451">
        <v>34135</v>
      </c>
      <c r="D2451" t="s">
        <v>230</v>
      </c>
      <c r="E2451">
        <v>189.99</v>
      </c>
      <c r="F2451">
        <v>61</v>
      </c>
      <c r="G2451" s="39">
        <v>0</v>
      </c>
      <c r="H2451">
        <v>46190</v>
      </c>
      <c r="I2451" t="s">
        <v>314</v>
      </c>
      <c r="J2451">
        <v>0</v>
      </c>
      <c r="K2451">
        <v>0</v>
      </c>
    </row>
    <row r="2452" spans="1:11" x14ac:dyDescent="0.35">
      <c r="A2452" t="s">
        <v>14</v>
      </c>
      <c r="B2452">
        <v>103</v>
      </c>
      <c r="C2452">
        <v>34135</v>
      </c>
      <c r="D2452" t="s">
        <v>230</v>
      </c>
      <c r="E2452">
        <v>189.99</v>
      </c>
      <c r="F2452">
        <v>61</v>
      </c>
      <c r="G2452" s="39">
        <v>0</v>
      </c>
      <c r="H2452">
        <v>46191</v>
      </c>
      <c r="I2452" t="s">
        <v>958</v>
      </c>
      <c r="J2452">
        <v>0</v>
      </c>
      <c r="K2452">
        <v>0</v>
      </c>
    </row>
    <row r="2453" spans="1:11" x14ac:dyDescent="0.35">
      <c r="A2453" t="s">
        <v>14</v>
      </c>
      <c r="B2453">
        <v>103</v>
      </c>
      <c r="C2453">
        <v>34135</v>
      </c>
      <c r="D2453" t="s">
        <v>230</v>
      </c>
      <c r="E2453">
        <v>189.99</v>
      </c>
      <c r="F2453">
        <v>61</v>
      </c>
      <c r="G2453" s="39">
        <v>0</v>
      </c>
      <c r="H2453">
        <v>46192</v>
      </c>
      <c r="I2453" t="s">
        <v>967</v>
      </c>
      <c r="J2453">
        <v>0</v>
      </c>
      <c r="K2453">
        <v>0</v>
      </c>
    </row>
    <row r="2454" spans="1:11" x14ac:dyDescent="0.35">
      <c r="A2454" t="s">
        <v>14</v>
      </c>
      <c r="B2454">
        <v>103</v>
      </c>
      <c r="C2454">
        <v>34135</v>
      </c>
      <c r="D2454" t="s">
        <v>230</v>
      </c>
      <c r="E2454">
        <v>189.99</v>
      </c>
      <c r="F2454">
        <v>61</v>
      </c>
      <c r="G2454" s="39">
        <v>0</v>
      </c>
      <c r="H2454">
        <v>46193</v>
      </c>
      <c r="I2454" t="s">
        <v>973</v>
      </c>
      <c r="J2454">
        <v>0</v>
      </c>
      <c r="K2454">
        <v>0</v>
      </c>
    </row>
    <row r="2455" spans="1:11" x14ac:dyDescent="0.35">
      <c r="A2455" t="s">
        <v>14</v>
      </c>
      <c r="B2455">
        <v>103</v>
      </c>
      <c r="C2455">
        <v>34135</v>
      </c>
      <c r="D2455" t="s">
        <v>230</v>
      </c>
      <c r="E2455">
        <v>189.99</v>
      </c>
      <c r="F2455">
        <v>61</v>
      </c>
      <c r="G2455" s="39">
        <v>0</v>
      </c>
      <c r="H2455">
        <v>46194</v>
      </c>
      <c r="I2455" t="s">
        <v>974</v>
      </c>
      <c r="J2455">
        <v>0</v>
      </c>
      <c r="K2455">
        <v>0</v>
      </c>
    </row>
    <row r="2456" spans="1:11" x14ac:dyDescent="0.35">
      <c r="A2456" t="s">
        <v>14</v>
      </c>
      <c r="B2456">
        <v>103</v>
      </c>
      <c r="C2456">
        <v>34100</v>
      </c>
      <c r="D2456" t="s">
        <v>211</v>
      </c>
      <c r="E2456">
        <v>402.99</v>
      </c>
      <c r="F2456">
        <v>210</v>
      </c>
      <c r="G2456" s="39">
        <v>0</v>
      </c>
      <c r="H2456">
        <v>46188</v>
      </c>
      <c r="I2456" t="s">
        <v>309</v>
      </c>
      <c r="J2456">
        <v>0</v>
      </c>
      <c r="K2456">
        <v>0</v>
      </c>
    </row>
    <row r="2457" spans="1:11" x14ac:dyDescent="0.35">
      <c r="A2457" t="s">
        <v>14</v>
      </c>
      <c r="B2457">
        <v>103</v>
      </c>
      <c r="C2457">
        <v>34100</v>
      </c>
      <c r="D2457" t="s">
        <v>211</v>
      </c>
      <c r="E2457">
        <v>402.99</v>
      </c>
      <c r="F2457">
        <v>210</v>
      </c>
      <c r="G2457" s="39">
        <v>0</v>
      </c>
      <c r="H2457">
        <v>46189</v>
      </c>
      <c r="I2457" t="s">
        <v>310</v>
      </c>
      <c r="J2457">
        <v>0</v>
      </c>
      <c r="K2457">
        <v>0</v>
      </c>
    </row>
    <row r="2458" spans="1:11" x14ac:dyDescent="0.35">
      <c r="A2458" t="s">
        <v>14</v>
      </c>
      <c r="B2458">
        <v>103</v>
      </c>
      <c r="C2458">
        <v>34100</v>
      </c>
      <c r="D2458" t="s">
        <v>211</v>
      </c>
      <c r="E2458">
        <v>402.99</v>
      </c>
      <c r="F2458">
        <v>210</v>
      </c>
      <c r="G2458" s="39">
        <v>0</v>
      </c>
      <c r="H2458">
        <v>46190</v>
      </c>
      <c r="I2458" t="s">
        <v>314</v>
      </c>
      <c r="J2458">
        <v>0</v>
      </c>
      <c r="K2458">
        <v>0</v>
      </c>
    </row>
    <row r="2459" spans="1:11" x14ac:dyDescent="0.35">
      <c r="A2459" t="s">
        <v>14</v>
      </c>
      <c r="B2459">
        <v>103</v>
      </c>
      <c r="C2459">
        <v>34100</v>
      </c>
      <c r="D2459" t="s">
        <v>211</v>
      </c>
      <c r="E2459">
        <v>402.99</v>
      </c>
      <c r="F2459">
        <v>210</v>
      </c>
      <c r="G2459" s="39">
        <v>0</v>
      </c>
      <c r="H2459">
        <v>46191</v>
      </c>
      <c r="I2459" t="s">
        <v>958</v>
      </c>
      <c r="J2459">
        <v>0</v>
      </c>
      <c r="K2459">
        <v>0</v>
      </c>
    </row>
    <row r="2460" spans="1:11" x14ac:dyDescent="0.35">
      <c r="A2460" t="s">
        <v>14</v>
      </c>
      <c r="B2460">
        <v>103</v>
      </c>
      <c r="C2460">
        <v>34100</v>
      </c>
      <c r="D2460" t="s">
        <v>211</v>
      </c>
      <c r="E2460">
        <v>402.99</v>
      </c>
      <c r="F2460">
        <v>210</v>
      </c>
      <c r="G2460" s="39">
        <v>0</v>
      </c>
      <c r="H2460">
        <v>46192</v>
      </c>
      <c r="I2460" t="s">
        <v>967</v>
      </c>
      <c r="J2460">
        <v>0</v>
      </c>
      <c r="K2460">
        <v>0</v>
      </c>
    </row>
    <row r="2461" spans="1:11" x14ac:dyDescent="0.35">
      <c r="A2461" t="s">
        <v>14</v>
      </c>
      <c r="B2461">
        <v>103</v>
      </c>
      <c r="C2461">
        <v>34100</v>
      </c>
      <c r="D2461" t="s">
        <v>211</v>
      </c>
      <c r="E2461">
        <v>402.99</v>
      </c>
      <c r="F2461">
        <v>210</v>
      </c>
      <c r="G2461" s="39">
        <v>0</v>
      </c>
      <c r="H2461">
        <v>46193</v>
      </c>
      <c r="I2461" t="s">
        <v>973</v>
      </c>
      <c r="J2461">
        <v>0</v>
      </c>
      <c r="K2461">
        <v>0</v>
      </c>
    </row>
    <row r="2462" spans="1:11" x14ac:dyDescent="0.35">
      <c r="A2462" t="s">
        <v>14</v>
      </c>
      <c r="B2462">
        <v>103</v>
      </c>
      <c r="C2462">
        <v>34100</v>
      </c>
      <c r="D2462" t="s">
        <v>211</v>
      </c>
      <c r="E2462">
        <v>402.99</v>
      </c>
      <c r="F2462">
        <v>210</v>
      </c>
      <c r="G2462" s="39">
        <v>0</v>
      </c>
      <c r="H2462">
        <v>46194</v>
      </c>
      <c r="I2462" t="s">
        <v>974</v>
      </c>
      <c r="J2462">
        <v>0</v>
      </c>
      <c r="K2462">
        <v>0</v>
      </c>
    </row>
    <row r="2463" spans="1:11" x14ac:dyDescent="0.35">
      <c r="A2463" t="s">
        <v>14</v>
      </c>
      <c r="B2463">
        <v>103</v>
      </c>
      <c r="C2463">
        <v>34087</v>
      </c>
      <c r="D2463" t="s">
        <v>213</v>
      </c>
      <c r="E2463">
        <v>99.99</v>
      </c>
      <c r="F2463">
        <v>54.67</v>
      </c>
      <c r="G2463" s="39">
        <v>0</v>
      </c>
      <c r="H2463">
        <v>46188</v>
      </c>
      <c r="I2463" t="s">
        <v>309</v>
      </c>
      <c r="J2463">
        <v>0</v>
      </c>
      <c r="K2463">
        <v>0</v>
      </c>
    </row>
    <row r="2464" spans="1:11" x14ac:dyDescent="0.35">
      <c r="A2464" t="s">
        <v>14</v>
      </c>
      <c r="B2464">
        <v>103</v>
      </c>
      <c r="C2464">
        <v>34087</v>
      </c>
      <c r="D2464" t="s">
        <v>213</v>
      </c>
      <c r="E2464">
        <v>99.99</v>
      </c>
      <c r="F2464">
        <v>54.67</v>
      </c>
      <c r="G2464" s="39">
        <v>0</v>
      </c>
      <c r="H2464">
        <v>46189</v>
      </c>
      <c r="I2464" t="s">
        <v>310</v>
      </c>
      <c r="J2464">
        <v>0</v>
      </c>
      <c r="K2464">
        <v>0</v>
      </c>
    </row>
    <row r="2465" spans="1:11" x14ac:dyDescent="0.35">
      <c r="A2465" t="s">
        <v>14</v>
      </c>
      <c r="B2465">
        <v>103</v>
      </c>
      <c r="C2465">
        <v>34087</v>
      </c>
      <c r="D2465" t="s">
        <v>213</v>
      </c>
      <c r="E2465">
        <v>99.99</v>
      </c>
      <c r="F2465">
        <v>54.67</v>
      </c>
      <c r="G2465" s="39">
        <v>0</v>
      </c>
      <c r="H2465">
        <v>46190</v>
      </c>
      <c r="I2465" t="s">
        <v>314</v>
      </c>
      <c r="J2465">
        <v>0</v>
      </c>
      <c r="K2465">
        <v>0</v>
      </c>
    </row>
    <row r="2466" spans="1:11" x14ac:dyDescent="0.35">
      <c r="A2466" t="s">
        <v>14</v>
      </c>
      <c r="B2466">
        <v>103</v>
      </c>
      <c r="C2466">
        <v>34087</v>
      </c>
      <c r="D2466" t="s">
        <v>213</v>
      </c>
      <c r="E2466">
        <v>99.99</v>
      </c>
      <c r="F2466">
        <v>54.67</v>
      </c>
      <c r="G2466" s="39">
        <v>0</v>
      </c>
      <c r="H2466">
        <v>46191</v>
      </c>
      <c r="I2466" t="s">
        <v>958</v>
      </c>
      <c r="J2466">
        <v>0</v>
      </c>
      <c r="K2466">
        <v>0</v>
      </c>
    </row>
    <row r="2467" spans="1:11" x14ac:dyDescent="0.35">
      <c r="A2467" t="s">
        <v>14</v>
      </c>
      <c r="B2467">
        <v>103</v>
      </c>
      <c r="C2467">
        <v>34087</v>
      </c>
      <c r="D2467" t="s">
        <v>213</v>
      </c>
      <c r="E2467">
        <v>99.99</v>
      </c>
      <c r="F2467">
        <v>54.67</v>
      </c>
      <c r="G2467" s="39">
        <v>0</v>
      </c>
      <c r="H2467">
        <v>46192</v>
      </c>
      <c r="I2467" t="s">
        <v>967</v>
      </c>
      <c r="J2467">
        <v>0</v>
      </c>
      <c r="K2467">
        <v>0</v>
      </c>
    </row>
    <row r="2468" spans="1:11" x14ac:dyDescent="0.35">
      <c r="A2468" t="s">
        <v>14</v>
      </c>
      <c r="B2468">
        <v>103</v>
      </c>
      <c r="C2468">
        <v>34087</v>
      </c>
      <c r="D2468" t="s">
        <v>213</v>
      </c>
      <c r="E2468">
        <v>99.99</v>
      </c>
      <c r="F2468">
        <v>54.67</v>
      </c>
      <c r="G2468" s="39">
        <v>0</v>
      </c>
      <c r="H2468">
        <v>46193</v>
      </c>
      <c r="I2468" t="s">
        <v>973</v>
      </c>
      <c r="J2468">
        <v>0</v>
      </c>
      <c r="K2468">
        <v>0</v>
      </c>
    </row>
    <row r="2469" spans="1:11" x14ac:dyDescent="0.35">
      <c r="A2469" t="s">
        <v>14</v>
      </c>
      <c r="B2469">
        <v>103</v>
      </c>
      <c r="C2469">
        <v>34087</v>
      </c>
      <c r="D2469" t="s">
        <v>213</v>
      </c>
      <c r="E2469">
        <v>99.99</v>
      </c>
      <c r="F2469">
        <v>54.67</v>
      </c>
      <c r="G2469" s="39">
        <v>0</v>
      </c>
      <c r="H2469">
        <v>46194</v>
      </c>
      <c r="I2469" t="s">
        <v>974</v>
      </c>
      <c r="J2469">
        <v>0</v>
      </c>
      <c r="K2469">
        <v>0</v>
      </c>
    </row>
    <row r="2470" spans="1:11" x14ac:dyDescent="0.35">
      <c r="A2470" t="s">
        <v>14</v>
      </c>
      <c r="B2470">
        <v>103</v>
      </c>
      <c r="C2470">
        <v>33990</v>
      </c>
      <c r="D2470" t="s">
        <v>207</v>
      </c>
      <c r="E2470">
        <v>21.99</v>
      </c>
      <c r="F2470">
        <v>11.11</v>
      </c>
      <c r="G2470" s="39">
        <v>0</v>
      </c>
      <c r="H2470">
        <v>46188</v>
      </c>
      <c r="I2470" t="s">
        <v>309</v>
      </c>
      <c r="J2470">
        <v>0</v>
      </c>
      <c r="K2470">
        <v>0</v>
      </c>
    </row>
    <row r="2471" spans="1:11" x14ac:dyDescent="0.35">
      <c r="A2471" t="s">
        <v>14</v>
      </c>
      <c r="B2471">
        <v>103</v>
      </c>
      <c r="C2471">
        <v>33990</v>
      </c>
      <c r="D2471" t="s">
        <v>207</v>
      </c>
      <c r="E2471">
        <v>21.99</v>
      </c>
      <c r="F2471">
        <v>11.11</v>
      </c>
      <c r="G2471" s="39">
        <v>0</v>
      </c>
      <c r="H2471">
        <v>46189</v>
      </c>
      <c r="I2471" t="s">
        <v>310</v>
      </c>
      <c r="J2471">
        <v>0</v>
      </c>
      <c r="K2471">
        <v>0</v>
      </c>
    </row>
    <row r="2472" spans="1:11" x14ac:dyDescent="0.35">
      <c r="A2472" t="s">
        <v>14</v>
      </c>
      <c r="B2472">
        <v>103</v>
      </c>
      <c r="C2472">
        <v>33990</v>
      </c>
      <c r="D2472" t="s">
        <v>207</v>
      </c>
      <c r="E2472">
        <v>21.99</v>
      </c>
      <c r="F2472">
        <v>11.11</v>
      </c>
      <c r="G2472" s="39">
        <v>0</v>
      </c>
      <c r="H2472">
        <v>46190</v>
      </c>
      <c r="I2472" t="s">
        <v>314</v>
      </c>
      <c r="J2472">
        <v>0</v>
      </c>
      <c r="K2472">
        <v>0</v>
      </c>
    </row>
    <row r="2473" spans="1:11" x14ac:dyDescent="0.35">
      <c r="A2473" t="s">
        <v>14</v>
      </c>
      <c r="B2473">
        <v>103</v>
      </c>
      <c r="C2473">
        <v>33990</v>
      </c>
      <c r="D2473" t="s">
        <v>207</v>
      </c>
      <c r="E2473">
        <v>21.99</v>
      </c>
      <c r="F2473">
        <v>11.11</v>
      </c>
      <c r="G2473" s="39">
        <v>0</v>
      </c>
      <c r="H2473">
        <v>46191</v>
      </c>
      <c r="I2473" t="s">
        <v>958</v>
      </c>
      <c r="J2473">
        <v>0</v>
      </c>
      <c r="K2473">
        <v>0</v>
      </c>
    </row>
    <row r="2474" spans="1:11" x14ac:dyDescent="0.35">
      <c r="A2474" t="s">
        <v>14</v>
      </c>
      <c r="B2474">
        <v>103</v>
      </c>
      <c r="C2474">
        <v>33990</v>
      </c>
      <c r="D2474" t="s">
        <v>207</v>
      </c>
      <c r="E2474">
        <v>21.99</v>
      </c>
      <c r="F2474">
        <v>11.11</v>
      </c>
      <c r="G2474" s="39">
        <v>0</v>
      </c>
      <c r="H2474">
        <v>46192</v>
      </c>
      <c r="I2474" t="s">
        <v>967</v>
      </c>
      <c r="J2474">
        <v>0</v>
      </c>
      <c r="K2474">
        <v>0</v>
      </c>
    </row>
    <row r="2475" spans="1:11" x14ac:dyDescent="0.35">
      <c r="A2475" t="s">
        <v>14</v>
      </c>
      <c r="B2475">
        <v>103</v>
      </c>
      <c r="C2475">
        <v>33990</v>
      </c>
      <c r="D2475" t="s">
        <v>207</v>
      </c>
      <c r="E2475">
        <v>21.99</v>
      </c>
      <c r="F2475">
        <v>11.11</v>
      </c>
      <c r="G2475" s="39">
        <v>0</v>
      </c>
      <c r="H2475">
        <v>46193</v>
      </c>
      <c r="I2475" t="s">
        <v>973</v>
      </c>
      <c r="J2475">
        <v>0</v>
      </c>
      <c r="K2475">
        <v>0</v>
      </c>
    </row>
    <row r="2476" spans="1:11" x14ac:dyDescent="0.35">
      <c r="A2476" t="s">
        <v>14</v>
      </c>
      <c r="B2476">
        <v>103</v>
      </c>
      <c r="C2476">
        <v>33990</v>
      </c>
      <c r="D2476" t="s">
        <v>207</v>
      </c>
      <c r="E2476">
        <v>21.99</v>
      </c>
      <c r="F2476">
        <v>11.11</v>
      </c>
      <c r="G2476" s="39">
        <v>0</v>
      </c>
      <c r="H2476">
        <v>46194</v>
      </c>
      <c r="I2476" t="s">
        <v>974</v>
      </c>
      <c r="J2476">
        <v>0</v>
      </c>
      <c r="K2476">
        <v>0</v>
      </c>
    </row>
    <row r="2477" spans="1:11" x14ac:dyDescent="0.35">
      <c r="A2477" t="s">
        <v>14</v>
      </c>
      <c r="B2477">
        <v>103</v>
      </c>
      <c r="C2477">
        <v>33989</v>
      </c>
      <c r="D2477" t="s">
        <v>212</v>
      </c>
      <c r="E2477">
        <v>30</v>
      </c>
      <c r="F2477">
        <v>20.81</v>
      </c>
      <c r="G2477" s="39">
        <v>0</v>
      </c>
      <c r="H2477">
        <v>46188</v>
      </c>
      <c r="I2477" t="s">
        <v>309</v>
      </c>
      <c r="J2477">
        <v>0</v>
      </c>
      <c r="K2477">
        <v>0</v>
      </c>
    </row>
    <row r="2478" spans="1:11" x14ac:dyDescent="0.35">
      <c r="A2478" t="s">
        <v>14</v>
      </c>
      <c r="B2478">
        <v>103</v>
      </c>
      <c r="C2478">
        <v>33989</v>
      </c>
      <c r="D2478" t="s">
        <v>212</v>
      </c>
      <c r="E2478">
        <v>30</v>
      </c>
      <c r="F2478">
        <v>20.81</v>
      </c>
      <c r="G2478" s="39">
        <v>0</v>
      </c>
      <c r="H2478">
        <v>46189</v>
      </c>
      <c r="I2478" t="s">
        <v>310</v>
      </c>
      <c r="J2478">
        <v>0</v>
      </c>
      <c r="K2478">
        <v>0</v>
      </c>
    </row>
    <row r="2479" spans="1:11" x14ac:dyDescent="0.35">
      <c r="A2479" t="s">
        <v>14</v>
      </c>
      <c r="B2479">
        <v>103</v>
      </c>
      <c r="C2479">
        <v>33989</v>
      </c>
      <c r="D2479" t="s">
        <v>212</v>
      </c>
      <c r="E2479">
        <v>30</v>
      </c>
      <c r="F2479">
        <v>20.81</v>
      </c>
      <c r="G2479" s="39">
        <v>0</v>
      </c>
      <c r="H2479">
        <v>46190</v>
      </c>
      <c r="I2479" t="s">
        <v>314</v>
      </c>
      <c r="J2479">
        <v>0</v>
      </c>
      <c r="K2479">
        <v>0</v>
      </c>
    </row>
    <row r="2480" spans="1:11" x14ac:dyDescent="0.35">
      <c r="A2480" t="s">
        <v>14</v>
      </c>
      <c r="B2480">
        <v>103</v>
      </c>
      <c r="C2480">
        <v>33989</v>
      </c>
      <c r="D2480" t="s">
        <v>212</v>
      </c>
      <c r="E2480">
        <v>30</v>
      </c>
      <c r="F2480">
        <v>20.81</v>
      </c>
      <c r="G2480" s="39">
        <v>0</v>
      </c>
      <c r="H2480">
        <v>46191</v>
      </c>
      <c r="I2480" t="s">
        <v>958</v>
      </c>
      <c r="J2480">
        <v>0</v>
      </c>
      <c r="K2480">
        <v>0</v>
      </c>
    </row>
    <row r="2481" spans="1:11" x14ac:dyDescent="0.35">
      <c r="A2481" t="s">
        <v>14</v>
      </c>
      <c r="B2481">
        <v>103</v>
      </c>
      <c r="C2481">
        <v>33989</v>
      </c>
      <c r="D2481" t="s">
        <v>212</v>
      </c>
      <c r="E2481">
        <v>30</v>
      </c>
      <c r="F2481">
        <v>20.81</v>
      </c>
      <c r="G2481" s="39">
        <v>0</v>
      </c>
      <c r="H2481">
        <v>46192</v>
      </c>
      <c r="I2481" t="s">
        <v>967</v>
      </c>
      <c r="J2481">
        <v>0</v>
      </c>
      <c r="K2481">
        <v>0</v>
      </c>
    </row>
    <row r="2482" spans="1:11" x14ac:dyDescent="0.35">
      <c r="A2482" t="s">
        <v>14</v>
      </c>
      <c r="B2482">
        <v>103</v>
      </c>
      <c r="C2482">
        <v>33989</v>
      </c>
      <c r="D2482" t="s">
        <v>212</v>
      </c>
      <c r="E2482">
        <v>30</v>
      </c>
      <c r="F2482">
        <v>20.81</v>
      </c>
      <c r="G2482" s="39">
        <v>0</v>
      </c>
      <c r="H2482">
        <v>46193</v>
      </c>
      <c r="I2482" t="s">
        <v>973</v>
      </c>
      <c r="J2482">
        <v>0</v>
      </c>
      <c r="K2482">
        <v>0</v>
      </c>
    </row>
    <row r="2483" spans="1:11" x14ac:dyDescent="0.35">
      <c r="A2483" t="s">
        <v>14</v>
      </c>
      <c r="B2483">
        <v>103</v>
      </c>
      <c r="C2483">
        <v>33989</v>
      </c>
      <c r="D2483" t="s">
        <v>212</v>
      </c>
      <c r="E2483">
        <v>30</v>
      </c>
      <c r="F2483">
        <v>20.81</v>
      </c>
      <c r="G2483" s="39">
        <v>0</v>
      </c>
      <c r="H2483">
        <v>46194</v>
      </c>
      <c r="I2483" t="s">
        <v>974</v>
      </c>
      <c r="J2483">
        <v>0</v>
      </c>
      <c r="K2483">
        <v>0</v>
      </c>
    </row>
    <row r="2484" spans="1:11" x14ac:dyDescent="0.35">
      <c r="A2484" t="s">
        <v>14</v>
      </c>
      <c r="B2484">
        <v>103</v>
      </c>
      <c r="C2484">
        <v>33988</v>
      </c>
      <c r="D2484" t="s">
        <v>217</v>
      </c>
      <c r="E2484">
        <v>15</v>
      </c>
      <c r="F2484">
        <v>9.1300000000000008</v>
      </c>
      <c r="G2484" s="39">
        <v>0</v>
      </c>
      <c r="H2484">
        <v>46188</v>
      </c>
      <c r="I2484" t="s">
        <v>309</v>
      </c>
      <c r="J2484">
        <v>0</v>
      </c>
      <c r="K2484">
        <v>0</v>
      </c>
    </row>
    <row r="2485" spans="1:11" x14ac:dyDescent="0.35">
      <c r="A2485" t="s">
        <v>14</v>
      </c>
      <c r="B2485">
        <v>103</v>
      </c>
      <c r="C2485">
        <v>33988</v>
      </c>
      <c r="D2485" t="s">
        <v>217</v>
      </c>
      <c r="E2485">
        <v>15</v>
      </c>
      <c r="F2485">
        <v>9.1300000000000008</v>
      </c>
      <c r="G2485" s="39">
        <v>0</v>
      </c>
      <c r="H2485">
        <v>46189</v>
      </c>
      <c r="I2485" t="s">
        <v>310</v>
      </c>
      <c r="J2485">
        <v>0</v>
      </c>
      <c r="K2485">
        <v>0</v>
      </c>
    </row>
    <row r="2486" spans="1:11" x14ac:dyDescent="0.35">
      <c r="A2486" t="s">
        <v>14</v>
      </c>
      <c r="B2486">
        <v>103</v>
      </c>
      <c r="C2486">
        <v>33988</v>
      </c>
      <c r="D2486" t="s">
        <v>217</v>
      </c>
      <c r="E2486">
        <v>15</v>
      </c>
      <c r="F2486">
        <v>9.1300000000000008</v>
      </c>
      <c r="G2486" s="39">
        <v>0</v>
      </c>
      <c r="H2486">
        <v>46190</v>
      </c>
      <c r="I2486" t="s">
        <v>314</v>
      </c>
      <c r="J2486">
        <v>0</v>
      </c>
      <c r="K2486">
        <v>0</v>
      </c>
    </row>
    <row r="2487" spans="1:11" x14ac:dyDescent="0.35">
      <c r="A2487" t="s">
        <v>14</v>
      </c>
      <c r="B2487">
        <v>103</v>
      </c>
      <c r="C2487">
        <v>33988</v>
      </c>
      <c r="D2487" t="s">
        <v>217</v>
      </c>
      <c r="E2487">
        <v>15</v>
      </c>
      <c r="F2487">
        <v>9.1300000000000008</v>
      </c>
      <c r="G2487" s="39">
        <v>0</v>
      </c>
      <c r="H2487">
        <v>46191</v>
      </c>
      <c r="I2487" t="s">
        <v>958</v>
      </c>
      <c r="J2487">
        <v>0</v>
      </c>
      <c r="K2487">
        <v>0</v>
      </c>
    </row>
    <row r="2488" spans="1:11" x14ac:dyDescent="0.35">
      <c r="A2488" t="s">
        <v>14</v>
      </c>
      <c r="B2488">
        <v>103</v>
      </c>
      <c r="C2488">
        <v>33988</v>
      </c>
      <c r="D2488" t="s">
        <v>217</v>
      </c>
      <c r="E2488">
        <v>15</v>
      </c>
      <c r="F2488">
        <v>9.1300000000000008</v>
      </c>
      <c r="G2488" s="39">
        <v>0</v>
      </c>
      <c r="H2488">
        <v>46192</v>
      </c>
      <c r="I2488" t="s">
        <v>967</v>
      </c>
      <c r="J2488">
        <v>0</v>
      </c>
      <c r="K2488">
        <v>0</v>
      </c>
    </row>
    <row r="2489" spans="1:11" x14ac:dyDescent="0.35">
      <c r="A2489" t="s">
        <v>14</v>
      </c>
      <c r="B2489">
        <v>103</v>
      </c>
      <c r="C2489">
        <v>33988</v>
      </c>
      <c r="D2489" t="s">
        <v>217</v>
      </c>
      <c r="E2489">
        <v>15</v>
      </c>
      <c r="F2489">
        <v>9.1300000000000008</v>
      </c>
      <c r="G2489" s="39">
        <v>0</v>
      </c>
      <c r="H2489">
        <v>46193</v>
      </c>
      <c r="I2489" t="s">
        <v>973</v>
      </c>
      <c r="J2489">
        <v>0</v>
      </c>
      <c r="K2489">
        <v>0</v>
      </c>
    </row>
    <row r="2490" spans="1:11" x14ac:dyDescent="0.35">
      <c r="A2490" t="s">
        <v>14</v>
      </c>
      <c r="B2490">
        <v>103</v>
      </c>
      <c r="C2490">
        <v>33988</v>
      </c>
      <c r="D2490" t="s">
        <v>217</v>
      </c>
      <c r="E2490">
        <v>15</v>
      </c>
      <c r="F2490">
        <v>9.1300000000000008</v>
      </c>
      <c r="G2490" s="39">
        <v>0</v>
      </c>
      <c r="H2490">
        <v>46194</v>
      </c>
      <c r="I2490" t="s">
        <v>974</v>
      </c>
      <c r="J2490">
        <v>0</v>
      </c>
      <c r="K2490">
        <v>0</v>
      </c>
    </row>
    <row r="2491" spans="1:11" x14ac:dyDescent="0.35">
      <c r="A2491" t="s">
        <v>14</v>
      </c>
      <c r="B2491">
        <v>103</v>
      </c>
      <c r="C2491">
        <v>33051</v>
      </c>
      <c r="D2491" t="s">
        <v>221</v>
      </c>
      <c r="E2491">
        <v>10</v>
      </c>
      <c r="F2491">
        <v>5.04</v>
      </c>
      <c r="G2491" s="39">
        <v>0</v>
      </c>
      <c r="H2491">
        <v>46188</v>
      </c>
      <c r="I2491" t="s">
        <v>309</v>
      </c>
      <c r="J2491">
        <v>0</v>
      </c>
      <c r="K2491">
        <v>0</v>
      </c>
    </row>
    <row r="2492" spans="1:11" x14ac:dyDescent="0.35">
      <c r="A2492" t="s">
        <v>14</v>
      </c>
      <c r="B2492">
        <v>103</v>
      </c>
      <c r="C2492">
        <v>33051</v>
      </c>
      <c r="D2492" t="s">
        <v>221</v>
      </c>
      <c r="E2492">
        <v>10</v>
      </c>
      <c r="F2492">
        <v>5.04</v>
      </c>
      <c r="G2492" s="39">
        <v>0</v>
      </c>
      <c r="H2492">
        <v>46189</v>
      </c>
      <c r="I2492" t="s">
        <v>310</v>
      </c>
      <c r="J2492">
        <v>0</v>
      </c>
      <c r="K2492">
        <v>0</v>
      </c>
    </row>
    <row r="2493" spans="1:11" x14ac:dyDescent="0.35">
      <c r="A2493" t="s">
        <v>14</v>
      </c>
      <c r="B2493">
        <v>103</v>
      </c>
      <c r="C2493">
        <v>33051</v>
      </c>
      <c r="D2493" t="s">
        <v>221</v>
      </c>
      <c r="E2493">
        <v>10</v>
      </c>
      <c r="F2493">
        <v>5.04</v>
      </c>
      <c r="G2493" s="39">
        <v>0</v>
      </c>
      <c r="H2493">
        <v>46190</v>
      </c>
      <c r="I2493" t="s">
        <v>314</v>
      </c>
      <c r="J2493">
        <v>0</v>
      </c>
      <c r="K2493">
        <v>0</v>
      </c>
    </row>
    <row r="2494" spans="1:11" x14ac:dyDescent="0.35">
      <c r="A2494" t="s">
        <v>14</v>
      </c>
      <c r="B2494">
        <v>103</v>
      </c>
      <c r="C2494">
        <v>33051</v>
      </c>
      <c r="D2494" t="s">
        <v>221</v>
      </c>
      <c r="E2494">
        <v>10</v>
      </c>
      <c r="F2494">
        <v>5.04</v>
      </c>
      <c r="G2494" s="39">
        <v>0</v>
      </c>
      <c r="H2494">
        <v>46191</v>
      </c>
      <c r="I2494" t="s">
        <v>958</v>
      </c>
      <c r="J2494">
        <v>0</v>
      </c>
      <c r="K2494">
        <v>0</v>
      </c>
    </row>
    <row r="2495" spans="1:11" x14ac:dyDescent="0.35">
      <c r="A2495" t="s">
        <v>14</v>
      </c>
      <c r="B2495">
        <v>103</v>
      </c>
      <c r="C2495">
        <v>33051</v>
      </c>
      <c r="D2495" t="s">
        <v>221</v>
      </c>
      <c r="E2495">
        <v>10</v>
      </c>
      <c r="F2495">
        <v>5.04</v>
      </c>
      <c r="G2495" s="39">
        <v>0</v>
      </c>
      <c r="H2495">
        <v>46192</v>
      </c>
      <c r="I2495" t="s">
        <v>967</v>
      </c>
      <c r="J2495">
        <v>0</v>
      </c>
      <c r="K2495">
        <v>0</v>
      </c>
    </row>
    <row r="2496" spans="1:11" x14ac:dyDescent="0.35">
      <c r="A2496" t="s">
        <v>14</v>
      </c>
      <c r="B2496">
        <v>103</v>
      </c>
      <c r="C2496">
        <v>33051</v>
      </c>
      <c r="D2496" t="s">
        <v>221</v>
      </c>
      <c r="E2496">
        <v>10</v>
      </c>
      <c r="F2496">
        <v>5.04</v>
      </c>
      <c r="G2496" s="39">
        <v>0</v>
      </c>
      <c r="H2496">
        <v>46193</v>
      </c>
      <c r="I2496" t="s">
        <v>973</v>
      </c>
      <c r="J2496">
        <v>0</v>
      </c>
      <c r="K2496">
        <v>0</v>
      </c>
    </row>
    <row r="2497" spans="1:11" x14ac:dyDescent="0.35">
      <c r="A2497" t="s">
        <v>14</v>
      </c>
      <c r="B2497">
        <v>103</v>
      </c>
      <c r="C2497">
        <v>33051</v>
      </c>
      <c r="D2497" t="s">
        <v>221</v>
      </c>
      <c r="E2497">
        <v>10</v>
      </c>
      <c r="F2497">
        <v>5.04</v>
      </c>
      <c r="G2497" s="39">
        <v>0</v>
      </c>
      <c r="H2497">
        <v>46194</v>
      </c>
      <c r="I2497" t="s">
        <v>974</v>
      </c>
      <c r="J2497">
        <v>0</v>
      </c>
      <c r="K2497">
        <v>0</v>
      </c>
    </row>
    <row r="2498" spans="1:11" x14ac:dyDescent="0.35">
      <c r="A2498" t="s">
        <v>14</v>
      </c>
      <c r="B2498">
        <v>103</v>
      </c>
      <c r="C2498">
        <v>33050</v>
      </c>
      <c r="D2498" t="s">
        <v>227</v>
      </c>
      <c r="E2498">
        <v>10</v>
      </c>
      <c r="F2498">
        <v>4.5599999999999996</v>
      </c>
      <c r="G2498" s="39">
        <v>0</v>
      </c>
      <c r="H2498">
        <v>46188</v>
      </c>
      <c r="I2498" t="s">
        <v>309</v>
      </c>
      <c r="J2498">
        <v>0</v>
      </c>
      <c r="K2498">
        <v>0</v>
      </c>
    </row>
    <row r="2499" spans="1:11" x14ac:dyDescent="0.35">
      <c r="A2499" t="s">
        <v>14</v>
      </c>
      <c r="B2499">
        <v>103</v>
      </c>
      <c r="C2499">
        <v>33050</v>
      </c>
      <c r="D2499" t="s">
        <v>227</v>
      </c>
      <c r="E2499">
        <v>10</v>
      </c>
      <c r="F2499">
        <v>4.5599999999999996</v>
      </c>
      <c r="G2499" s="39">
        <v>0</v>
      </c>
      <c r="H2499">
        <v>46189</v>
      </c>
      <c r="I2499" t="s">
        <v>310</v>
      </c>
      <c r="J2499">
        <v>0</v>
      </c>
      <c r="K2499">
        <v>0</v>
      </c>
    </row>
    <row r="2500" spans="1:11" x14ac:dyDescent="0.35">
      <c r="A2500" t="s">
        <v>14</v>
      </c>
      <c r="B2500">
        <v>103</v>
      </c>
      <c r="C2500">
        <v>33050</v>
      </c>
      <c r="D2500" t="s">
        <v>227</v>
      </c>
      <c r="E2500">
        <v>10</v>
      </c>
      <c r="F2500">
        <v>4.5599999999999996</v>
      </c>
      <c r="G2500" s="39">
        <v>0</v>
      </c>
      <c r="H2500">
        <v>46190</v>
      </c>
      <c r="I2500" t="s">
        <v>314</v>
      </c>
      <c r="J2500">
        <v>0</v>
      </c>
      <c r="K2500">
        <v>0</v>
      </c>
    </row>
    <row r="2501" spans="1:11" x14ac:dyDescent="0.35">
      <c r="A2501" t="s">
        <v>14</v>
      </c>
      <c r="B2501">
        <v>103</v>
      </c>
      <c r="C2501">
        <v>33050</v>
      </c>
      <c r="D2501" t="s">
        <v>227</v>
      </c>
      <c r="E2501">
        <v>10</v>
      </c>
      <c r="F2501">
        <v>4.5599999999999996</v>
      </c>
      <c r="G2501" s="39">
        <v>0</v>
      </c>
      <c r="H2501">
        <v>46191</v>
      </c>
      <c r="I2501" t="s">
        <v>958</v>
      </c>
      <c r="J2501">
        <v>0</v>
      </c>
      <c r="K2501">
        <v>0</v>
      </c>
    </row>
    <row r="2502" spans="1:11" x14ac:dyDescent="0.35">
      <c r="A2502" t="s">
        <v>14</v>
      </c>
      <c r="B2502">
        <v>103</v>
      </c>
      <c r="C2502">
        <v>33050</v>
      </c>
      <c r="D2502" t="s">
        <v>227</v>
      </c>
      <c r="E2502">
        <v>10</v>
      </c>
      <c r="F2502">
        <v>4.5599999999999996</v>
      </c>
      <c r="G2502" s="39">
        <v>0</v>
      </c>
      <c r="H2502">
        <v>46192</v>
      </c>
      <c r="I2502" t="s">
        <v>967</v>
      </c>
      <c r="J2502">
        <v>0</v>
      </c>
      <c r="K2502">
        <v>0</v>
      </c>
    </row>
    <row r="2503" spans="1:11" x14ac:dyDescent="0.35">
      <c r="A2503" t="s">
        <v>14</v>
      </c>
      <c r="B2503">
        <v>103</v>
      </c>
      <c r="C2503">
        <v>33050</v>
      </c>
      <c r="D2503" t="s">
        <v>227</v>
      </c>
      <c r="E2503">
        <v>10</v>
      </c>
      <c r="F2503">
        <v>4.5599999999999996</v>
      </c>
      <c r="G2503" s="39">
        <v>0</v>
      </c>
      <c r="H2503">
        <v>46193</v>
      </c>
      <c r="I2503" t="s">
        <v>973</v>
      </c>
      <c r="J2503">
        <v>0</v>
      </c>
      <c r="K2503">
        <v>0</v>
      </c>
    </row>
    <row r="2504" spans="1:11" x14ac:dyDescent="0.35">
      <c r="A2504" t="s">
        <v>14</v>
      </c>
      <c r="B2504">
        <v>103</v>
      </c>
      <c r="C2504">
        <v>33050</v>
      </c>
      <c r="D2504" t="s">
        <v>227</v>
      </c>
      <c r="E2504">
        <v>10</v>
      </c>
      <c r="F2504">
        <v>4.5599999999999996</v>
      </c>
      <c r="G2504" s="39">
        <v>0</v>
      </c>
      <c r="H2504">
        <v>46194</v>
      </c>
      <c r="I2504" t="s">
        <v>974</v>
      </c>
      <c r="J2504">
        <v>0</v>
      </c>
      <c r="K2504">
        <v>0</v>
      </c>
    </row>
    <row r="2505" spans="1:11" x14ac:dyDescent="0.35">
      <c r="A2505" t="s">
        <v>14</v>
      </c>
      <c r="B2505">
        <v>103</v>
      </c>
      <c r="C2505">
        <v>33049</v>
      </c>
      <c r="D2505" t="s">
        <v>226</v>
      </c>
      <c r="E2505">
        <v>10</v>
      </c>
      <c r="F2505">
        <v>2.3199999999999998</v>
      </c>
      <c r="G2505" s="39">
        <v>0</v>
      </c>
      <c r="H2505">
        <v>46188</v>
      </c>
      <c r="I2505" t="s">
        <v>309</v>
      </c>
      <c r="J2505">
        <v>0</v>
      </c>
      <c r="K2505">
        <v>0</v>
      </c>
    </row>
    <row r="2506" spans="1:11" x14ac:dyDescent="0.35">
      <c r="A2506" t="s">
        <v>14</v>
      </c>
      <c r="B2506">
        <v>103</v>
      </c>
      <c r="C2506">
        <v>33049</v>
      </c>
      <c r="D2506" t="s">
        <v>226</v>
      </c>
      <c r="E2506">
        <v>10</v>
      </c>
      <c r="F2506">
        <v>2.3199999999999998</v>
      </c>
      <c r="G2506" s="39">
        <v>0</v>
      </c>
      <c r="H2506">
        <v>46189</v>
      </c>
      <c r="I2506" t="s">
        <v>310</v>
      </c>
      <c r="J2506">
        <v>0</v>
      </c>
      <c r="K2506">
        <v>0</v>
      </c>
    </row>
    <row r="2507" spans="1:11" x14ac:dyDescent="0.35">
      <c r="A2507" t="s">
        <v>14</v>
      </c>
      <c r="B2507">
        <v>103</v>
      </c>
      <c r="C2507">
        <v>33049</v>
      </c>
      <c r="D2507" t="s">
        <v>226</v>
      </c>
      <c r="E2507">
        <v>10</v>
      </c>
      <c r="F2507">
        <v>2.3199999999999998</v>
      </c>
      <c r="G2507" s="39">
        <v>0</v>
      </c>
      <c r="H2507">
        <v>46190</v>
      </c>
      <c r="I2507" t="s">
        <v>314</v>
      </c>
      <c r="J2507">
        <v>0</v>
      </c>
      <c r="K2507">
        <v>0</v>
      </c>
    </row>
    <row r="2508" spans="1:11" x14ac:dyDescent="0.35">
      <c r="A2508" t="s">
        <v>14</v>
      </c>
      <c r="B2508">
        <v>103</v>
      </c>
      <c r="C2508">
        <v>33049</v>
      </c>
      <c r="D2508" t="s">
        <v>226</v>
      </c>
      <c r="E2508">
        <v>10</v>
      </c>
      <c r="F2508">
        <v>2.3199999999999998</v>
      </c>
      <c r="G2508" s="39">
        <v>0</v>
      </c>
      <c r="H2508">
        <v>46191</v>
      </c>
      <c r="I2508" t="s">
        <v>958</v>
      </c>
      <c r="J2508">
        <v>0</v>
      </c>
      <c r="K2508">
        <v>0</v>
      </c>
    </row>
    <row r="2509" spans="1:11" x14ac:dyDescent="0.35">
      <c r="A2509" t="s">
        <v>14</v>
      </c>
      <c r="B2509">
        <v>103</v>
      </c>
      <c r="C2509">
        <v>33049</v>
      </c>
      <c r="D2509" t="s">
        <v>226</v>
      </c>
      <c r="E2509">
        <v>10</v>
      </c>
      <c r="F2509">
        <v>2.3199999999999998</v>
      </c>
      <c r="G2509" s="39">
        <v>0</v>
      </c>
      <c r="H2509">
        <v>46192</v>
      </c>
      <c r="I2509" t="s">
        <v>967</v>
      </c>
      <c r="J2509">
        <v>0</v>
      </c>
      <c r="K2509">
        <v>0</v>
      </c>
    </row>
    <row r="2510" spans="1:11" x14ac:dyDescent="0.35">
      <c r="A2510" t="s">
        <v>14</v>
      </c>
      <c r="B2510">
        <v>103</v>
      </c>
      <c r="C2510">
        <v>33049</v>
      </c>
      <c r="D2510" t="s">
        <v>226</v>
      </c>
      <c r="E2510">
        <v>10</v>
      </c>
      <c r="F2510">
        <v>2.3199999999999998</v>
      </c>
      <c r="G2510" s="39">
        <v>0</v>
      </c>
      <c r="H2510">
        <v>46193</v>
      </c>
      <c r="I2510" t="s">
        <v>973</v>
      </c>
      <c r="J2510">
        <v>0</v>
      </c>
      <c r="K2510">
        <v>0</v>
      </c>
    </row>
    <row r="2511" spans="1:11" x14ac:dyDescent="0.35">
      <c r="A2511" t="s">
        <v>14</v>
      </c>
      <c r="B2511">
        <v>103</v>
      </c>
      <c r="C2511">
        <v>33049</v>
      </c>
      <c r="D2511" t="s">
        <v>226</v>
      </c>
      <c r="E2511">
        <v>10</v>
      </c>
      <c r="F2511">
        <v>2.3199999999999998</v>
      </c>
      <c r="G2511" s="39">
        <v>0</v>
      </c>
      <c r="H2511">
        <v>46194</v>
      </c>
      <c r="I2511" t="s">
        <v>974</v>
      </c>
      <c r="J2511">
        <v>0</v>
      </c>
      <c r="K2511">
        <v>0</v>
      </c>
    </row>
    <row r="2512" spans="1:11" x14ac:dyDescent="0.35">
      <c r="A2512" t="s">
        <v>14</v>
      </c>
      <c r="B2512">
        <v>103</v>
      </c>
      <c r="C2512">
        <v>33048</v>
      </c>
      <c r="D2512" t="s">
        <v>220</v>
      </c>
      <c r="E2512">
        <v>15</v>
      </c>
      <c r="F2512">
        <v>7.77</v>
      </c>
      <c r="G2512" s="39">
        <v>0</v>
      </c>
      <c r="H2512">
        <v>46188</v>
      </c>
      <c r="I2512" t="s">
        <v>309</v>
      </c>
      <c r="J2512">
        <v>0</v>
      </c>
      <c r="K2512">
        <v>0</v>
      </c>
    </row>
    <row r="2513" spans="1:11" x14ac:dyDescent="0.35">
      <c r="A2513" t="s">
        <v>14</v>
      </c>
      <c r="B2513">
        <v>103</v>
      </c>
      <c r="C2513">
        <v>33048</v>
      </c>
      <c r="D2513" t="s">
        <v>220</v>
      </c>
      <c r="E2513">
        <v>15</v>
      </c>
      <c r="F2513">
        <v>7.77</v>
      </c>
      <c r="G2513" s="39">
        <v>0</v>
      </c>
      <c r="H2513">
        <v>46189</v>
      </c>
      <c r="I2513" t="s">
        <v>310</v>
      </c>
      <c r="J2513">
        <v>0</v>
      </c>
      <c r="K2513">
        <v>0</v>
      </c>
    </row>
    <row r="2514" spans="1:11" x14ac:dyDescent="0.35">
      <c r="A2514" t="s">
        <v>14</v>
      </c>
      <c r="B2514">
        <v>103</v>
      </c>
      <c r="C2514">
        <v>33048</v>
      </c>
      <c r="D2514" t="s">
        <v>220</v>
      </c>
      <c r="E2514">
        <v>15</v>
      </c>
      <c r="F2514">
        <v>7.77</v>
      </c>
      <c r="G2514" s="39">
        <v>0</v>
      </c>
      <c r="H2514">
        <v>46190</v>
      </c>
      <c r="I2514" t="s">
        <v>314</v>
      </c>
      <c r="J2514">
        <v>0</v>
      </c>
      <c r="K2514">
        <v>0</v>
      </c>
    </row>
    <row r="2515" spans="1:11" x14ac:dyDescent="0.35">
      <c r="A2515" t="s">
        <v>14</v>
      </c>
      <c r="B2515">
        <v>103</v>
      </c>
      <c r="C2515">
        <v>33048</v>
      </c>
      <c r="D2515" t="s">
        <v>220</v>
      </c>
      <c r="E2515">
        <v>15</v>
      </c>
      <c r="F2515">
        <v>7.77</v>
      </c>
      <c r="G2515" s="39">
        <v>0</v>
      </c>
      <c r="H2515">
        <v>46191</v>
      </c>
      <c r="I2515" t="s">
        <v>958</v>
      </c>
      <c r="J2515">
        <v>0</v>
      </c>
      <c r="K2515">
        <v>0</v>
      </c>
    </row>
    <row r="2516" spans="1:11" x14ac:dyDescent="0.35">
      <c r="A2516" t="s">
        <v>14</v>
      </c>
      <c r="B2516">
        <v>103</v>
      </c>
      <c r="C2516">
        <v>33048</v>
      </c>
      <c r="D2516" t="s">
        <v>220</v>
      </c>
      <c r="E2516">
        <v>15</v>
      </c>
      <c r="F2516">
        <v>7.77</v>
      </c>
      <c r="G2516" s="39">
        <v>0</v>
      </c>
      <c r="H2516">
        <v>46192</v>
      </c>
      <c r="I2516" t="s">
        <v>967</v>
      </c>
      <c r="J2516">
        <v>0</v>
      </c>
      <c r="K2516">
        <v>0</v>
      </c>
    </row>
    <row r="2517" spans="1:11" x14ac:dyDescent="0.35">
      <c r="A2517" t="s">
        <v>14</v>
      </c>
      <c r="B2517">
        <v>103</v>
      </c>
      <c r="C2517">
        <v>33048</v>
      </c>
      <c r="D2517" t="s">
        <v>220</v>
      </c>
      <c r="E2517">
        <v>15</v>
      </c>
      <c r="F2517">
        <v>7.77</v>
      </c>
      <c r="G2517" s="39">
        <v>0</v>
      </c>
      <c r="H2517">
        <v>46193</v>
      </c>
      <c r="I2517" t="s">
        <v>973</v>
      </c>
      <c r="J2517">
        <v>0</v>
      </c>
      <c r="K2517">
        <v>0</v>
      </c>
    </row>
    <row r="2518" spans="1:11" x14ac:dyDescent="0.35">
      <c r="A2518" t="s">
        <v>14</v>
      </c>
      <c r="B2518">
        <v>103</v>
      </c>
      <c r="C2518">
        <v>33048</v>
      </c>
      <c r="D2518" t="s">
        <v>220</v>
      </c>
      <c r="E2518">
        <v>15</v>
      </c>
      <c r="F2518">
        <v>7.77</v>
      </c>
      <c r="G2518" s="39">
        <v>0</v>
      </c>
      <c r="H2518">
        <v>46194</v>
      </c>
      <c r="I2518" t="s">
        <v>974</v>
      </c>
      <c r="J2518">
        <v>0</v>
      </c>
      <c r="K2518">
        <v>0</v>
      </c>
    </row>
    <row r="2519" spans="1:11" x14ac:dyDescent="0.35">
      <c r="A2519" t="s">
        <v>14</v>
      </c>
      <c r="B2519">
        <v>103</v>
      </c>
      <c r="C2519">
        <v>33047</v>
      </c>
      <c r="D2519" t="s">
        <v>216</v>
      </c>
      <c r="E2519">
        <v>15</v>
      </c>
      <c r="F2519">
        <v>6.99</v>
      </c>
      <c r="G2519" s="39">
        <v>0</v>
      </c>
      <c r="H2519">
        <v>46188</v>
      </c>
      <c r="I2519" t="s">
        <v>309</v>
      </c>
      <c r="J2519">
        <v>0</v>
      </c>
      <c r="K2519">
        <v>0</v>
      </c>
    </row>
    <row r="2520" spans="1:11" x14ac:dyDescent="0.35">
      <c r="A2520" t="s">
        <v>14</v>
      </c>
      <c r="B2520">
        <v>103</v>
      </c>
      <c r="C2520">
        <v>33047</v>
      </c>
      <c r="D2520" t="s">
        <v>216</v>
      </c>
      <c r="E2520">
        <v>15</v>
      </c>
      <c r="F2520">
        <v>6.99</v>
      </c>
      <c r="G2520" s="39">
        <v>0</v>
      </c>
      <c r="H2520">
        <v>46189</v>
      </c>
      <c r="I2520" t="s">
        <v>310</v>
      </c>
      <c r="J2520">
        <v>0</v>
      </c>
      <c r="K2520">
        <v>0</v>
      </c>
    </row>
    <row r="2521" spans="1:11" x14ac:dyDescent="0.35">
      <c r="A2521" t="s">
        <v>14</v>
      </c>
      <c r="B2521">
        <v>103</v>
      </c>
      <c r="C2521">
        <v>33047</v>
      </c>
      <c r="D2521" t="s">
        <v>216</v>
      </c>
      <c r="E2521">
        <v>15</v>
      </c>
      <c r="F2521">
        <v>6.99</v>
      </c>
      <c r="G2521" s="39">
        <v>0</v>
      </c>
      <c r="H2521">
        <v>46190</v>
      </c>
      <c r="I2521" t="s">
        <v>314</v>
      </c>
      <c r="J2521">
        <v>0</v>
      </c>
      <c r="K2521">
        <v>0</v>
      </c>
    </row>
    <row r="2522" spans="1:11" x14ac:dyDescent="0.35">
      <c r="A2522" t="s">
        <v>14</v>
      </c>
      <c r="B2522">
        <v>103</v>
      </c>
      <c r="C2522">
        <v>33047</v>
      </c>
      <c r="D2522" t="s">
        <v>216</v>
      </c>
      <c r="E2522">
        <v>15</v>
      </c>
      <c r="F2522">
        <v>6.99</v>
      </c>
      <c r="G2522" s="39">
        <v>0</v>
      </c>
      <c r="H2522">
        <v>46191</v>
      </c>
      <c r="I2522" t="s">
        <v>958</v>
      </c>
      <c r="J2522">
        <v>0</v>
      </c>
      <c r="K2522">
        <v>0</v>
      </c>
    </row>
    <row r="2523" spans="1:11" x14ac:dyDescent="0.35">
      <c r="A2523" t="s">
        <v>14</v>
      </c>
      <c r="B2523">
        <v>103</v>
      </c>
      <c r="C2523">
        <v>33047</v>
      </c>
      <c r="D2523" t="s">
        <v>216</v>
      </c>
      <c r="E2523">
        <v>15</v>
      </c>
      <c r="F2523">
        <v>6.99</v>
      </c>
      <c r="G2523" s="39">
        <v>0</v>
      </c>
      <c r="H2523">
        <v>46192</v>
      </c>
      <c r="I2523" t="s">
        <v>967</v>
      </c>
      <c r="J2523">
        <v>0</v>
      </c>
      <c r="K2523">
        <v>0</v>
      </c>
    </row>
    <row r="2524" spans="1:11" x14ac:dyDescent="0.35">
      <c r="A2524" t="s">
        <v>14</v>
      </c>
      <c r="B2524">
        <v>103</v>
      </c>
      <c r="C2524">
        <v>33047</v>
      </c>
      <c r="D2524" t="s">
        <v>216</v>
      </c>
      <c r="E2524">
        <v>15</v>
      </c>
      <c r="F2524">
        <v>6.99</v>
      </c>
      <c r="G2524" s="39">
        <v>0</v>
      </c>
      <c r="H2524">
        <v>46193</v>
      </c>
      <c r="I2524" t="s">
        <v>973</v>
      </c>
      <c r="J2524">
        <v>0</v>
      </c>
      <c r="K2524">
        <v>0</v>
      </c>
    </row>
    <row r="2525" spans="1:11" x14ac:dyDescent="0.35">
      <c r="A2525" t="s">
        <v>14</v>
      </c>
      <c r="B2525">
        <v>103</v>
      </c>
      <c r="C2525">
        <v>33047</v>
      </c>
      <c r="D2525" t="s">
        <v>216</v>
      </c>
      <c r="E2525">
        <v>15</v>
      </c>
      <c r="F2525">
        <v>6.99</v>
      </c>
      <c r="G2525" s="39">
        <v>0</v>
      </c>
      <c r="H2525">
        <v>46194</v>
      </c>
      <c r="I2525" t="s">
        <v>974</v>
      </c>
      <c r="J2525">
        <v>0</v>
      </c>
      <c r="K2525">
        <v>0</v>
      </c>
    </row>
    <row r="2526" spans="1:11" x14ac:dyDescent="0.35">
      <c r="A2526" t="s">
        <v>14</v>
      </c>
      <c r="B2526">
        <v>103</v>
      </c>
      <c r="C2526">
        <v>33046</v>
      </c>
      <c r="D2526" t="s">
        <v>225</v>
      </c>
      <c r="E2526">
        <v>10</v>
      </c>
      <c r="F2526">
        <v>3.39</v>
      </c>
      <c r="G2526" s="39">
        <v>0</v>
      </c>
      <c r="H2526">
        <v>46188</v>
      </c>
      <c r="I2526" t="s">
        <v>309</v>
      </c>
      <c r="J2526">
        <v>0</v>
      </c>
      <c r="K2526">
        <v>0</v>
      </c>
    </row>
    <row r="2527" spans="1:11" x14ac:dyDescent="0.35">
      <c r="A2527" t="s">
        <v>14</v>
      </c>
      <c r="B2527">
        <v>103</v>
      </c>
      <c r="C2527">
        <v>33046</v>
      </c>
      <c r="D2527" t="s">
        <v>225</v>
      </c>
      <c r="E2527">
        <v>10</v>
      </c>
      <c r="F2527">
        <v>3.39</v>
      </c>
      <c r="G2527" s="39">
        <v>0</v>
      </c>
      <c r="H2527">
        <v>46189</v>
      </c>
      <c r="I2527" t="s">
        <v>310</v>
      </c>
      <c r="J2527">
        <v>0</v>
      </c>
      <c r="K2527">
        <v>0</v>
      </c>
    </row>
    <row r="2528" spans="1:11" x14ac:dyDescent="0.35">
      <c r="A2528" t="s">
        <v>14</v>
      </c>
      <c r="B2528">
        <v>103</v>
      </c>
      <c r="C2528">
        <v>33046</v>
      </c>
      <c r="D2528" t="s">
        <v>225</v>
      </c>
      <c r="E2528">
        <v>10</v>
      </c>
      <c r="F2528">
        <v>3.39</v>
      </c>
      <c r="G2528" s="39">
        <v>0</v>
      </c>
      <c r="H2528">
        <v>46190</v>
      </c>
      <c r="I2528" t="s">
        <v>314</v>
      </c>
      <c r="J2528">
        <v>0</v>
      </c>
      <c r="K2528">
        <v>0</v>
      </c>
    </row>
    <row r="2529" spans="1:11" x14ac:dyDescent="0.35">
      <c r="A2529" t="s">
        <v>14</v>
      </c>
      <c r="B2529">
        <v>103</v>
      </c>
      <c r="C2529">
        <v>33046</v>
      </c>
      <c r="D2529" t="s">
        <v>225</v>
      </c>
      <c r="E2529">
        <v>10</v>
      </c>
      <c r="F2529">
        <v>3.39</v>
      </c>
      <c r="G2529" s="39">
        <v>0</v>
      </c>
      <c r="H2529">
        <v>46191</v>
      </c>
      <c r="I2529" t="s">
        <v>958</v>
      </c>
      <c r="J2529">
        <v>0</v>
      </c>
      <c r="K2529">
        <v>0</v>
      </c>
    </row>
    <row r="2530" spans="1:11" x14ac:dyDescent="0.35">
      <c r="A2530" t="s">
        <v>14</v>
      </c>
      <c r="B2530">
        <v>103</v>
      </c>
      <c r="C2530">
        <v>33046</v>
      </c>
      <c r="D2530" t="s">
        <v>225</v>
      </c>
      <c r="E2530">
        <v>10</v>
      </c>
      <c r="F2530">
        <v>3.39</v>
      </c>
      <c r="G2530" s="39">
        <v>0</v>
      </c>
      <c r="H2530">
        <v>46192</v>
      </c>
      <c r="I2530" t="s">
        <v>967</v>
      </c>
      <c r="J2530">
        <v>0</v>
      </c>
      <c r="K2530">
        <v>0</v>
      </c>
    </row>
    <row r="2531" spans="1:11" x14ac:dyDescent="0.35">
      <c r="A2531" t="s">
        <v>14</v>
      </c>
      <c r="B2531">
        <v>103</v>
      </c>
      <c r="C2531">
        <v>33046</v>
      </c>
      <c r="D2531" t="s">
        <v>225</v>
      </c>
      <c r="E2531">
        <v>10</v>
      </c>
      <c r="F2531">
        <v>3.39</v>
      </c>
      <c r="G2531" s="39">
        <v>0</v>
      </c>
      <c r="H2531">
        <v>46193</v>
      </c>
      <c r="I2531" t="s">
        <v>973</v>
      </c>
      <c r="J2531">
        <v>0</v>
      </c>
      <c r="K2531">
        <v>0</v>
      </c>
    </row>
    <row r="2532" spans="1:11" x14ac:dyDescent="0.35">
      <c r="A2532" t="s">
        <v>14</v>
      </c>
      <c r="B2532">
        <v>103</v>
      </c>
      <c r="C2532">
        <v>33046</v>
      </c>
      <c r="D2532" t="s">
        <v>225</v>
      </c>
      <c r="E2532">
        <v>10</v>
      </c>
      <c r="F2532">
        <v>3.39</v>
      </c>
      <c r="G2532" s="39">
        <v>0</v>
      </c>
      <c r="H2532">
        <v>46194</v>
      </c>
      <c r="I2532" t="s">
        <v>974</v>
      </c>
      <c r="J2532">
        <v>0</v>
      </c>
      <c r="K2532">
        <v>0</v>
      </c>
    </row>
    <row r="2533" spans="1:11" x14ac:dyDescent="0.35">
      <c r="A2533" t="s">
        <v>14</v>
      </c>
      <c r="B2533">
        <v>103</v>
      </c>
      <c r="C2533">
        <v>33045</v>
      </c>
      <c r="D2533" t="s">
        <v>224</v>
      </c>
      <c r="E2533">
        <v>10</v>
      </c>
      <c r="F2533">
        <v>2.5</v>
      </c>
      <c r="G2533" s="39">
        <v>0</v>
      </c>
      <c r="H2533">
        <v>46188</v>
      </c>
      <c r="I2533" t="s">
        <v>309</v>
      </c>
      <c r="J2533">
        <v>0</v>
      </c>
      <c r="K2533">
        <v>0</v>
      </c>
    </row>
    <row r="2534" spans="1:11" x14ac:dyDescent="0.35">
      <c r="A2534" t="s">
        <v>14</v>
      </c>
      <c r="B2534">
        <v>103</v>
      </c>
      <c r="C2534">
        <v>33045</v>
      </c>
      <c r="D2534" t="s">
        <v>224</v>
      </c>
      <c r="E2534">
        <v>10</v>
      </c>
      <c r="F2534">
        <v>2.5</v>
      </c>
      <c r="G2534" s="39">
        <v>0</v>
      </c>
      <c r="H2534">
        <v>46189</v>
      </c>
      <c r="I2534" t="s">
        <v>310</v>
      </c>
      <c r="J2534">
        <v>0</v>
      </c>
      <c r="K2534">
        <v>0</v>
      </c>
    </row>
    <row r="2535" spans="1:11" x14ac:dyDescent="0.35">
      <c r="A2535" t="s">
        <v>14</v>
      </c>
      <c r="B2535">
        <v>103</v>
      </c>
      <c r="C2535">
        <v>33045</v>
      </c>
      <c r="D2535" t="s">
        <v>224</v>
      </c>
      <c r="E2535">
        <v>10</v>
      </c>
      <c r="F2535">
        <v>2.5</v>
      </c>
      <c r="G2535" s="39">
        <v>0</v>
      </c>
      <c r="H2535">
        <v>46190</v>
      </c>
      <c r="I2535" t="s">
        <v>314</v>
      </c>
      <c r="J2535">
        <v>0</v>
      </c>
      <c r="K2535">
        <v>0</v>
      </c>
    </row>
    <row r="2536" spans="1:11" x14ac:dyDescent="0.35">
      <c r="A2536" t="s">
        <v>14</v>
      </c>
      <c r="B2536">
        <v>103</v>
      </c>
      <c r="C2536">
        <v>33045</v>
      </c>
      <c r="D2536" t="s">
        <v>224</v>
      </c>
      <c r="E2536">
        <v>10</v>
      </c>
      <c r="F2536">
        <v>2.5</v>
      </c>
      <c r="G2536" s="39">
        <v>0</v>
      </c>
      <c r="H2536">
        <v>46191</v>
      </c>
      <c r="I2536" t="s">
        <v>958</v>
      </c>
      <c r="J2536">
        <v>0</v>
      </c>
      <c r="K2536">
        <v>0</v>
      </c>
    </row>
    <row r="2537" spans="1:11" x14ac:dyDescent="0.35">
      <c r="A2537" t="s">
        <v>14</v>
      </c>
      <c r="B2537">
        <v>103</v>
      </c>
      <c r="C2537">
        <v>33045</v>
      </c>
      <c r="D2537" t="s">
        <v>224</v>
      </c>
      <c r="E2537">
        <v>10</v>
      </c>
      <c r="F2537">
        <v>2.5</v>
      </c>
      <c r="G2537" s="39">
        <v>0</v>
      </c>
      <c r="H2537">
        <v>46192</v>
      </c>
      <c r="I2537" t="s">
        <v>967</v>
      </c>
      <c r="J2537">
        <v>0</v>
      </c>
      <c r="K2537">
        <v>0</v>
      </c>
    </row>
    <row r="2538" spans="1:11" x14ac:dyDescent="0.35">
      <c r="A2538" t="s">
        <v>14</v>
      </c>
      <c r="B2538">
        <v>103</v>
      </c>
      <c r="C2538">
        <v>33045</v>
      </c>
      <c r="D2538" t="s">
        <v>224</v>
      </c>
      <c r="E2538">
        <v>10</v>
      </c>
      <c r="F2538">
        <v>2.5</v>
      </c>
      <c r="G2538" s="39">
        <v>0</v>
      </c>
      <c r="H2538">
        <v>46193</v>
      </c>
      <c r="I2538" t="s">
        <v>973</v>
      </c>
      <c r="J2538">
        <v>0</v>
      </c>
      <c r="K2538">
        <v>0</v>
      </c>
    </row>
    <row r="2539" spans="1:11" x14ac:dyDescent="0.35">
      <c r="A2539" t="s">
        <v>14</v>
      </c>
      <c r="B2539">
        <v>103</v>
      </c>
      <c r="C2539">
        <v>33045</v>
      </c>
      <c r="D2539" t="s">
        <v>224</v>
      </c>
      <c r="E2539">
        <v>10</v>
      </c>
      <c r="F2539">
        <v>2.5</v>
      </c>
      <c r="G2539" s="39">
        <v>0</v>
      </c>
      <c r="H2539">
        <v>46194</v>
      </c>
      <c r="I2539" t="s">
        <v>974</v>
      </c>
      <c r="J2539">
        <v>0</v>
      </c>
      <c r="K2539">
        <v>0</v>
      </c>
    </row>
    <row r="2540" spans="1:11" x14ac:dyDescent="0.35">
      <c r="A2540" t="s">
        <v>14</v>
      </c>
      <c r="B2540">
        <v>103</v>
      </c>
      <c r="C2540">
        <v>33044</v>
      </c>
      <c r="D2540" t="s">
        <v>219</v>
      </c>
      <c r="E2540">
        <v>15</v>
      </c>
      <c r="F2540">
        <v>10.23</v>
      </c>
      <c r="G2540" s="39">
        <v>0</v>
      </c>
      <c r="H2540">
        <v>46188</v>
      </c>
      <c r="I2540" t="s">
        <v>309</v>
      </c>
      <c r="J2540">
        <v>0</v>
      </c>
      <c r="K2540">
        <v>0</v>
      </c>
    </row>
    <row r="2541" spans="1:11" x14ac:dyDescent="0.35">
      <c r="A2541" t="s">
        <v>14</v>
      </c>
      <c r="B2541">
        <v>103</v>
      </c>
      <c r="C2541">
        <v>33044</v>
      </c>
      <c r="D2541" t="s">
        <v>219</v>
      </c>
      <c r="E2541">
        <v>15</v>
      </c>
      <c r="F2541">
        <v>10.23</v>
      </c>
      <c r="G2541" s="39">
        <v>0</v>
      </c>
      <c r="H2541">
        <v>46189</v>
      </c>
      <c r="I2541" t="s">
        <v>310</v>
      </c>
      <c r="J2541">
        <v>0</v>
      </c>
      <c r="K2541">
        <v>0</v>
      </c>
    </row>
    <row r="2542" spans="1:11" x14ac:dyDescent="0.35">
      <c r="A2542" t="s">
        <v>14</v>
      </c>
      <c r="B2542">
        <v>103</v>
      </c>
      <c r="C2542">
        <v>33044</v>
      </c>
      <c r="D2542" t="s">
        <v>219</v>
      </c>
      <c r="E2542">
        <v>15</v>
      </c>
      <c r="F2542">
        <v>10.23</v>
      </c>
      <c r="G2542" s="39">
        <v>0</v>
      </c>
      <c r="H2542">
        <v>46190</v>
      </c>
      <c r="I2542" t="s">
        <v>314</v>
      </c>
      <c r="J2542">
        <v>0</v>
      </c>
      <c r="K2542">
        <v>0</v>
      </c>
    </row>
    <row r="2543" spans="1:11" x14ac:dyDescent="0.35">
      <c r="A2543" t="s">
        <v>14</v>
      </c>
      <c r="B2543">
        <v>103</v>
      </c>
      <c r="C2543">
        <v>33044</v>
      </c>
      <c r="D2543" t="s">
        <v>219</v>
      </c>
      <c r="E2543">
        <v>15</v>
      </c>
      <c r="F2543">
        <v>10.23</v>
      </c>
      <c r="G2543" s="39">
        <v>0</v>
      </c>
      <c r="H2543">
        <v>46191</v>
      </c>
      <c r="I2543" t="s">
        <v>958</v>
      </c>
      <c r="J2543">
        <v>0</v>
      </c>
      <c r="K2543">
        <v>0</v>
      </c>
    </row>
    <row r="2544" spans="1:11" x14ac:dyDescent="0.35">
      <c r="A2544" t="s">
        <v>14</v>
      </c>
      <c r="B2544">
        <v>103</v>
      </c>
      <c r="C2544">
        <v>33044</v>
      </c>
      <c r="D2544" t="s">
        <v>219</v>
      </c>
      <c r="E2544">
        <v>15</v>
      </c>
      <c r="F2544">
        <v>10.23</v>
      </c>
      <c r="G2544" s="39">
        <v>0</v>
      </c>
      <c r="H2544">
        <v>46192</v>
      </c>
      <c r="I2544" t="s">
        <v>967</v>
      </c>
      <c r="J2544">
        <v>0</v>
      </c>
      <c r="K2544">
        <v>0</v>
      </c>
    </row>
    <row r="2545" spans="1:11" x14ac:dyDescent="0.35">
      <c r="A2545" t="s">
        <v>14</v>
      </c>
      <c r="B2545">
        <v>103</v>
      </c>
      <c r="C2545">
        <v>33044</v>
      </c>
      <c r="D2545" t="s">
        <v>219</v>
      </c>
      <c r="E2545">
        <v>15</v>
      </c>
      <c r="F2545">
        <v>10.23</v>
      </c>
      <c r="G2545" s="39">
        <v>0</v>
      </c>
      <c r="H2545">
        <v>46193</v>
      </c>
      <c r="I2545" t="s">
        <v>973</v>
      </c>
      <c r="J2545">
        <v>0</v>
      </c>
      <c r="K2545">
        <v>0</v>
      </c>
    </row>
    <row r="2546" spans="1:11" x14ac:dyDescent="0.35">
      <c r="A2546" t="s">
        <v>14</v>
      </c>
      <c r="B2546">
        <v>103</v>
      </c>
      <c r="C2546">
        <v>33044</v>
      </c>
      <c r="D2546" t="s">
        <v>219</v>
      </c>
      <c r="E2546">
        <v>15</v>
      </c>
      <c r="F2546">
        <v>10.23</v>
      </c>
      <c r="G2546" s="39">
        <v>0</v>
      </c>
      <c r="H2546">
        <v>46194</v>
      </c>
      <c r="I2546" t="s">
        <v>974</v>
      </c>
      <c r="J2546">
        <v>0</v>
      </c>
      <c r="K2546">
        <v>0</v>
      </c>
    </row>
    <row r="2547" spans="1:11" x14ac:dyDescent="0.35">
      <c r="A2547" t="s">
        <v>14</v>
      </c>
      <c r="B2547">
        <v>103</v>
      </c>
      <c r="C2547">
        <v>33043</v>
      </c>
      <c r="D2547" t="s">
        <v>223</v>
      </c>
      <c r="E2547">
        <v>15</v>
      </c>
      <c r="F2547">
        <v>4.26</v>
      </c>
      <c r="G2547" s="39">
        <v>0</v>
      </c>
      <c r="H2547">
        <v>46188</v>
      </c>
      <c r="I2547" t="s">
        <v>309</v>
      </c>
      <c r="J2547">
        <v>0</v>
      </c>
      <c r="K2547">
        <v>0</v>
      </c>
    </row>
    <row r="2548" spans="1:11" x14ac:dyDescent="0.35">
      <c r="A2548" t="s">
        <v>14</v>
      </c>
      <c r="B2548">
        <v>103</v>
      </c>
      <c r="C2548">
        <v>33043</v>
      </c>
      <c r="D2548" t="s">
        <v>223</v>
      </c>
      <c r="E2548">
        <v>15</v>
      </c>
      <c r="F2548">
        <v>4.26</v>
      </c>
      <c r="G2548" s="39">
        <v>0</v>
      </c>
      <c r="H2548">
        <v>46189</v>
      </c>
      <c r="I2548" t="s">
        <v>310</v>
      </c>
      <c r="J2548">
        <v>0</v>
      </c>
      <c r="K2548">
        <v>0</v>
      </c>
    </row>
    <row r="2549" spans="1:11" x14ac:dyDescent="0.35">
      <c r="A2549" t="s">
        <v>14</v>
      </c>
      <c r="B2549">
        <v>103</v>
      </c>
      <c r="C2549">
        <v>33043</v>
      </c>
      <c r="D2549" t="s">
        <v>223</v>
      </c>
      <c r="E2549">
        <v>15</v>
      </c>
      <c r="F2549">
        <v>4.26</v>
      </c>
      <c r="G2549" s="39">
        <v>0</v>
      </c>
      <c r="H2549">
        <v>46190</v>
      </c>
      <c r="I2549" t="s">
        <v>314</v>
      </c>
      <c r="J2549">
        <v>0</v>
      </c>
      <c r="K2549">
        <v>0</v>
      </c>
    </row>
    <row r="2550" spans="1:11" x14ac:dyDescent="0.35">
      <c r="A2550" t="s">
        <v>14</v>
      </c>
      <c r="B2550">
        <v>103</v>
      </c>
      <c r="C2550">
        <v>33043</v>
      </c>
      <c r="D2550" t="s">
        <v>223</v>
      </c>
      <c r="E2550">
        <v>15</v>
      </c>
      <c r="F2550">
        <v>4.26</v>
      </c>
      <c r="G2550" s="39">
        <v>0</v>
      </c>
      <c r="H2550">
        <v>46191</v>
      </c>
      <c r="I2550" t="s">
        <v>958</v>
      </c>
      <c r="J2550">
        <v>0</v>
      </c>
      <c r="K2550">
        <v>0</v>
      </c>
    </row>
    <row r="2551" spans="1:11" x14ac:dyDescent="0.35">
      <c r="A2551" t="s">
        <v>14</v>
      </c>
      <c r="B2551">
        <v>103</v>
      </c>
      <c r="C2551">
        <v>33043</v>
      </c>
      <c r="D2551" t="s">
        <v>223</v>
      </c>
      <c r="E2551">
        <v>15</v>
      </c>
      <c r="F2551">
        <v>4.26</v>
      </c>
      <c r="G2551" s="39">
        <v>0</v>
      </c>
      <c r="H2551">
        <v>46192</v>
      </c>
      <c r="I2551" t="s">
        <v>967</v>
      </c>
      <c r="J2551">
        <v>0</v>
      </c>
      <c r="K2551">
        <v>0</v>
      </c>
    </row>
    <row r="2552" spans="1:11" x14ac:dyDescent="0.35">
      <c r="A2552" t="s">
        <v>14</v>
      </c>
      <c r="B2552">
        <v>103</v>
      </c>
      <c r="C2552">
        <v>33043</v>
      </c>
      <c r="D2552" t="s">
        <v>223</v>
      </c>
      <c r="E2552">
        <v>15</v>
      </c>
      <c r="F2552">
        <v>4.26</v>
      </c>
      <c r="G2552" s="39">
        <v>0</v>
      </c>
      <c r="H2552">
        <v>46193</v>
      </c>
      <c r="I2552" t="s">
        <v>973</v>
      </c>
      <c r="J2552">
        <v>0</v>
      </c>
      <c r="K2552">
        <v>0</v>
      </c>
    </row>
    <row r="2553" spans="1:11" x14ac:dyDescent="0.35">
      <c r="A2553" t="s">
        <v>14</v>
      </c>
      <c r="B2553">
        <v>103</v>
      </c>
      <c r="C2553">
        <v>33043</v>
      </c>
      <c r="D2553" t="s">
        <v>223</v>
      </c>
      <c r="E2553">
        <v>15</v>
      </c>
      <c r="F2553">
        <v>4.26</v>
      </c>
      <c r="G2553" s="39">
        <v>0</v>
      </c>
      <c r="H2553">
        <v>46194</v>
      </c>
      <c r="I2553" t="s">
        <v>974</v>
      </c>
      <c r="J2553">
        <v>0</v>
      </c>
      <c r="K2553">
        <v>0</v>
      </c>
    </row>
    <row r="2554" spans="1:11" x14ac:dyDescent="0.35">
      <c r="A2554" t="s">
        <v>14</v>
      </c>
      <c r="B2554">
        <v>103</v>
      </c>
      <c r="C2554">
        <v>33042</v>
      </c>
      <c r="D2554" t="s">
        <v>214</v>
      </c>
      <c r="E2554">
        <v>20</v>
      </c>
      <c r="F2554">
        <v>10.23</v>
      </c>
      <c r="G2554" s="39">
        <v>0</v>
      </c>
      <c r="H2554">
        <v>46188</v>
      </c>
      <c r="I2554" t="s">
        <v>309</v>
      </c>
      <c r="J2554">
        <v>0</v>
      </c>
      <c r="K2554">
        <v>0</v>
      </c>
    </row>
    <row r="2555" spans="1:11" x14ac:dyDescent="0.35">
      <c r="A2555" t="s">
        <v>14</v>
      </c>
      <c r="B2555">
        <v>103</v>
      </c>
      <c r="C2555">
        <v>33042</v>
      </c>
      <c r="D2555" t="s">
        <v>214</v>
      </c>
      <c r="E2555">
        <v>20</v>
      </c>
      <c r="F2555">
        <v>10.23</v>
      </c>
      <c r="G2555" s="39">
        <v>0</v>
      </c>
      <c r="H2555">
        <v>46189</v>
      </c>
      <c r="I2555" t="s">
        <v>310</v>
      </c>
      <c r="J2555">
        <v>0</v>
      </c>
      <c r="K2555">
        <v>0</v>
      </c>
    </row>
    <row r="2556" spans="1:11" x14ac:dyDescent="0.35">
      <c r="A2556" t="s">
        <v>14</v>
      </c>
      <c r="B2556">
        <v>103</v>
      </c>
      <c r="C2556">
        <v>33042</v>
      </c>
      <c r="D2556" t="s">
        <v>214</v>
      </c>
      <c r="E2556">
        <v>20</v>
      </c>
      <c r="F2556">
        <v>10.23</v>
      </c>
      <c r="G2556" s="39">
        <v>0</v>
      </c>
      <c r="H2556">
        <v>46190</v>
      </c>
      <c r="I2556" t="s">
        <v>314</v>
      </c>
      <c r="J2556">
        <v>0</v>
      </c>
      <c r="K2556">
        <v>0</v>
      </c>
    </row>
    <row r="2557" spans="1:11" x14ac:dyDescent="0.35">
      <c r="A2557" t="s">
        <v>14</v>
      </c>
      <c r="B2557">
        <v>103</v>
      </c>
      <c r="C2557">
        <v>33042</v>
      </c>
      <c r="D2557" t="s">
        <v>214</v>
      </c>
      <c r="E2557">
        <v>20</v>
      </c>
      <c r="F2557">
        <v>10.23</v>
      </c>
      <c r="G2557" s="39">
        <v>0</v>
      </c>
      <c r="H2557">
        <v>46191</v>
      </c>
      <c r="I2557" t="s">
        <v>958</v>
      </c>
      <c r="J2557">
        <v>0</v>
      </c>
      <c r="K2557">
        <v>0</v>
      </c>
    </row>
    <row r="2558" spans="1:11" x14ac:dyDescent="0.35">
      <c r="A2558" t="s">
        <v>14</v>
      </c>
      <c r="B2558">
        <v>103</v>
      </c>
      <c r="C2558">
        <v>33042</v>
      </c>
      <c r="D2558" t="s">
        <v>214</v>
      </c>
      <c r="E2558">
        <v>20</v>
      </c>
      <c r="F2558">
        <v>10.23</v>
      </c>
      <c r="G2558" s="39">
        <v>0</v>
      </c>
      <c r="H2558">
        <v>46192</v>
      </c>
      <c r="I2558" t="s">
        <v>967</v>
      </c>
      <c r="J2558">
        <v>0</v>
      </c>
      <c r="K2558">
        <v>0</v>
      </c>
    </row>
    <row r="2559" spans="1:11" x14ac:dyDescent="0.35">
      <c r="A2559" t="s">
        <v>14</v>
      </c>
      <c r="B2559">
        <v>103</v>
      </c>
      <c r="C2559">
        <v>33042</v>
      </c>
      <c r="D2559" t="s">
        <v>214</v>
      </c>
      <c r="E2559">
        <v>20</v>
      </c>
      <c r="F2559">
        <v>10.23</v>
      </c>
      <c r="G2559" s="39">
        <v>0</v>
      </c>
      <c r="H2559">
        <v>46193</v>
      </c>
      <c r="I2559" t="s">
        <v>973</v>
      </c>
      <c r="J2559">
        <v>0</v>
      </c>
      <c r="K2559">
        <v>0</v>
      </c>
    </row>
    <row r="2560" spans="1:11" x14ac:dyDescent="0.35">
      <c r="A2560" t="s">
        <v>14</v>
      </c>
      <c r="B2560">
        <v>103</v>
      </c>
      <c r="C2560">
        <v>33042</v>
      </c>
      <c r="D2560" t="s">
        <v>214</v>
      </c>
      <c r="E2560">
        <v>20</v>
      </c>
      <c r="F2560">
        <v>10.23</v>
      </c>
      <c r="G2560" s="39">
        <v>0</v>
      </c>
      <c r="H2560">
        <v>46194</v>
      </c>
      <c r="I2560" t="s">
        <v>974</v>
      </c>
      <c r="J2560">
        <v>0</v>
      </c>
      <c r="K2560">
        <v>0</v>
      </c>
    </row>
    <row r="2561" spans="1:11" x14ac:dyDescent="0.35">
      <c r="A2561" t="s">
        <v>14</v>
      </c>
      <c r="B2561">
        <v>103</v>
      </c>
      <c r="C2561">
        <v>33041</v>
      </c>
      <c r="D2561" t="s">
        <v>222</v>
      </c>
      <c r="E2561">
        <v>10</v>
      </c>
      <c r="F2561">
        <v>1.5</v>
      </c>
      <c r="G2561" s="39">
        <v>0</v>
      </c>
      <c r="H2561">
        <v>46188</v>
      </c>
      <c r="I2561" t="s">
        <v>309</v>
      </c>
      <c r="J2561">
        <v>0</v>
      </c>
      <c r="K2561">
        <v>0</v>
      </c>
    </row>
    <row r="2562" spans="1:11" x14ac:dyDescent="0.35">
      <c r="A2562" t="s">
        <v>14</v>
      </c>
      <c r="B2562">
        <v>103</v>
      </c>
      <c r="C2562">
        <v>33041</v>
      </c>
      <c r="D2562" t="s">
        <v>222</v>
      </c>
      <c r="E2562">
        <v>10</v>
      </c>
      <c r="F2562">
        <v>1.5</v>
      </c>
      <c r="G2562" s="39">
        <v>0</v>
      </c>
      <c r="H2562">
        <v>46189</v>
      </c>
      <c r="I2562" t="s">
        <v>310</v>
      </c>
      <c r="J2562">
        <v>0</v>
      </c>
      <c r="K2562">
        <v>0</v>
      </c>
    </row>
    <row r="2563" spans="1:11" x14ac:dyDescent="0.35">
      <c r="A2563" t="s">
        <v>14</v>
      </c>
      <c r="B2563">
        <v>103</v>
      </c>
      <c r="C2563">
        <v>33041</v>
      </c>
      <c r="D2563" t="s">
        <v>222</v>
      </c>
      <c r="E2563">
        <v>10</v>
      </c>
      <c r="F2563">
        <v>1.5</v>
      </c>
      <c r="G2563" s="39">
        <v>0</v>
      </c>
      <c r="H2563">
        <v>46190</v>
      </c>
      <c r="I2563" t="s">
        <v>314</v>
      </c>
      <c r="J2563">
        <v>0</v>
      </c>
      <c r="K2563">
        <v>0</v>
      </c>
    </row>
    <row r="2564" spans="1:11" x14ac:dyDescent="0.35">
      <c r="A2564" t="s">
        <v>14</v>
      </c>
      <c r="B2564">
        <v>103</v>
      </c>
      <c r="C2564">
        <v>33041</v>
      </c>
      <c r="D2564" t="s">
        <v>222</v>
      </c>
      <c r="E2564">
        <v>10</v>
      </c>
      <c r="F2564">
        <v>1.5</v>
      </c>
      <c r="G2564" s="39">
        <v>0</v>
      </c>
      <c r="H2564">
        <v>46191</v>
      </c>
      <c r="I2564" t="s">
        <v>958</v>
      </c>
      <c r="J2564">
        <v>0</v>
      </c>
      <c r="K2564">
        <v>0</v>
      </c>
    </row>
    <row r="2565" spans="1:11" x14ac:dyDescent="0.35">
      <c r="A2565" t="s">
        <v>14</v>
      </c>
      <c r="B2565">
        <v>103</v>
      </c>
      <c r="C2565">
        <v>33041</v>
      </c>
      <c r="D2565" t="s">
        <v>222</v>
      </c>
      <c r="E2565">
        <v>10</v>
      </c>
      <c r="F2565">
        <v>1.5</v>
      </c>
      <c r="G2565" s="39">
        <v>0</v>
      </c>
      <c r="H2565">
        <v>46192</v>
      </c>
      <c r="I2565" t="s">
        <v>967</v>
      </c>
      <c r="J2565">
        <v>0</v>
      </c>
      <c r="K2565">
        <v>0</v>
      </c>
    </row>
    <row r="2566" spans="1:11" x14ac:dyDescent="0.35">
      <c r="A2566" t="s">
        <v>14</v>
      </c>
      <c r="B2566">
        <v>103</v>
      </c>
      <c r="C2566">
        <v>33041</v>
      </c>
      <c r="D2566" t="s">
        <v>222</v>
      </c>
      <c r="E2566">
        <v>10</v>
      </c>
      <c r="F2566">
        <v>1.5</v>
      </c>
      <c r="G2566" s="39">
        <v>0</v>
      </c>
      <c r="H2566">
        <v>46193</v>
      </c>
      <c r="I2566" t="s">
        <v>973</v>
      </c>
      <c r="J2566">
        <v>0</v>
      </c>
      <c r="K2566">
        <v>0</v>
      </c>
    </row>
    <row r="2567" spans="1:11" x14ac:dyDescent="0.35">
      <c r="A2567" t="s">
        <v>14</v>
      </c>
      <c r="B2567">
        <v>103</v>
      </c>
      <c r="C2567">
        <v>33041</v>
      </c>
      <c r="D2567" t="s">
        <v>222</v>
      </c>
      <c r="E2567">
        <v>10</v>
      </c>
      <c r="F2567">
        <v>1.5</v>
      </c>
      <c r="G2567" s="39">
        <v>0</v>
      </c>
      <c r="H2567">
        <v>46194</v>
      </c>
      <c r="I2567" t="s">
        <v>974</v>
      </c>
      <c r="J2567">
        <v>0</v>
      </c>
      <c r="K2567">
        <v>0</v>
      </c>
    </row>
    <row r="2568" spans="1:11" x14ac:dyDescent="0.35">
      <c r="A2568" t="s">
        <v>14</v>
      </c>
      <c r="B2568">
        <v>103</v>
      </c>
      <c r="C2568">
        <v>33040</v>
      </c>
      <c r="D2568" t="s">
        <v>210</v>
      </c>
      <c r="E2568">
        <v>30</v>
      </c>
      <c r="F2568">
        <v>18.260000000000002</v>
      </c>
      <c r="G2568" s="39">
        <v>0</v>
      </c>
      <c r="H2568">
        <v>46188</v>
      </c>
      <c r="I2568" t="s">
        <v>309</v>
      </c>
      <c r="J2568">
        <v>0</v>
      </c>
      <c r="K2568">
        <v>0</v>
      </c>
    </row>
    <row r="2569" spans="1:11" x14ac:dyDescent="0.35">
      <c r="A2569" t="s">
        <v>14</v>
      </c>
      <c r="B2569">
        <v>103</v>
      </c>
      <c r="C2569">
        <v>33040</v>
      </c>
      <c r="D2569" t="s">
        <v>210</v>
      </c>
      <c r="E2569">
        <v>30</v>
      </c>
      <c r="F2569">
        <v>18.260000000000002</v>
      </c>
      <c r="G2569" s="39">
        <v>0</v>
      </c>
      <c r="H2569">
        <v>46189</v>
      </c>
      <c r="I2569" t="s">
        <v>310</v>
      </c>
      <c r="J2569">
        <v>0</v>
      </c>
      <c r="K2569">
        <v>0</v>
      </c>
    </row>
    <row r="2570" spans="1:11" x14ac:dyDescent="0.35">
      <c r="A2570" t="s">
        <v>14</v>
      </c>
      <c r="B2570">
        <v>103</v>
      </c>
      <c r="C2570">
        <v>33040</v>
      </c>
      <c r="D2570" t="s">
        <v>210</v>
      </c>
      <c r="E2570">
        <v>30</v>
      </c>
      <c r="F2570">
        <v>18.260000000000002</v>
      </c>
      <c r="G2570" s="39">
        <v>0</v>
      </c>
      <c r="H2570">
        <v>46190</v>
      </c>
      <c r="I2570" t="s">
        <v>314</v>
      </c>
      <c r="J2570">
        <v>0</v>
      </c>
      <c r="K2570">
        <v>0</v>
      </c>
    </row>
    <row r="2571" spans="1:11" x14ac:dyDescent="0.35">
      <c r="A2571" t="s">
        <v>14</v>
      </c>
      <c r="B2571">
        <v>103</v>
      </c>
      <c r="C2571">
        <v>33040</v>
      </c>
      <c r="D2571" t="s">
        <v>210</v>
      </c>
      <c r="E2571">
        <v>30</v>
      </c>
      <c r="F2571">
        <v>18.260000000000002</v>
      </c>
      <c r="G2571" s="39">
        <v>0</v>
      </c>
      <c r="H2571">
        <v>46191</v>
      </c>
      <c r="I2571" t="s">
        <v>958</v>
      </c>
      <c r="J2571">
        <v>0</v>
      </c>
      <c r="K2571">
        <v>0</v>
      </c>
    </row>
    <row r="2572" spans="1:11" x14ac:dyDescent="0.35">
      <c r="A2572" t="s">
        <v>14</v>
      </c>
      <c r="B2572">
        <v>103</v>
      </c>
      <c r="C2572">
        <v>33040</v>
      </c>
      <c r="D2572" t="s">
        <v>210</v>
      </c>
      <c r="E2572">
        <v>30</v>
      </c>
      <c r="F2572">
        <v>18.260000000000002</v>
      </c>
      <c r="G2572" s="39">
        <v>0</v>
      </c>
      <c r="H2572">
        <v>46192</v>
      </c>
      <c r="I2572" t="s">
        <v>967</v>
      </c>
      <c r="J2572">
        <v>0</v>
      </c>
      <c r="K2572">
        <v>0</v>
      </c>
    </row>
    <row r="2573" spans="1:11" x14ac:dyDescent="0.35">
      <c r="A2573" t="s">
        <v>14</v>
      </c>
      <c r="B2573">
        <v>103</v>
      </c>
      <c r="C2573">
        <v>33040</v>
      </c>
      <c r="D2573" t="s">
        <v>210</v>
      </c>
      <c r="E2573">
        <v>30</v>
      </c>
      <c r="F2573">
        <v>18.260000000000002</v>
      </c>
      <c r="G2573" s="39">
        <v>0</v>
      </c>
      <c r="H2573">
        <v>46193</v>
      </c>
      <c r="I2573" t="s">
        <v>973</v>
      </c>
      <c r="J2573">
        <v>0</v>
      </c>
      <c r="K2573">
        <v>0</v>
      </c>
    </row>
    <row r="2574" spans="1:11" x14ac:dyDescent="0.35">
      <c r="A2574" t="s">
        <v>14</v>
      </c>
      <c r="B2574">
        <v>103</v>
      </c>
      <c r="C2574">
        <v>33040</v>
      </c>
      <c r="D2574" t="s">
        <v>210</v>
      </c>
      <c r="E2574">
        <v>30</v>
      </c>
      <c r="F2574">
        <v>18.260000000000002</v>
      </c>
      <c r="G2574" s="39">
        <v>0</v>
      </c>
      <c r="H2574">
        <v>46194</v>
      </c>
      <c r="I2574" t="s">
        <v>974</v>
      </c>
      <c r="J2574">
        <v>0</v>
      </c>
      <c r="K2574">
        <v>0</v>
      </c>
    </row>
    <row r="2575" spans="1:11" x14ac:dyDescent="0.35">
      <c r="A2575" t="s">
        <v>14</v>
      </c>
      <c r="B2575">
        <v>101</v>
      </c>
      <c r="C2575">
        <v>54547</v>
      </c>
      <c r="D2575" t="s">
        <v>49</v>
      </c>
      <c r="E2575">
        <v>9.99</v>
      </c>
      <c r="F2575">
        <v>3.23</v>
      </c>
      <c r="G2575" s="39">
        <v>0</v>
      </c>
      <c r="H2575">
        <v>46188</v>
      </c>
      <c r="I2575" t="s">
        <v>309</v>
      </c>
      <c r="J2575">
        <v>0</v>
      </c>
      <c r="K2575">
        <v>0</v>
      </c>
    </row>
    <row r="2576" spans="1:11" x14ac:dyDescent="0.35">
      <c r="A2576" t="s">
        <v>14</v>
      </c>
      <c r="B2576">
        <v>101</v>
      </c>
      <c r="C2576">
        <v>54547</v>
      </c>
      <c r="D2576" t="s">
        <v>49</v>
      </c>
      <c r="E2576">
        <v>9.99</v>
      </c>
      <c r="F2576">
        <v>3.23</v>
      </c>
      <c r="G2576" s="39">
        <v>0</v>
      </c>
      <c r="H2576">
        <v>46189</v>
      </c>
      <c r="I2576" t="s">
        <v>310</v>
      </c>
      <c r="J2576">
        <v>0</v>
      </c>
      <c r="K2576">
        <v>0</v>
      </c>
    </row>
    <row r="2577" spans="1:11" x14ac:dyDescent="0.35">
      <c r="A2577" t="s">
        <v>14</v>
      </c>
      <c r="B2577">
        <v>101</v>
      </c>
      <c r="C2577">
        <v>54547</v>
      </c>
      <c r="D2577" t="s">
        <v>49</v>
      </c>
      <c r="E2577">
        <v>9.99</v>
      </c>
      <c r="F2577">
        <v>3.23</v>
      </c>
      <c r="G2577" s="39">
        <v>0</v>
      </c>
      <c r="H2577">
        <v>46190</v>
      </c>
      <c r="I2577" t="s">
        <v>314</v>
      </c>
      <c r="J2577">
        <v>0</v>
      </c>
      <c r="K2577">
        <v>0</v>
      </c>
    </row>
    <row r="2578" spans="1:11" x14ac:dyDescent="0.35">
      <c r="A2578" t="s">
        <v>14</v>
      </c>
      <c r="B2578">
        <v>101</v>
      </c>
      <c r="C2578">
        <v>54547</v>
      </c>
      <c r="D2578" t="s">
        <v>49</v>
      </c>
      <c r="E2578">
        <v>9.99</v>
      </c>
      <c r="F2578">
        <v>3.23</v>
      </c>
      <c r="G2578" s="39">
        <v>0</v>
      </c>
      <c r="H2578">
        <v>46191</v>
      </c>
      <c r="I2578" t="s">
        <v>958</v>
      </c>
      <c r="J2578">
        <v>0</v>
      </c>
      <c r="K2578">
        <v>0</v>
      </c>
    </row>
    <row r="2579" spans="1:11" x14ac:dyDescent="0.35">
      <c r="A2579" t="s">
        <v>14</v>
      </c>
      <c r="B2579">
        <v>101</v>
      </c>
      <c r="C2579">
        <v>54547</v>
      </c>
      <c r="D2579" t="s">
        <v>49</v>
      </c>
      <c r="E2579">
        <v>9.99</v>
      </c>
      <c r="F2579">
        <v>3.23</v>
      </c>
      <c r="G2579" s="39">
        <v>0</v>
      </c>
      <c r="H2579">
        <v>46192</v>
      </c>
      <c r="I2579" t="s">
        <v>967</v>
      </c>
      <c r="J2579">
        <v>0</v>
      </c>
      <c r="K2579">
        <v>0</v>
      </c>
    </row>
    <row r="2580" spans="1:11" x14ac:dyDescent="0.35">
      <c r="A2580" t="s">
        <v>14</v>
      </c>
      <c r="B2580">
        <v>101</v>
      </c>
      <c r="C2580">
        <v>54547</v>
      </c>
      <c r="D2580" t="s">
        <v>49</v>
      </c>
      <c r="E2580">
        <v>9.99</v>
      </c>
      <c r="F2580">
        <v>3.23</v>
      </c>
      <c r="G2580" s="39">
        <v>0</v>
      </c>
      <c r="H2580">
        <v>46193</v>
      </c>
      <c r="I2580" t="s">
        <v>973</v>
      </c>
      <c r="J2580">
        <v>0</v>
      </c>
      <c r="K2580">
        <v>0</v>
      </c>
    </row>
    <row r="2581" spans="1:11" x14ac:dyDescent="0.35">
      <c r="A2581" t="s">
        <v>14</v>
      </c>
      <c r="B2581">
        <v>101</v>
      </c>
      <c r="C2581">
        <v>58512</v>
      </c>
      <c r="D2581" t="s">
        <v>30</v>
      </c>
      <c r="E2581">
        <v>26.99</v>
      </c>
      <c r="F2581">
        <v>10.66</v>
      </c>
      <c r="G2581" s="39">
        <v>0</v>
      </c>
      <c r="H2581">
        <v>46191</v>
      </c>
      <c r="I2581" t="s">
        <v>958</v>
      </c>
      <c r="J2581">
        <v>0</v>
      </c>
      <c r="K2581">
        <v>0</v>
      </c>
    </row>
    <row r="2582" spans="1:11" x14ac:dyDescent="0.35">
      <c r="A2582" t="s">
        <v>14</v>
      </c>
      <c r="B2582">
        <v>101</v>
      </c>
      <c r="C2582">
        <v>34687</v>
      </c>
      <c r="D2582" t="s">
        <v>40</v>
      </c>
      <c r="E2582">
        <v>3</v>
      </c>
      <c r="F2582">
        <v>1.53</v>
      </c>
      <c r="G2582" s="39">
        <v>0</v>
      </c>
      <c r="H2582">
        <v>46191</v>
      </c>
      <c r="I2582" t="s">
        <v>958</v>
      </c>
      <c r="J2582">
        <v>0</v>
      </c>
      <c r="K2582">
        <v>0</v>
      </c>
    </row>
    <row r="2583" spans="1:11" x14ac:dyDescent="0.35">
      <c r="A2583" t="s">
        <v>14</v>
      </c>
      <c r="B2583">
        <v>101</v>
      </c>
      <c r="C2583">
        <v>67140</v>
      </c>
      <c r="D2583" t="s">
        <v>89</v>
      </c>
      <c r="E2583">
        <v>2</v>
      </c>
      <c r="F2583">
        <v>0.68</v>
      </c>
      <c r="G2583" s="39">
        <v>0</v>
      </c>
      <c r="H2583">
        <v>46188</v>
      </c>
      <c r="I2583" t="s">
        <v>309</v>
      </c>
      <c r="J2583">
        <v>0</v>
      </c>
      <c r="K2583">
        <v>0</v>
      </c>
    </row>
    <row r="2584" spans="1:11" x14ac:dyDescent="0.35">
      <c r="A2584" t="s">
        <v>14</v>
      </c>
      <c r="B2584">
        <v>101</v>
      </c>
      <c r="C2584">
        <v>67140</v>
      </c>
      <c r="D2584" t="s">
        <v>89</v>
      </c>
      <c r="E2584">
        <v>2</v>
      </c>
      <c r="F2584">
        <v>0.68</v>
      </c>
      <c r="G2584" s="39">
        <v>0</v>
      </c>
      <c r="H2584">
        <v>46189</v>
      </c>
      <c r="I2584" t="s">
        <v>310</v>
      </c>
      <c r="J2584">
        <v>0</v>
      </c>
      <c r="K2584">
        <v>0</v>
      </c>
    </row>
    <row r="2585" spans="1:11" x14ac:dyDescent="0.35">
      <c r="A2585" t="s">
        <v>14</v>
      </c>
      <c r="B2585">
        <v>101</v>
      </c>
      <c r="C2585">
        <v>67140</v>
      </c>
      <c r="D2585" t="s">
        <v>89</v>
      </c>
      <c r="E2585">
        <v>2</v>
      </c>
      <c r="F2585">
        <v>0.68</v>
      </c>
      <c r="G2585" s="39">
        <v>0</v>
      </c>
      <c r="H2585">
        <v>46190</v>
      </c>
      <c r="I2585" t="s">
        <v>314</v>
      </c>
      <c r="J2585">
        <v>0</v>
      </c>
      <c r="K2585">
        <v>0</v>
      </c>
    </row>
    <row r="2586" spans="1:11" x14ac:dyDescent="0.35">
      <c r="A2586" t="s">
        <v>14</v>
      </c>
      <c r="B2586">
        <v>101</v>
      </c>
      <c r="C2586">
        <v>67140</v>
      </c>
      <c r="D2586" t="s">
        <v>89</v>
      </c>
      <c r="E2586">
        <v>2</v>
      </c>
      <c r="F2586">
        <v>0.68</v>
      </c>
      <c r="G2586" s="39">
        <v>0</v>
      </c>
      <c r="H2586">
        <v>46191</v>
      </c>
      <c r="I2586" t="s">
        <v>958</v>
      </c>
      <c r="J2586">
        <v>0</v>
      </c>
      <c r="K2586">
        <v>0</v>
      </c>
    </row>
    <row r="2587" spans="1:11" x14ac:dyDescent="0.35">
      <c r="A2587" t="s">
        <v>14</v>
      </c>
      <c r="B2587">
        <v>101</v>
      </c>
      <c r="C2587">
        <v>67140</v>
      </c>
      <c r="D2587" t="s">
        <v>89</v>
      </c>
      <c r="E2587">
        <v>2</v>
      </c>
      <c r="F2587">
        <v>0.68</v>
      </c>
      <c r="G2587" s="39">
        <v>0</v>
      </c>
      <c r="H2587">
        <v>46193</v>
      </c>
      <c r="I2587" t="s">
        <v>973</v>
      </c>
      <c r="J2587">
        <v>0</v>
      </c>
      <c r="K2587">
        <v>0</v>
      </c>
    </row>
    <row r="2588" spans="1:11" x14ac:dyDescent="0.35">
      <c r="A2588" t="s">
        <v>14</v>
      </c>
      <c r="B2588">
        <v>101</v>
      </c>
      <c r="C2588">
        <v>67140</v>
      </c>
      <c r="D2588" t="s">
        <v>89</v>
      </c>
      <c r="E2588">
        <v>2</v>
      </c>
      <c r="F2588">
        <v>0.68</v>
      </c>
      <c r="G2588" s="39">
        <v>0</v>
      </c>
      <c r="H2588">
        <v>46194</v>
      </c>
      <c r="I2588" t="s">
        <v>974</v>
      </c>
      <c r="J2588">
        <v>0</v>
      </c>
      <c r="K2588">
        <v>0</v>
      </c>
    </row>
    <row r="2589" spans="1:11" x14ac:dyDescent="0.35">
      <c r="A2589" t="s">
        <v>14</v>
      </c>
      <c r="B2589">
        <v>101</v>
      </c>
      <c r="C2589">
        <v>65681</v>
      </c>
      <c r="D2589" t="s">
        <v>65</v>
      </c>
      <c r="E2589">
        <v>29.99</v>
      </c>
      <c r="F2589">
        <v>16.03</v>
      </c>
      <c r="G2589" s="39">
        <v>0</v>
      </c>
      <c r="H2589">
        <v>46188</v>
      </c>
      <c r="I2589" t="s">
        <v>309</v>
      </c>
      <c r="J2589">
        <v>0</v>
      </c>
      <c r="K2589">
        <v>0</v>
      </c>
    </row>
    <row r="2590" spans="1:11" x14ac:dyDescent="0.35">
      <c r="A2590" t="s">
        <v>14</v>
      </c>
      <c r="B2590">
        <v>101</v>
      </c>
      <c r="C2590">
        <v>65681</v>
      </c>
      <c r="D2590" t="s">
        <v>65</v>
      </c>
      <c r="E2590">
        <v>29.99</v>
      </c>
      <c r="F2590">
        <v>16.03</v>
      </c>
      <c r="G2590" s="39">
        <v>0</v>
      </c>
      <c r="H2590">
        <v>46189</v>
      </c>
      <c r="I2590" t="s">
        <v>310</v>
      </c>
      <c r="J2590">
        <v>0</v>
      </c>
      <c r="K2590">
        <v>0</v>
      </c>
    </row>
    <row r="2591" spans="1:11" x14ac:dyDescent="0.35">
      <c r="A2591" t="s">
        <v>14</v>
      </c>
      <c r="B2591">
        <v>101</v>
      </c>
      <c r="C2591">
        <v>65681</v>
      </c>
      <c r="D2591" t="s">
        <v>65</v>
      </c>
      <c r="E2591">
        <v>29.99</v>
      </c>
      <c r="F2591">
        <v>16.03</v>
      </c>
      <c r="G2591" s="39">
        <v>0</v>
      </c>
      <c r="H2591">
        <v>46190</v>
      </c>
      <c r="I2591" t="s">
        <v>314</v>
      </c>
      <c r="J2591">
        <v>0</v>
      </c>
      <c r="K2591">
        <v>0</v>
      </c>
    </row>
    <row r="2592" spans="1:11" x14ac:dyDescent="0.35">
      <c r="A2592" t="s">
        <v>14</v>
      </c>
      <c r="B2592">
        <v>101</v>
      </c>
      <c r="C2592">
        <v>65681</v>
      </c>
      <c r="D2592" t="s">
        <v>65</v>
      </c>
      <c r="E2592">
        <v>29.99</v>
      </c>
      <c r="F2592">
        <v>16.03</v>
      </c>
      <c r="G2592" s="39">
        <v>0</v>
      </c>
      <c r="H2592">
        <v>46191</v>
      </c>
      <c r="I2592" t="s">
        <v>958</v>
      </c>
      <c r="J2592">
        <v>0</v>
      </c>
      <c r="K2592">
        <v>0</v>
      </c>
    </row>
    <row r="2593" spans="1:11" x14ac:dyDescent="0.35">
      <c r="A2593" t="s">
        <v>14</v>
      </c>
      <c r="B2593">
        <v>101</v>
      </c>
      <c r="C2593">
        <v>65681</v>
      </c>
      <c r="D2593" t="s">
        <v>65</v>
      </c>
      <c r="E2593">
        <v>29.99</v>
      </c>
      <c r="F2593">
        <v>16.03</v>
      </c>
      <c r="G2593" s="39">
        <v>0</v>
      </c>
      <c r="H2593">
        <v>46192</v>
      </c>
      <c r="I2593" t="s">
        <v>967</v>
      </c>
      <c r="J2593">
        <v>0</v>
      </c>
      <c r="K2593">
        <v>0</v>
      </c>
    </row>
    <row r="2594" spans="1:11" x14ac:dyDescent="0.35">
      <c r="A2594" t="s">
        <v>14</v>
      </c>
      <c r="B2594">
        <v>101</v>
      </c>
      <c r="C2594">
        <v>65681</v>
      </c>
      <c r="D2594" t="s">
        <v>65</v>
      </c>
      <c r="E2594">
        <v>29.99</v>
      </c>
      <c r="F2594">
        <v>16.03</v>
      </c>
      <c r="G2594" s="39">
        <v>0</v>
      </c>
      <c r="H2594">
        <v>46193</v>
      </c>
      <c r="I2594" t="s">
        <v>973</v>
      </c>
      <c r="J2594">
        <v>0</v>
      </c>
      <c r="K2594">
        <v>0</v>
      </c>
    </row>
    <row r="2595" spans="1:11" x14ac:dyDescent="0.35">
      <c r="A2595" t="s">
        <v>14</v>
      </c>
      <c r="B2595">
        <v>101</v>
      </c>
      <c r="C2595">
        <v>65681</v>
      </c>
      <c r="D2595" t="s">
        <v>65</v>
      </c>
      <c r="E2595">
        <v>29.99</v>
      </c>
      <c r="F2595">
        <v>16.03</v>
      </c>
      <c r="G2595" s="39">
        <v>0</v>
      </c>
      <c r="H2595">
        <v>46194</v>
      </c>
      <c r="I2595" t="s">
        <v>974</v>
      </c>
      <c r="J2595">
        <v>0</v>
      </c>
      <c r="K2595">
        <v>0</v>
      </c>
    </row>
    <row r="2596" spans="1:11" x14ac:dyDescent="0.35">
      <c r="A2596" t="s">
        <v>14</v>
      </c>
      <c r="B2596">
        <v>101</v>
      </c>
      <c r="C2596">
        <v>63800</v>
      </c>
      <c r="D2596" t="s">
        <v>88</v>
      </c>
      <c r="E2596">
        <v>23.99</v>
      </c>
      <c r="F2596">
        <v>11.87</v>
      </c>
      <c r="G2596" s="39">
        <v>0</v>
      </c>
      <c r="H2596">
        <v>46188</v>
      </c>
      <c r="I2596" t="s">
        <v>309</v>
      </c>
      <c r="J2596">
        <v>0</v>
      </c>
      <c r="K2596">
        <v>0</v>
      </c>
    </row>
    <row r="2597" spans="1:11" x14ac:dyDescent="0.35">
      <c r="A2597" t="s">
        <v>14</v>
      </c>
      <c r="B2597">
        <v>101</v>
      </c>
      <c r="C2597">
        <v>63800</v>
      </c>
      <c r="D2597" t="s">
        <v>88</v>
      </c>
      <c r="E2597">
        <v>23.99</v>
      </c>
      <c r="F2597">
        <v>11.87</v>
      </c>
      <c r="G2597" s="39">
        <v>0</v>
      </c>
      <c r="H2597">
        <v>46189</v>
      </c>
      <c r="I2597" t="s">
        <v>310</v>
      </c>
      <c r="J2597">
        <v>0</v>
      </c>
      <c r="K2597">
        <v>0</v>
      </c>
    </row>
    <row r="2598" spans="1:11" x14ac:dyDescent="0.35">
      <c r="A2598" t="s">
        <v>14</v>
      </c>
      <c r="B2598">
        <v>101</v>
      </c>
      <c r="C2598">
        <v>63800</v>
      </c>
      <c r="D2598" t="s">
        <v>88</v>
      </c>
      <c r="E2598">
        <v>23.99</v>
      </c>
      <c r="F2598">
        <v>11.87</v>
      </c>
      <c r="G2598" s="39">
        <v>0</v>
      </c>
      <c r="H2598">
        <v>46190</v>
      </c>
      <c r="I2598" t="s">
        <v>314</v>
      </c>
      <c r="J2598">
        <v>0</v>
      </c>
      <c r="K2598">
        <v>0</v>
      </c>
    </row>
    <row r="2599" spans="1:11" x14ac:dyDescent="0.35">
      <c r="A2599" t="s">
        <v>14</v>
      </c>
      <c r="B2599">
        <v>101</v>
      </c>
      <c r="C2599">
        <v>63800</v>
      </c>
      <c r="D2599" t="s">
        <v>88</v>
      </c>
      <c r="E2599">
        <v>23.99</v>
      </c>
      <c r="F2599">
        <v>11.87</v>
      </c>
      <c r="G2599" s="39">
        <v>0</v>
      </c>
      <c r="H2599">
        <v>46191</v>
      </c>
      <c r="I2599" t="s">
        <v>958</v>
      </c>
      <c r="J2599">
        <v>0</v>
      </c>
      <c r="K2599">
        <v>0</v>
      </c>
    </row>
    <row r="2600" spans="1:11" x14ac:dyDescent="0.35">
      <c r="A2600" t="s">
        <v>14</v>
      </c>
      <c r="B2600">
        <v>101</v>
      </c>
      <c r="C2600">
        <v>63800</v>
      </c>
      <c r="D2600" t="s">
        <v>88</v>
      </c>
      <c r="E2600">
        <v>23.99</v>
      </c>
      <c r="F2600">
        <v>11.87</v>
      </c>
      <c r="G2600" s="39">
        <v>0</v>
      </c>
      <c r="H2600">
        <v>46192</v>
      </c>
      <c r="I2600" t="s">
        <v>967</v>
      </c>
      <c r="J2600">
        <v>0</v>
      </c>
      <c r="K2600">
        <v>0</v>
      </c>
    </row>
    <row r="2601" spans="1:11" x14ac:dyDescent="0.35">
      <c r="A2601" t="s">
        <v>14</v>
      </c>
      <c r="B2601">
        <v>101</v>
      </c>
      <c r="C2601">
        <v>63800</v>
      </c>
      <c r="D2601" t="s">
        <v>88</v>
      </c>
      <c r="E2601">
        <v>23.99</v>
      </c>
      <c r="F2601">
        <v>11.87</v>
      </c>
      <c r="G2601" s="39">
        <v>0</v>
      </c>
      <c r="H2601">
        <v>46193</v>
      </c>
      <c r="I2601" t="s">
        <v>973</v>
      </c>
      <c r="J2601">
        <v>0</v>
      </c>
      <c r="K2601">
        <v>0</v>
      </c>
    </row>
    <row r="2602" spans="1:11" x14ac:dyDescent="0.35">
      <c r="A2602" t="s">
        <v>14</v>
      </c>
      <c r="B2602">
        <v>101</v>
      </c>
      <c r="C2602">
        <v>63800</v>
      </c>
      <c r="D2602" t="s">
        <v>88</v>
      </c>
      <c r="E2602">
        <v>23.99</v>
      </c>
      <c r="F2602">
        <v>11.87</v>
      </c>
      <c r="G2602" s="39">
        <v>0</v>
      </c>
      <c r="H2602">
        <v>46194</v>
      </c>
      <c r="I2602" t="s">
        <v>974</v>
      </c>
      <c r="J2602">
        <v>0</v>
      </c>
      <c r="K2602">
        <v>0</v>
      </c>
    </row>
    <row r="2603" spans="1:11" x14ac:dyDescent="0.35">
      <c r="A2603" t="s">
        <v>14</v>
      </c>
      <c r="B2603">
        <v>101</v>
      </c>
      <c r="C2603">
        <v>62788</v>
      </c>
      <c r="D2603" t="s">
        <v>46</v>
      </c>
      <c r="E2603">
        <v>26.99</v>
      </c>
      <c r="F2603">
        <v>10.66</v>
      </c>
      <c r="G2603" s="39">
        <v>0</v>
      </c>
      <c r="H2603">
        <v>46188</v>
      </c>
      <c r="I2603" t="s">
        <v>309</v>
      </c>
      <c r="J2603">
        <v>0</v>
      </c>
      <c r="K2603">
        <v>0</v>
      </c>
    </row>
    <row r="2604" spans="1:11" x14ac:dyDescent="0.35">
      <c r="A2604" t="s">
        <v>14</v>
      </c>
      <c r="B2604">
        <v>101</v>
      </c>
      <c r="C2604">
        <v>62788</v>
      </c>
      <c r="D2604" t="s">
        <v>46</v>
      </c>
      <c r="E2604">
        <v>26.99</v>
      </c>
      <c r="F2604">
        <v>10.66</v>
      </c>
      <c r="G2604" s="39">
        <v>0</v>
      </c>
      <c r="H2604">
        <v>46189</v>
      </c>
      <c r="I2604" t="s">
        <v>310</v>
      </c>
      <c r="J2604">
        <v>0</v>
      </c>
      <c r="K2604">
        <v>0</v>
      </c>
    </row>
    <row r="2605" spans="1:11" x14ac:dyDescent="0.35">
      <c r="A2605" t="s">
        <v>14</v>
      </c>
      <c r="B2605">
        <v>101</v>
      </c>
      <c r="C2605">
        <v>62788</v>
      </c>
      <c r="D2605" t="s">
        <v>46</v>
      </c>
      <c r="E2605">
        <v>26.99</v>
      </c>
      <c r="F2605">
        <v>10.66</v>
      </c>
      <c r="G2605" s="39">
        <v>0</v>
      </c>
      <c r="H2605">
        <v>46190</v>
      </c>
      <c r="I2605" t="s">
        <v>314</v>
      </c>
      <c r="J2605">
        <v>0</v>
      </c>
      <c r="K2605">
        <v>0</v>
      </c>
    </row>
    <row r="2606" spans="1:11" x14ac:dyDescent="0.35">
      <c r="A2606" t="s">
        <v>14</v>
      </c>
      <c r="B2606">
        <v>101</v>
      </c>
      <c r="C2606">
        <v>62788</v>
      </c>
      <c r="D2606" t="s">
        <v>46</v>
      </c>
      <c r="E2606">
        <v>26.99</v>
      </c>
      <c r="F2606">
        <v>10.66</v>
      </c>
      <c r="G2606" s="39">
        <v>0</v>
      </c>
      <c r="H2606">
        <v>46191</v>
      </c>
      <c r="I2606" t="s">
        <v>958</v>
      </c>
      <c r="J2606">
        <v>0</v>
      </c>
      <c r="K2606">
        <v>0</v>
      </c>
    </row>
    <row r="2607" spans="1:11" x14ac:dyDescent="0.35">
      <c r="A2607" t="s">
        <v>14</v>
      </c>
      <c r="B2607">
        <v>101</v>
      </c>
      <c r="C2607">
        <v>62788</v>
      </c>
      <c r="D2607" t="s">
        <v>46</v>
      </c>
      <c r="E2607">
        <v>26.99</v>
      </c>
      <c r="F2607">
        <v>10.66</v>
      </c>
      <c r="G2607" s="39">
        <v>0</v>
      </c>
      <c r="H2607">
        <v>46192</v>
      </c>
      <c r="I2607" t="s">
        <v>967</v>
      </c>
      <c r="J2607">
        <v>0</v>
      </c>
      <c r="K2607">
        <v>0</v>
      </c>
    </row>
    <row r="2608" spans="1:11" x14ac:dyDescent="0.35">
      <c r="A2608" t="s">
        <v>14</v>
      </c>
      <c r="B2608">
        <v>101</v>
      </c>
      <c r="C2608">
        <v>62788</v>
      </c>
      <c r="D2608" t="s">
        <v>46</v>
      </c>
      <c r="E2608">
        <v>26.99</v>
      </c>
      <c r="F2608">
        <v>10.66</v>
      </c>
      <c r="G2608" s="39">
        <v>0</v>
      </c>
      <c r="H2608">
        <v>46193</v>
      </c>
      <c r="I2608" t="s">
        <v>973</v>
      </c>
      <c r="J2608">
        <v>0</v>
      </c>
      <c r="K2608">
        <v>0</v>
      </c>
    </row>
    <row r="2609" spans="1:11" x14ac:dyDescent="0.35">
      <c r="A2609" t="s">
        <v>14</v>
      </c>
      <c r="B2609">
        <v>101</v>
      </c>
      <c r="C2609">
        <v>62788</v>
      </c>
      <c r="D2609" t="s">
        <v>46</v>
      </c>
      <c r="E2609">
        <v>26.99</v>
      </c>
      <c r="F2609">
        <v>10.66</v>
      </c>
      <c r="G2609" s="39">
        <v>0</v>
      </c>
      <c r="H2609">
        <v>46194</v>
      </c>
      <c r="I2609" t="s">
        <v>974</v>
      </c>
      <c r="J2609">
        <v>0</v>
      </c>
      <c r="K2609">
        <v>0</v>
      </c>
    </row>
    <row r="2610" spans="1:11" x14ac:dyDescent="0.35">
      <c r="A2610" t="s">
        <v>14</v>
      </c>
      <c r="B2610">
        <v>101</v>
      </c>
      <c r="C2610">
        <v>62627</v>
      </c>
      <c r="D2610" t="s">
        <v>80</v>
      </c>
      <c r="E2610">
        <v>20.99</v>
      </c>
      <c r="F2610">
        <v>12.88</v>
      </c>
      <c r="G2610" s="39">
        <v>0</v>
      </c>
      <c r="H2610">
        <v>46188</v>
      </c>
      <c r="I2610" t="s">
        <v>309</v>
      </c>
      <c r="J2610">
        <v>0</v>
      </c>
      <c r="K2610">
        <v>0</v>
      </c>
    </row>
    <row r="2611" spans="1:11" x14ac:dyDescent="0.35">
      <c r="A2611" t="s">
        <v>14</v>
      </c>
      <c r="B2611">
        <v>101</v>
      </c>
      <c r="C2611">
        <v>62627</v>
      </c>
      <c r="D2611" t="s">
        <v>80</v>
      </c>
      <c r="E2611">
        <v>20.99</v>
      </c>
      <c r="F2611">
        <v>12.88</v>
      </c>
      <c r="G2611" s="39">
        <v>0</v>
      </c>
      <c r="H2611">
        <v>46189</v>
      </c>
      <c r="I2611" t="s">
        <v>310</v>
      </c>
      <c r="J2611">
        <v>0</v>
      </c>
      <c r="K2611">
        <v>0</v>
      </c>
    </row>
    <row r="2612" spans="1:11" x14ac:dyDescent="0.35">
      <c r="A2612" t="s">
        <v>14</v>
      </c>
      <c r="B2612">
        <v>101</v>
      </c>
      <c r="C2612">
        <v>62627</v>
      </c>
      <c r="D2612" t="s">
        <v>80</v>
      </c>
      <c r="E2612">
        <v>20.99</v>
      </c>
      <c r="F2612">
        <v>12.88</v>
      </c>
      <c r="G2612" s="39">
        <v>0</v>
      </c>
      <c r="H2612">
        <v>46190</v>
      </c>
      <c r="I2612" t="s">
        <v>314</v>
      </c>
      <c r="J2612">
        <v>0</v>
      </c>
      <c r="K2612">
        <v>0</v>
      </c>
    </row>
    <row r="2613" spans="1:11" x14ac:dyDescent="0.35">
      <c r="A2613" t="s">
        <v>14</v>
      </c>
      <c r="B2613">
        <v>101</v>
      </c>
      <c r="C2613">
        <v>62627</v>
      </c>
      <c r="D2613" t="s">
        <v>80</v>
      </c>
      <c r="E2613">
        <v>20.99</v>
      </c>
      <c r="F2613">
        <v>12.88</v>
      </c>
      <c r="G2613" s="39">
        <v>0</v>
      </c>
      <c r="H2613">
        <v>46191</v>
      </c>
      <c r="I2613" t="s">
        <v>958</v>
      </c>
      <c r="J2613">
        <v>0</v>
      </c>
      <c r="K2613">
        <v>0</v>
      </c>
    </row>
    <row r="2614" spans="1:11" x14ac:dyDescent="0.35">
      <c r="A2614" t="s">
        <v>14</v>
      </c>
      <c r="B2614">
        <v>101</v>
      </c>
      <c r="C2614">
        <v>62627</v>
      </c>
      <c r="D2614" t="s">
        <v>80</v>
      </c>
      <c r="E2614">
        <v>20.99</v>
      </c>
      <c r="F2614">
        <v>12.88</v>
      </c>
      <c r="G2614" s="39">
        <v>0</v>
      </c>
      <c r="H2614">
        <v>46192</v>
      </c>
      <c r="I2614" t="s">
        <v>967</v>
      </c>
      <c r="J2614">
        <v>0</v>
      </c>
      <c r="K2614">
        <v>0</v>
      </c>
    </row>
    <row r="2615" spans="1:11" x14ac:dyDescent="0.35">
      <c r="A2615" t="s">
        <v>14</v>
      </c>
      <c r="B2615">
        <v>101</v>
      </c>
      <c r="C2615">
        <v>62627</v>
      </c>
      <c r="D2615" t="s">
        <v>80</v>
      </c>
      <c r="E2615">
        <v>20.99</v>
      </c>
      <c r="F2615">
        <v>12.88</v>
      </c>
      <c r="G2615" s="39">
        <v>0</v>
      </c>
      <c r="H2615">
        <v>46193</v>
      </c>
      <c r="I2615" t="s">
        <v>973</v>
      </c>
      <c r="J2615">
        <v>0</v>
      </c>
      <c r="K2615">
        <v>0</v>
      </c>
    </row>
    <row r="2616" spans="1:11" x14ac:dyDescent="0.35">
      <c r="A2616" t="s">
        <v>14</v>
      </c>
      <c r="B2616">
        <v>101</v>
      </c>
      <c r="C2616">
        <v>62627</v>
      </c>
      <c r="D2616" t="s">
        <v>80</v>
      </c>
      <c r="E2616">
        <v>20.99</v>
      </c>
      <c r="F2616">
        <v>12.88</v>
      </c>
      <c r="G2616" s="39">
        <v>0</v>
      </c>
      <c r="H2616">
        <v>46194</v>
      </c>
      <c r="I2616" t="s">
        <v>974</v>
      </c>
      <c r="J2616">
        <v>0</v>
      </c>
      <c r="K2616">
        <v>0</v>
      </c>
    </row>
    <row r="2617" spans="1:11" x14ac:dyDescent="0.35">
      <c r="A2617" t="s">
        <v>14</v>
      </c>
      <c r="B2617">
        <v>101</v>
      </c>
      <c r="C2617">
        <v>62622</v>
      </c>
      <c r="D2617" t="s">
        <v>70</v>
      </c>
      <c r="E2617">
        <v>26.99</v>
      </c>
      <c r="F2617">
        <v>14.15</v>
      </c>
      <c r="G2617" s="39">
        <v>0</v>
      </c>
      <c r="H2617">
        <v>46189</v>
      </c>
      <c r="I2617" t="s">
        <v>310</v>
      </c>
      <c r="J2617">
        <v>0</v>
      </c>
      <c r="K2617">
        <v>0</v>
      </c>
    </row>
    <row r="2618" spans="1:11" x14ac:dyDescent="0.35">
      <c r="A2618" t="s">
        <v>14</v>
      </c>
      <c r="B2618">
        <v>101</v>
      </c>
      <c r="C2618">
        <v>62622</v>
      </c>
      <c r="D2618" t="s">
        <v>70</v>
      </c>
      <c r="E2618">
        <v>26.99</v>
      </c>
      <c r="F2618">
        <v>14.15</v>
      </c>
      <c r="G2618" s="39">
        <v>0</v>
      </c>
      <c r="H2618">
        <v>46192</v>
      </c>
      <c r="I2618" t="s">
        <v>967</v>
      </c>
      <c r="J2618">
        <v>0</v>
      </c>
      <c r="K2618">
        <v>0</v>
      </c>
    </row>
    <row r="2619" spans="1:11" x14ac:dyDescent="0.35">
      <c r="A2619" t="s">
        <v>14</v>
      </c>
      <c r="B2619">
        <v>101</v>
      </c>
      <c r="C2619">
        <v>62622</v>
      </c>
      <c r="D2619" t="s">
        <v>70</v>
      </c>
      <c r="E2619">
        <v>26.99</v>
      </c>
      <c r="F2619">
        <v>14.15</v>
      </c>
      <c r="G2619" s="39">
        <v>0</v>
      </c>
      <c r="H2619">
        <v>46193</v>
      </c>
      <c r="I2619" t="s">
        <v>973</v>
      </c>
      <c r="J2619">
        <v>0</v>
      </c>
      <c r="K2619">
        <v>0</v>
      </c>
    </row>
    <row r="2620" spans="1:11" x14ac:dyDescent="0.35">
      <c r="A2620" t="s">
        <v>14</v>
      </c>
      <c r="B2620">
        <v>101</v>
      </c>
      <c r="C2620">
        <v>62622</v>
      </c>
      <c r="D2620" t="s">
        <v>70</v>
      </c>
      <c r="E2620">
        <v>26.99</v>
      </c>
      <c r="F2620">
        <v>14.15</v>
      </c>
      <c r="G2620" s="39">
        <v>0</v>
      </c>
      <c r="H2620">
        <v>46194</v>
      </c>
      <c r="I2620" t="s">
        <v>974</v>
      </c>
      <c r="J2620">
        <v>0</v>
      </c>
      <c r="K2620">
        <v>0</v>
      </c>
    </row>
    <row r="2621" spans="1:11" x14ac:dyDescent="0.35">
      <c r="A2621" t="s">
        <v>14</v>
      </c>
      <c r="B2621">
        <v>101</v>
      </c>
      <c r="C2621">
        <v>62621</v>
      </c>
      <c r="D2621" t="s">
        <v>79</v>
      </c>
      <c r="E2621">
        <v>26.99</v>
      </c>
      <c r="F2621">
        <v>14.15</v>
      </c>
      <c r="G2621" s="39">
        <v>0</v>
      </c>
      <c r="H2621">
        <v>46188</v>
      </c>
      <c r="I2621" t="s">
        <v>309</v>
      </c>
      <c r="J2621">
        <v>0</v>
      </c>
      <c r="K2621">
        <v>0</v>
      </c>
    </row>
    <row r="2622" spans="1:11" x14ac:dyDescent="0.35">
      <c r="A2622" t="s">
        <v>14</v>
      </c>
      <c r="B2622">
        <v>101</v>
      </c>
      <c r="C2622">
        <v>62621</v>
      </c>
      <c r="D2622" t="s">
        <v>79</v>
      </c>
      <c r="E2622">
        <v>26.99</v>
      </c>
      <c r="F2622">
        <v>14.15</v>
      </c>
      <c r="G2622" s="39">
        <v>0</v>
      </c>
      <c r="H2622">
        <v>46189</v>
      </c>
      <c r="I2622" t="s">
        <v>310</v>
      </c>
      <c r="J2622">
        <v>0</v>
      </c>
      <c r="K2622">
        <v>0</v>
      </c>
    </row>
    <row r="2623" spans="1:11" x14ac:dyDescent="0.35">
      <c r="A2623" t="s">
        <v>14</v>
      </c>
      <c r="B2623">
        <v>101</v>
      </c>
      <c r="C2623">
        <v>62621</v>
      </c>
      <c r="D2623" t="s">
        <v>79</v>
      </c>
      <c r="E2623">
        <v>26.99</v>
      </c>
      <c r="F2623">
        <v>14.15</v>
      </c>
      <c r="G2623" s="39">
        <v>0</v>
      </c>
      <c r="H2623">
        <v>46190</v>
      </c>
      <c r="I2623" t="s">
        <v>314</v>
      </c>
      <c r="J2623">
        <v>0</v>
      </c>
      <c r="K2623">
        <v>0</v>
      </c>
    </row>
    <row r="2624" spans="1:11" x14ac:dyDescent="0.35">
      <c r="A2624" t="s">
        <v>14</v>
      </c>
      <c r="B2624">
        <v>101</v>
      </c>
      <c r="C2624">
        <v>62621</v>
      </c>
      <c r="D2624" t="s">
        <v>79</v>
      </c>
      <c r="E2624">
        <v>26.99</v>
      </c>
      <c r="F2624">
        <v>14.15</v>
      </c>
      <c r="G2624" s="39">
        <v>0</v>
      </c>
      <c r="H2624">
        <v>46191</v>
      </c>
      <c r="I2624" t="s">
        <v>958</v>
      </c>
      <c r="J2624">
        <v>0</v>
      </c>
      <c r="K2624">
        <v>0</v>
      </c>
    </row>
    <row r="2625" spans="1:11" x14ac:dyDescent="0.35">
      <c r="A2625" t="s">
        <v>14</v>
      </c>
      <c r="B2625">
        <v>101</v>
      </c>
      <c r="C2625">
        <v>62621</v>
      </c>
      <c r="D2625" t="s">
        <v>79</v>
      </c>
      <c r="E2625">
        <v>26.99</v>
      </c>
      <c r="F2625">
        <v>14.15</v>
      </c>
      <c r="G2625" s="39">
        <v>0</v>
      </c>
      <c r="H2625">
        <v>46192</v>
      </c>
      <c r="I2625" t="s">
        <v>967</v>
      </c>
      <c r="J2625">
        <v>0</v>
      </c>
      <c r="K2625">
        <v>0</v>
      </c>
    </row>
    <row r="2626" spans="1:11" x14ac:dyDescent="0.35">
      <c r="A2626" t="s">
        <v>14</v>
      </c>
      <c r="B2626">
        <v>101</v>
      </c>
      <c r="C2626">
        <v>62621</v>
      </c>
      <c r="D2626" t="s">
        <v>79</v>
      </c>
      <c r="E2626">
        <v>26.99</v>
      </c>
      <c r="F2626">
        <v>14.15</v>
      </c>
      <c r="G2626" s="39">
        <v>0</v>
      </c>
      <c r="H2626">
        <v>46193</v>
      </c>
      <c r="I2626" t="s">
        <v>973</v>
      </c>
      <c r="J2626">
        <v>0</v>
      </c>
      <c r="K2626">
        <v>0</v>
      </c>
    </row>
    <row r="2627" spans="1:11" x14ac:dyDescent="0.35">
      <c r="A2627" t="s">
        <v>14</v>
      </c>
      <c r="B2627">
        <v>101</v>
      </c>
      <c r="C2627">
        <v>62621</v>
      </c>
      <c r="D2627" t="s">
        <v>79</v>
      </c>
      <c r="E2627">
        <v>26.99</v>
      </c>
      <c r="F2627">
        <v>14.15</v>
      </c>
      <c r="G2627" s="39">
        <v>0</v>
      </c>
      <c r="H2627">
        <v>46194</v>
      </c>
      <c r="I2627" t="s">
        <v>974</v>
      </c>
      <c r="J2627">
        <v>0</v>
      </c>
      <c r="K2627">
        <v>0</v>
      </c>
    </row>
    <row r="2628" spans="1:11" x14ac:dyDescent="0.35">
      <c r="A2628" t="s">
        <v>14</v>
      </c>
      <c r="B2628">
        <v>101</v>
      </c>
      <c r="C2628">
        <v>62390</v>
      </c>
      <c r="D2628" t="s">
        <v>67</v>
      </c>
      <c r="E2628">
        <v>19.989999999999998</v>
      </c>
      <c r="F2628">
        <v>7.43</v>
      </c>
      <c r="G2628" s="39">
        <v>0</v>
      </c>
      <c r="H2628">
        <v>46188</v>
      </c>
      <c r="I2628" t="s">
        <v>309</v>
      </c>
      <c r="J2628">
        <v>0</v>
      </c>
      <c r="K2628">
        <v>0</v>
      </c>
    </row>
    <row r="2629" spans="1:11" x14ac:dyDescent="0.35">
      <c r="A2629" t="s">
        <v>14</v>
      </c>
      <c r="B2629">
        <v>101</v>
      </c>
      <c r="C2629">
        <v>62390</v>
      </c>
      <c r="D2629" t="s">
        <v>67</v>
      </c>
      <c r="E2629">
        <v>19.989999999999998</v>
      </c>
      <c r="F2629">
        <v>7.43</v>
      </c>
      <c r="G2629" s="39">
        <v>0</v>
      </c>
      <c r="H2629">
        <v>46189</v>
      </c>
      <c r="I2629" t="s">
        <v>310</v>
      </c>
      <c r="J2629">
        <v>0</v>
      </c>
      <c r="K2629">
        <v>0</v>
      </c>
    </row>
    <row r="2630" spans="1:11" x14ac:dyDescent="0.35">
      <c r="A2630" t="s">
        <v>14</v>
      </c>
      <c r="B2630">
        <v>101</v>
      </c>
      <c r="C2630">
        <v>62390</v>
      </c>
      <c r="D2630" t="s">
        <v>67</v>
      </c>
      <c r="E2630">
        <v>19.989999999999998</v>
      </c>
      <c r="F2630">
        <v>7.43</v>
      </c>
      <c r="G2630" s="39">
        <v>0</v>
      </c>
      <c r="H2630">
        <v>46190</v>
      </c>
      <c r="I2630" t="s">
        <v>314</v>
      </c>
      <c r="J2630">
        <v>0</v>
      </c>
      <c r="K2630">
        <v>0</v>
      </c>
    </row>
    <row r="2631" spans="1:11" x14ac:dyDescent="0.35">
      <c r="A2631" t="s">
        <v>14</v>
      </c>
      <c r="B2631">
        <v>101</v>
      </c>
      <c r="C2631">
        <v>62390</v>
      </c>
      <c r="D2631" t="s">
        <v>67</v>
      </c>
      <c r="E2631">
        <v>19.989999999999998</v>
      </c>
      <c r="F2631">
        <v>7.43</v>
      </c>
      <c r="G2631" s="39">
        <v>0</v>
      </c>
      <c r="H2631">
        <v>46191</v>
      </c>
      <c r="I2631" t="s">
        <v>958</v>
      </c>
      <c r="J2631">
        <v>0</v>
      </c>
      <c r="K2631">
        <v>0</v>
      </c>
    </row>
    <row r="2632" spans="1:11" x14ac:dyDescent="0.35">
      <c r="A2632" t="s">
        <v>14</v>
      </c>
      <c r="B2632">
        <v>101</v>
      </c>
      <c r="C2632">
        <v>62390</v>
      </c>
      <c r="D2632" t="s">
        <v>67</v>
      </c>
      <c r="E2632">
        <v>19.989999999999998</v>
      </c>
      <c r="F2632">
        <v>7.43</v>
      </c>
      <c r="G2632" s="39">
        <v>0</v>
      </c>
      <c r="H2632">
        <v>46192</v>
      </c>
      <c r="I2632" t="s">
        <v>967</v>
      </c>
      <c r="J2632">
        <v>0</v>
      </c>
      <c r="K2632">
        <v>0</v>
      </c>
    </row>
    <row r="2633" spans="1:11" x14ac:dyDescent="0.35">
      <c r="A2633" t="s">
        <v>14</v>
      </c>
      <c r="B2633">
        <v>101</v>
      </c>
      <c r="C2633">
        <v>62390</v>
      </c>
      <c r="D2633" t="s">
        <v>67</v>
      </c>
      <c r="E2633">
        <v>19.989999999999998</v>
      </c>
      <c r="F2633">
        <v>7.43</v>
      </c>
      <c r="G2633" s="39">
        <v>0</v>
      </c>
      <c r="H2633">
        <v>46193</v>
      </c>
      <c r="I2633" t="s">
        <v>973</v>
      </c>
      <c r="J2633">
        <v>0</v>
      </c>
      <c r="K2633">
        <v>0</v>
      </c>
    </row>
    <row r="2634" spans="1:11" x14ac:dyDescent="0.35">
      <c r="A2634" t="s">
        <v>14</v>
      </c>
      <c r="B2634">
        <v>101</v>
      </c>
      <c r="C2634">
        <v>62390</v>
      </c>
      <c r="D2634" t="s">
        <v>67</v>
      </c>
      <c r="E2634">
        <v>19.989999999999998</v>
      </c>
      <c r="F2634">
        <v>7.43</v>
      </c>
      <c r="G2634" s="39">
        <v>0</v>
      </c>
      <c r="H2634">
        <v>46194</v>
      </c>
      <c r="I2634" t="s">
        <v>974</v>
      </c>
      <c r="J2634">
        <v>0</v>
      </c>
      <c r="K2634">
        <v>0</v>
      </c>
    </row>
    <row r="2635" spans="1:11" x14ac:dyDescent="0.35">
      <c r="A2635" t="s">
        <v>14</v>
      </c>
      <c r="B2635">
        <v>101</v>
      </c>
      <c r="C2635">
        <v>61950</v>
      </c>
      <c r="D2635" t="s">
        <v>72</v>
      </c>
      <c r="E2635">
        <v>10</v>
      </c>
      <c r="F2635">
        <v>6.19</v>
      </c>
      <c r="G2635" s="39">
        <v>0</v>
      </c>
      <c r="H2635">
        <v>46188</v>
      </c>
      <c r="I2635" t="s">
        <v>309</v>
      </c>
      <c r="J2635">
        <v>0</v>
      </c>
      <c r="K2635">
        <v>0</v>
      </c>
    </row>
    <row r="2636" spans="1:11" x14ac:dyDescent="0.35">
      <c r="A2636" t="s">
        <v>14</v>
      </c>
      <c r="B2636">
        <v>101</v>
      </c>
      <c r="C2636">
        <v>61950</v>
      </c>
      <c r="D2636" t="s">
        <v>72</v>
      </c>
      <c r="E2636">
        <v>10</v>
      </c>
      <c r="F2636">
        <v>6.19</v>
      </c>
      <c r="G2636" s="39">
        <v>0</v>
      </c>
      <c r="H2636">
        <v>46189</v>
      </c>
      <c r="I2636" t="s">
        <v>310</v>
      </c>
      <c r="J2636">
        <v>0</v>
      </c>
      <c r="K2636">
        <v>0</v>
      </c>
    </row>
    <row r="2637" spans="1:11" x14ac:dyDescent="0.35">
      <c r="A2637" t="s">
        <v>14</v>
      </c>
      <c r="B2637">
        <v>101</v>
      </c>
      <c r="C2637">
        <v>61950</v>
      </c>
      <c r="D2637" t="s">
        <v>72</v>
      </c>
      <c r="E2637">
        <v>10</v>
      </c>
      <c r="F2637">
        <v>6.19</v>
      </c>
      <c r="G2637" s="39">
        <v>0</v>
      </c>
      <c r="H2637">
        <v>46190</v>
      </c>
      <c r="I2637" t="s">
        <v>314</v>
      </c>
      <c r="J2637">
        <v>0</v>
      </c>
      <c r="K2637">
        <v>0</v>
      </c>
    </row>
    <row r="2638" spans="1:11" x14ac:dyDescent="0.35">
      <c r="A2638" t="s">
        <v>14</v>
      </c>
      <c r="B2638">
        <v>101</v>
      </c>
      <c r="C2638">
        <v>61950</v>
      </c>
      <c r="D2638" t="s">
        <v>72</v>
      </c>
      <c r="E2638">
        <v>10</v>
      </c>
      <c r="F2638">
        <v>6.19</v>
      </c>
      <c r="G2638" s="39">
        <v>0</v>
      </c>
      <c r="H2638">
        <v>46191</v>
      </c>
      <c r="I2638" t="s">
        <v>958</v>
      </c>
      <c r="J2638">
        <v>0</v>
      </c>
      <c r="K2638">
        <v>0</v>
      </c>
    </row>
    <row r="2639" spans="1:11" x14ac:dyDescent="0.35">
      <c r="A2639" t="s">
        <v>14</v>
      </c>
      <c r="B2639">
        <v>101</v>
      </c>
      <c r="C2639">
        <v>61950</v>
      </c>
      <c r="D2639" t="s">
        <v>72</v>
      </c>
      <c r="E2639">
        <v>10</v>
      </c>
      <c r="F2639">
        <v>6.19</v>
      </c>
      <c r="G2639" s="39">
        <v>0</v>
      </c>
      <c r="H2639">
        <v>46192</v>
      </c>
      <c r="I2639" t="s">
        <v>967</v>
      </c>
      <c r="J2639">
        <v>0</v>
      </c>
      <c r="K2639">
        <v>0</v>
      </c>
    </row>
    <row r="2640" spans="1:11" x14ac:dyDescent="0.35">
      <c r="A2640" t="s">
        <v>14</v>
      </c>
      <c r="B2640">
        <v>101</v>
      </c>
      <c r="C2640">
        <v>61950</v>
      </c>
      <c r="D2640" t="s">
        <v>72</v>
      </c>
      <c r="E2640">
        <v>10</v>
      </c>
      <c r="F2640">
        <v>6.19</v>
      </c>
      <c r="G2640" s="39">
        <v>0</v>
      </c>
      <c r="H2640">
        <v>46193</v>
      </c>
      <c r="I2640" t="s">
        <v>973</v>
      </c>
      <c r="J2640">
        <v>0</v>
      </c>
      <c r="K2640">
        <v>0</v>
      </c>
    </row>
    <row r="2641" spans="1:11" x14ac:dyDescent="0.35">
      <c r="A2641" t="s">
        <v>14</v>
      </c>
      <c r="B2641">
        <v>101</v>
      </c>
      <c r="C2641">
        <v>61950</v>
      </c>
      <c r="D2641" t="s">
        <v>72</v>
      </c>
      <c r="E2641">
        <v>10</v>
      </c>
      <c r="F2641">
        <v>6.19</v>
      </c>
      <c r="G2641" s="39">
        <v>0</v>
      </c>
      <c r="H2641">
        <v>46194</v>
      </c>
      <c r="I2641" t="s">
        <v>974</v>
      </c>
      <c r="J2641">
        <v>0</v>
      </c>
      <c r="K2641">
        <v>0</v>
      </c>
    </row>
    <row r="2642" spans="1:11" x14ac:dyDescent="0.35">
      <c r="A2642" t="s">
        <v>14</v>
      </c>
      <c r="B2642">
        <v>101</v>
      </c>
      <c r="C2642">
        <v>61949</v>
      </c>
      <c r="D2642" t="s">
        <v>84</v>
      </c>
      <c r="E2642">
        <v>10</v>
      </c>
      <c r="F2642">
        <v>6.28</v>
      </c>
      <c r="G2642" s="39">
        <v>0</v>
      </c>
      <c r="H2642">
        <v>46188</v>
      </c>
      <c r="I2642" t="s">
        <v>309</v>
      </c>
      <c r="J2642">
        <v>0</v>
      </c>
      <c r="K2642">
        <v>0</v>
      </c>
    </row>
    <row r="2643" spans="1:11" x14ac:dyDescent="0.35">
      <c r="A2643" t="s">
        <v>14</v>
      </c>
      <c r="B2643">
        <v>101</v>
      </c>
      <c r="C2643">
        <v>61949</v>
      </c>
      <c r="D2643" t="s">
        <v>84</v>
      </c>
      <c r="E2643">
        <v>10</v>
      </c>
      <c r="F2643">
        <v>6.28</v>
      </c>
      <c r="G2643" s="39">
        <v>0</v>
      </c>
      <c r="H2643">
        <v>46189</v>
      </c>
      <c r="I2643" t="s">
        <v>310</v>
      </c>
      <c r="J2643">
        <v>0</v>
      </c>
      <c r="K2643">
        <v>0</v>
      </c>
    </row>
    <row r="2644" spans="1:11" x14ac:dyDescent="0.35">
      <c r="A2644" t="s">
        <v>14</v>
      </c>
      <c r="B2644">
        <v>101</v>
      </c>
      <c r="C2644">
        <v>61949</v>
      </c>
      <c r="D2644" t="s">
        <v>84</v>
      </c>
      <c r="E2644">
        <v>10</v>
      </c>
      <c r="F2644">
        <v>6.28</v>
      </c>
      <c r="G2644" s="39">
        <v>0</v>
      </c>
      <c r="H2644">
        <v>46190</v>
      </c>
      <c r="I2644" t="s">
        <v>314</v>
      </c>
      <c r="J2644">
        <v>0</v>
      </c>
      <c r="K2644">
        <v>0</v>
      </c>
    </row>
    <row r="2645" spans="1:11" x14ac:dyDescent="0.35">
      <c r="A2645" t="s">
        <v>14</v>
      </c>
      <c r="B2645">
        <v>101</v>
      </c>
      <c r="C2645">
        <v>61949</v>
      </c>
      <c r="D2645" t="s">
        <v>84</v>
      </c>
      <c r="E2645">
        <v>10</v>
      </c>
      <c r="F2645">
        <v>6.28</v>
      </c>
      <c r="G2645" s="39">
        <v>0</v>
      </c>
      <c r="H2645">
        <v>46191</v>
      </c>
      <c r="I2645" t="s">
        <v>958</v>
      </c>
      <c r="J2645">
        <v>0</v>
      </c>
      <c r="K2645">
        <v>0</v>
      </c>
    </row>
    <row r="2646" spans="1:11" x14ac:dyDescent="0.35">
      <c r="A2646" t="s">
        <v>14</v>
      </c>
      <c r="B2646">
        <v>101</v>
      </c>
      <c r="C2646">
        <v>61949</v>
      </c>
      <c r="D2646" t="s">
        <v>84</v>
      </c>
      <c r="E2646">
        <v>10</v>
      </c>
      <c r="F2646">
        <v>6.28</v>
      </c>
      <c r="G2646" s="39">
        <v>0</v>
      </c>
      <c r="H2646">
        <v>46192</v>
      </c>
      <c r="I2646" t="s">
        <v>967</v>
      </c>
      <c r="J2646">
        <v>0</v>
      </c>
      <c r="K2646">
        <v>0</v>
      </c>
    </row>
    <row r="2647" spans="1:11" x14ac:dyDescent="0.35">
      <c r="A2647" t="s">
        <v>14</v>
      </c>
      <c r="B2647">
        <v>101</v>
      </c>
      <c r="C2647">
        <v>61949</v>
      </c>
      <c r="D2647" t="s">
        <v>84</v>
      </c>
      <c r="E2647">
        <v>10</v>
      </c>
      <c r="F2647">
        <v>6.28</v>
      </c>
      <c r="G2647" s="39">
        <v>0</v>
      </c>
      <c r="H2647">
        <v>46193</v>
      </c>
      <c r="I2647" t="s">
        <v>973</v>
      </c>
      <c r="J2647">
        <v>0</v>
      </c>
      <c r="K2647">
        <v>0</v>
      </c>
    </row>
    <row r="2648" spans="1:11" x14ac:dyDescent="0.35">
      <c r="A2648" t="s">
        <v>14</v>
      </c>
      <c r="B2648">
        <v>101</v>
      </c>
      <c r="C2648">
        <v>61949</v>
      </c>
      <c r="D2648" t="s">
        <v>84</v>
      </c>
      <c r="E2648">
        <v>10</v>
      </c>
      <c r="F2648">
        <v>6.28</v>
      </c>
      <c r="G2648" s="39">
        <v>0</v>
      </c>
      <c r="H2648">
        <v>46194</v>
      </c>
      <c r="I2648" t="s">
        <v>974</v>
      </c>
      <c r="J2648">
        <v>0</v>
      </c>
      <c r="K2648">
        <v>0</v>
      </c>
    </row>
    <row r="2649" spans="1:11" x14ac:dyDescent="0.35">
      <c r="A2649" t="s">
        <v>14</v>
      </c>
      <c r="B2649">
        <v>101</v>
      </c>
      <c r="C2649">
        <v>61018</v>
      </c>
      <c r="D2649" t="s">
        <v>82</v>
      </c>
      <c r="E2649">
        <v>4</v>
      </c>
      <c r="F2649">
        <v>2.2599999999999998</v>
      </c>
      <c r="G2649" s="39">
        <v>0</v>
      </c>
      <c r="H2649">
        <v>46188</v>
      </c>
      <c r="I2649" t="s">
        <v>309</v>
      </c>
      <c r="J2649">
        <v>0</v>
      </c>
      <c r="K2649">
        <v>0</v>
      </c>
    </row>
    <row r="2650" spans="1:11" x14ac:dyDescent="0.35">
      <c r="A2650" t="s">
        <v>14</v>
      </c>
      <c r="B2650">
        <v>101</v>
      </c>
      <c r="C2650">
        <v>61018</v>
      </c>
      <c r="D2650" t="s">
        <v>82</v>
      </c>
      <c r="E2650">
        <v>4</v>
      </c>
      <c r="F2650">
        <v>2.2599999999999998</v>
      </c>
      <c r="G2650" s="39">
        <v>0</v>
      </c>
      <c r="H2650">
        <v>46189</v>
      </c>
      <c r="I2650" t="s">
        <v>310</v>
      </c>
      <c r="J2650">
        <v>0</v>
      </c>
      <c r="K2650">
        <v>0</v>
      </c>
    </row>
    <row r="2651" spans="1:11" x14ac:dyDescent="0.35">
      <c r="A2651" t="s">
        <v>14</v>
      </c>
      <c r="B2651">
        <v>101</v>
      </c>
      <c r="C2651">
        <v>61018</v>
      </c>
      <c r="D2651" t="s">
        <v>82</v>
      </c>
      <c r="E2651">
        <v>4</v>
      </c>
      <c r="F2651">
        <v>2.2599999999999998</v>
      </c>
      <c r="G2651" s="39">
        <v>0</v>
      </c>
      <c r="H2651">
        <v>46190</v>
      </c>
      <c r="I2651" t="s">
        <v>314</v>
      </c>
      <c r="J2651">
        <v>0</v>
      </c>
      <c r="K2651">
        <v>0</v>
      </c>
    </row>
    <row r="2652" spans="1:11" x14ac:dyDescent="0.35">
      <c r="A2652" t="s">
        <v>14</v>
      </c>
      <c r="B2652">
        <v>101</v>
      </c>
      <c r="C2652">
        <v>61018</v>
      </c>
      <c r="D2652" t="s">
        <v>82</v>
      </c>
      <c r="E2652">
        <v>4</v>
      </c>
      <c r="F2652">
        <v>2.2599999999999998</v>
      </c>
      <c r="G2652" s="39">
        <v>0</v>
      </c>
      <c r="H2652">
        <v>46191</v>
      </c>
      <c r="I2652" t="s">
        <v>958</v>
      </c>
      <c r="J2652">
        <v>0</v>
      </c>
      <c r="K2652">
        <v>0</v>
      </c>
    </row>
    <row r="2653" spans="1:11" x14ac:dyDescent="0.35">
      <c r="A2653" t="s">
        <v>14</v>
      </c>
      <c r="B2653">
        <v>101</v>
      </c>
      <c r="C2653">
        <v>61018</v>
      </c>
      <c r="D2653" t="s">
        <v>82</v>
      </c>
      <c r="E2653">
        <v>4</v>
      </c>
      <c r="F2653">
        <v>2.2599999999999998</v>
      </c>
      <c r="G2653" s="39">
        <v>0</v>
      </c>
      <c r="H2653">
        <v>46192</v>
      </c>
      <c r="I2653" t="s">
        <v>967</v>
      </c>
      <c r="J2653">
        <v>0</v>
      </c>
      <c r="K2653">
        <v>0</v>
      </c>
    </row>
    <row r="2654" spans="1:11" x14ac:dyDescent="0.35">
      <c r="A2654" t="s">
        <v>14</v>
      </c>
      <c r="B2654">
        <v>101</v>
      </c>
      <c r="C2654">
        <v>61018</v>
      </c>
      <c r="D2654" t="s">
        <v>82</v>
      </c>
      <c r="E2654">
        <v>4</v>
      </c>
      <c r="F2654">
        <v>2.2599999999999998</v>
      </c>
      <c r="G2654" s="39">
        <v>0</v>
      </c>
      <c r="H2654">
        <v>46193</v>
      </c>
      <c r="I2654" t="s">
        <v>973</v>
      </c>
      <c r="J2654">
        <v>0</v>
      </c>
      <c r="K2654">
        <v>0</v>
      </c>
    </row>
    <row r="2655" spans="1:11" x14ac:dyDescent="0.35">
      <c r="A2655" t="s">
        <v>14</v>
      </c>
      <c r="B2655">
        <v>101</v>
      </c>
      <c r="C2655">
        <v>61018</v>
      </c>
      <c r="D2655" t="s">
        <v>82</v>
      </c>
      <c r="E2655">
        <v>4</v>
      </c>
      <c r="F2655">
        <v>2.2599999999999998</v>
      </c>
      <c r="G2655" s="39">
        <v>0</v>
      </c>
      <c r="H2655">
        <v>46194</v>
      </c>
      <c r="I2655" t="s">
        <v>974</v>
      </c>
      <c r="J2655">
        <v>0</v>
      </c>
      <c r="K2655">
        <v>0</v>
      </c>
    </row>
    <row r="2656" spans="1:11" x14ac:dyDescent="0.35">
      <c r="A2656" t="s">
        <v>14</v>
      </c>
      <c r="B2656">
        <v>101</v>
      </c>
      <c r="C2656">
        <v>60832</v>
      </c>
      <c r="D2656" t="s">
        <v>41</v>
      </c>
      <c r="E2656">
        <v>10</v>
      </c>
      <c r="F2656">
        <v>7.36</v>
      </c>
      <c r="G2656" s="39">
        <v>0</v>
      </c>
      <c r="H2656">
        <v>46188</v>
      </c>
      <c r="I2656" t="s">
        <v>309</v>
      </c>
      <c r="J2656">
        <v>0</v>
      </c>
      <c r="K2656">
        <v>0</v>
      </c>
    </row>
    <row r="2657" spans="1:11" x14ac:dyDescent="0.35">
      <c r="A2657" t="s">
        <v>14</v>
      </c>
      <c r="B2657">
        <v>101</v>
      </c>
      <c r="C2657">
        <v>60832</v>
      </c>
      <c r="D2657" t="s">
        <v>41</v>
      </c>
      <c r="E2657">
        <v>10</v>
      </c>
      <c r="F2657">
        <v>7.36</v>
      </c>
      <c r="G2657" s="39">
        <v>0</v>
      </c>
      <c r="H2657">
        <v>46189</v>
      </c>
      <c r="I2657" t="s">
        <v>310</v>
      </c>
      <c r="J2657">
        <v>0</v>
      </c>
      <c r="K2657">
        <v>0</v>
      </c>
    </row>
    <row r="2658" spans="1:11" x14ac:dyDescent="0.35">
      <c r="A2658" t="s">
        <v>14</v>
      </c>
      <c r="B2658">
        <v>101</v>
      </c>
      <c r="C2658">
        <v>60832</v>
      </c>
      <c r="D2658" t="s">
        <v>41</v>
      </c>
      <c r="E2658">
        <v>10</v>
      </c>
      <c r="F2658">
        <v>7.36</v>
      </c>
      <c r="G2658" s="39">
        <v>0</v>
      </c>
      <c r="H2658">
        <v>46190</v>
      </c>
      <c r="I2658" t="s">
        <v>314</v>
      </c>
      <c r="J2658">
        <v>0</v>
      </c>
      <c r="K2658">
        <v>0</v>
      </c>
    </row>
    <row r="2659" spans="1:11" x14ac:dyDescent="0.35">
      <c r="A2659" t="s">
        <v>14</v>
      </c>
      <c r="B2659">
        <v>101</v>
      </c>
      <c r="C2659">
        <v>60832</v>
      </c>
      <c r="D2659" t="s">
        <v>41</v>
      </c>
      <c r="E2659">
        <v>10</v>
      </c>
      <c r="F2659">
        <v>7.36</v>
      </c>
      <c r="G2659" s="39">
        <v>0</v>
      </c>
      <c r="H2659">
        <v>46191</v>
      </c>
      <c r="I2659" t="s">
        <v>958</v>
      </c>
      <c r="J2659">
        <v>0</v>
      </c>
      <c r="K2659">
        <v>0</v>
      </c>
    </row>
    <row r="2660" spans="1:11" x14ac:dyDescent="0.35">
      <c r="A2660" t="s">
        <v>14</v>
      </c>
      <c r="B2660">
        <v>101</v>
      </c>
      <c r="C2660">
        <v>60832</v>
      </c>
      <c r="D2660" t="s">
        <v>41</v>
      </c>
      <c r="E2660">
        <v>10</v>
      </c>
      <c r="F2660">
        <v>7.36</v>
      </c>
      <c r="G2660" s="39">
        <v>0</v>
      </c>
      <c r="H2660">
        <v>46192</v>
      </c>
      <c r="I2660" t="s">
        <v>967</v>
      </c>
      <c r="J2660">
        <v>0</v>
      </c>
      <c r="K2660">
        <v>0</v>
      </c>
    </row>
    <row r="2661" spans="1:11" x14ac:dyDescent="0.35">
      <c r="A2661" t="s">
        <v>14</v>
      </c>
      <c r="B2661">
        <v>101</v>
      </c>
      <c r="C2661">
        <v>60832</v>
      </c>
      <c r="D2661" t="s">
        <v>41</v>
      </c>
      <c r="E2661">
        <v>10</v>
      </c>
      <c r="F2661">
        <v>7.36</v>
      </c>
      <c r="G2661" s="39">
        <v>0</v>
      </c>
      <c r="H2661">
        <v>46193</v>
      </c>
      <c r="I2661" t="s">
        <v>973</v>
      </c>
      <c r="J2661">
        <v>0</v>
      </c>
      <c r="K2661">
        <v>0</v>
      </c>
    </row>
    <row r="2662" spans="1:11" x14ac:dyDescent="0.35">
      <c r="A2662" t="s">
        <v>14</v>
      </c>
      <c r="B2662">
        <v>101</v>
      </c>
      <c r="C2662">
        <v>60832</v>
      </c>
      <c r="D2662" t="s">
        <v>41</v>
      </c>
      <c r="E2662">
        <v>10</v>
      </c>
      <c r="F2662">
        <v>7.36</v>
      </c>
      <c r="G2662" s="39">
        <v>0</v>
      </c>
      <c r="H2662">
        <v>46194</v>
      </c>
      <c r="I2662" t="s">
        <v>974</v>
      </c>
      <c r="J2662">
        <v>0</v>
      </c>
      <c r="K2662">
        <v>0</v>
      </c>
    </row>
    <row r="2663" spans="1:11" x14ac:dyDescent="0.35">
      <c r="A2663" t="s">
        <v>14</v>
      </c>
      <c r="B2663">
        <v>101</v>
      </c>
      <c r="C2663">
        <v>58767</v>
      </c>
      <c r="D2663" t="s">
        <v>27</v>
      </c>
      <c r="E2663">
        <v>19.989999999999998</v>
      </c>
      <c r="F2663">
        <v>7.04</v>
      </c>
      <c r="G2663" s="39">
        <v>0</v>
      </c>
      <c r="H2663">
        <v>46194</v>
      </c>
      <c r="I2663" t="s">
        <v>974</v>
      </c>
      <c r="J2663">
        <v>0</v>
      </c>
      <c r="K2663">
        <v>0</v>
      </c>
    </row>
    <row r="2664" spans="1:11" x14ac:dyDescent="0.35">
      <c r="A2664" t="s">
        <v>14</v>
      </c>
      <c r="B2664">
        <v>101</v>
      </c>
      <c r="C2664">
        <v>58763</v>
      </c>
      <c r="D2664" t="s">
        <v>78</v>
      </c>
      <c r="E2664">
        <v>3.2</v>
      </c>
      <c r="F2664">
        <v>1.62</v>
      </c>
      <c r="G2664" s="39">
        <v>0</v>
      </c>
      <c r="H2664">
        <v>46188</v>
      </c>
      <c r="I2664" t="s">
        <v>309</v>
      </c>
      <c r="J2664">
        <v>0</v>
      </c>
      <c r="K2664">
        <v>0</v>
      </c>
    </row>
    <row r="2665" spans="1:11" x14ac:dyDescent="0.35">
      <c r="A2665" t="s">
        <v>14</v>
      </c>
      <c r="B2665">
        <v>101</v>
      </c>
      <c r="C2665">
        <v>58763</v>
      </c>
      <c r="D2665" t="s">
        <v>78</v>
      </c>
      <c r="E2665">
        <v>3.2</v>
      </c>
      <c r="F2665">
        <v>1.62</v>
      </c>
      <c r="G2665" s="39">
        <v>0</v>
      </c>
      <c r="H2665">
        <v>46189</v>
      </c>
      <c r="I2665" t="s">
        <v>310</v>
      </c>
      <c r="J2665">
        <v>0</v>
      </c>
      <c r="K2665">
        <v>0</v>
      </c>
    </row>
    <row r="2666" spans="1:11" x14ac:dyDescent="0.35">
      <c r="A2666" t="s">
        <v>14</v>
      </c>
      <c r="B2666">
        <v>101</v>
      </c>
      <c r="C2666">
        <v>58763</v>
      </c>
      <c r="D2666" t="s">
        <v>78</v>
      </c>
      <c r="E2666">
        <v>3.2</v>
      </c>
      <c r="F2666">
        <v>1.62</v>
      </c>
      <c r="G2666" s="39">
        <v>0</v>
      </c>
      <c r="H2666">
        <v>46190</v>
      </c>
      <c r="I2666" t="s">
        <v>314</v>
      </c>
      <c r="J2666">
        <v>0</v>
      </c>
      <c r="K2666">
        <v>0</v>
      </c>
    </row>
    <row r="2667" spans="1:11" x14ac:dyDescent="0.35">
      <c r="A2667" t="s">
        <v>14</v>
      </c>
      <c r="B2667">
        <v>101</v>
      </c>
      <c r="C2667">
        <v>58763</v>
      </c>
      <c r="D2667" t="s">
        <v>78</v>
      </c>
      <c r="E2667">
        <v>3.2</v>
      </c>
      <c r="F2667">
        <v>1.62</v>
      </c>
      <c r="G2667" s="39">
        <v>0</v>
      </c>
      <c r="H2667">
        <v>46191</v>
      </c>
      <c r="I2667" t="s">
        <v>958</v>
      </c>
      <c r="J2667">
        <v>0</v>
      </c>
      <c r="K2667">
        <v>0</v>
      </c>
    </row>
    <row r="2668" spans="1:11" x14ac:dyDescent="0.35">
      <c r="A2668" t="s">
        <v>14</v>
      </c>
      <c r="B2668">
        <v>101</v>
      </c>
      <c r="C2668">
        <v>58763</v>
      </c>
      <c r="D2668" t="s">
        <v>78</v>
      </c>
      <c r="E2668">
        <v>3.2</v>
      </c>
      <c r="F2668">
        <v>1.62</v>
      </c>
      <c r="G2668" s="39">
        <v>0</v>
      </c>
      <c r="H2668">
        <v>46192</v>
      </c>
      <c r="I2668" t="s">
        <v>967</v>
      </c>
      <c r="J2668">
        <v>0</v>
      </c>
      <c r="K2668">
        <v>0</v>
      </c>
    </row>
    <row r="2669" spans="1:11" x14ac:dyDescent="0.35">
      <c r="A2669" t="s">
        <v>14</v>
      </c>
      <c r="B2669">
        <v>101</v>
      </c>
      <c r="C2669">
        <v>58763</v>
      </c>
      <c r="D2669" t="s">
        <v>78</v>
      </c>
      <c r="E2669">
        <v>3.2</v>
      </c>
      <c r="F2669">
        <v>1.62</v>
      </c>
      <c r="G2669" s="39">
        <v>0</v>
      </c>
      <c r="H2669">
        <v>46193</v>
      </c>
      <c r="I2669" t="s">
        <v>973</v>
      </c>
      <c r="J2669">
        <v>0</v>
      </c>
      <c r="K2669">
        <v>0</v>
      </c>
    </row>
    <row r="2670" spans="1:11" x14ac:dyDescent="0.35">
      <c r="A2670" t="s">
        <v>14</v>
      </c>
      <c r="B2670">
        <v>101</v>
      </c>
      <c r="C2670">
        <v>58763</v>
      </c>
      <c r="D2670" t="s">
        <v>78</v>
      </c>
      <c r="E2670">
        <v>3.2</v>
      </c>
      <c r="F2670">
        <v>1.62</v>
      </c>
      <c r="G2670" s="39">
        <v>0</v>
      </c>
      <c r="H2670">
        <v>46194</v>
      </c>
      <c r="I2670" t="s">
        <v>974</v>
      </c>
      <c r="J2670">
        <v>0</v>
      </c>
      <c r="K2670">
        <v>0</v>
      </c>
    </row>
    <row r="2671" spans="1:11" x14ac:dyDescent="0.35">
      <c r="A2671" t="s">
        <v>14</v>
      </c>
      <c r="B2671">
        <v>101</v>
      </c>
      <c r="C2671">
        <v>57167</v>
      </c>
      <c r="D2671" t="s">
        <v>32</v>
      </c>
      <c r="E2671">
        <v>16.989999999999998</v>
      </c>
      <c r="F2671">
        <v>7.4</v>
      </c>
      <c r="G2671" s="39">
        <v>0</v>
      </c>
      <c r="H2671">
        <v>46188</v>
      </c>
      <c r="I2671" t="s">
        <v>309</v>
      </c>
      <c r="J2671">
        <v>0</v>
      </c>
      <c r="K2671">
        <v>0</v>
      </c>
    </row>
    <row r="2672" spans="1:11" x14ac:dyDescent="0.35">
      <c r="A2672" t="s">
        <v>14</v>
      </c>
      <c r="B2672">
        <v>101</v>
      </c>
      <c r="C2672">
        <v>57167</v>
      </c>
      <c r="D2672" t="s">
        <v>32</v>
      </c>
      <c r="E2672">
        <v>16.989999999999998</v>
      </c>
      <c r="F2672">
        <v>7.4</v>
      </c>
      <c r="G2672" s="39">
        <v>0</v>
      </c>
      <c r="H2672">
        <v>46189</v>
      </c>
      <c r="I2672" t="s">
        <v>310</v>
      </c>
      <c r="J2672">
        <v>0</v>
      </c>
      <c r="K2672">
        <v>0</v>
      </c>
    </row>
    <row r="2673" spans="1:11" x14ac:dyDescent="0.35">
      <c r="A2673" t="s">
        <v>14</v>
      </c>
      <c r="B2673">
        <v>101</v>
      </c>
      <c r="C2673">
        <v>57167</v>
      </c>
      <c r="D2673" t="s">
        <v>32</v>
      </c>
      <c r="E2673">
        <v>16.989999999999998</v>
      </c>
      <c r="F2673">
        <v>7.4</v>
      </c>
      <c r="G2673" s="39">
        <v>0</v>
      </c>
      <c r="H2673">
        <v>46190</v>
      </c>
      <c r="I2673" t="s">
        <v>314</v>
      </c>
      <c r="J2673">
        <v>0</v>
      </c>
      <c r="K2673">
        <v>0</v>
      </c>
    </row>
    <row r="2674" spans="1:11" x14ac:dyDescent="0.35">
      <c r="A2674" t="s">
        <v>14</v>
      </c>
      <c r="B2674">
        <v>101</v>
      </c>
      <c r="C2674">
        <v>57167</v>
      </c>
      <c r="D2674" t="s">
        <v>32</v>
      </c>
      <c r="E2674">
        <v>16.989999999999998</v>
      </c>
      <c r="F2674">
        <v>7.4</v>
      </c>
      <c r="G2674" s="39">
        <v>0</v>
      </c>
      <c r="H2674">
        <v>46191</v>
      </c>
      <c r="I2674" t="s">
        <v>958</v>
      </c>
      <c r="J2674">
        <v>0</v>
      </c>
      <c r="K2674">
        <v>0</v>
      </c>
    </row>
    <row r="2675" spans="1:11" x14ac:dyDescent="0.35">
      <c r="A2675" t="s">
        <v>14</v>
      </c>
      <c r="B2675">
        <v>101</v>
      </c>
      <c r="C2675">
        <v>57167</v>
      </c>
      <c r="D2675" t="s">
        <v>32</v>
      </c>
      <c r="E2675">
        <v>16.989999999999998</v>
      </c>
      <c r="F2675">
        <v>7.4</v>
      </c>
      <c r="G2675" s="39">
        <v>0</v>
      </c>
      <c r="H2675">
        <v>46193</v>
      </c>
      <c r="I2675" t="s">
        <v>973</v>
      </c>
      <c r="J2675">
        <v>0</v>
      </c>
      <c r="K2675">
        <v>0</v>
      </c>
    </row>
    <row r="2676" spans="1:11" x14ac:dyDescent="0.35">
      <c r="A2676" t="s">
        <v>14</v>
      </c>
      <c r="B2676">
        <v>101</v>
      </c>
      <c r="C2676">
        <v>57167</v>
      </c>
      <c r="D2676" t="s">
        <v>32</v>
      </c>
      <c r="E2676">
        <v>16.989999999999998</v>
      </c>
      <c r="F2676">
        <v>7.4</v>
      </c>
      <c r="G2676" s="39">
        <v>0</v>
      </c>
      <c r="H2676">
        <v>46194</v>
      </c>
      <c r="I2676" t="s">
        <v>974</v>
      </c>
      <c r="J2676">
        <v>0</v>
      </c>
      <c r="K2676">
        <v>0</v>
      </c>
    </row>
    <row r="2677" spans="1:11" x14ac:dyDescent="0.35">
      <c r="A2677" t="s">
        <v>14</v>
      </c>
      <c r="B2677">
        <v>101</v>
      </c>
      <c r="C2677">
        <v>57071</v>
      </c>
      <c r="D2677" t="s">
        <v>53</v>
      </c>
      <c r="E2677">
        <v>29.99</v>
      </c>
      <c r="F2677">
        <v>12.66</v>
      </c>
      <c r="G2677" s="39">
        <v>0</v>
      </c>
      <c r="H2677">
        <v>46188</v>
      </c>
      <c r="I2677" t="s">
        <v>309</v>
      </c>
      <c r="J2677">
        <v>0</v>
      </c>
      <c r="K2677">
        <v>0</v>
      </c>
    </row>
    <row r="2678" spans="1:11" x14ac:dyDescent="0.35">
      <c r="A2678" t="s">
        <v>14</v>
      </c>
      <c r="B2678">
        <v>101</v>
      </c>
      <c r="C2678">
        <v>57071</v>
      </c>
      <c r="D2678" t="s">
        <v>53</v>
      </c>
      <c r="E2678">
        <v>29.99</v>
      </c>
      <c r="F2678">
        <v>12.66</v>
      </c>
      <c r="G2678" s="39">
        <v>0</v>
      </c>
      <c r="H2678">
        <v>46189</v>
      </c>
      <c r="I2678" t="s">
        <v>310</v>
      </c>
      <c r="J2678">
        <v>0</v>
      </c>
      <c r="K2678">
        <v>0</v>
      </c>
    </row>
    <row r="2679" spans="1:11" x14ac:dyDescent="0.35">
      <c r="A2679" t="s">
        <v>14</v>
      </c>
      <c r="B2679">
        <v>101</v>
      </c>
      <c r="C2679">
        <v>57071</v>
      </c>
      <c r="D2679" t="s">
        <v>53</v>
      </c>
      <c r="E2679">
        <v>29.99</v>
      </c>
      <c r="F2679">
        <v>12.66</v>
      </c>
      <c r="G2679" s="39">
        <v>0</v>
      </c>
      <c r="H2679">
        <v>46193</v>
      </c>
      <c r="I2679" t="s">
        <v>973</v>
      </c>
      <c r="J2679">
        <v>0</v>
      </c>
      <c r="K2679">
        <v>0</v>
      </c>
    </row>
    <row r="2680" spans="1:11" x14ac:dyDescent="0.35">
      <c r="A2680" t="s">
        <v>14</v>
      </c>
      <c r="B2680">
        <v>101</v>
      </c>
      <c r="C2680">
        <v>57071</v>
      </c>
      <c r="D2680" t="s">
        <v>53</v>
      </c>
      <c r="E2680">
        <v>29.99</v>
      </c>
      <c r="F2680">
        <v>12.66</v>
      </c>
      <c r="G2680" s="39">
        <v>0</v>
      </c>
      <c r="H2680">
        <v>46194</v>
      </c>
      <c r="I2680" t="s">
        <v>974</v>
      </c>
      <c r="J2680">
        <v>0</v>
      </c>
      <c r="K2680">
        <v>0</v>
      </c>
    </row>
    <row r="2681" spans="1:11" x14ac:dyDescent="0.35">
      <c r="A2681" t="s">
        <v>14</v>
      </c>
      <c r="B2681">
        <v>101</v>
      </c>
      <c r="C2681">
        <v>56350</v>
      </c>
      <c r="D2681" t="s">
        <v>69</v>
      </c>
      <c r="E2681">
        <v>4.99</v>
      </c>
      <c r="F2681">
        <v>2.61</v>
      </c>
      <c r="G2681" s="39">
        <v>0</v>
      </c>
      <c r="H2681">
        <v>46188</v>
      </c>
      <c r="I2681" t="s">
        <v>309</v>
      </c>
      <c r="J2681">
        <v>0</v>
      </c>
      <c r="K2681">
        <v>0</v>
      </c>
    </row>
    <row r="2682" spans="1:11" x14ac:dyDescent="0.35">
      <c r="A2682" t="s">
        <v>14</v>
      </c>
      <c r="B2682">
        <v>101</v>
      </c>
      <c r="C2682">
        <v>56350</v>
      </c>
      <c r="D2682" t="s">
        <v>69</v>
      </c>
      <c r="E2682">
        <v>4.99</v>
      </c>
      <c r="F2682">
        <v>2.61</v>
      </c>
      <c r="G2682" s="39">
        <v>0</v>
      </c>
      <c r="H2682">
        <v>46189</v>
      </c>
      <c r="I2682" t="s">
        <v>310</v>
      </c>
      <c r="J2682">
        <v>0</v>
      </c>
      <c r="K2682">
        <v>0</v>
      </c>
    </row>
    <row r="2683" spans="1:11" x14ac:dyDescent="0.35">
      <c r="A2683" t="s">
        <v>14</v>
      </c>
      <c r="B2683">
        <v>101</v>
      </c>
      <c r="C2683">
        <v>56350</v>
      </c>
      <c r="D2683" t="s">
        <v>69</v>
      </c>
      <c r="E2683">
        <v>4.99</v>
      </c>
      <c r="F2683">
        <v>2.61</v>
      </c>
      <c r="G2683" s="39">
        <v>0</v>
      </c>
      <c r="H2683">
        <v>46190</v>
      </c>
      <c r="I2683" t="s">
        <v>314</v>
      </c>
      <c r="J2683">
        <v>0</v>
      </c>
      <c r="K2683">
        <v>0</v>
      </c>
    </row>
    <row r="2684" spans="1:11" x14ac:dyDescent="0.35">
      <c r="A2684" t="s">
        <v>14</v>
      </c>
      <c r="B2684">
        <v>101</v>
      </c>
      <c r="C2684">
        <v>56350</v>
      </c>
      <c r="D2684" t="s">
        <v>69</v>
      </c>
      <c r="E2684">
        <v>4.99</v>
      </c>
      <c r="F2684">
        <v>2.61</v>
      </c>
      <c r="G2684" s="39">
        <v>0</v>
      </c>
      <c r="H2684">
        <v>46191</v>
      </c>
      <c r="I2684" t="s">
        <v>958</v>
      </c>
      <c r="J2684">
        <v>0</v>
      </c>
      <c r="K2684">
        <v>0</v>
      </c>
    </row>
    <row r="2685" spans="1:11" x14ac:dyDescent="0.35">
      <c r="A2685" t="s">
        <v>14</v>
      </c>
      <c r="B2685">
        <v>101</v>
      </c>
      <c r="C2685">
        <v>56350</v>
      </c>
      <c r="D2685" t="s">
        <v>69</v>
      </c>
      <c r="E2685">
        <v>4.99</v>
      </c>
      <c r="F2685">
        <v>2.61</v>
      </c>
      <c r="G2685" s="39">
        <v>0</v>
      </c>
      <c r="H2685">
        <v>46192</v>
      </c>
      <c r="I2685" t="s">
        <v>967</v>
      </c>
      <c r="J2685">
        <v>0</v>
      </c>
      <c r="K2685">
        <v>0</v>
      </c>
    </row>
    <row r="2686" spans="1:11" x14ac:dyDescent="0.35">
      <c r="A2686" t="s">
        <v>14</v>
      </c>
      <c r="B2686">
        <v>101</v>
      </c>
      <c r="C2686">
        <v>56350</v>
      </c>
      <c r="D2686" t="s">
        <v>69</v>
      </c>
      <c r="E2686">
        <v>4.99</v>
      </c>
      <c r="F2686">
        <v>2.61</v>
      </c>
      <c r="G2686" s="39">
        <v>0</v>
      </c>
      <c r="H2686">
        <v>46193</v>
      </c>
      <c r="I2686" t="s">
        <v>973</v>
      </c>
      <c r="J2686">
        <v>0</v>
      </c>
      <c r="K2686">
        <v>0</v>
      </c>
    </row>
    <row r="2687" spans="1:11" x14ac:dyDescent="0.35">
      <c r="A2687" t="s">
        <v>14</v>
      </c>
      <c r="B2687">
        <v>101</v>
      </c>
      <c r="C2687">
        <v>56350</v>
      </c>
      <c r="D2687" t="s">
        <v>69</v>
      </c>
      <c r="E2687">
        <v>4.99</v>
      </c>
      <c r="F2687">
        <v>2.61</v>
      </c>
      <c r="G2687" s="39">
        <v>0</v>
      </c>
      <c r="H2687">
        <v>46194</v>
      </c>
      <c r="I2687" t="s">
        <v>974</v>
      </c>
      <c r="J2687">
        <v>0</v>
      </c>
      <c r="K2687">
        <v>0</v>
      </c>
    </row>
    <row r="2688" spans="1:11" x14ac:dyDescent="0.35">
      <c r="A2688" t="s">
        <v>14</v>
      </c>
      <c r="B2688">
        <v>101</v>
      </c>
      <c r="C2688">
        <v>54617</v>
      </c>
      <c r="D2688" t="s">
        <v>83</v>
      </c>
      <c r="E2688">
        <v>30.99</v>
      </c>
      <c r="F2688">
        <v>12.4</v>
      </c>
      <c r="G2688" s="39">
        <v>0</v>
      </c>
      <c r="H2688">
        <v>46188</v>
      </c>
      <c r="I2688" t="s">
        <v>309</v>
      </c>
      <c r="J2688">
        <v>0</v>
      </c>
      <c r="K2688">
        <v>0</v>
      </c>
    </row>
    <row r="2689" spans="1:11" x14ac:dyDescent="0.35">
      <c r="A2689" t="s">
        <v>14</v>
      </c>
      <c r="B2689">
        <v>101</v>
      </c>
      <c r="C2689">
        <v>54617</v>
      </c>
      <c r="D2689" t="s">
        <v>83</v>
      </c>
      <c r="E2689">
        <v>30.99</v>
      </c>
      <c r="F2689">
        <v>12.4</v>
      </c>
      <c r="G2689" s="39">
        <v>0</v>
      </c>
      <c r="H2689">
        <v>46189</v>
      </c>
      <c r="I2689" t="s">
        <v>310</v>
      </c>
      <c r="J2689">
        <v>0</v>
      </c>
      <c r="K2689">
        <v>0</v>
      </c>
    </row>
    <row r="2690" spans="1:11" x14ac:dyDescent="0.35">
      <c r="A2690" t="s">
        <v>14</v>
      </c>
      <c r="B2690">
        <v>101</v>
      </c>
      <c r="C2690">
        <v>54617</v>
      </c>
      <c r="D2690" t="s">
        <v>83</v>
      </c>
      <c r="E2690">
        <v>30.99</v>
      </c>
      <c r="F2690">
        <v>12.4</v>
      </c>
      <c r="G2690" s="39">
        <v>0</v>
      </c>
      <c r="H2690">
        <v>46190</v>
      </c>
      <c r="I2690" t="s">
        <v>314</v>
      </c>
      <c r="J2690">
        <v>0</v>
      </c>
      <c r="K2690">
        <v>0</v>
      </c>
    </row>
    <row r="2691" spans="1:11" x14ac:dyDescent="0.35">
      <c r="A2691" t="s">
        <v>14</v>
      </c>
      <c r="B2691">
        <v>101</v>
      </c>
      <c r="C2691">
        <v>54617</v>
      </c>
      <c r="D2691" t="s">
        <v>83</v>
      </c>
      <c r="E2691">
        <v>30.99</v>
      </c>
      <c r="F2691">
        <v>12.4</v>
      </c>
      <c r="G2691" s="39">
        <v>0</v>
      </c>
      <c r="H2691">
        <v>46191</v>
      </c>
      <c r="I2691" t="s">
        <v>958</v>
      </c>
      <c r="J2691">
        <v>0</v>
      </c>
      <c r="K2691">
        <v>0</v>
      </c>
    </row>
    <row r="2692" spans="1:11" x14ac:dyDescent="0.35">
      <c r="A2692" t="s">
        <v>14</v>
      </c>
      <c r="B2692">
        <v>101</v>
      </c>
      <c r="C2692">
        <v>54617</v>
      </c>
      <c r="D2692" t="s">
        <v>83</v>
      </c>
      <c r="E2692">
        <v>30.99</v>
      </c>
      <c r="F2692">
        <v>12.4</v>
      </c>
      <c r="G2692" s="39">
        <v>0</v>
      </c>
      <c r="H2692">
        <v>46192</v>
      </c>
      <c r="I2692" t="s">
        <v>967</v>
      </c>
      <c r="J2692">
        <v>0</v>
      </c>
      <c r="K2692">
        <v>0</v>
      </c>
    </row>
    <row r="2693" spans="1:11" x14ac:dyDescent="0.35">
      <c r="A2693" t="s">
        <v>14</v>
      </c>
      <c r="B2693">
        <v>101</v>
      </c>
      <c r="C2693">
        <v>54617</v>
      </c>
      <c r="D2693" t="s">
        <v>83</v>
      </c>
      <c r="E2693">
        <v>30.99</v>
      </c>
      <c r="F2693">
        <v>12.4</v>
      </c>
      <c r="G2693" s="39">
        <v>0</v>
      </c>
      <c r="H2693">
        <v>46193</v>
      </c>
      <c r="I2693" t="s">
        <v>973</v>
      </c>
      <c r="J2693">
        <v>0</v>
      </c>
      <c r="K2693">
        <v>0</v>
      </c>
    </row>
    <row r="2694" spans="1:11" x14ac:dyDescent="0.35">
      <c r="A2694" t="s">
        <v>14</v>
      </c>
      <c r="B2694">
        <v>101</v>
      </c>
      <c r="C2694">
        <v>54617</v>
      </c>
      <c r="D2694" t="s">
        <v>83</v>
      </c>
      <c r="E2694">
        <v>30.99</v>
      </c>
      <c r="F2694">
        <v>12.4</v>
      </c>
      <c r="G2694" s="39">
        <v>0</v>
      </c>
      <c r="H2694">
        <v>46194</v>
      </c>
      <c r="I2694" t="s">
        <v>974</v>
      </c>
      <c r="J2694">
        <v>0</v>
      </c>
      <c r="K2694">
        <v>0</v>
      </c>
    </row>
    <row r="2695" spans="1:11" x14ac:dyDescent="0.35">
      <c r="A2695" t="s">
        <v>14</v>
      </c>
      <c r="B2695">
        <v>101</v>
      </c>
      <c r="C2695">
        <v>54546</v>
      </c>
      <c r="D2695" t="s">
        <v>75</v>
      </c>
      <c r="E2695">
        <v>5.99</v>
      </c>
      <c r="F2695">
        <v>2.5299999999999998</v>
      </c>
      <c r="G2695" s="39">
        <v>0</v>
      </c>
      <c r="H2695">
        <v>46188</v>
      </c>
      <c r="I2695" t="s">
        <v>309</v>
      </c>
      <c r="J2695">
        <v>0</v>
      </c>
      <c r="K2695">
        <v>0</v>
      </c>
    </row>
    <row r="2696" spans="1:11" x14ac:dyDescent="0.35">
      <c r="A2696" t="s">
        <v>14</v>
      </c>
      <c r="B2696">
        <v>101</v>
      </c>
      <c r="C2696">
        <v>54546</v>
      </c>
      <c r="D2696" t="s">
        <v>75</v>
      </c>
      <c r="E2696">
        <v>5.99</v>
      </c>
      <c r="F2696">
        <v>2.5299999999999998</v>
      </c>
      <c r="G2696" s="39">
        <v>0</v>
      </c>
      <c r="H2696">
        <v>46189</v>
      </c>
      <c r="I2696" t="s">
        <v>310</v>
      </c>
      <c r="J2696">
        <v>0</v>
      </c>
      <c r="K2696">
        <v>0</v>
      </c>
    </row>
    <row r="2697" spans="1:11" x14ac:dyDescent="0.35">
      <c r="A2697" t="s">
        <v>14</v>
      </c>
      <c r="B2697">
        <v>101</v>
      </c>
      <c r="C2697">
        <v>54546</v>
      </c>
      <c r="D2697" t="s">
        <v>75</v>
      </c>
      <c r="E2697">
        <v>5.99</v>
      </c>
      <c r="F2697">
        <v>2.5299999999999998</v>
      </c>
      <c r="G2697" s="39">
        <v>0</v>
      </c>
      <c r="H2697">
        <v>46190</v>
      </c>
      <c r="I2697" t="s">
        <v>314</v>
      </c>
      <c r="J2697">
        <v>0</v>
      </c>
      <c r="K2697">
        <v>0</v>
      </c>
    </row>
    <row r="2698" spans="1:11" x14ac:dyDescent="0.35">
      <c r="A2698" t="s">
        <v>14</v>
      </c>
      <c r="B2698">
        <v>101</v>
      </c>
      <c r="C2698">
        <v>54546</v>
      </c>
      <c r="D2698" t="s">
        <v>75</v>
      </c>
      <c r="E2698">
        <v>5.99</v>
      </c>
      <c r="F2698">
        <v>2.5299999999999998</v>
      </c>
      <c r="G2698" s="39">
        <v>0</v>
      </c>
      <c r="H2698">
        <v>46191</v>
      </c>
      <c r="I2698" t="s">
        <v>958</v>
      </c>
      <c r="J2698">
        <v>0</v>
      </c>
      <c r="K2698">
        <v>0</v>
      </c>
    </row>
    <row r="2699" spans="1:11" x14ac:dyDescent="0.35">
      <c r="A2699" t="s">
        <v>14</v>
      </c>
      <c r="B2699">
        <v>101</v>
      </c>
      <c r="C2699">
        <v>54546</v>
      </c>
      <c r="D2699" t="s">
        <v>75</v>
      </c>
      <c r="E2699">
        <v>5.99</v>
      </c>
      <c r="F2699">
        <v>2.5299999999999998</v>
      </c>
      <c r="G2699" s="39">
        <v>0</v>
      </c>
      <c r="H2699">
        <v>46192</v>
      </c>
      <c r="I2699" t="s">
        <v>967</v>
      </c>
      <c r="J2699">
        <v>0</v>
      </c>
      <c r="K2699">
        <v>0</v>
      </c>
    </row>
    <row r="2700" spans="1:11" x14ac:dyDescent="0.35">
      <c r="A2700" t="s">
        <v>14</v>
      </c>
      <c r="B2700">
        <v>101</v>
      </c>
      <c r="C2700">
        <v>54546</v>
      </c>
      <c r="D2700" t="s">
        <v>75</v>
      </c>
      <c r="E2700">
        <v>5.99</v>
      </c>
      <c r="F2700">
        <v>2.5299999999999998</v>
      </c>
      <c r="G2700" s="39">
        <v>0</v>
      </c>
      <c r="H2700">
        <v>46193</v>
      </c>
      <c r="I2700" t="s">
        <v>973</v>
      </c>
      <c r="J2700">
        <v>0</v>
      </c>
      <c r="K2700">
        <v>0</v>
      </c>
    </row>
    <row r="2701" spans="1:11" x14ac:dyDescent="0.35">
      <c r="A2701" t="s">
        <v>14</v>
      </c>
      <c r="B2701">
        <v>101</v>
      </c>
      <c r="C2701">
        <v>54546</v>
      </c>
      <c r="D2701" t="s">
        <v>75</v>
      </c>
      <c r="E2701">
        <v>5.99</v>
      </c>
      <c r="F2701">
        <v>2.5299999999999998</v>
      </c>
      <c r="G2701" s="39">
        <v>0</v>
      </c>
      <c r="H2701">
        <v>46194</v>
      </c>
      <c r="I2701" t="s">
        <v>974</v>
      </c>
      <c r="J2701">
        <v>0</v>
      </c>
      <c r="K2701">
        <v>0</v>
      </c>
    </row>
    <row r="2702" spans="1:11" x14ac:dyDescent="0.35">
      <c r="A2702" t="s">
        <v>14</v>
      </c>
      <c r="B2702">
        <v>101</v>
      </c>
      <c r="C2702">
        <v>54228</v>
      </c>
      <c r="D2702" t="s">
        <v>62</v>
      </c>
      <c r="E2702">
        <v>13.99</v>
      </c>
      <c r="F2702">
        <v>7.37</v>
      </c>
      <c r="G2702" s="39">
        <v>0</v>
      </c>
      <c r="H2702">
        <v>46188</v>
      </c>
      <c r="I2702" t="s">
        <v>309</v>
      </c>
      <c r="J2702">
        <v>0</v>
      </c>
      <c r="K2702">
        <v>0</v>
      </c>
    </row>
    <row r="2703" spans="1:11" x14ac:dyDescent="0.35">
      <c r="A2703" t="s">
        <v>14</v>
      </c>
      <c r="B2703">
        <v>101</v>
      </c>
      <c r="C2703">
        <v>54228</v>
      </c>
      <c r="D2703" t="s">
        <v>62</v>
      </c>
      <c r="E2703">
        <v>13.99</v>
      </c>
      <c r="F2703">
        <v>7.37</v>
      </c>
      <c r="G2703" s="39">
        <v>0</v>
      </c>
      <c r="H2703">
        <v>46189</v>
      </c>
      <c r="I2703" t="s">
        <v>310</v>
      </c>
      <c r="J2703">
        <v>0</v>
      </c>
      <c r="K2703">
        <v>0</v>
      </c>
    </row>
    <row r="2704" spans="1:11" x14ac:dyDescent="0.35">
      <c r="A2704" t="s">
        <v>14</v>
      </c>
      <c r="B2704">
        <v>101</v>
      </c>
      <c r="C2704">
        <v>54228</v>
      </c>
      <c r="D2704" t="s">
        <v>62</v>
      </c>
      <c r="E2704">
        <v>13.99</v>
      </c>
      <c r="F2704">
        <v>7.37</v>
      </c>
      <c r="G2704" s="39">
        <v>0</v>
      </c>
      <c r="H2704">
        <v>46190</v>
      </c>
      <c r="I2704" t="s">
        <v>314</v>
      </c>
      <c r="J2704">
        <v>0</v>
      </c>
      <c r="K2704">
        <v>0</v>
      </c>
    </row>
    <row r="2705" spans="1:11" x14ac:dyDescent="0.35">
      <c r="A2705" t="s">
        <v>14</v>
      </c>
      <c r="B2705">
        <v>101</v>
      </c>
      <c r="C2705">
        <v>54228</v>
      </c>
      <c r="D2705" t="s">
        <v>62</v>
      </c>
      <c r="E2705">
        <v>13.99</v>
      </c>
      <c r="F2705">
        <v>7.37</v>
      </c>
      <c r="G2705" s="39">
        <v>0</v>
      </c>
      <c r="H2705">
        <v>46191</v>
      </c>
      <c r="I2705" t="s">
        <v>958</v>
      </c>
      <c r="J2705">
        <v>0</v>
      </c>
      <c r="K2705">
        <v>0</v>
      </c>
    </row>
    <row r="2706" spans="1:11" x14ac:dyDescent="0.35">
      <c r="A2706" t="s">
        <v>14</v>
      </c>
      <c r="B2706">
        <v>101</v>
      </c>
      <c r="C2706">
        <v>54228</v>
      </c>
      <c r="D2706" t="s">
        <v>62</v>
      </c>
      <c r="E2706">
        <v>13.99</v>
      </c>
      <c r="F2706">
        <v>7.37</v>
      </c>
      <c r="G2706" s="39">
        <v>0</v>
      </c>
      <c r="H2706">
        <v>46192</v>
      </c>
      <c r="I2706" t="s">
        <v>967</v>
      </c>
      <c r="J2706">
        <v>0</v>
      </c>
      <c r="K2706">
        <v>0</v>
      </c>
    </row>
    <row r="2707" spans="1:11" x14ac:dyDescent="0.35">
      <c r="A2707" t="s">
        <v>14</v>
      </c>
      <c r="B2707">
        <v>101</v>
      </c>
      <c r="C2707">
        <v>54228</v>
      </c>
      <c r="D2707" t="s">
        <v>62</v>
      </c>
      <c r="E2707">
        <v>13.99</v>
      </c>
      <c r="F2707">
        <v>7.37</v>
      </c>
      <c r="G2707" s="39">
        <v>0</v>
      </c>
      <c r="H2707">
        <v>46193</v>
      </c>
      <c r="I2707" t="s">
        <v>973</v>
      </c>
      <c r="J2707">
        <v>0</v>
      </c>
      <c r="K2707">
        <v>0</v>
      </c>
    </row>
    <row r="2708" spans="1:11" x14ac:dyDescent="0.35">
      <c r="A2708" t="s">
        <v>14</v>
      </c>
      <c r="B2708">
        <v>101</v>
      </c>
      <c r="C2708">
        <v>54228</v>
      </c>
      <c r="D2708" t="s">
        <v>62</v>
      </c>
      <c r="E2708">
        <v>13.99</v>
      </c>
      <c r="F2708">
        <v>7.37</v>
      </c>
      <c r="G2708" s="39">
        <v>0</v>
      </c>
      <c r="H2708">
        <v>46194</v>
      </c>
      <c r="I2708" t="s">
        <v>974</v>
      </c>
      <c r="J2708">
        <v>0</v>
      </c>
      <c r="K2708">
        <v>0</v>
      </c>
    </row>
    <row r="2709" spans="1:11" x14ac:dyDescent="0.35">
      <c r="A2709" t="s">
        <v>14</v>
      </c>
      <c r="B2709">
        <v>101</v>
      </c>
      <c r="C2709">
        <v>53528</v>
      </c>
      <c r="D2709" t="s">
        <v>59</v>
      </c>
      <c r="E2709">
        <v>28.99</v>
      </c>
      <c r="F2709">
        <v>14.86</v>
      </c>
      <c r="G2709" s="39">
        <v>0</v>
      </c>
      <c r="H2709">
        <v>46188</v>
      </c>
      <c r="I2709" t="s">
        <v>309</v>
      </c>
      <c r="J2709">
        <v>0</v>
      </c>
      <c r="K2709">
        <v>0</v>
      </c>
    </row>
    <row r="2710" spans="1:11" x14ac:dyDescent="0.35">
      <c r="A2710" t="s">
        <v>14</v>
      </c>
      <c r="B2710">
        <v>101</v>
      </c>
      <c r="C2710">
        <v>53528</v>
      </c>
      <c r="D2710" t="s">
        <v>59</v>
      </c>
      <c r="E2710">
        <v>28.99</v>
      </c>
      <c r="F2710">
        <v>14.86</v>
      </c>
      <c r="G2710" s="39">
        <v>0</v>
      </c>
      <c r="H2710">
        <v>46189</v>
      </c>
      <c r="I2710" t="s">
        <v>310</v>
      </c>
      <c r="J2710">
        <v>0</v>
      </c>
      <c r="K2710">
        <v>0</v>
      </c>
    </row>
    <row r="2711" spans="1:11" x14ac:dyDescent="0.35">
      <c r="A2711" t="s">
        <v>14</v>
      </c>
      <c r="B2711">
        <v>101</v>
      </c>
      <c r="C2711">
        <v>53528</v>
      </c>
      <c r="D2711" t="s">
        <v>59</v>
      </c>
      <c r="E2711">
        <v>28.99</v>
      </c>
      <c r="F2711">
        <v>14.86</v>
      </c>
      <c r="G2711" s="39">
        <v>0</v>
      </c>
      <c r="H2711">
        <v>46190</v>
      </c>
      <c r="I2711" t="s">
        <v>314</v>
      </c>
      <c r="J2711">
        <v>0</v>
      </c>
      <c r="K2711">
        <v>0</v>
      </c>
    </row>
    <row r="2712" spans="1:11" x14ac:dyDescent="0.35">
      <c r="A2712" t="s">
        <v>14</v>
      </c>
      <c r="B2712">
        <v>101</v>
      </c>
      <c r="C2712">
        <v>53528</v>
      </c>
      <c r="D2712" t="s">
        <v>59</v>
      </c>
      <c r="E2712">
        <v>28.99</v>
      </c>
      <c r="F2712">
        <v>14.86</v>
      </c>
      <c r="G2712" s="39">
        <v>0</v>
      </c>
      <c r="H2712">
        <v>46191</v>
      </c>
      <c r="I2712" t="s">
        <v>958</v>
      </c>
      <c r="J2712">
        <v>0</v>
      </c>
      <c r="K2712">
        <v>0</v>
      </c>
    </row>
    <row r="2713" spans="1:11" x14ac:dyDescent="0.35">
      <c r="A2713" t="s">
        <v>14</v>
      </c>
      <c r="B2713">
        <v>101</v>
      </c>
      <c r="C2713">
        <v>53528</v>
      </c>
      <c r="D2713" t="s">
        <v>59</v>
      </c>
      <c r="E2713">
        <v>28.99</v>
      </c>
      <c r="F2713">
        <v>14.86</v>
      </c>
      <c r="G2713" s="39">
        <v>0</v>
      </c>
      <c r="H2713">
        <v>46192</v>
      </c>
      <c r="I2713" t="s">
        <v>967</v>
      </c>
      <c r="J2713">
        <v>0</v>
      </c>
      <c r="K2713">
        <v>0</v>
      </c>
    </row>
    <row r="2714" spans="1:11" x14ac:dyDescent="0.35">
      <c r="A2714" t="s">
        <v>14</v>
      </c>
      <c r="B2714">
        <v>101</v>
      </c>
      <c r="C2714">
        <v>53528</v>
      </c>
      <c r="D2714" t="s">
        <v>59</v>
      </c>
      <c r="E2714">
        <v>28.99</v>
      </c>
      <c r="F2714">
        <v>14.86</v>
      </c>
      <c r="G2714" s="39">
        <v>0</v>
      </c>
      <c r="H2714">
        <v>46193</v>
      </c>
      <c r="I2714" t="s">
        <v>973</v>
      </c>
      <c r="J2714">
        <v>0</v>
      </c>
      <c r="K2714">
        <v>0</v>
      </c>
    </row>
    <row r="2715" spans="1:11" x14ac:dyDescent="0.35">
      <c r="A2715" t="s">
        <v>14</v>
      </c>
      <c r="B2715">
        <v>101</v>
      </c>
      <c r="C2715">
        <v>53528</v>
      </c>
      <c r="D2715" t="s">
        <v>59</v>
      </c>
      <c r="E2715">
        <v>28.99</v>
      </c>
      <c r="F2715">
        <v>14.86</v>
      </c>
      <c r="G2715" s="39">
        <v>0</v>
      </c>
      <c r="H2715">
        <v>46194</v>
      </c>
      <c r="I2715" t="s">
        <v>974</v>
      </c>
      <c r="J2715">
        <v>0</v>
      </c>
      <c r="K2715">
        <v>0</v>
      </c>
    </row>
    <row r="2716" spans="1:11" x14ac:dyDescent="0.35">
      <c r="A2716" t="s">
        <v>14</v>
      </c>
      <c r="B2716">
        <v>101</v>
      </c>
      <c r="C2716">
        <v>53497</v>
      </c>
      <c r="D2716" t="s">
        <v>61</v>
      </c>
      <c r="E2716">
        <v>79.989999999999995</v>
      </c>
      <c r="F2716">
        <v>32.200000000000003</v>
      </c>
      <c r="G2716" s="39">
        <v>0</v>
      </c>
      <c r="H2716">
        <v>46188</v>
      </c>
      <c r="I2716" t="s">
        <v>309</v>
      </c>
      <c r="J2716">
        <v>0</v>
      </c>
      <c r="K2716">
        <v>0</v>
      </c>
    </row>
    <row r="2717" spans="1:11" x14ac:dyDescent="0.35">
      <c r="A2717" t="s">
        <v>14</v>
      </c>
      <c r="B2717">
        <v>101</v>
      </c>
      <c r="C2717">
        <v>53497</v>
      </c>
      <c r="D2717" t="s">
        <v>61</v>
      </c>
      <c r="E2717">
        <v>79.989999999999995</v>
      </c>
      <c r="F2717">
        <v>32.200000000000003</v>
      </c>
      <c r="G2717" s="39">
        <v>0</v>
      </c>
      <c r="H2717">
        <v>46189</v>
      </c>
      <c r="I2717" t="s">
        <v>310</v>
      </c>
      <c r="J2717">
        <v>0</v>
      </c>
      <c r="K2717">
        <v>0</v>
      </c>
    </row>
    <row r="2718" spans="1:11" x14ac:dyDescent="0.35">
      <c r="A2718" t="s">
        <v>14</v>
      </c>
      <c r="B2718">
        <v>101</v>
      </c>
      <c r="C2718">
        <v>53497</v>
      </c>
      <c r="D2718" t="s">
        <v>61</v>
      </c>
      <c r="E2718">
        <v>79.989999999999995</v>
      </c>
      <c r="F2718">
        <v>32.200000000000003</v>
      </c>
      <c r="G2718" s="39">
        <v>0</v>
      </c>
      <c r="H2718">
        <v>46190</v>
      </c>
      <c r="I2718" t="s">
        <v>314</v>
      </c>
      <c r="J2718">
        <v>0</v>
      </c>
      <c r="K2718">
        <v>0</v>
      </c>
    </row>
    <row r="2719" spans="1:11" x14ac:dyDescent="0.35">
      <c r="A2719" t="s">
        <v>14</v>
      </c>
      <c r="B2719">
        <v>101</v>
      </c>
      <c r="C2719">
        <v>53497</v>
      </c>
      <c r="D2719" t="s">
        <v>61</v>
      </c>
      <c r="E2719">
        <v>79.989999999999995</v>
      </c>
      <c r="F2719">
        <v>32.200000000000003</v>
      </c>
      <c r="G2719" s="39">
        <v>0</v>
      </c>
      <c r="H2719">
        <v>46191</v>
      </c>
      <c r="I2719" t="s">
        <v>958</v>
      </c>
      <c r="J2719">
        <v>0</v>
      </c>
      <c r="K2719">
        <v>0</v>
      </c>
    </row>
    <row r="2720" spans="1:11" x14ac:dyDescent="0.35">
      <c r="A2720" t="s">
        <v>14</v>
      </c>
      <c r="B2720">
        <v>101</v>
      </c>
      <c r="C2720">
        <v>53497</v>
      </c>
      <c r="D2720" t="s">
        <v>61</v>
      </c>
      <c r="E2720">
        <v>79.989999999999995</v>
      </c>
      <c r="F2720">
        <v>32.200000000000003</v>
      </c>
      <c r="G2720" s="39">
        <v>0</v>
      </c>
      <c r="H2720">
        <v>46192</v>
      </c>
      <c r="I2720" t="s">
        <v>967</v>
      </c>
      <c r="J2720">
        <v>0</v>
      </c>
      <c r="K2720">
        <v>0</v>
      </c>
    </row>
    <row r="2721" spans="1:11" x14ac:dyDescent="0.35">
      <c r="A2721" t="s">
        <v>14</v>
      </c>
      <c r="B2721">
        <v>101</v>
      </c>
      <c r="C2721">
        <v>53497</v>
      </c>
      <c r="D2721" t="s">
        <v>61</v>
      </c>
      <c r="E2721">
        <v>79.989999999999995</v>
      </c>
      <c r="F2721">
        <v>32.200000000000003</v>
      </c>
      <c r="G2721" s="39">
        <v>0</v>
      </c>
      <c r="H2721">
        <v>46193</v>
      </c>
      <c r="I2721" t="s">
        <v>973</v>
      </c>
      <c r="J2721">
        <v>0</v>
      </c>
      <c r="K2721">
        <v>0</v>
      </c>
    </row>
    <row r="2722" spans="1:11" x14ac:dyDescent="0.35">
      <c r="A2722" t="s">
        <v>14</v>
      </c>
      <c r="B2722">
        <v>101</v>
      </c>
      <c r="C2722">
        <v>53497</v>
      </c>
      <c r="D2722" t="s">
        <v>61</v>
      </c>
      <c r="E2722">
        <v>79.989999999999995</v>
      </c>
      <c r="F2722">
        <v>32.200000000000003</v>
      </c>
      <c r="G2722" s="39">
        <v>0</v>
      </c>
      <c r="H2722">
        <v>46194</v>
      </c>
      <c r="I2722" t="s">
        <v>974</v>
      </c>
      <c r="J2722">
        <v>0</v>
      </c>
      <c r="K2722">
        <v>0</v>
      </c>
    </row>
    <row r="2723" spans="1:11" x14ac:dyDescent="0.35">
      <c r="A2723" t="s">
        <v>14</v>
      </c>
      <c r="B2723">
        <v>101</v>
      </c>
      <c r="C2723">
        <v>42401</v>
      </c>
      <c r="D2723" t="s">
        <v>38</v>
      </c>
      <c r="E2723">
        <v>14.99</v>
      </c>
      <c r="F2723">
        <v>6.62</v>
      </c>
      <c r="G2723" s="39">
        <v>0</v>
      </c>
      <c r="H2723">
        <v>46188</v>
      </c>
      <c r="I2723" t="s">
        <v>309</v>
      </c>
      <c r="J2723">
        <v>0</v>
      </c>
      <c r="K2723">
        <v>0</v>
      </c>
    </row>
    <row r="2724" spans="1:11" x14ac:dyDescent="0.35">
      <c r="A2724" t="s">
        <v>14</v>
      </c>
      <c r="B2724">
        <v>101</v>
      </c>
      <c r="C2724">
        <v>42401</v>
      </c>
      <c r="D2724" t="s">
        <v>38</v>
      </c>
      <c r="E2724">
        <v>14.99</v>
      </c>
      <c r="F2724">
        <v>6.62</v>
      </c>
      <c r="G2724" s="39">
        <v>0</v>
      </c>
      <c r="H2724">
        <v>46193</v>
      </c>
      <c r="I2724" t="s">
        <v>973</v>
      </c>
      <c r="J2724">
        <v>0</v>
      </c>
      <c r="K2724">
        <v>0</v>
      </c>
    </row>
    <row r="2725" spans="1:11" x14ac:dyDescent="0.35">
      <c r="A2725" t="s">
        <v>14</v>
      </c>
      <c r="B2725">
        <v>101</v>
      </c>
      <c r="C2725">
        <v>42401</v>
      </c>
      <c r="D2725" t="s">
        <v>38</v>
      </c>
      <c r="E2725">
        <v>14.99</v>
      </c>
      <c r="F2725">
        <v>6.62</v>
      </c>
      <c r="G2725" s="39">
        <v>0</v>
      </c>
      <c r="H2725">
        <v>46194</v>
      </c>
      <c r="I2725" t="s">
        <v>974</v>
      </c>
      <c r="J2725">
        <v>0</v>
      </c>
      <c r="K2725">
        <v>0</v>
      </c>
    </row>
    <row r="2726" spans="1:11" x14ac:dyDescent="0.35">
      <c r="A2726" t="s">
        <v>14</v>
      </c>
      <c r="B2726">
        <v>101</v>
      </c>
      <c r="C2726">
        <v>40158</v>
      </c>
      <c r="D2726" t="s">
        <v>58</v>
      </c>
      <c r="E2726">
        <v>11.99</v>
      </c>
      <c r="F2726">
        <v>6.05</v>
      </c>
      <c r="G2726" s="39">
        <v>0</v>
      </c>
      <c r="H2726">
        <v>46188</v>
      </c>
      <c r="I2726" t="s">
        <v>309</v>
      </c>
      <c r="J2726">
        <v>0</v>
      </c>
      <c r="K2726">
        <v>0</v>
      </c>
    </row>
    <row r="2727" spans="1:11" x14ac:dyDescent="0.35">
      <c r="A2727" t="s">
        <v>14</v>
      </c>
      <c r="B2727">
        <v>101</v>
      </c>
      <c r="C2727">
        <v>40158</v>
      </c>
      <c r="D2727" t="s">
        <v>58</v>
      </c>
      <c r="E2727">
        <v>11.99</v>
      </c>
      <c r="F2727">
        <v>6.05</v>
      </c>
      <c r="G2727" s="39">
        <v>0</v>
      </c>
      <c r="H2727">
        <v>46189</v>
      </c>
      <c r="I2727" t="s">
        <v>310</v>
      </c>
      <c r="J2727">
        <v>0</v>
      </c>
      <c r="K2727">
        <v>0</v>
      </c>
    </row>
    <row r="2728" spans="1:11" x14ac:dyDescent="0.35">
      <c r="A2728" t="s">
        <v>14</v>
      </c>
      <c r="B2728">
        <v>101</v>
      </c>
      <c r="C2728">
        <v>40158</v>
      </c>
      <c r="D2728" t="s">
        <v>58</v>
      </c>
      <c r="E2728">
        <v>11.99</v>
      </c>
      <c r="F2728">
        <v>6.05</v>
      </c>
      <c r="G2728" s="39">
        <v>0</v>
      </c>
      <c r="H2728">
        <v>46190</v>
      </c>
      <c r="I2728" t="s">
        <v>314</v>
      </c>
      <c r="J2728">
        <v>0</v>
      </c>
      <c r="K2728">
        <v>0</v>
      </c>
    </row>
    <row r="2729" spans="1:11" x14ac:dyDescent="0.35">
      <c r="A2729" t="s">
        <v>14</v>
      </c>
      <c r="B2729">
        <v>101</v>
      </c>
      <c r="C2729">
        <v>40158</v>
      </c>
      <c r="D2729" t="s">
        <v>58</v>
      </c>
      <c r="E2729">
        <v>11.99</v>
      </c>
      <c r="F2729">
        <v>6.05</v>
      </c>
      <c r="G2729" s="39">
        <v>0</v>
      </c>
      <c r="H2729">
        <v>46191</v>
      </c>
      <c r="I2729" t="s">
        <v>958</v>
      </c>
      <c r="J2729">
        <v>0</v>
      </c>
      <c r="K2729">
        <v>0</v>
      </c>
    </row>
    <row r="2730" spans="1:11" x14ac:dyDescent="0.35">
      <c r="A2730" t="s">
        <v>14</v>
      </c>
      <c r="B2730">
        <v>101</v>
      </c>
      <c r="C2730">
        <v>40158</v>
      </c>
      <c r="D2730" t="s">
        <v>58</v>
      </c>
      <c r="E2730">
        <v>11.99</v>
      </c>
      <c r="F2730">
        <v>6.05</v>
      </c>
      <c r="G2730" s="39">
        <v>0</v>
      </c>
      <c r="H2730">
        <v>46192</v>
      </c>
      <c r="I2730" t="s">
        <v>967</v>
      </c>
      <c r="J2730">
        <v>0</v>
      </c>
      <c r="K2730">
        <v>0</v>
      </c>
    </row>
    <row r="2731" spans="1:11" x14ac:dyDescent="0.35">
      <c r="A2731" t="s">
        <v>14</v>
      </c>
      <c r="B2731">
        <v>101</v>
      </c>
      <c r="C2731">
        <v>40158</v>
      </c>
      <c r="D2731" t="s">
        <v>58</v>
      </c>
      <c r="E2731">
        <v>11.99</v>
      </c>
      <c r="F2731">
        <v>6.05</v>
      </c>
      <c r="G2731" s="39">
        <v>0</v>
      </c>
      <c r="H2731">
        <v>46193</v>
      </c>
      <c r="I2731" t="s">
        <v>973</v>
      </c>
      <c r="J2731">
        <v>0</v>
      </c>
      <c r="K2731">
        <v>0</v>
      </c>
    </row>
    <row r="2732" spans="1:11" x14ac:dyDescent="0.35">
      <c r="A2732" t="s">
        <v>14</v>
      </c>
      <c r="B2732">
        <v>101</v>
      </c>
      <c r="C2732">
        <v>40158</v>
      </c>
      <c r="D2732" t="s">
        <v>58</v>
      </c>
      <c r="E2732">
        <v>11.99</v>
      </c>
      <c r="F2732">
        <v>6.05</v>
      </c>
      <c r="G2732" s="39">
        <v>0</v>
      </c>
      <c r="H2732">
        <v>46194</v>
      </c>
      <c r="I2732" t="s">
        <v>974</v>
      </c>
      <c r="J2732">
        <v>0</v>
      </c>
      <c r="K2732">
        <v>0</v>
      </c>
    </row>
    <row r="2733" spans="1:11" x14ac:dyDescent="0.35">
      <c r="A2733" t="s">
        <v>14</v>
      </c>
      <c r="B2733">
        <v>101</v>
      </c>
      <c r="C2733">
        <v>39750</v>
      </c>
      <c r="D2733" t="s">
        <v>76</v>
      </c>
      <c r="E2733">
        <v>39.99</v>
      </c>
      <c r="F2733">
        <v>16.100000000000001</v>
      </c>
      <c r="G2733" s="39">
        <v>0</v>
      </c>
      <c r="H2733">
        <v>46188</v>
      </c>
      <c r="I2733" t="s">
        <v>309</v>
      </c>
      <c r="J2733">
        <v>0</v>
      </c>
      <c r="K2733">
        <v>0</v>
      </c>
    </row>
    <row r="2734" spans="1:11" x14ac:dyDescent="0.35">
      <c r="A2734" t="s">
        <v>14</v>
      </c>
      <c r="B2734">
        <v>101</v>
      </c>
      <c r="C2734">
        <v>39750</v>
      </c>
      <c r="D2734" t="s">
        <v>76</v>
      </c>
      <c r="E2734">
        <v>39.99</v>
      </c>
      <c r="F2734">
        <v>16.100000000000001</v>
      </c>
      <c r="G2734" s="39">
        <v>0</v>
      </c>
      <c r="H2734">
        <v>46189</v>
      </c>
      <c r="I2734" t="s">
        <v>310</v>
      </c>
      <c r="J2734">
        <v>0</v>
      </c>
      <c r="K2734">
        <v>0</v>
      </c>
    </row>
    <row r="2735" spans="1:11" x14ac:dyDescent="0.35">
      <c r="A2735" t="s">
        <v>14</v>
      </c>
      <c r="B2735">
        <v>101</v>
      </c>
      <c r="C2735">
        <v>39750</v>
      </c>
      <c r="D2735" t="s">
        <v>76</v>
      </c>
      <c r="E2735">
        <v>39.99</v>
      </c>
      <c r="F2735">
        <v>16.100000000000001</v>
      </c>
      <c r="G2735" s="39">
        <v>0</v>
      </c>
      <c r="H2735">
        <v>46190</v>
      </c>
      <c r="I2735" t="s">
        <v>314</v>
      </c>
      <c r="J2735">
        <v>0</v>
      </c>
      <c r="K2735">
        <v>0</v>
      </c>
    </row>
    <row r="2736" spans="1:11" x14ac:dyDescent="0.35">
      <c r="A2736" t="s">
        <v>14</v>
      </c>
      <c r="B2736">
        <v>101</v>
      </c>
      <c r="C2736">
        <v>39750</v>
      </c>
      <c r="D2736" t="s">
        <v>76</v>
      </c>
      <c r="E2736">
        <v>39.99</v>
      </c>
      <c r="F2736">
        <v>16.100000000000001</v>
      </c>
      <c r="G2736" s="39">
        <v>0</v>
      </c>
      <c r="H2736">
        <v>46191</v>
      </c>
      <c r="I2736" t="s">
        <v>958</v>
      </c>
      <c r="J2736">
        <v>0</v>
      </c>
      <c r="K2736">
        <v>0</v>
      </c>
    </row>
    <row r="2737" spans="1:11" x14ac:dyDescent="0.35">
      <c r="A2737" t="s">
        <v>14</v>
      </c>
      <c r="B2737">
        <v>101</v>
      </c>
      <c r="C2737">
        <v>39750</v>
      </c>
      <c r="D2737" t="s">
        <v>76</v>
      </c>
      <c r="E2737">
        <v>39.99</v>
      </c>
      <c r="F2737">
        <v>16.100000000000001</v>
      </c>
      <c r="G2737" s="39">
        <v>0</v>
      </c>
      <c r="H2737">
        <v>46192</v>
      </c>
      <c r="I2737" t="s">
        <v>967</v>
      </c>
      <c r="J2737">
        <v>0</v>
      </c>
      <c r="K2737">
        <v>0</v>
      </c>
    </row>
    <row r="2738" spans="1:11" x14ac:dyDescent="0.35">
      <c r="A2738" t="s">
        <v>14</v>
      </c>
      <c r="B2738">
        <v>101</v>
      </c>
      <c r="C2738">
        <v>39750</v>
      </c>
      <c r="D2738" t="s">
        <v>76</v>
      </c>
      <c r="E2738">
        <v>39.99</v>
      </c>
      <c r="F2738">
        <v>16.100000000000001</v>
      </c>
      <c r="G2738" s="39">
        <v>0</v>
      </c>
      <c r="H2738">
        <v>46193</v>
      </c>
      <c r="I2738" t="s">
        <v>973</v>
      </c>
      <c r="J2738">
        <v>0</v>
      </c>
      <c r="K2738">
        <v>0</v>
      </c>
    </row>
    <row r="2739" spans="1:11" x14ac:dyDescent="0.35">
      <c r="A2739" t="s">
        <v>14</v>
      </c>
      <c r="B2739">
        <v>101</v>
      </c>
      <c r="C2739">
        <v>39750</v>
      </c>
      <c r="D2739" t="s">
        <v>76</v>
      </c>
      <c r="E2739">
        <v>39.99</v>
      </c>
      <c r="F2739">
        <v>16.100000000000001</v>
      </c>
      <c r="G2739" s="39">
        <v>0</v>
      </c>
      <c r="H2739">
        <v>46194</v>
      </c>
      <c r="I2739" t="s">
        <v>974</v>
      </c>
      <c r="J2739">
        <v>0</v>
      </c>
      <c r="K2739">
        <v>0</v>
      </c>
    </row>
    <row r="2740" spans="1:11" x14ac:dyDescent="0.35">
      <c r="A2740" t="s">
        <v>14</v>
      </c>
      <c r="B2740">
        <v>101</v>
      </c>
      <c r="C2740">
        <v>34121</v>
      </c>
      <c r="D2740" t="s">
        <v>25</v>
      </c>
      <c r="E2740">
        <v>3.3</v>
      </c>
      <c r="F2740">
        <v>1.85</v>
      </c>
      <c r="G2740" s="39">
        <v>0</v>
      </c>
      <c r="H2740">
        <v>46188</v>
      </c>
      <c r="I2740" t="s">
        <v>309</v>
      </c>
      <c r="J2740">
        <v>0</v>
      </c>
      <c r="K2740">
        <v>0</v>
      </c>
    </row>
    <row r="2741" spans="1:11" x14ac:dyDescent="0.35">
      <c r="A2741" t="s">
        <v>14</v>
      </c>
      <c r="B2741">
        <v>101</v>
      </c>
      <c r="C2741">
        <v>34121</v>
      </c>
      <c r="D2741" t="s">
        <v>25</v>
      </c>
      <c r="E2741">
        <v>3.3</v>
      </c>
      <c r="F2741">
        <v>1.85</v>
      </c>
      <c r="G2741" s="39">
        <v>0</v>
      </c>
      <c r="H2741">
        <v>46189</v>
      </c>
      <c r="I2741" t="s">
        <v>310</v>
      </c>
      <c r="J2741">
        <v>0</v>
      </c>
      <c r="K2741">
        <v>0</v>
      </c>
    </row>
    <row r="2742" spans="1:11" x14ac:dyDescent="0.35">
      <c r="A2742" t="s">
        <v>14</v>
      </c>
      <c r="B2742">
        <v>101</v>
      </c>
      <c r="C2742">
        <v>34121</v>
      </c>
      <c r="D2742" t="s">
        <v>25</v>
      </c>
      <c r="E2742">
        <v>3.3</v>
      </c>
      <c r="F2742">
        <v>1.85</v>
      </c>
      <c r="G2742" s="39">
        <v>0</v>
      </c>
      <c r="H2742">
        <v>46190</v>
      </c>
      <c r="I2742" t="s">
        <v>314</v>
      </c>
      <c r="J2742">
        <v>0</v>
      </c>
      <c r="K2742">
        <v>0</v>
      </c>
    </row>
    <row r="2743" spans="1:11" x14ac:dyDescent="0.35">
      <c r="A2743" t="s">
        <v>14</v>
      </c>
      <c r="B2743">
        <v>101</v>
      </c>
      <c r="C2743">
        <v>34121</v>
      </c>
      <c r="D2743" t="s">
        <v>25</v>
      </c>
      <c r="E2743">
        <v>3.3</v>
      </c>
      <c r="F2743">
        <v>1.85</v>
      </c>
      <c r="G2743" s="39">
        <v>0</v>
      </c>
      <c r="H2743">
        <v>46192</v>
      </c>
      <c r="I2743" t="s">
        <v>967</v>
      </c>
      <c r="J2743">
        <v>0</v>
      </c>
      <c r="K2743">
        <v>0</v>
      </c>
    </row>
    <row r="2744" spans="1:11" x14ac:dyDescent="0.35">
      <c r="A2744" t="s">
        <v>14</v>
      </c>
      <c r="B2744">
        <v>101</v>
      </c>
      <c r="C2744">
        <v>34121</v>
      </c>
      <c r="D2744" t="s">
        <v>25</v>
      </c>
      <c r="E2744">
        <v>3.3</v>
      </c>
      <c r="F2744">
        <v>1.85</v>
      </c>
      <c r="G2744" s="39">
        <v>0</v>
      </c>
      <c r="H2744">
        <v>46193</v>
      </c>
      <c r="I2744" t="s">
        <v>973</v>
      </c>
      <c r="J2744">
        <v>0</v>
      </c>
      <c r="K2744">
        <v>0</v>
      </c>
    </row>
    <row r="2745" spans="1:11" x14ac:dyDescent="0.35">
      <c r="A2745" t="s">
        <v>14</v>
      </c>
      <c r="B2745">
        <v>101</v>
      </c>
      <c r="C2745">
        <v>34121</v>
      </c>
      <c r="D2745" t="s">
        <v>25</v>
      </c>
      <c r="E2745">
        <v>3.3</v>
      </c>
      <c r="F2745">
        <v>1.85</v>
      </c>
      <c r="G2745" s="39">
        <v>0</v>
      </c>
      <c r="H2745">
        <v>46194</v>
      </c>
      <c r="I2745" t="s">
        <v>974</v>
      </c>
      <c r="J2745">
        <v>0</v>
      </c>
      <c r="K2745">
        <v>0</v>
      </c>
    </row>
    <row r="2746" spans="1:11" x14ac:dyDescent="0.35">
      <c r="A2746" t="s">
        <v>14</v>
      </c>
      <c r="B2746">
        <v>101</v>
      </c>
      <c r="C2746">
        <v>34119</v>
      </c>
      <c r="D2746" t="s">
        <v>36</v>
      </c>
      <c r="E2746">
        <v>3.3</v>
      </c>
      <c r="F2746">
        <v>1.85</v>
      </c>
      <c r="G2746" s="39">
        <v>0</v>
      </c>
      <c r="H2746">
        <v>46189</v>
      </c>
      <c r="I2746" t="s">
        <v>310</v>
      </c>
      <c r="J2746">
        <v>0</v>
      </c>
      <c r="K2746">
        <v>0</v>
      </c>
    </row>
    <row r="2747" spans="1:11" x14ac:dyDescent="0.35">
      <c r="A2747" t="s">
        <v>14</v>
      </c>
      <c r="B2747">
        <v>101</v>
      </c>
      <c r="C2747">
        <v>34119</v>
      </c>
      <c r="D2747" t="s">
        <v>36</v>
      </c>
      <c r="E2747">
        <v>3.3</v>
      </c>
      <c r="F2747">
        <v>1.85</v>
      </c>
      <c r="G2747" s="39">
        <v>0</v>
      </c>
      <c r="H2747">
        <v>46190</v>
      </c>
      <c r="I2747" t="s">
        <v>314</v>
      </c>
      <c r="J2747">
        <v>0</v>
      </c>
      <c r="K2747">
        <v>0</v>
      </c>
    </row>
    <row r="2748" spans="1:11" x14ac:dyDescent="0.35">
      <c r="A2748" t="s">
        <v>14</v>
      </c>
      <c r="B2748">
        <v>101</v>
      </c>
      <c r="C2748">
        <v>34119</v>
      </c>
      <c r="D2748" t="s">
        <v>36</v>
      </c>
      <c r="E2748">
        <v>3.3</v>
      </c>
      <c r="F2748">
        <v>1.85</v>
      </c>
      <c r="G2748" s="39">
        <v>0</v>
      </c>
      <c r="H2748">
        <v>46191</v>
      </c>
      <c r="I2748" t="s">
        <v>958</v>
      </c>
      <c r="J2748">
        <v>0</v>
      </c>
      <c r="K2748">
        <v>0</v>
      </c>
    </row>
    <row r="2749" spans="1:11" x14ac:dyDescent="0.35">
      <c r="A2749" t="s">
        <v>14</v>
      </c>
      <c r="B2749">
        <v>101</v>
      </c>
      <c r="C2749">
        <v>34119</v>
      </c>
      <c r="D2749" t="s">
        <v>36</v>
      </c>
      <c r="E2749">
        <v>3.3</v>
      </c>
      <c r="F2749">
        <v>1.85</v>
      </c>
      <c r="G2749" s="39">
        <v>0</v>
      </c>
      <c r="H2749">
        <v>46192</v>
      </c>
      <c r="I2749" t="s">
        <v>967</v>
      </c>
      <c r="J2749">
        <v>0</v>
      </c>
      <c r="K2749">
        <v>0</v>
      </c>
    </row>
    <row r="2750" spans="1:11" x14ac:dyDescent="0.35">
      <c r="A2750" t="s">
        <v>14</v>
      </c>
      <c r="B2750">
        <v>101</v>
      </c>
      <c r="C2750">
        <v>34119</v>
      </c>
      <c r="D2750" t="s">
        <v>36</v>
      </c>
      <c r="E2750">
        <v>3.3</v>
      </c>
      <c r="F2750">
        <v>1.85</v>
      </c>
      <c r="G2750" s="39">
        <v>0</v>
      </c>
      <c r="H2750">
        <v>46193</v>
      </c>
      <c r="I2750" t="s">
        <v>973</v>
      </c>
      <c r="J2750">
        <v>0</v>
      </c>
      <c r="K2750">
        <v>0</v>
      </c>
    </row>
    <row r="2751" spans="1:11" x14ac:dyDescent="0.35">
      <c r="A2751" t="s">
        <v>14</v>
      </c>
      <c r="B2751">
        <v>101</v>
      </c>
      <c r="C2751">
        <v>34119</v>
      </c>
      <c r="D2751" t="s">
        <v>36</v>
      </c>
      <c r="E2751">
        <v>3.3</v>
      </c>
      <c r="F2751">
        <v>1.85</v>
      </c>
      <c r="G2751" s="39">
        <v>0</v>
      </c>
      <c r="H2751">
        <v>46194</v>
      </c>
      <c r="I2751" t="s">
        <v>974</v>
      </c>
      <c r="J2751">
        <v>0</v>
      </c>
      <c r="K2751">
        <v>0</v>
      </c>
    </row>
    <row r="2752" spans="1:11" x14ac:dyDescent="0.35">
      <c r="A2752" t="s">
        <v>14</v>
      </c>
      <c r="B2752">
        <v>101</v>
      </c>
      <c r="C2752">
        <v>34092</v>
      </c>
      <c r="D2752" t="s">
        <v>47</v>
      </c>
      <c r="E2752">
        <v>4.99</v>
      </c>
      <c r="F2752">
        <v>2.52</v>
      </c>
      <c r="G2752" s="39">
        <v>0</v>
      </c>
      <c r="H2752">
        <v>46190</v>
      </c>
      <c r="I2752" t="s">
        <v>314</v>
      </c>
      <c r="J2752">
        <v>0</v>
      </c>
      <c r="K2752">
        <v>0</v>
      </c>
    </row>
    <row r="2753" spans="1:11" x14ac:dyDescent="0.35">
      <c r="A2753" t="s">
        <v>14</v>
      </c>
      <c r="B2753">
        <v>101</v>
      </c>
      <c r="C2753">
        <v>34092</v>
      </c>
      <c r="D2753" t="s">
        <v>47</v>
      </c>
      <c r="E2753">
        <v>4.99</v>
      </c>
      <c r="F2753">
        <v>2.52</v>
      </c>
      <c r="G2753" s="39">
        <v>0</v>
      </c>
      <c r="H2753">
        <v>46191</v>
      </c>
      <c r="I2753" t="s">
        <v>958</v>
      </c>
      <c r="J2753">
        <v>0</v>
      </c>
      <c r="K2753">
        <v>0</v>
      </c>
    </row>
    <row r="2754" spans="1:11" x14ac:dyDescent="0.35">
      <c r="A2754" t="s">
        <v>14</v>
      </c>
      <c r="B2754">
        <v>101</v>
      </c>
      <c r="C2754">
        <v>34092</v>
      </c>
      <c r="D2754" t="s">
        <v>47</v>
      </c>
      <c r="E2754">
        <v>4.99</v>
      </c>
      <c r="F2754">
        <v>2.52</v>
      </c>
      <c r="G2754" s="39">
        <v>0</v>
      </c>
      <c r="H2754">
        <v>46193</v>
      </c>
      <c r="I2754" t="s">
        <v>973</v>
      </c>
      <c r="J2754">
        <v>0</v>
      </c>
      <c r="K2754">
        <v>0</v>
      </c>
    </row>
    <row r="2755" spans="1:11" x14ac:dyDescent="0.35">
      <c r="A2755" t="s">
        <v>14</v>
      </c>
      <c r="B2755">
        <v>101</v>
      </c>
      <c r="C2755">
        <v>34092</v>
      </c>
      <c r="D2755" t="s">
        <v>47</v>
      </c>
      <c r="E2755">
        <v>4.99</v>
      </c>
      <c r="F2755">
        <v>2.52</v>
      </c>
      <c r="G2755" s="39">
        <v>0</v>
      </c>
      <c r="H2755">
        <v>46194</v>
      </c>
      <c r="I2755" t="s">
        <v>974</v>
      </c>
      <c r="J2755">
        <v>0</v>
      </c>
      <c r="K2755">
        <v>0</v>
      </c>
    </row>
    <row r="2756" spans="1:11" x14ac:dyDescent="0.35">
      <c r="A2756" t="s">
        <v>14</v>
      </c>
      <c r="B2756">
        <v>101</v>
      </c>
      <c r="C2756">
        <v>34088</v>
      </c>
      <c r="D2756" t="s">
        <v>44</v>
      </c>
      <c r="E2756">
        <v>1.5</v>
      </c>
      <c r="F2756">
        <v>0.68</v>
      </c>
      <c r="G2756" s="39">
        <v>0</v>
      </c>
      <c r="H2756">
        <v>46188</v>
      </c>
      <c r="I2756" t="s">
        <v>309</v>
      </c>
      <c r="J2756">
        <v>0</v>
      </c>
      <c r="K2756">
        <v>0</v>
      </c>
    </row>
    <row r="2757" spans="1:11" x14ac:dyDescent="0.35">
      <c r="A2757" t="s">
        <v>14</v>
      </c>
      <c r="B2757">
        <v>101</v>
      </c>
      <c r="C2757">
        <v>34088</v>
      </c>
      <c r="D2757" t="s">
        <v>44</v>
      </c>
      <c r="E2757">
        <v>1.5</v>
      </c>
      <c r="F2757">
        <v>0.68</v>
      </c>
      <c r="G2757" s="39">
        <v>0</v>
      </c>
      <c r="H2757">
        <v>46190</v>
      </c>
      <c r="I2757" t="s">
        <v>314</v>
      </c>
      <c r="J2757">
        <v>0</v>
      </c>
      <c r="K2757">
        <v>0</v>
      </c>
    </row>
    <row r="2758" spans="1:11" x14ac:dyDescent="0.35">
      <c r="A2758" t="s">
        <v>14</v>
      </c>
      <c r="B2758">
        <v>101</v>
      </c>
      <c r="C2758">
        <v>34088</v>
      </c>
      <c r="D2758" t="s">
        <v>44</v>
      </c>
      <c r="E2758">
        <v>1.5</v>
      </c>
      <c r="F2758">
        <v>0.68</v>
      </c>
      <c r="G2758" s="39">
        <v>0</v>
      </c>
      <c r="H2758">
        <v>46191</v>
      </c>
      <c r="I2758" t="s">
        <v>958</v>
      </c>
      <c r="J2758">
        <v>0</v>
      </c>
      <c r="K2758">
        <v>0</v>
      </c>
    </row>
    <row r="2759" spans="1:11" x14ac:dyDescent="0.35">
      <c r="A2759" t="s">
        <v>14</v>
      </c>
      <c r="B2759">
        <v>101</v>
      </c>
      <c r="C2759">
        <v>34088</v>
      </c>
      <c r="D2759" t="s">
        <v>44</v>
      </c>
      <c r="E2759">
        <v>1.5</v>
      </c>
      <c r="F2759">
        <v>0.68</v>
      </c>
      <c r="G2759" s="39">
        <v>0</v>
      </c>
      <c r="H2759">
        <v>46192</v>
      </c>
      <c r="I2759" t="s">
        <v>967</v>
      </c>
      <c r="J2759">
        <v>0</v>
      </c>
      <c r="K2759">
        <v>0</v>
      </c>
    </row>
    <row r="2760" spans="1:11" x14ac:dyDescent="0.35">
      <c r="A2760" t="s">
        <v>14</v>
      </c>
      <c r="B2760">
        <v>101</v>
      </c>
      <c r="C2760">
        <v>34088</v>
      </c>
      <c r="D2760" t="s">
        <v>44</v>
      </c>
      <c r="E2760">
        <v>1.5</v>
      </c>
      <c r="F2760">
        <v>0.68</v>
      </c>
      <c r="G2760" s="39">
        <v>0</v>
      </c>
      <c r="H2760">
        <v>46193</v>
      </c>
      <c r="I2760" t="s">
        <v>973</v>
      </c>
      <c r="J2760">
        <v>0</v>
      </c>
      <c r="K2760">
        <v>0</v>
      </c>
    </row>
    <row r="2761" spans="1:11" x14ac:dyDescent="0.35">
      <c r="A2761" t="s">
        <v>14</v>
      </c>
      <c r="B2761">
        <v>101</v>
      </c>
      <c r="C2761">
        <v>34088</v>
      </c>
      <c r="D2761" t="s">
        <v>44</v>
      </c>
      <c r="E2761">
        <v>1.5</v>
      </c>
      <c r="F2761">
        <v>0.68</v>
      </c>
      <c r="G2761" s="39">
        <v>0</v>
      </c>
      <c r="H2761">
        <v>46194</v>
      </c>
      <c r="I2761" t="s">
        <v>974</v>
      </c>
      <c r="J2761">
        <v>0</v>
      </c>
      <c r="K2761">
        <v>0</v>
      </c>
    </row>
    <row r="2762" spans="1:11" x14ac:dyDescent="0.35">
      <c r="A2762" t="s">
        <v>14</v>
      </c>
      <c r="B2762">
        <v>101</v>
      </c>
      <c r="C2762">
        <v>34086</v>
      </c>
      <c r="D2762" t="s">
        <v>60</v>
      </c>
      <c r="E2762">
        <v>29.99</v>
      </c>
      <c r="F2762">
        <v>10</v>
      </c>
      <c r="G2762" s="39">
        <v>0</v>
      </c>
      <c r="H2762">
        <v>46189</v>
      </c>
      <c r="I2762" t="s">
        <v>310</v>
      </c>
      <c r="J2762">
        <v>0</v>
      </c>
      <c r="K2762">
        <v>0</v>
      </c>
    </row>
    <row r="2763" spans="1:11" x14ac:dyDescent="0.35">
      <c r="A2763" t="s">
        <v>14</v>
      </c>
      <c r="B2763">
        <v>101</v>
      </c>
      <c r="C2763">
        <v>34086</v>
      </c>
      <c r="D2763" t="s">
        <v>60</v>
      </c>
      <c r="E2763">
        <v>29.99</v>
      </c>
      <c r="F2763">
        <v>10</v>
      </c>
      <c r="G2763" s="39">
        <v>0</v>
      </c>
      <c r="H2763">
        <v>46191</v>
      </c>
      <c r="I2763" t="s">
        <v>958</v>
      </c>
      <c r="J2763">
        <v>0</v>
      </c>
      <c r="K2763">
        <v>0</v>
      </c>
    </row>
    <row r="2764" spans="1:11" x14ac:dyDescent="0.35">
      <c r="A2764" t="s">
        <v>14</v>
      </c>
      <c r="B2764">
        <v>101</v>
      </c>
      <c r="C2764">
        <v>34086</v>
      </c>
      <c r="D2764" t="s">
        <v>60</v>
      </c>
      <c r="E2764">
        <v>29.99</v>
      </c>
      <c r="F2764">
        <v>10</v>
      </c>
      <c r="G2764" s="39">
        <v>0</v>
      </c>
      <c r="H2764">
        <v>46194</v>
      </c>
      <c r="I2764" t="s">
        <v>974</v>
      </c>
      <c r="J2764">
        <v>0</v>
      </c>
      <c r="K2764">
        <v>0</v>
      </c>
    </row>
    <row r="2765" spans="1:11" x14ac:dyDescent="0.35">
      <c r="A2765" t="s">
        <v>14</v>
      </c>
      <c r="B2765">
        <v>101</v>
      </c>
      <c r="C2765">
        <v>34068</v>
      </c>
      <c r="D2765" t="s">
        <v>74</v>
      </c>
      <c r="E2765">
        <v>1.5</v>
      </c>
      <c r="F2765">
        <v>0.59</v>
      </c>
      <c r="G2765" s="39">
        <v>0</v>
      </c>
      <c r="H2765">
        <v>46189</v>
      </c>
      <c r="I2765" t="s">
        <v>310</v>
      </c>
      <c r="J2765">
        <v>0</v>
      </c>
      <c r="K2765">
        <v>0</v>
      </c>
    </row>
    <row r="2766" spans="1:11" x14ac:dyDescent="0.35">
      <c r="A2766" t="s">
        <v>14</v>
      </c>
      <c r="B2766">
        <v>101</v>
      </c>
      <c r="C2766">
        <v>34068</v>
      </c>
      <c r="D2766" t="s">
        <v>74</v>
      </c>
      <c r="E2766">
        <v>1.5</v>
      </c>
      <c r="F2766">
        <v>0.59</v>
      </c>
      <c r="G2766" s="39">
        <v>0</v>
      </c>
      <c r="H2766">
        <v>46190</v>
      </c>
      <c r="I2766" t="s">
        <v>314</v>
      </c>
      <c r="J2766">
        <v>0</v>
      </c>
      <c r="K2766">
        <v>0</v>
      </c>
    </row>
    <row r="2767" spans="1:11" x14ac:dyDescent="0.35">
      <c r="A2767" t="s">
        <v>14</v>
      </c>
      <c r="B2767">
        <v>101</v>
      </c>
      <c r="C2767">
        <v>34068</v>
      </c>
      <c r="D2767" t="s">
        <v>74</v>
      </c>
      <c r="E2767">
        <v>1.5</v>
      </c>
      <c r="F2767">
        <v>0.59</v>
      </c>
      <c r="G2767" s="39">
        <v>0</v>
      </c>
      <c r="H2767">
        <v>46191</v>
      </c>
      <c r="I2767" t="s">
        <v>958</v>
      </c>
      <c r="J2767">
        <v>0</v>
      </c>
      <c r="K2767">
        <v>0</v>
      </c>
    </row>
    <row r="2768" spans="1:11" x14ac:dyDescent="0.35">
      <c r="A2768" t="s">
        <v>14</v>
      </c>
      <c r="B2768">
        <v>101</v>
      </c>
      <c r="C2768">
        <v>34068</v>
      </c>
      <c r="D2768" t="s">
        <v>74</v>
      </c>
      <c r="E2768">
        <v>1.5</v>
      </c>
      <c r="F2768">
        <v>0.59</v>
      </c>
      <c r="G2768" s="39">
        <v>0</v>
      </c>
      <c r="H2768">
        <v>46192</v>
      </c>
      <c r="I2768" t="s">
        <v>967</v>
      </c>
      <c r="J2768">
        <v>0</v>
      </c>
      <c r="K2768">
        <v>0</v>
      </c>
    </row>
    <row r="2769" spans="1:11" x14ac:dyDescent="0.35">
      <c r="A2769" t="s">
        <v>14</v>
      </c>
      <c r="B2769">
        <v>101</v>
      </c>
      <c r="C2769">
        <v>34068</v>
      </c>
      <c r="D2769" t="s">
        <v>74</v>
      </c>
      <c r="E2769">
        <v>1.5</v>
      </c>
      <c r="F2769">
        <v>0.59</v>
      </c>
      <c r="G2769" s="39">
        <v>0</v>
      </c>
      <c r="H2769">
        <v>46193</v>
      </c>
      <c r="I2769" t="s">
        <v>973</v>
      </c>
      <c r="J2769">
        <v>0</v>
      </c>
      <c r="K2769">
        <v>0</v>
      </c>
    </row>
    <row r="2770" spans="1:11" x14ac:dyDescent="0.35">
      <c r="A2770" t="s">
        <v>14</v>
      </c>
      <c r="B2770">
        <v>101</v>
      </c>
      <c r="C2770">
        <v>34068</v>
      </c>
      <c r="D2770" t="s">
        <v>74</v>
      </c>
      <c r="E2770">
        <v>1.5</v>
      </c>
      <c r="F2770">
        <v>0.59</v>
      </c>
      <c r="G2770" s="39">
        <v>0</v>
      </c>
      <c r="H2770">
        <v>46194</v>
      </c>
      <c r="I2770" t="s">
        <v>974</v>
      </c>
      <c r="J2770">
        <v>0</v>
      </c>
      <c r="K2770">
        <v>0</v>
      </c>
    </row>
    <row r="2771" spans="1:11" x14ac:dyDescent="0.35">
      <c r="A2771" t="s">
        <v>14</v>
      </c>
      <c r="B2771">
        <v>101</v>
      </c>
      <c r="C2771">
        <v>34059</v>
      </c>
      <c r="D2771" t="s">
        <v>64</v>
      </c>
      <c r="E2771">
        <v>6.99</v>
      </c>
      <c r="F2771">
        <v>3.8</v>
      </c>
      <c r="G2771" s="39">
        <v>0</v>
      </c>
      <c r="H2771">
        <v>46188</v>
      </c>
      <c r="I2771" t="s">
        <v>309</v>
      </c>
      <c r="J2771">
        <v>0</v>
      </c>
      <c r="K2771">
        <v>0</v>
      </c>
    </row>
    <row r="2772" spans="1:11" x14ac:dyDescent="0.35">
      <c r="A2772" t="s">
        <v>14</v>
      </c>
      <c r="B2772">
        <v>101</v>
      </c>
      <c r="C2772">
        <v>34059</v>
      </c>
      <c r="D2772" t="s">
        <v>64</v>
      </c>
      <c r="E2772">
        <v>6.99</v>
      </c>
      <c r="F2772">
        <v>3.8</v>
      </c>
      <c r="G2772" s="39">
        <v>0</v>
      </c>
      <c r="H2772">
        <v>46189</v>
      </c>
      <c r="I2772" t="s">
        <v>310</v>
      </c>
      <c r="J2772">
        <v>0</v>
      </c>
      <c r="K2772">
        <v>0</v>
      </c>
    </row>
    <row r="2773" spans="1:11" x14ac:dyDescent="0.35">
      <c r="A2773" t="s">
        <v>14</v>
      </c>
      <c r="B2773">
        <v>101</v>
      </c>
      <c r="C2773">
        <v>34059</v>
      </c>
      <c r="D2773" t="s">
        <v>64</v>
      </c>
      <c r="E2773">
        <v>6.99</v>
      </c>
      <c r="F2773">
        <v>3.8</v>
      </c>
      <c r="G2773" s="39">
        <v>0</v>
      </c>
      <c r="H2773">
        <v>46190</v>
      </c>
      <c r="I2773" t="s">
        <v>314</v>
      </c>
      <c r="J2773">
        <v>0</v>
      </c>
      <c r="K2773">
        <v>0</v>
      </c>
    </row>
    <row r="2774" spans="1:11" x14ac:dyDescent="0.35">
      <c r="A2774" t="s">
        <v>14</v>
      </c>
      <c r="B2774">
        <v>101</v>
      </c>
      <c r="C2774">
        <v>34059</v>
      </c>
      <c r="D2774" t="s">
        <v>64</v>
      </c>
      <c r="E2774">
        <v>6.99</v>
      </c>
      <c r="F2774">
        <v>3.8</v>
      </c>
      <c r="G2774" s="39">
        <v>0</v>
      </c>
      <c r="H2774">
        <v>46192</v>
      </c>
      <c r="I2774" t="s">
        <v>967</v>
      </c>
      <c r="J2774">
        <v>0</v>
      </c>
      <c r="K2774">
        <v>0</v>
      </c>
    </row>
    <row r="2775" spans="1:11" x14ac:dyDescent="0.35">
      <c r="A2775" t="s">
        <v>14</v>
      </c>
      <c r="B2775">
        <v>101</v>
      </c>
      <c r="C2775">
        <v>34059</v>
      </c>
      <c r="D2775" t="s">
        <v>64</v>
      </c>
      <c r="E2775">
        <v>6.99</v>
      </c>
      <c r="F2775">
        <v>3.8</v>
      </c>
      <c r="G2775" s="39">
        <v>0</v>
      </c>
      <c r="H2775">
        <v>46193</v>
      </c>
      <c r="I2775" t="s">
        <v>973</v>
      </c>
      <c r="J2775">
        <v>0</v>
      </c>
      <c r="K2775">
        <v>0</v>
      </c>
    </row>
    <row r="2776" spans="1:11" x14ac:dyDescent="0.35">
      <c r="A2776" t="s">
        <v>14</v>
      </c>
      <c r="B2776">
        <v>101</v>
      </c>
      <c r="C2776">
        <v>34059</v>
      </c>
      <c r="D2776" t="s">
        <v>64</v>
      </c>
      <c r="E2776">
        <v>6.99</v>
      </c>
      <c r="F2776">
        <v>3.8</v>
      </c>
      <c r="G2776" s="39">
        <v>0</v>
      </c>
      <c r="H2776">
        <v>46194</v>
      </c>
      <c r="I2776" t="s">
        <v>974</v>
      </c>
      <c r="J2776">
        <v>0</v>
      </c>
      <c r="K2776">
        <v>0</v>
      </c>
    </row>
    <row r="2777" spans="1:11" x14ac:dyDescent="0.35">
      <c r="A2777" t="s">
        <v>14</v>
      </c>
      <c r="B2777">
        <v>101</v>
      </c>
      <c r="C2777">
        <v>34052</v>
      </c>
      <c r="D2777" t="s">
        <v>71</v>
      </c>
      <c r="E2777">
        <v>24.99</v>
      </c>
      <c r="F2777">
        <v>8.1</v>
      </c>
      <c r="G2777" s="39">
        <v>0</v>
      </c>
      <c r="H2777">
        <v>46188</v>
      </c>
      <c r="I2777" t="s">
        <v>309</v>
      </c>
      <c r="J2777">
        <v>0</v>
      </c>
      <c r="K2777">
        <v>0</v>
      </c>
    </row>
    <row r="2778" spans="1:11" x14ac:dyDescent="0.35">
      <c r="A2778" t="s">
        <v>14</v>
      </c>
      <c r="B2778">
        <v>101</v>
      </c>
      <c r="C2778">
        <v>34052</v>
      </c>
      <c r="D2778" t="s">
        <v>71</v>
      </c>
      <c r="E2778">
        <v>24.99</v>
      </c>
      <c r="F2778">
        <v>8.1</v>
      </c>
      <c r="G2778" s="39">
        <v>0</v>
      </c>
      <c r="H2778">
        <v>46189</v>
      </c>
      <c r="I2778" t="s">
        <v>310</v>
      </c>
      <c r="J2778">
        <v>0</v>
      </c>
      <c r="K2778">
        <v>0</v>
      </c>
    </row>
    <row r="2779" spans="1:11" x14ac:dyDescent="0.35">
      <c r="A2779" t="s">
        <v>14</v>
      </c>
      <c r="B2779">
        <v>101</v>
      </c>
      <c r="C2779">
        <v>34052</v>
      </c>
      <c r="D2779" t="s">
        <v>71</v>
      </c>
      <c r="E2779">
        <v>24.99</v>
      </c>
      <c r="F2779">
        <v>8.1</v>
      </c>
      <c r="G2779" s="39">
        <v>0</v>
      </c>
      <c r="H2779">
        <v>46190</v>
      </c>
      <c r="I2779" t="s">
        <v>314</v>
      </c>
      <c r="J2779">
        <v>0</v>
      </c>
      <c r="K2779">
        <v>0</v>
      </c>
    </row>
    <row r="2780" spans="1:11" x14ac:dyDescent="0.35">
      <c r="A2780" t="s">
        <v>14</v>
      </c>
      <c r="B2780">
        <v>101</v>
      </c>
      <c r="C2780">
        <v>34052</v>
      </c>
      <c r="D2780" t="s">
        <v>71</v>
      </c>
      <c r="E2780">
        <v>24.99</v>
      </c>
      <c r="F2780">
        <v>8.1</v>
      </c>
      <c r="G2780" s="39">
        <v>0</v>
      </c>
      <c r="H2780">
        <v>46191</v>
      </c>
      <c r="I2780" t="s">
        <v>958</v>
      </c>
      <c r="J2780">
        <v>0</v>
      </c>
      <c r="K2780">
        <v>0</v>
      </c>
    </row>
    <row r="2781" spans="1:11" x14ac:dyDescent="0.35">
      <c r="A2781" t="s">
        <v>14</v>
      </c>
      <c r="B2781">
        <v>101</v>
      </c>
      <c r="C2781">
        <v>34052</v>
      </c>
      <c r="D2781" t="s">
        <v>71</v>
      </c>
      <c r="E2781">
        <v>24.99</v>
      </c>
      <c r="F2781">
        <v>8.1</v>
      </c>
      <c r="G2781" s="39">
        <v>0</v>
      </c>
      <c r="H2781">
        <v>46192</v>
      </c>
      <c r="I2781" t="s">
        <v>967</v>
      </c>
      <c r="J2781">
        <v>0</v>
      </c>
      <c r="K2781">
        <v>0</v>
      </c>
    </row>
    <row r="2782" spans="1:11" x14ac:dyDescent="0.35">
      <c r="A2782" t="s">
        <v>14</v>
      </c>
      <c r="B2782">
        <v>101</v>
      </c>
      <c r="C2782">
        <v>34052</v>
      </c>
      <c r="D2782" t="s">
        <v>71</v>
      </c>
      <c r="E2782">
        <v>24.99</v>
      </c>
      <c r="F2782">
        <v>8.1</v>
      </c>
      <c r="G2782" s="39">
        <v>0</v>
      </c>
      <c r="H2782">
        <v>46193</v>
      </c>
      <c r="I2782" t="s">
        <v>973</v>
      </c>
      <c r="J2782">
        <v>0</v>
      </c>
      <c r="K2782">
        <v>0</v>
      </c>
    </row>
    <row r="2783" spans="1:11" x14ac:dyDescent="0.35">
      <c r="A2783" t="s">
        <v>14</v>
      </c>
      <c r="B2783">
        <v>101</v>
      </c>
      <c r="C2783">
        <v>34052</v>
      </c>
      <c r="D2783" t="s">
        <v>71</v>
      </c>
      <c r="E2783">
        <v>24.99</v>
      </c>
      <c r="F2783">
        <v>8.1</v>
      </c>
      <c r="G2783" s="39">
        <v>0</v>
      </c>
      <c r="H2783">
        <v>46194</v>
      </c>
      <c r="I2783" t="s">
        <v>974</v>
      </c>
      <c r="J2783">
        <v>0</v>
      </c>
      <c r="K2783">
        <v>0</v>
      </c>
    </row>
    <row r="2784" spans="1:11" x14ac:dyDescent="0.35">
      <c r="A2784" t="s">
        <v>14</v>
      </c>
      <c r="B2784">
        <v>101</v>
      </c>
      <c r="C2784">
        <v>34019</v>
      </c>
      <c r="D2784" t="s">
        <v>56</v>
      </c>
      <c r="E2784">
        <v>5.99</v>
      </c>
      <c r="F2784">
        <v>3.12</v>
      </c>
      <c r="G2784" s="39">
        <v>0</v>
      </c>
      <c r="H2784">
        <v>46188</v>
      </c>
      <c r="I2784" t="s">
        <v>309</v>
      </c>
      <c r="J2784">
        <v>0</v>
      </c>
      <c r="K2784">
        <v>0</v>
      </c>
    </row>
    <row r="2785" spans="1:11" x14ac:dyDescent="0.35">
      <c r="A2785" t="s">
        <v>14</v>
      </c>
      <c r="B2785">
        <v>101</v>
      </c>
      <c r="C2785">
        <v>34019</v>
      </c>
      <c r="D2785" t="s">
        <v>56</v>
      </c>
      <c r="E2785">
        <v>5.99</v>
      </c>
      <c r="F2785">
        <v>3.12</v>
      </c>
      <c r="G2785" s="39">
        <v>0</v>
      </c>
      <c r="H2785">
        <v>46189</v>
      </c>
      <c r="I2785" t="s">
        <v>310</v>
      </c>
      <c r="J2785">
        <v>0</v>
      </c>
      <c r="K2785">
        <v>0</v>
      </c>
    </row>
    <row r="2786" spans="1:11" x14ac:dyDescent="0.35">
      <c r="A2786" t="s">
        <v>14</v>
      </c>
      <c r="B2786">
        <v>101</v>
      </c>
      <c r="C2786">
        <v>34019</v>
      </c>
      <c r="D2786" t="s">
        <v>56</v>
      </c>
      <c r="E2786">
        <v>5.99</v>
      </c>
      <c r="F2786">
        <v>3.12</v>
      </c>
      <c r="G2786" s="39">
        <v>0</v>
      </c>
      <c r="H2786">
        <v>46190</v>
      </c>
      <c r="I2786" t="s">
        <v>314</v>
      </c>
      <c r="J2786">
        <v>0</v>
      </c>
      <c r="K2786">
        <v>0</v>
      </c>
    </row>
    <row r="2787" spans="1:11" x14ac:dyDescent="0.35">
      <c r="A2787" t="s">
        <v>14</v>
      </c>
      <c r="B2787">
        <v>101</v>
      </c>
      <c r="C2787">
        <v>34019</v>
      </c>
      <c r="D2787" t="s">
        <v>56</v>
      </c>
      <c r="E2787">
        <v>5.99</v>
      </c>
      <c r="F2787">
        <v>3.12</v>
      </c>
      <c r="G2787" s="39">
        <v>0</v>
      </c>
      <c r="H2787">
        <v>46191</v>
      </c>
      <c r="I2787" t="s">
        <v>958</v>
      </c>
      <c r="J2787">
        <v>0</v>
      </c>
      <c r="K2787">
        <v>0</v>
      </c>
    </row>
    <row r="2788" spans="1:11" x14ac:dyDescent="0.35">
      <c r="A2788" t="s">
        <v>14</v>
      </c>
      <c r="B2788">
        <v>101</v>
      </c>
      <c r="C2788">
        <v>34019</v>
      </c>
      <c r="D2788" t="s">
        <v>56</v>
      </c>
      <c r="E2788">
        <v>5.99</v>
      </c>
      <c r="F2788">
        <v>3.12</v>
      </c>
      <c r="G2788" s="39">
        <v>0</v>
      </c>
      <c r="H2788">
        <v>46192</v>
      </c>
      <c r="I2788" t="s">
        <v>967</v>
      </c>
      <c r="J2788">
        <v>0</v>
      </c>
      <c r="K2788">
        <v>0</v>
      </c>
    </row>
    <row r="2789" spans="1:11" x14ac:dyDescent="0.35">
      <c r="A2789" t="s">
        <v>14</v>
      </c>
      <c r="B2789">
        <v>101</v>
      </c>
      <c r="C2789">
        <v>34019</v>
      </c>
      <c r="D2789" t="s">
        <v>56</v>
      </c>
      <c r="E2789">
        <v>5.99</v>
      </c>
      <c r="F2789">
        <v>3.12</v>
      </c>
      <c r="G2789" s="39">
        <v>0</v>
      </c>
      <c r="H2789">
        <v>46193</v>
      </c>
      <c r="I2789" t="s">
        <v>973</v>
      </c>
      <c r="J2789">
        <v>0</v>
      </c>
      <c r="K2789">
        <v>0</v>
      </c>
    </row>
    <row r="2790" spans="1:11" x14ac:dyDescent="0.35">
      <c r="A2790" t="s">
        <v>14</v>
      </c>
      <c r="B2790">
        <v>101</v>
      </c>
      <c r="C2790">
        <v>34019</v>
      </c>
      <c r="D2790" t="s">
        <v>56</v>
      </c>
      <c r="E2790">
        <v>5.99</v>
      </c>
      <c r="F2790">
        <v>3.12</v>
      </c>
      <c r="G2790" s="39">
        <v>0</v>
      </c>
      <c r="H2790">
        <v>46194</v>
      </c>
      <c r="I2790" t="s">
        <v>974</v>
      </c>
      <c r="J2790">
        <v>0</v>
      </c>
      <c r="K2790">
        <v>0</v>
      </c>
    </row>
    <row r="2791" spans="1:11" x14ac:dyDescent="0.35">
      <c r="A2791" t="s">
        <v>14</v>
      </c>
      <c r="B2791">
        <v>101</v>
      </c>
      <c r="C2791">
        <v>34006</v>
      </c>
      <c r="D2791" t="s">
        <v>63</v>
      </c>
      <c r="E2791">
        <v>10.99</v>
      </c>
      <c r="F2791">
        <v>6.3</v>
      </c>
      <c r="G2791" s="39">
        <v>0</v>
      </c>
      <c r="H2791">
        <v>46188</v>
      </c>
      <c r="I2791" t="s">
        <v>309</v>
      </c>
      <c r="J2791">
        <v>0</v>
      </c>
      <c r="K2791">
        <v>0</v>
      </c>
    </row>
    <row r="2792" spans="1:11" x14ac:dyDescent="0.35">
      <c r="A2792" t="s">
        <v>14</v>
      </c>
      <c r="B2792">
        <v>101</v>
      </c>
      <c r="C2792">
        <v>34006</v>
      </c>
      <c r="D2792" t="s">
        <v>63</v>
      </c>
      <c r="E2792">
        <v>10.99</v>
      </c>
      <c r="F2792">
        <v>6.3</v>
      </c>
      <c r="G2792" s="39">
        <v>0</v>
      </c>
      <c r="H2792">
        <v>46189</v>
      </c>
      <c r="I2792" t="s">
        <v>310</v>
      </c>
      <c r="J2792">
        <v>0</v>
      </c>
      <c r="K2792">
        <v>0</v>
      </c>
    </row>
    <row r="2793" spans="1:11" x14ac:dyDescent="0.35">
      <c r="A2793" t="s">
        <v>14</v>
      </c>
      <c r="B2793">
        <v>101</v>
      </c>
      <c r="C2793">
        <v>34006</v>
      </c>
      <c r="D2793" t="s">
        <v>63</v>
      </c>
      <c r="E2793">
        <v>10.99</v>
      </c>
      <c r="F2793">
        <v>6.3</v>
      </c>
      <c r="G2793" s="39">
        <v>0</v>
      </c>
      <c r="H2793">
        <v>46190</v>
      </c>
      <c r="I2793" t="s">
        <v>314</v>
      </c>
      <c r="J2793">
        <v>0</v>
      </c>
      <c r="K2793">
        <v>0</v>
      </c>
    </row>
    <row r="2794" spans="1:11" x14ac:dyDescent="0.35">
      <c r="A2794" t="s">
        <v>14</v>
      </c>
      <c r="B2794">
        <v>101</v>
      </c>
      <c r="C2794">
        <v>34006</v>
      </c>
      <c r="D2794" t="s">
        <v>63</v>
      </c>
      <c r="E2794">
        <v>10.99</v>
      </c>
      <c r="F2794">
        <v>6.3</v>
      </c>
      <c r="G2794" s="39">
        <v>0</v>
      </c>
      <c r="H2794">
        <v>46191</v>
      </c>
      <c r="I2794" t="s">
        <v>958</v>
      </c>
      <c r="J2794">
        <v>0</v>
      </c>
      <c r="K2794">
        <v>0</v>
      </c>
    </row>
    <row r="2795" spans="1:11" x14ac:dyDescent="0.35">
      <c r="A2795" t="s">
        <v>14</v>
      </c>
      <c r="B2795">
        <v>101</v>
      </c>
      <c r="C2795">
        <v>34006</v>
      </c>
      <c r="D2795" t="s">
        <v>63</v>
      </c>
      <c r="E2795">
        <v>10.99</v>
      </c>
      <c r="F2795">
        <v>6.3</v>
      </c>
      <c r="G2795" s="39">
        <v>0</v>
      </c>
      <c r="H2795">
        <v>46192</v>
      </c>
      <c r="I2795" t="s">
        <v>967</v>
      </c>
      <c r="J2795">
        <v>0</v>
      </c>
      <c r="K2795">
        <v>0</v>
      </c>
    </row>
    <row r="2796" spans="1:11" x14ac:dyDescent="0.35">
      <c r="A2796" t="s">
        <v>14</v>
      </c>
      <c r="B2796">
        <v>101</v>
      </c>
      <c r="C2796">
        <v>34006</v>
      </c>
      <c r="D2796" t="s">
        <v>63</v>
      </c>
      <c r="E2796">
        <v>10.99</v>
      </c>
      <c r="F2796">
        <v>6.3</v>
      </c>
      <c r="G2796" s="39">
        <v>0</v>
      </c>
      <c r="H2796">
        <v>46193</v>
      </c>
      <c r="I2796" t="s">
        <v>973</v>
      </c>
      <c r="J2796">
        <v>0</v>
      </c>
      <c r="K2796">
        <v>0</v>
      </c>
    </row>
    <row r="2797" spans="1:11" x14ac:dyDescent="0.35">
      <c r="A2797" t="s">
        <v>14</v>
      </c>
      <c r="B2797">
        <v>101</v>
      </c>
      <c r="C2797">
        <v>34006</v>
      </c>
      <c r="D2797" t="s">
        <v>63</v>
      </c>
      <c r="E2797">
        <v>10.99</v>
      </c>
      <c r="F2797">
        <v>6.3</v>
      </c>
      <c r="G2797" s="39">
        <v>0</v>
      </c>
      <c r="H2797">
        <v>46194</v>
      </c>
      <c r="I2797" t="s">
        <v>974</v>
      </c>
      <c r="J2797">
        <v>0</v>
      </c>
      <c r="K2797">
        <v>0</v>
      </c>
    </row>
    <row r="2798" spans="1:11" x14ac:dyDescent="0.35">
      <c r="A2798" t="s">
        <v>14</v>
      </c>
      <c r="B2798">
        <v>101</v>
      </c>
      <c r="C2798">
        <v>33027</v>
      </c>
      <c r="D2798" t="s">
        <v>85</v>
      </c>
      <c r="E2798">
        <v>19.989999999999998</v>
      </c>
      <c r="F2798">
        <v>7.94</v>
      </c>
      <c r="G2798" s="39">
        <v>0</v>
      </c>
      <c r="H2798">
        <v>46188</v>
      </c>
      <c r="I2798" t="s">
        <v>309</v>
      </c>
      <c r="J2798">
        <v>0</v>
      </c>
      <c r="K2798">
        <v>0</v>
      </c>
    </row>
    <row r="2799" spans="1:11" x14ac:dyDescent="0.35">
      <c r="A2799" t="s">
        <v>14</v>
      </c>
      <c r="B2799">
        <v>101</v>
      </c>
      <c r="C2799">
        <v>33027</v>
      </c>
      <c r="D2799" t="s">
        <v>85</v>
      </c>
      <c r="E2799">
        <v>19.989999999999998</v>
      </c>
      <c r="F2799">
        <v>7.94</v>
      </c>
      <c r="G2799" s="39">
        <v>0</v>
      </c>
      <c r="H2799">
        <v>46189</v>
      </c>
      <c r="I2799" t="s">
        <v>310</v>
      </c>
      <c r="J2799">
        <v>0</v>
      </c>
      <c r="K2799">
        <v>0</v>
      </c>
    </row>
    <row r="2800" spans="1:11" x14ac:dyDescent="0.35">
      <c r="A2800" t="s">
        <v>14</v>
      </c>
      <c r="B2800">
        <v>101</v>
      </c>
      <c r="C2800">
        <v>33027</v>
      </c>
      <c r="D2800" t="s">
        <v>85</v>
      </c>
      <c r="E2800">
        <v>19.989999999999998</v>
      </c>
      <c r="F2800">
        <v>7.94</v>
      </c>
      <c r="G2800" s="39">
        <v>0</v>
      </c>
      <c r="H2800">
        <v>46190</v>
      </c>
      <c r="I2800" t="s">
        <v>314</v>
      </c>
      <c r="J2800">
        <v>0</v>
      </c>
      <c r="K2800">
        <v>0</v>
      </c>
    </row>
    <row r="2801" spans="1:11" x14ac:dyDescent="0.35">
      <c r="A2801" t="s">
        <v>14</v>
      </c>
      <c r="B2801">
        <v>101</v>
      </c>
      <c r="C2801">
        <v>33027</v>
      </c>
      <c r="D2801" t="s">
        <v>85</v>
      </c>
      <c r="E2801">
        <v>19.989999999999998</v>
      </c>
      <c r="F2801">
        <v>7.94</v>
      </c>
      <c r="G2801" s="39">
        <v>0</v>
      </c>
      <c r="H2801">
        <v>46191</v>
      </c>
      <c r="I2801" t="s">
        <v>958</v>
      </c>
      <c r="J2801">
        <v>0</v>
      </c>
      <c r="K2801">
        <v>0</v>
      </c>
    </row>
    <row r="2802" spans="1:11" x14ac:dyDescent="0.35">
      <c r="A2802" t="s">
        <v>14</v>
      </c>
      <c r="B2802">
        <v>101</v>
      </c>
      <c r="C2802">
        <v>33027</v>
      </c>
      <c r="D2802" t="s">
        <v>85</v>
      </c>
      <c r="E2802">
        <v>19.989999999999998</v>
      </c>
      <c r="F2802">
        <v>7.94</v>
      </c>
      <c r="G2802" s="39">
        <v>0</v>
      </c>
      <c r="H2802">
        <v>46192</v>
      </c>
      <c r="I2802" t="s">
        <v>967</v>
      </c>
      <c r="J2802">
        <v>0</v>
      </c>
      <c r="K2802">
        <v>0</v>
      </c>
    </row>
    <row r="2803" spans="1:11" x14ac:dyDescent="0.35">
      <c r="A2803" t="s">
        <v>14</v>
      </c>
      <c r="B2803">
        <v>101</v>
      </c>
      <c r="C2803">
        <v>33027</v>
      </c>
      <c r="D2803" t="s">
        <v>85</v>
      </c>
      <c r="E2803">
        <v>19.989999999999998</v>
      </c>
      <c r="F2803">
        <v>7.94</v>
      </c>
      <c r="G2803" s="39">
        <v>0</v>
      </c>
      <c r="H2803">
        <v>46193</v>
      </c>
      <c r="I2803" t="s">
        <v>973</v>
      </c>
      <c r="J2803">
        <v>0</v>
      </c>
      <c r="K2803">
        <v>0</v>
      </c>
    </row>
    <row r="2804" spans="1:11" x14ac:dyDescent="0.35">
      <c r="A2804" t="s">
        <v>14</v>
      </c>
      <c r="B2804">
        <v>101</v>
      </c>
      <c r="C2804">
        <v>33027</v>
      </c>
      <c r="D2804" t="s">
        <v>85</v>
      </c>
      <c r="E2804">
        <v>19.989999999999998</v>
      </c>
      <c r="F2804">
        <v>7.94</v>
      </c>
      <c r="G2804" s="39">
        <v>0</v>
      </c>
      <c r="H2804">
        <v>46194</v>
      </c>
      <c r="I2804" t="s">
        <v>974</v>
      </c>
      <c r="J2804">
        <v>0</v>
      </c>
      <c r="K2804">
        <v>0</v>
      </c>
    </row>
    <row r="2805" spans="1:11" x14ac:dyDescent="0.35">
      <c r="A2805" t="s">
        <v>14</v>
      </c>
      <c r="B2805">
        <v>101</v>
      </c>
      <c r="C2805">
        <v>32871</v>
      </c>
      <c r="D2805" t="s">
        <v>73</v>
      </c>
      <c r="E2805">
        <v>8.99</v>
      </c>
      <c r="F2805">
        <v>5</v>
      </c>
      <c r="G2805" s="39">
        <v>0</v>
      </c>
      <c r="H2805">
        <v>46188</v>
      </c>
      <c r="I2805" t="s">
        <v>309</v>
      </c>
      <c r="J2805">
        <v>0</v>
      </c>
      <c r="K2805">
        <v>0</v>
      </c>
    </row>
    <row r="2806" spans="1:11" x14ac:dyDescent="0.35">
      <c r="A2806" t="s">
        <v>14</v>
      </c>
      <c r="B2806">
        <v>101</v>
      </c>
      <c r="C2806">
        <v>32871</v>
      </c>
      <c r="D2806" t="s">
        <v>73</v>
      </c>
      <c r="E2806">
        <v>8.99</v>
      </c>
      <c r="F2806">
        <v>5</v>
      </c>
      <c r="G2806" s="39">
        <v>0</v>
      </c>
      <c r="H2806">
        <v>46189</v>
      </c>
      <c r="I2806" t="s">
        <v>310</v>
      </c>
      <c r="J2806">
        <v>0</v>
      </c>
      <c r="K2806">
        <v>0</v>
      </c>
    </row>
    <row r="2807" spans="1:11" x14ac:dyDescent="0.35">
      <c r="A2807" t="s">
        <v>14</v>
      </c>
      <c r="B2807">
        <v>101</v>
      </c>
      <c r="C2807">
        <v>32871</v>
      </c>
      <c r="D2807" t="s">
        <v>73</v>
      </c>
      <c r="E2807">
        <v>8.99</v>
      </c>
      <c r="F2807">
        <v>5</v>
      </c>
      <c r="G2807" s="39">
        <v>0</v>
      </c>
      <c r="H2807">
        <v>46190</v>
      </c>
      <c r="I2807" t="s">
        <v>314</v>
      </c>
      <c r="J2807">
        <v>0</v>
      </c>
      <c r="K2807">
        <v>0</v>
      </c>
    </row>
    <row r="2808" spans="1:11" x14ac:dyDescent="0.35">
      <c r="A2808" t="s">
        <v>14</v>
      </c>
      <c r="B2808">
        <v>101</v>
      </c>
      <c r="C2808">
        <v>32871</v>
      </c>
      <c r="D2808" t="s">
        <v>73</v>
      </c>
      <c r="E2808">
        <v>8.99</v>
      </c>
      <c r="F2808">
        <v>5</v>
      </c>
      <c r="G2808" s="39">
        <v>0</v>
      </c>
      <c r="H2808">
        <v>46191</v>
      </c>
      <c r="I2808" t="s">
        <v>958</v>
      </c>
      <c r="J2808">
        <v>0</v>
      </c>
      <c r="K2808">
        <v>0</v>
      </c>
    </row>
    <row r="2809" spans="1:11" x14ac:dyDescent="0.35">
      <c r="A2809" t="s">
        <v>14</v>
      </c>
      <c r="B2809">
        <v>101</v>
      </c>
      <c r="C2809">
        <v>32871</v>
      </c>
      <c r="D2809" t="s">
        <v>73</v>
      </c>
      <c r="E2809">
        <v>8.99</v>
      </c>
      <c r="F2809">
        <v>5</v>
      </c>
      <c r="G2809" s="39">
        <v>0</v>
      </c>
      <c r="H2809">
        <v>46192</v>
      </c>
      <c r="I2809" t="s">
        <v>967</v>
      </c>
      <c r="J2809">
        <v>0</v>
      </c>
      <c r="K2809">
        <v>0</v>
      </c>
    </row>
    <row r="2810" spans="1:11" x14ac:dyDescent="0.35">
      <c r="A2810" t="s">
        <v>14</v>
      </c>
      <c r="B2810">
        <v>101</v>
      </c>
      <c r="C2810">
        <v>32871</v>
      </c>
      <c r="D2810" t="s">
        <v>73</v>
      </c>
      <c r="E2810">
        <v>8.99</v>
      </c>
      <c r="F2810">
        <v>5</v>
      </c>
      <c r="G2810" s="39">
        <v>0</v>
      </c>
      <c r="H2810">
        <v>46193</v>
      </c>
      <c r="I2810" t="s">
        <v>973</v>
      </c>
      <c r="J2810">
        <v>0</v>
      </c>
      <c r="K2810">
        <v>0</v>
      </c>
    </row>
    <row r="2811" spans="1:11" x14ac:dyDescent="0.35">
      <c r="A2811" t="s">
        <v>14</v>
      </c>
      <c r="B2811">
        <v>101</v>
      </c>
      <c r="C2811">
        <v>32871</v>
      </c>
      <c r="D2811" t="s">
        <v>73</v>
      </c>
      <c r="E2811">
        <v>8.99</v>
      </c>
      <c r="F2811">
        <v>5</v>
      </c>
      <c r="G2811" s="39">
        <v>0</v>
      </c>
      <c r="H2811">
        <v>46194</v>
      </c>
      <c r="I2811" t="s">
        <v>974</v>
      </c>
      <c r="J2811">
        <v>0</v>
      </c>
      <c r="K2811">
        <v>0</v>
      </c>
    </row>
    <row r="2812" spans="1:11" x14ac:dyDescent="0.35">
      <c r="A2812" t="s">
        <v>14</v>
      </c>
      <c r="B2812">
        <v>101</v>
      </c>
      <c r="C2812">
        <v>32862</v>
      </c>
      <c r="D2812" t="s">
        <v>68</v>
      </c>
      <c r="E2812">
        <v>9.99</v>
      </c>
      <c r="F2812">
        <v>5.14</v>
      </c>
      <c r="G2812" s="39">
        <v>0</v>
      </c>
      <c r="H2812">
        <v>46188</v>
      </c>
      <c r="I2812" t="s">
        <v>309</v>
      </c>
      <c r="J2812">
        <v>0</v>
      </c>
      <c r="K2812">
        <v>0</v>
      </c>
    </row>
    <row r="2813" spans="1:11" x14ac:dyDescent="0.35">
      <c r="A2813" t="s">
        <v>14</v>
      </c>
      <c r="B2813">
        <v>101</v>
      </c>
      <c r="C2813">
        <v>32862</v>
      </c>
      <c r="D2813" t="s">
        <v>68</v>
      </c>
      <c r="E2813">
        <v>9.99</v>
      </c>
      <c r="F2813">
        <v>5.14</v>
      </c>
      <c r="G2813" s="39">
        <v>0</v>
      </c>
      <c r="H2813">
        <v>46189</v>
      </c>
      <c r="I2813" t="s">
        <v>310</v>
      </c>
      <c r="J2813">
        <v>0</v>
      </c>
      <c r="K2813">
        <v>0</v>
      </c>
    </row>
    <row r="2814" spans="1:11" x14ac:dyDescent="0.35">
      <c r="A2814" t="s">
        <v>14</v>
      </c>
      <c r="B2814">
        <v>101</v>
      </c>
      <c r="C2814">
        <v>32862</v>
      </c>
      <c r="D2814" t="s">
        <v>68</v>
      </c>
      <c r="E2814">
        <v>9.99</v>
      </c>
      <c r="F2814">
        <v>5.14</v>
      </c>
      <c r="G2814" s="39">
        <v>0</v>
      </c>
      <c r="H2814">
        <v>46190</v>
      </c>
      <c r="I2814" t="s">
        <v>314</v>
      </c>
      <c r="J2814">
        <v>0</v>
      </c>
      <c r="K2814">
        <v>0</v>
      </c>
    </row>
    <row r="2815" spans="1:11" x14ac:dyDescent="0.35">
      <c r="A2815" t="s">
        <v>14</v>
      </c>
      <c r="B2815">
        <v>101</v>
      </c>
      <c r="C2815">
        <v>32862</v>
      </c>
      <c r="D2815" t="s">
        <v>68</v>
      </c>
      <c r="E2815">
        <v>9.99</v>
      </c>
      <c r="F2815">
        <v>5.14</v>
      </c>
      <c r="G2815" s="39">
        <v>0</v>
      </c>
      <c r="H2815">
        <v>46191</v>
      </c>
      <c r="I2815" t="s">
        <v>958</v>
      </c>
      <c r="J2815">
        <v>0</v>
      </c>
      <c r="K2815">
        <v>0</v>
      </c>
    </row>
    <row r="2816" spans="1:11" x14ac:dyDescent="0.35">
      <c r="A2816" t="s">
        <v>14</v>
      </c>
      <c r="B2816">
        <v>101</v>
      </c>
      <c r="C2816">
        <v>32862</v>
      </c>
      <c r="D2816" t="s">
        <v>68</v>
      </c>
      <c r="E2816">
        <v>9.99</v>
      </c>
      <c r="F2816">
        <v>5.14</v>
      </c>
      <c r="G2816" s="39">
        <v>0</v>
      </c>
      <c r="H2816">
        <v>46192</v>
      </c>
      <c r="I2816" t="s">
        <v>967</v>
      </c>
      <c r="J2816">
        <v>0</v>
      </c>
      <c r="K2816">
        <v>0</v>
      </c>
    </row>
    <row r="2817" spans="1:11" x14ac:dyDescent="0.35">
      <c r="A2817" t="s">
        <v>14</v>
      </c>
      <c r="B2817">
        <v>101</v>
      </c>
      <c r="C2817">
        <v>32862</v>
      </c>
      <c r="D2817" t="s">
        <v>68</v>
      </c>
      <c r="E2817">
        <v>9.99</v>
      </c>
      <c r="F2817">
        <v>5.14</v>
      </c>
      <c r="G2817" s="39">
        <v>0</v>
      </c>
      <c r="H2817">
        <v>46193</v>
      </c>
      <c r="I2817" t="s">
        <v>973</v>
      </c>
      <c r="J2817">
        <v>0</v>
      </c>
      <c r="K2817">
        <v>0</v>
      </c>
    </row>
    <row r="2818" spans="1:11" x14ac:dyDescent="0.35">
      <c r="A2818" t="s">
        <v>14</v>
      </c>
      <c r="B2818">
        <v>101</v>
      </c>
      <c r="C2818">
        <v>32862</v>
      </c>
      <c r="D2818" t="s">
        <v>68</v>
      </c>
      <c r="E2818">
        <v>9.99</v>
      </c>
      <c r="F2818">
        <v>5.14</v>
      </c>
      <c r="G2818" s="39">
        <v>0</v>
      </c>
      <c r="H2818">
        <v>46194</v>
      </c>
      <c r="I2818" t="s">
        <v>974</v>
      </c>
      <c r="J2818">
        <v>0</v>
      </c>
      <c r="K2818">
        <v>0</v>
      </c>
    </row>
    <row r="2819" spans="1:11" x14ac:dyDescent="0.35">
      <c r="A2819" t="s">
        <v>14</v>
      </c>
      <c r="B2819">
        <v>102</v>
      </c>
      <c r="C2819">
        <v>59477</v>
      </c>
      <c r="D2819" t="s">
        <v>159</v>
      </c>
      <c r="E2819">
        <v>5.99</v>
      </c>
      <c r="F2819">
        <v>3.1</v>
      </c>
      <c r="G2819" s="39">
        <v>0</v>
      </c>
      <c r="H2819">
        <v>46188</v>
      </c>
      <c r="I2819" t="s">
        <v>309</v>
      </c>
      <c r="J2819">
        <v>0</v>
      </c>
      <c r="K2819">
        <v>0</v>
      </c>
    </row>
    <row r="2820" spans="1:11" x14ac:dyDescent="0.35">
      <c r="A2820" t="s">
        <v>14</v>
      </c>
      <c r="B2820">
        <v>102</v>
      </c>
      <c r="C2820">
        <v>33023</v>
      </c>
      <c r="D2820" t="s">
        <v>113</v>
      </c>
      <c r="E2820">
        <v>19.989999999999998</v>
      </c>
      <c r="F2820">
        <v>10.23</v>
      </c>
      <c r="G2820" s="39">
        <v>0</v>
      </c>
      <c r="H2820">
        <v>46188</v>
      </c>
      <c r="I2820" t="s">
        <v>309</v>
      </c>
      <c r="J2820">
        <v>0</v>
      </c>
      <c r="K2820">
        <v>0</v>
      </c>
    </row>
    <row r="2821" spans="1:11" x14ac:dyDescent="0.35">
      <c r="A2821" t="s">
        <v>14</v>
      </c>
      <c r="B2821">
        <v>102</v>
      </c>
      <c r="C2821">
        <v>33023</v>
      </c>
      <c r="D2821" t="s">
        <v>113</v>
      </c>
      <c r="E2821">
        <v>19.989999999999998</v>
      </c>
      <c r="F2821">
        <v>10.23</v>
      </c>
      <c r="G2821" s="39">
        <v>0</v>
      </c>
      <c r="H2821">
        <v>46189</v>
      </c>
      <c r="I2821" t="s">
        <v>310</v>
      </c>
      <c r="J2821">
        <v>0</v>
      </c>
      <c r="K2821">
        <v>0</v>
      </c>
    </row>
    <row r="2822" spans="1:11" x14ac:dyDescent="0.35">
      <c r="A2822" t="s">
        <v>14</v>
      </c>
      <c r="B2822">
        <v>102</v>
      </c>
      <c r="C2822">
        <v>33023</v>
      </c>
      <c r="D2822" t="s">
        <v>113</v>
      </c>
      <c r="E2822">
        <v>19.989999999999998</v>
      </c>
      <c r="F2822">
        <v>10.23</v>
      </c>
      <c r="G2822" s="39">
        <v>0</v>
      </c>
      <c r="H2822">
        <v>46190</v>
      </c>
      <c r="I2822" t="s">
        <v>314</v>
      </c>
      <c r="J2822">
        <v>0</v>
      </c>
      <c r="K2822">
        <v>0</v>
      </c>
    </row>
    <row r="2823" spans="1:11" x14ac:dyDescent="0.35">
      <c r="A2823" t="s">
        <v>14</v>
      </c>
      <c r="B2823">
        <v>102</v>
      </c>
      <c r="C2823">
        <v>33023</v>
      </c>
      <c r="D2823" t="s">
        <v>113</v>
      </c>
      <c r="E2823">
        <v>19.989999999999998</v>
      </c>
      <c r="F2823">
        <v>10.23</v>
      </c>
      <c r="G2823" s="39">
        <v>0</v>
      </c>
      <c r="H2823">
        <v>46193</v>
      </c>
      <c r="I2823" t="s">
        <v>973</v>
      </c>
      <c r="J2823">
        <v>0</v>
      </c>
      <c r="K2823">
        <v>0</v>
      </c>
    </row>
    <row r="2824" spans="1:11" x14ac:dyDescent="0.35">
      <c r="A2824" t="s">
        <v>14</v>
      </c>
      <c r="B2824">
        <v>102</v>
      </c>
      <c r="C2824">
        <v>59058</v>
      </c>
      <c r="D2824" t="s">
        <v>135</v>
      </c>
      <c r="E2824">
        <v>5.99</v>
      </c>
      <c r="F2824">
        <v>3.1</v>
      </c>
      <c r="G2824" s="39">
        <v>0</v>
      </c>
      <c r="H2824">
        <v>46188</v>
      </c>
      <c r="I2824" t="s">
        <v>309</v>
      </c>
      <c r="J2824">
        <v>0</v>
      </c>
      <c r="K2824">
        <v>0</v>
      </c>
    </row>
    <row r="2825" spans="1:11" x14ac:dyDescent="0.35">
      <c r="A2825" t="s">
        <v>14</v>
      </c>
      <c r="B2825">
        <v>102</v>
      </c>
      <c r="C2825">
        <v>59058</v>
      </c>
      <c r="D2825" t="s">
        <v>135</v>
      </c>
      <c r="E2825">
        <v>5.99</v>
      </c>
      <c r="F2825">
        <v>3.1</v>
      </c>
      <c r="G2825" s="39">
        <v>0</v>
      </c>
      <c r="H2825">
        <v>46189</v>
      </c>
      <c r="I2825" t="s">
        <v>310</v>
      </c>
      <c r="J2825">
        <v>0</v>
      </c>
      <c r="K2825">
        <v>0</v>
      </c>
    </row>
    <row r="2826" spans="1:11" x14ac:dyDescent="0.35">
      <c r="A2826" t="s">
        <v>14</v>
      </c>
      <c r="B2826">
        <v>102</v>
      </c>
      <c r="C2826">
        <v>59058</v>
      </c>
      <c r="D2826" t="s">
        <v>135</v>
      </c>
      <c r="E2826">
        <v>5.99</v>
      </c>
      <c r="F2826">
        <v>3.1</v>
      </c>
      <c r="G2826" s="39">
        <v>0</v>
      </c>
      <c r="H2826">
        <v>46190</v>
      </c>
      <c r="I2826" t="s">
        <v>314</v>
      </c>
      <c r="J2826">
        <v>0</v>
      </c>
      <c r="K2826">
        <v>0</v>
      </c>
    </row>
    <row r="2827" spans="1:11" x14ac:dyDescent="0.35">
      <c r="A2827" t="s">
        <v>14</v>
      </c>
      <c r="B2827">
        <v>102</v>
      </c>
      <c r="C2827">
        <v>59058</v>
      </c>
      <c r="D2827" t="s">
        <v>135</v>
      </c>
      <c r="E2827">
        <v>5.99</v>
      </c>
      <c r="F2827">
        <v>3.1</v>
      </c>
      <c r="G2827" s="39">
        <v>0</v>
      </c>
      <c r="H2827">
        <v>46191</v>
      </c>
      <c r="I2827" t="s">
        <v>958</v>
      </c>
      <c r="J2827">
        <v>0</v>
      </c>
      <c r="K2827">
        <v>0</v>
      </c>
    </row>
    <row r="2828" spans="1:11" x14ac:dyDescent="0.35">
      <c r="A2828" t="s">
        <v>14</v>
      </c>
      <c r="B2828">
        <v>102</v>
      </c>
      <c r="C2828">
        <v>33013</v>
      </c>
      <c r="D2828" t="s">
        <v>148</v>
      </c>
      <c r="E2828">
        <v>5.99</v>
      </c>
      <c r="F2828">
        <v>3.1</v>
      </c>
      <c r="G2828" s="39">
        <v>0</v>
      </c>
      <c r="H2828">
        <v>46188</v>
      </c>
      <c r="I2828" t="s">
        <v>309</v>
      </c>
      <c r="J2828">
        <v>0</v>
      </c>
      <c r="K2828">
        <v>0</v>
      </c>
    </row>
    <row r="2829" spans="1:11" x14ac:dyDescent="0.35">
      <c r="A2829" t="s">
        <v>14</v>
      </c>
      <c r="B2829">
        <v>102</v>
      </c>
      <c r="C2829">
        <v>33013</v>
      </c>
      <c r="D2829" t="s">
        <v>148</v>
      </c>
      <c r="E2829">
        <v>5.99</v>
      </c>
      <c r="F2829">
        <v>3.1</v>
      </c>
      <c r="G2829" s="39">
        <v>0</v>
      </c>
      <c r="H2829">
        <v>46190</v>
      </c>
      <c r="I2829" t="s">
        <v>314</v>
      </c>
      <c r="J2829">
        <v>0</v>
      </c>
      <c r="K2829">
        <v>0</v>
      </c>
    </row>
    <row r="2830" spans="1:11" x14ac:dyDescent="0.35">
      <c r="A2830" t="s">
        <v>14</v>
      </c>
      <c r="B2830">
        <v>102</v>
      </c>
      <c r="C2830">
        <v>33013</v>
      </c>
      <c r="D2830" t="s">
        <v>148</v>
      </c>
      <c r="E2830">
        <v>5.99</v>
      </c>
      <c r="F2830">
        <v>3.1</v>
      </c>
      <c r="G2830" s="39">
        <v>0</v>
      </c>
      <c r="H2830">
        <v>46191</v>
      </c>
      <c r="I2830" t="s">
        <v>958</v>
      </c>
      <c r="J2830">
        <v>0</v>
      </c>
      <c r="K2830">
        <v>0</v>
      </c>
    </row>
    <row r="2831" spans="1:11" x14ac:dyDescent="0.35">
      <c r="A2831" t="s">
        <v>14</v>
      </c>
      <c r="B2831">
        <v>102</v>
      </c>
      <c r="C2831">
        <v>33013</v>
      </c>
      <c r="D2831" t="s">
        <v>148</v>
      </c>
      <c r="E2831">
        <v>5.99</v>
      </c>
      <c r="F2831">
        <v>3.1</v>
      </c>
      <c r="G2831" s="39">
        <v>0</v>
      </c>
      <c r="H2831">
        <v>46193</v>
      </c>
      <c r="I2831" t="s">
        <v>973</v>
      </c>
      <c r="J2831">
        <v>0</v>
      </c>
      <c r="K2831">
        <v>0</v>
      </c>
    </row>
    <row r="2832" spans="1:11" x14ac:dyDescent="0.35">
      <c r="A2832" t="s">
        <v>14</v>
      </c>
      <c r="B2832">
        <v>102</v>
      </c>
      <c r="C2832">
        <v>67301</v>
      </c>
      <c r="D2832" t="s">
        <v>206</v>
      </c>
      <c r="E2832">
        <v>15.99</v>
      </c>
      <c r="F2832">
        <v>9.99</v>
      </c>
      <c r="G2832" s="39">
        <v>0</v>
      </c>
      <c r="H2832">
        <v>46188</v>
      </c>
      <c r="I2832" t="s">
        <v>309</v>
      </c>
      <c r="J2832">
        <v>0</v>
      </c>
      <c r="K2832">
        <v>0</v>
      </c>
    </row>
    <row r="2833" spans="1:11" x14ac:dyDescent="0.35">
      <c r="A2833" t="s">
        <v>14</v>
      </c>
      <c r="B2833">
        <v>102</v>
      </c>
      <c r="C2833">
        <v>67301</v>
      </c>
      <c r="D2833" t="s">
        <v>206</v>
      </c>
      <c r="E2833">
        <v>15.99</v>
      </c>
      <c r="F2833">
        <v>9.99</v>
      </c>
      <c r="G2833" s="39">
        <v>0</v>
      </c>
      <c r="H2833">
        <v>46189</v>
      </c>
      <c r="I2833" t="s">
        <v>310</v>
      </c>
      <c r="J2833">
        <v>0</v>
      </c>
      <c r="K2833">
        <v>0</v>
      </c>
    </row>
    <row r="2834" spans="1:11" x14ac:dyDescent="0.35">
      <c r="A2834" t="s">
        <v>14</v>
      </c>
      <c r="B2834">
        <v>102</v>
      </c>
      <c r="C2834">
        <v>67301</v>
      </c>
      <c r="D2834" t="s">
        <v>206</v>
      </c>
      <c r="E2834">
        <v>15.99</v>
      </c>
      <c r="F2834">
        <v>9.99</v>
      </c>
      <c r="G2834" s="39">
        <v>0</v>
      </c>
      <c r="H2834">
        <v>46190</v>
      </c>
      <c r="I2834" t="s">
        <v>314</v>
      </c>
      <c r="J2834">
        <v>0</v>
      </c>
      <c r="K2834">
        <v>0</v>
      </c>
    </row>
    <row r="2835" spans="1:11" x14ac:dyDescent="0.35">
      <c r="A2835" t="s">
        <v>14</v>
      </c>
      <c r="B2835">
        <v>102</v>
      </c>
      <c r="C2835">
        <v>67301</v>
      </c>
      <c r="D2835" t="s">
        <v>206</v>
      </c>
      <c r="E2835">
        <v>15.99</v>
      </c>
      <c r="F2835">
        <v>9.99</v>
      </c>
      <c r="G2835" s="39">
        <v>0</v>
      </c>
      <c r="H2835">
        <v>46191</v>
      </c>
      <c r="I2835" t="s">
        <v>958</v>
      </c>
      <c r="J2835">
        <v>0</v>
      </c>
      <c r="K2835">
        <v>0</v>
      </c>
    </row>
    <row r="2836" spans="1:11" x14ac:dyDescent="0.35">
      <c r="A2836" t="s">
        <v>14</v>
      </c>
      <c r="B2836">
        <v>102</v>
      </c>
      <c r="C2836">
        <v>67301</v>
      </c>
      <c r="D2836" t="s">
        <v>206</v>
      </c>
      <c r="E2836">
        <v>15.99</v>
      </c>
      <c r="F2836">
        <v>9.99</v>
      </c>
      <c r="G2836" s="39">
        <v>0</v>
      </c>
      <c r="H2836">
        <v>46192</v>
      </c>
      <c r="I2836" t="s">
        <v>967</v>
      </c>
      <c r="J2836">
        <v>0</v>
      </c>
      <c r="K2836">
        <v>0</v>
      </c>
    </row>
    <row r="2837" spans="1:11" x14ac:dyDescent="0.35">
      <c r="A2837" t="s">
        <v>14</v>
      </c>
      <c r="B2837">
        <v>102</v>
      </c>
      <c r="C2837">
        <v>67301</v>
      </c>
      <c r="D2837" t="s">
        <v>206</v>
      </c>
      <c r="E2837">
        <v>15.99</v>
      </c>
      <c r="F2837">
        <v>9.99</v>
      </c>
      <c r="G2837" s="39">
        <v>0</v>
      </c>
      <c r="H2837">
        <v>46193</v>
      </c>
      <c r="I2837" t="s">
        <v>973</v>
      </c>
      <c r="J2837">
        <v>0</v>
      </c>
      <c r="K2837">
        <v>0</v>
      </c>
    </row>
    <row r="2838" spans="1:11" x14ac:dyDescent="0.35">
      <c r="A2838" t="s">
        <v>14</v>
      </c>
      <c r="B2838">
        <v>102</v>
      </c>
      <c r="C2838">
        <v>67301</v>
      </c>
      <c r="D2838" t="s">
        <v>206</v>
      </c>
      <c r="E2838">
        <v>15.99</v>
      </c>
      <c r="F2838">
        <v>9.99</v>
      </c>
      <c r="G2838" s="39">
        <v>0</v>
      </c>
      <c r="H2838">
        <v>46194</v>
      </c>
      <c r="I2838" t="s">
        <v>974</v>
      </c>
      <c r="J2838">
        <v>0</v>
      </c>
      <c r="K2838">
        <v>0</v>
      </c>
    </row>
    <row r="2839" spans="1:11" x14ac:dyDescent="0.35">
      <c r="A2839" t="s">
        <v>14</v>
      </c>
      <c r="B2839">
        <v>102</v>
      </c>
      <c r="C2839">
        <v>67247</v>
      </c>
      <c r="D2839" t="s">
        <v>205</v>
      </c>
      <c r="E2839">
        <v>15.99</v>
      </c>
      <c r="F2839">
        <v>8.0500000000000007</v>
      </c>
      <c r="G2839" s="39">
        <v>0</v>
      </c>
      <c r="H2839">
        <v>46188</v>
      </c>
      <c r="I2839" t="s">
        <v>309</v>
      </c>
      <c r="J2839">
        <v>0</v>
      </c>
      <c r="K2839">
        <v>0</v>
      </c>
    </row>
    <row r="2840" spans="1:11" x14ac:dyDescent="0.35">
      <c r="A2840" t="s">
        <v>14</v>
      </c>
      <c r="B2840">
        <v>102</v>
      </c>
      <c r="C2840">
        <v>67247</v>
      </c>
      <c r="D2840" t="s">
        <v>205</v>
      </c>
      <c r="E2840">
        <v>15.99</v>
      </c>
      <c r="F2840">
        <v>8.0500000000000007</v>
      </c>
      <c r="G2840" s="39">
        <v>0</v>
      </c>
      <c r="H2840">
        <v>46189</v>
      </c>
      <c r="I2840" t="s">
        <v>310</v>
      </c>
      <c r="J2840">
        <v>0</v>
      </c>
      <c r="K2840">
        <v>0</v>
      </c>
    </row>
    <row r="2841" spans="1:11" x14ac:dyDescent="0.35">
      <c r="A2841" t="s">
        <v>14</v>
      </c>
      <c r="B2841">
        <v>102</v>
      </c>
      <c r="C2841">
        <v>67247</v>
      </c>
      <c r="D2841" t="s">
        <v>205</v>
      </c>
      <c r="E2841">
        <v>15.99</v>
      </c>
      <c r="F2841">
        <v>8.0500000000000007</v>
      </c>
      <c r="G2841" s="39">
        <v>0</v>
      </c>
      <c r="H2841">
        <v>46190</v>
      </c>
      <c r="I2841" t="s">
        <v>314</v>
      </c>
      <c r="J2841">
        <v>0</v>
      </c>
      <c r="K2841">
        <v>0</v>
      </c>
    </row>
    <row r="2842" spans="1:11" x14ac:dyDescent="0.35">
      <c r="A2842" t="s">
        <v>14</v>
      </c>
      <c r="B2842">
        <v>102</v>
      </c>
      <c r="C2842">
        <v>67247</v>
      </c>
      <c r="D2842" t="s">
        <v>205</v>
      </c>
      <c r="E2842">
        <v>15.99</v>
      </c>
      <c r="F2842">
        <v>8.0500000000000007</v>
      </c>
      <c r="G2842" s="39">
        <v>0</v>
      </c>
      <c r="H2842">
        <v>46191</v>
      </c>
      <c r="I2842" t="s">
        <v>958</v>
      </c>
      <c r="J2842">
        <v>0</v>
      </c>
      <c r="K2842">
        <v>0</v>
      </c>
    </row>
    <row r="2843" spans="1:11" x14ac:dyDescent="0.35">
      <c r="A2843" t="s">
        <v>14</v>
      </c>
      <c r="B2843">
        <v>102</v>
      </c>
      <c r="C2843">
        <v>67247</v>
      </c>
      <c r="D2843" t="s">
        <v>205</v>
      </c>
      <c r="E2843">
        <v>15.99</v>
      </c>
      <c r="F2843">
        <v>8.0500000000000007</v>
      </c>
      <c r="G2843" s="39">
        <v>0</v>
      </c>
      <c r="H2843">
        <v>46192</v>
      </c>
      <c r="I2843" t="s">
        <v>967</v>
      </c>
      <c r="J2843">
        <v>0</v>
      </c>
      <c r="K2843">
        <v>0</v>
      </c>
    </row>
    <row r="2844" spans="1:11" x14ac:dyDescent="0.35">
      <c r="A2844" t="s">
        <v>14</v>
      </c>
      <c r="B2844">
        <v>102</v>
      </c>
      <c r="C2844">
        <v>67247</v>
      </c>
      <c r="D2844" t="s">
        <v>205</v>
      </c>
      <c r="E2844">
        <v>15.99</v>
      </c>
      <c r="F2844">
        <v>8.0500000000000007</v>
      </c>
      <c r="G2844" s="39">
        <v>0</v>
      </c>
      <c r="H2844">
        <v>46193</v>
      </c>
      <c r="I2844" t="s">
        <v>973</v>
      </c>
      <c r="J2844">
        <v>0</v>
      </c>
      <c r="K2844">
        <v>0</v>
      </c>
    </row>
    <row r="2845" spans="1:11" x14ac:dyDescent="0.35">
      <c r="A2845" t="s">
        <v>14</v>
      </c>
      <c r="B2845">
        <v>102</v>
      </c>
      <c r="C2845">
        <v>67247</v>
      </c>
      <c r="D2845" t="s">
        <v>205</v>
      </c>
      <c r="E2845">
        <v>15.99</v>
      </c>
      <c r="F2845">
        <v>8.0500000000000007</v>
      </c>
      <c r="G2845" s="39">
        <v>0</v>
      </c>
      <c r="H2845">
        <v>46194</v>
      </c>
      <c r="I2845" t="s">
        <v>974</v>
      </c>
      <c r="J2845">
        <v>0</v>
      </c>
      <c r="K2845">
        <v>0</v>
      </c>
    </row>
    <row r="2846" spans="1:11" x14ac:dyDescent="0.35">
      <c r="A2846" t="s">
        <v>14</v>
      </c>
      <c r="B2846">
        <v>102</v>
      </c>
      <c r="C2846">
        <v>67246</v>
      </c>
      <c r="D2846" t="s">
        <v>94</v>
      </c>
      <c r="E2846">
        <v>26.99</v>
      </c>
      <c r="F2846">
        <v>7.8</v>
      </c>
      <c r="G2846" s="39">
        <v>0</v>
      </c>
      <c r="H2846">
        <v>46188</v>
      </c>
      <c r="I2846" t="s">
        <v>309</v>
      </c>
      <c r="J2846">
        <v>0</v>
      </c>
      <c r="K2846">
        <v>0</v>
      </c>
    </row>
    <row r="2847" spans="1:11" x14ac:dyDescent="0.35">
      <c r="A2847" t="s">
        <v>14</v>
      </c>
      <c r="B2847">
        <v>102</v>
      </c>
      <c r="C2847">
        <v>67246</v>
      </c>
      <c r="D2847" t="s">
        <v>94</v>
      </c>
      <c r="E2847">
        <v>26.99</v>
      </c>
      <c r="F2847">
        <v>7.8</v>
      </c>
      <c r="G2847" s="39">
        <v>0</v>
      </c>
      <c r="H2847">
        <v>46189</v>
      </c>
      <c r="I2847" t="s">
        <v>310</v>
      </c>
      <c r="J2847">
        <v>0</v>
      </c>
      <c r="K2847">
        <v>0</v>
      </c>
    </row>
    <row r="2848" spans="1:11" x14ac:dyDescent="0.35">
      <c r="A2848" t="s">
        <v>14</v>
      </c>
      <c r="B2848">
        <v>102</v>
      </c>
      <c r="C2848">
        <v>67246</v>
      </c>
      <c r="D2848" t="s">
        <v>94</v>
      </c>
      <c r="E2848">
        <v>26.99</v>
      </c>
      <c r="F2848">
        <v>7.8</v>
      </c>
      <c r="G2848" s="39">
        <v>0</v>
      </c>
      <c r="H2848">
        <v>46190</v>
      </c>
      <c r="I2848" t="s">
        <v>314</v>
      </c>
      <c r="J2848">
        <v>0</v>
      </c>
      <c r="K2848">
        <v>0</v>
      </c>
    </row>
    <row r="2849" spans="1:11" x14ac:dyDescent="0.35">
      <c r="A2849" t="s">
        <v>14</v>
      </c>
      <c r="B2849">
        <v>102</v>
      </c>
      <c r="C2849">
        <v>67246</v>
      </c>
      <c r="D2849" t="s">
        <v>94</v>
      </c>
      <c r="E2849">
        <v>26.99</v>
      </c>
      <c r="F2849">
        <v>7.8</v>
      </c>
      <c r="G2849" s="39">
        <v>0</v>
      </c>
      <c r="H2849">
        <v>46191</v>
      </c>
      <c r="I2849" t="s">
        <v>958</v>
      </c>
      <c r="J2849">
        <v>0</v>
      </c>
      <c r="K2849">
        <v>0</v>
      </c>
    </row>
    <row r="2850" spans="1:11" x14ac:dyDescent="0.35">
      <c r="A2850" t="s">
        <v>14</v>
      </c>
      <c r="B2850">
        <v>102</v>
      </c>
      <c r="C2850">
        <v>67246</v>
      </c>
      <c r="D2850" t="s">
        <v>94</v>
      </c>
      <c r="E2850">
        <v>26.99</v>
      </c>
      <c r="F2850">
        <v>7.8</v>
      </c>
      <c r="G2850" s="39">
        <v>0</v>
      </c>
      <c r="H2850">
        <v>46192</v>
      </c>
      <c r="I2850" t="s">
        <v>967</v>
      </c>
      <c r="J2850">
        <v>0</v>
      </c>
      <c r="K2850">
        <v>0</v>
      </c>
    </row>
    <row r="2851" spans="1:11" x14ac:dyDescent="0.35">
      <c r="A2851" t="s">
        <v>14</v>
      </c>
      <c r="B2851">
        <v>102</v>
      </c>
      <c r="C2851">
        <v>67246</v>
      </c>
      <c r="D2851" t="s">
        <v>94</v>
      </c>
      <c r="E2851">
        <v>26.99</v>
      </c>
      <c r="F2851">
        <v>7.8</v>
      </c>
      <c r="G2851" s="39">
        <v>0</v>
      </c>
      <c r="H2851">
        <v>46193</v>
      </c>
      <c r="I2851" t="s">
        <v>973</v>
      </c>
      <c r="J2851">
        <v>0</v>
      </c>
      <c r="K2851">
        <v>0</v>
      </c>
    </row>
    <row r="2852" spans="1:11" x14ac:dyDescent="0.35">
      <c r="A2852" t="s">
        <v>14</v>
      </c>
      <c r="B2852">
        <v>102</v>
      </c>
      <c r="C2852">
        <v>67246</v>
      </c>
      <c r="D2852" t="s">
        <v>94</v>
      </c>
      <c r="E2852">
        <v>26.99</v>
      </c>
      <c r="F2852">
        <v>7.8</v>
      </c>
      <c r="G2852" s="39">
        <v>0</v>
      </c>
      <c r="H2852">
        <v>46194</v>
      </c>
      <c r="I2852" t="s">
        <v>974</v>
      </c>
      <c r="J2852">
        <v>0</v>
      </c>
      <c r="K2852">
        <v>0</v>
      </c>
    </row>
    <row r="2853" spans="1:11" x14ac:dyDescent="0.35">
      <c r="A2853" t="s">
        <v>14</v>
      </c>
      <c r="B2853">
        <v>102</v>
      </c>
      <c r="C2853">
        <v>67245</v>
      </c>
      <c r="D2853" t="s">
        <v>204</v>
      </c>
      <c r="E2853">
        <v>26.99</v>
      </c>
      <c r="F2853">
        <v>7.8</v>
      </c>
      <c r="G2853" s="39">
        <v>0</v>
      </c>
      <c r="H2853">
        <v>46188</v>
      </c>
      <c r="I2853" t="s">
        <v>309</v>
      </c>
      <c r="J2853">
        <v>0</v>
      </c>
      <c r="K2853">
        <v>0</v>
      </c>
    </row>
    <row r="2854" spans="1:11" x14ac:dyDescent="0.35">
      <c r="A2854" t="s">
        <v>14</v>
      </c>
      <c r="B2854">
        <v>102</v>
      </c>
      <c r="C2854">
        <v>67245</v>
      </c>
      <c r="D2854" t="s">
        <v>204</v>
      </c>
      <c r="E2854">
        <v>26.99</v>
      </c>
      <c r="F2854">
        <v>7.8</v>
      </c>
      <c r="G2854" s="39">
        <v>0</v>
      </c>
      <c r="H2854">
        <v>46189</v>
      </c>
      <c r="I2854" t="s">
        <v>310</v>
      </c>
      <c r="J2854">
        <v>0</v>
      </c>
      <c r="K2854">
        <v>0</v>
      </c>
    </row>
    <row r="2855" spans="1:11" x14ac:dyDescent="0.35">
      <c r="A2855" t="s">
        <v>14</v>
      </c>
      <c r="B2855">
        <v>102</v>
      </c>
      <c r="C2855">
        <v>67245</v>
      </c>
      <c r="D2855" t="s">
        <v>204</v>
      </c>
      <c r="E2855">
        <v>26.99</v>
      </c>
      <c r="F2855">
        <v>7.8</v>
      </c>
      <c r="G2855" s="39">
        <v>0</v>
      </c>
      <c r="H2855">
        <v>46190</v>
      </c>
      <c r="I2855" t="s">
        <v>314</v>
      </c>
      <c r="J2855">
        <v>0</v>
      </c>
      <c r="K2855">
        <v>0</v>
      </c>
    </row>
    <row r="2856" spans="1:11" x14ac:dyDescent="0.35">
      <c r="A2856" t="s">
        <v>14</v>
      </c>
      <c r="B2856">
        <v>102</v>
      </c>
      <c r="C2856">
        <v>67245</v>
      </c>
      <c r="D2856" t="s">
        <v>204</v>
      </c>
      <c r="E2856">
        <v>26.99</v>
      </c>
      <c r="F2856">
        <v>7.8</v>
      </c>
      <c r="G2856" s="39">
        <v>0</v>
      </c>
      <c r="H2856">
        <v>46191</v>
      </c>
      <c r="I2856" t="s">
        <v>958</v>
      </c>
      <c r="J2856">
        <v>0</v>
      </c>
      <c r="K2856">
        <v>0</v>
      </c>
    </row>
    <row r="2857" spans="1:11" x14ac:dyDescent="0.35">
      <c r="A2857" t="s">
        <v>14</v>
      </c>
      <c r="B2857">
        <v>102</v>
      </c>
      <c r="C2857">
        <v>67245</v>
      </c>
      <c r="D2857" t="s">
        <v>204</v>
      </c>
      <c r="E2857">
        <v>26.99</v>
      </c>
      <c r="F2857">
        <v>7.8</v>
      </c>
      <c r="G2857" s="39">
        <v>0</v>
      </c>
      <c r="H2857">
        <v>46192</v>
      </c>
      <c r="I2857" t="s">
        <v>967</v>
      </c>
      <c r="J2857">
        <v>0</v>
      </c>
      <c r="K2857">
        <v>0</v>
      </c>
    </row>
    <row r="2858" spans="1:11" x14ac:dyDescent="0.35">
      <c r="A2858" t="s">
        <v>14</v>
      </c>
      <c r="B2858">
        <v>102</v>
      </c>
      <c r="C2858">
        <v>67245</v>
      </c>
      <c r="D2858" t="s">
        <v>204</v>
      </c>
      <c r="E2858">
        <v>26.99</v>
      </c>
      <c r="F2858">
        <v>7.8</v>
      </c>
      <c r="G2858" s="39">
        <v>0</v>
      </c>
      <c r="H2858">
        <v>46193</v>
      </c>
      <c r="I2858" t="s">
        <v>973</v>
      </c>
      <c r="J2858">
        <v>0</v>
      </c>
      <c r="K2858">
        <v>0</v>
      </c>
    </row>
    <row r="2859" spans="1:11" x14ac:dyDescent="0.35">
      <c r="A2859" t="s">
        <v>14</v>
      </c>
      <c r="B2859">
        <v>102</v>
      </c>
      <c r="C2859">
        <v>67245</v>
      </c>
      <c r="D2859" t="s">
        <v>204</v>
      </c>
      <c r="E2859">
        <v>26.99</v>
      </c>
      <c r="F2859">
        <v>7.8</v>
      </c>
      <c r="G2859" s="39">
        <v>0</v>
      </c>
      <c r="H2859">
        <v>46194</v>
      </c>
      <c r="I2859" t="s">
        <v>974</v>
      </c>
      <c r="J2859">
        <v>0</v>
      </c>
      <c r="K2859">
        <v>0</v>
      </c>
    </row>
    <row r="2860" spans="1:11" x14ac:dyDescent="0.35">
      <c r="A2860" t="s">
        <v>14</v>
      </c>
      <c r="B2860">
        <v>102</v>
      </c>
      <c r="C2860">
        <v>67244</v>
      </c>
      <c r="D2860" t="s">
        <v>203</v>
      </c>
      <c r="E2860">
        <v>35.99</v>
      </c>
      <c r="F2860">
        <v>12.5</v>
      </c>
      <c r="G2860" s="39">
        <v>0</v>
      </c>
      <c r="H2860">
        <v>46188</v>
      </c>
      <c r="I2860" t="s">
        <v>309</v>
      </c>
      <c r="J2860">
        <v>0</v>
      </c>
      <c r="K2860">
        <v>0</v>
      </c>
    </row>
    <row r="2861" spans="1:11" x14ac:dyDescent="0.35">
      <c r="A2861" t="s">
        <v>14</v>
      </c>
      <c r="B2861">
        <v>102</v>
      </c>
      <c r="C2861">
        <v>67244</v>
      </c>
      <c r="D2861" t="s">
        <v>203</v>
      </c>
      <c r="E2861">
        <v>35.99</v>
      </c>
      <c r="F2861">
        <v>12.5</v>
      </c>
      <c r="G2861" s="39">
        <v>0</v>
      </c>
      <c r="H2861">
        <v>46189</v>
      </c>
      <c r="I2861" t="s">
        <v>310</v>
      </c>
      <c r="J2861">
        <v>0</v>
      </c>
      <c r="K2861">
        <v>0</v>
      </c>
    </row>
    <row r="2862" spans="1:11" x14ac:dyDescent="0.35">
      <c r="A2862" t="s">
        <v>14</v>
      </c>
      <c r="B2862">
        <v>102</v>
      </c>
      <c r="C2862">
        <v>67244</v>
      </c>
      <c r="D2862" t="s">
        <v>203</v>
      </c>
      <c r="E2862">
        <v>35.99</v>
      </c>
      <c r="F2862">
        <v>12.5</v>
      </c>
      <c r="G2862" s="39">
        <v>0</v>
      </c>
      <c r="H2862">
        <v>46190</v>
      </c>
      <c r="I2862" t="s">
        <v>314</v>
      </c>
      <c r="J2862">
        <v>0</v>
      </c>
      <c r="K2862">
        <v>0</v>
      </c>
    </row>
    <row r="2863" spans="1:11" x14ac:dyDescent="0.35">
      <c r="A2863" t="s">
        <v>14</v>
      </c>
      <c r="B2863">
        <v>102</v>
      </c>
      <c r="C2863">
        <v>67244</v>
      </c>
      <c r="D2863" t="s">
        <v>203</v>
      </c>
      <c r="E2863">
        <v>35.99</v>
      </c>
      <c r="F2863">
        <v>12.5</v>
      </c>
      <c r="G2863" s="39">
        <v>0</v>
      </c>
      <c r="H2863">
        <v>46191</v>
      </c>
      <c r="I2863" t="s">
        <v>958</v>
      </c>
      <c r="J2863">
        <v>0</v>
      </c>
      <c r="K2863">
        <v>0</v>
      </c>
    </row>
    <row r="2864" spans="1:11" x14ac:dyDescent="0.35">
      <c r="A2864" t="s">
        <v>14</v>
      </c>
      <c r="B2864">
        <v>102</v>
      </c>
      <c r="C2864">
        <v>67244</v>
      </c>
      <c r="D2864" t="s">
        <v>203</v>
      </c>
      <c r="E2864">
        <v>35.99</v>
      </c>
      <c r="F2864">
        <v>12.5</v>
      </c>
      <c r="G2864" s="39">
        <v>0</v>
      </c>
      <c r="H2864">
        <v>46192</v>
      </c>
      <c r="I2864" t="s">
        <v>967</v>
      </c>
      <c r="J2864">
        <v>0</v>
      </c>
      <c r="K2864">
        <v>0</v>
      </c>
    </row>
    <row r="2865" spans="1:11" x14ac:dyDescent="0.35">
      <c r="A2865" t="s">
        <v>14</v>
      </c>
      <c r="B2865">
        <v>102</v>
      </c>
      <c r="C2865">
        <v>67244</v>
      </c>
      <c r="D2865" t="s">
        <v>203</v>
      </c>
      <c r="E2865">
        <v>35.99</v>
      </c>
      <c r="F2865">
        <v>12.5</v>
      </c>
      <c r="G2865" s="39">
        <v>0</v>
      </c>
      <c r="H2865">
        <v>46193</v>
      </c>
      <c r="I2865" t="s">
        <v>973</v>
      </c>
      <c r="J2865">
        <v>0</v>
      </c>
      <c r="K2865">
        <v>0</v>
      </c>
    </row>
    <row r="2866" spans="1:11" x14ac:dyDescent="0.35">
      <c r="A2866" t="s">
        <v>14</v>
      </c>
      <c r="B2866">
        <v>102</v>
      </c>
      <c r="C2866">
        <v>67244</v>
      </c>
      <c r="D2866" t="s">
        <v>203</v>
      </c>
      <c r="E2866">
        <v>35.99</v>
      </c>
      <c r="F2866">
        <v>12.5</v>
      </c>
      <c r="G2866" s="39">
        <v>0</v>
      </c>
      <c r="H2866">
        <v>46194</v>
      </c>
      <c r="I2866" t="s">
        <v>974</v>
      </c>
      <c r="J2866">
        <v>0</v>
      </c>
      <c r="K2866">
        <v>0</v>
      </c>
    </row>
    <row r="2867" spans="1:11" x14ac:dyDescent="0.35">
      <c r="A2867" t="s">
        <v>14</v>
      </c>
      <c r="B2867">
        <v>102</v>
      </c>
      <c r="C2867">
        <v>67243</v>
      </c>
      <c r="D2867" t="s">
        <v>202</v>
      </c>
      <c r="E2867">
        <v>30.99</v>
      </c>
      <c r="F2867">
        <v>9.5</v>
      </c>
      <c r="G2867" s="39">
        <v>0</v>
      </c>
      <c r="H2867">
        <v>46188</v>
      </c>
      <c r="I2867" t="s">
        <v>309</v>
      </c>
      <c r="J2867">
        <v>0</v>
      </c>
      <c r="K2867">
        <v>0</v>
      </c>
    </row>
    <row r="2868" spans="1:11" x14ac:dyDescent="0.35">
      <c r="A2868" t="s">
        <v>14</v>
      </c>
      <c r="B2868">
        <v>102</v>
      </c>
      <c r="C2868">
        <v>67243</v>
      </c>
      <c r="D2868" t="s">
        <v>202</v>
      </c>
      <c r="E2868">
        <v>30.99</v>
      </c>
      <c r="F2868">
        <v>9.5</v>
      </c>
      <c r="G2868" s="39">
        <v>0</v>
      </c>
      <c r="H2868">
        <v>46189</v>
      </c>
      <c r="I2868" t="s">
        <v>310</v>
      </c>
      <c r="J2868">
        <v>0</v>
      </c>
      <c r="K2868">
        <v>0</v>
      </c>
    </row>
    <row r="2869" spans="1:11" x14ac:dyDescent="0.35">
      <c r="A2869" t="s">
        <v>14</v>
      </c>
      <c r="B2869">
        <v>102</v>
      </c>
      <c r="C2869">
        <v>67243</v>
      </c>
      <c r="D2869" t="s">
        <v>202</v>
      </c>
      <c r="E2869">
        <v>30.99</v>
      </c>
      <c r="F2869">
        <v>9.5</v>
      </c>
      <c r="G2869" s="39">
        <v>0</v>
      </c>
      <c r="H2869">
        <v>46190</v>
      </c>
      <c r="I2869" t="s">
        <v>314</v>
      </c>
      <c r="J2869">
        <v>0</v>
      </c>
      <c r="K2869">
        <v>0</v>
      </c>
    </row>
    <row r="2870" spans="1:11" x14ac:dyDescent="0.35">
      <c r="A2870" t="s">
        <v>14</v>
      </c>
      <c r="B2870">
        <v>102</v>
      </c>
      <c r="C2870">
        <v>67243</v>
      </c>
      <c r="D2870" t="s">
        <v>202</v>
      </c>
      <c r="E2870">
        <v>30.99</v>
      </c>
      <c r="F2870">
        <v>9.5</v>
      </c>
      <c r="G2870" s="39">
        <v>0</v>
      </c>
      <c r="H2870">
        <v>46191</v>
      </c>
      <c r="I2870" t="s">
        <v>958</v>
      </c>
      <c r="J2870">
        <v>0</v>
      </c>
      <c r="K2870">
        <v>0</v>
      </c>
    </row>
    <row r="2871" spans="1:11" x14ac:dyDescent="0.35">
      <c r="A2871" t="s">
        <v>14</v>
      </c>
      <c r="B2871">
        <v>102</v>
      </c>
      <c r="C2871">
        <v>67243</v>
      </c>
      <c r="D2871" t="s">
        <v>202</v>
      </c>
      <c r="E2871">
        <v>30.99</v>
      </c>
      <c r="F2871">
        <v>9.5</v>
      </c>
      <c r="G2871" s="39">
        <v>0</v>
      </c>
      <c r="H2871">
        <v>46192</v>
      </c>
      <c r="I2871" t="s">
        <v>967</v>
      </c>
      <c r="J2871">
        <v>0</v>
      </c>
      <c r="K2871">
        <v>0</v>
      </c>
    </row>
    <row r="2872" spans="1:11" x14ac:dyDescent="0.35">
      <c r="A2872" t="s">
        <v>14</v>
      </c>
      <c r="B2872">
        <v>102</v>
      </c>
      <c r="C2872">
        <v>67243</v>
      </c>
      <c r="D2872" t="s">
        <v>202</v>
      </c>
      <c r="E2872">
        <v>30.99</v>
      </c>
      <c r="F2872">
        <v>9.5</v>
      </c>
      <c r="G2872" s="39">
        <v>0</v>
      </c>
      <c r="H2872">
        <v>46193</v>
      </c>
      <c r="I2872" t="s">
        <v>973</v>
      </c>
      <c r="J2872">
        <v>0</v>
      </c>
      <c r="K2872">
        <v>0</v>
      </c>
    </row>
    <row r="2873" spans="1:11" x14ac:dyDescent="0.35">
      <c r="A2873" t="s">
        <v>14</v>
      </c>
      <c r="B2873">
        <v>102</v>
      </c>
      <c r="C2873">
        <v>67243</v>
      </c>
      <c r="D2873" t="s">
        <v>202</v>
      </c>
      <c r="E2873">
        <v>30.99</v>
      </c>
      <c r="F2873">
        <v>9.5</v>
      </c>
      <c r="G2873" s="39">
        <v>0</v>
      </c>
      <c r="H2873">
        <v>46194</v>
      </c>
      <c r="I2873" t="s">
        <v>974</v>
      </c>
      <c r="J2873">
        <v>0</v>
      </c>
      <c r="K2873">
        <v>0</v>
      </c>
    </row>
    <row r="2874" spans="1:11" x14ac:dyDescent="0.35">
      <c r="A2874" t="s">
        <v>14</v>
      </c>
      <c r="B2874">
        <v>102</v>
      </c>
      <c r="C2874">
        <v>67242</v>
      </c>
      <c r="D2874" t="s">
        <v>201</v>
      </c>
      <c r="E2874">
        <v>13.99</v>
      </c>
      <c r="F2874">
        <v>3.8</v>
      </c>
      <c r="G2874" s="39">
        <v>0</v>
      </c>
      <c r="H2874">
        <v>46188</v>
      </c>
      <c r="I2874" t="s">
        <v>309</v>
      </c>
      <c r="J2874">
        <v>0</v>
      </c>
      <c r="K2874">
        <v>0</v>
      </c>
    </row>
    <row r="2875" spans="1:11" x14ac:dyDescent="0.35">
      <c r="A2875" t="s">
        <v>14</v>
      </c>
      <c r="B2875">
        <v>102</v>
      </c>
      <c r="C2875">
        <v>67242</v>
      </c>
      <c r="D2875" t="s">
        <v>201</v>
      </c>
      <c r="E2875">
        <v>13.99</v>
      </c>
      <c r="F2875">
        <v>3.8</v>
      </c>
      <c r="G2875" s="39">
        <v>0</v>
      </c>
      <c r="H2875">
        <v>46189</v>
      </c>
      <c r="I2875" t="s">
        <v>310</v>
      </c>
      <c r="J2875">
        <v>0</v>
      </c>
      <c r="K2875">
        <v>0</v>
      </c>
    </row>
    <row r="2876" spans="1:11" x14ac:dyDescent="0.35">
      <c r="A2876" t="s">
        <v>14</v>
      </c>
      <c r="B2876">
        <v>102</v>
      </c>
      <c r="C2876">
        <v>67242</v>
      </c>
      <c r="D2876" t="s">
        <v>201</v>
      </c>
      <c r="E2876">
        <v>13.99</v>
      </c>
      <c r="F2876">
        <v>3.8</v>
      </c>
      <c r="G2876" s="39">
        <v>0</v>
      </c>
      <c r="H2876">
        <v>46190</v>
      </c>
      <c r="I2876" t="s">
        <v>314</v>
      </c>
      <c r="J2876">
        <v>0</v>
      </c>
      <c r="K2876">
        <v>0</v>
      </c>
    </row>
    <row r="2877" spans="1:11" x14ac:dyDescent="0.35">
      <c r="A2877" t="s">
        <v>14</v>
      </c>
      <c r="B2877">
        <v>102</v>
      </c>
      <c r="C2877">
        <v>67242</v>
      </c>
      <c r="D2877" t="s">
        <v>201</v>
      </c>
      <c r="E2877">
        <v>13.99</v>
      </c>
      <c r="F2877">
        <v>3.8</v>
      </c>
      <c r="G2877" s="39">
        <v>0</v>
      </c>
      <c r="H2877">
        <v>46191</v>
      </c>
      <c r="I2877" t="s">
        <v>958</v>
      </c>
      <c r="J2877">
        <v>0</v>
      </c>
      <c r="K2877">
        <v>0</v>
      </c>
    </row>
    <row r="2878" spans="1:11" x14ac:dyDescent="0.35">
      <c r="A2878" t="s">
        <v>14</v>
      </c>
      <c r="B2878">
        <v>102</v>
      </c>
      <c r="C2878">
        <v>67242</v>
      </c>
      <c r="D2878" t="s">
        <v>201</v>
      </c>
      <c r="E2878">
        <v>13.99</v>
      </c>
      <c r="F2878">
        <v>3.8</v>
      </c>
      <c r="G2878" s="39">
        <v>0</v>
      </c>
      <c r="H2878">
        <v>46192</v>
      </c>
      <c r="I2878" t="s">
        <v>967</v>
      </c>
      <c r="J2878">
        <v>0</v>
      </c>
      <c r="K2878">
        <v>0</v>
      </c>
    </row>
    <row r="2879" spans="1:11" x14ac:dyDescent="0.35">
      <c r="A2879" t="s">
        <v>14</v>
      </c>
      <c r="B2879">
        <v>102</v>
      </c>
      <c r="C2879">
        <v>67242</v>
      </c>
      <c r="D2879" t="s">
        <v>201</v>
      </c>
      <c r="E2879">
        <v>13.99</v>
      </c>
      <c r="F2879">
        <v>3.8</v>
      </c>
      <c r="G2879" s="39">
        <v>0</v>
      </c>
      <c r="H2879">
        <v>46193</v>
      </c>
      <c r="I2879" t="s">
        <v>973</v>
      </c>
      <c r="J2879">
        <v>0</v>
      </c>
      <c r="K2879">
        <v>0</v>
      </c>
    </row>
    <row r="2880" spans="1:11" x14ac:dyDescent="0.35">
      <c r="A2880" t="s">
        <v>14</v>
      </c>
      <c r="B2880">
        <v>102</v>
      </c>
      <c r="C2880">
        <v>67242</v>
      </c>
      <c r="D2880" t="s">
        <v>201</v>
      </c>
      <c r="E2880">
        <v>13.99</v>
      </c>
      <c r="F2880">
        <v>3.8</v>
      </c>
      <c r="G2880" s="39">
        <v>0</v>
      </c>
      <c r="H2880">
        <v>46194</v>
      </c>
      <c r="I2880" t="s">
        <v>974</v>
      </c>
      <c r="J2880">
        <v>0</v>
      </c>
      <c r="K2880">
        <v>0</v>
      </c>
    </row>
    <row r="2881" spans="1:11" x14ac:dyDescent="0.35">
      <c r="A2881" t="s">
        <v>14</v>
      </c>
      <c r="B2881">
        <v>102</v>
      </c>
      <c r="C2881">
        <v>67241</v>
      </c>
      <c r="D2881" t="s">
        <v>200</v>
      </c>
      <c r="E2881">
        <v>15.99</v>
      </c>
      <c r="F2881">
        <v>6.2</v>
      </c>
      <c r="G2881" s="39">
        <v>0</v>
      </c>
      <c r="H2881">
        <v>46188</v>
      </c>
      <c r="I2881" t="s">
        <v>309</v>
      </c>
      <c r="J2881">
        <v>0</v>
      </c>
      <c r="K2881">
        <v>0</v>
      </c>
    </row>
    <row r="2882" spans="1:11" x14ac:dyDescent="0.35">
      <c r="A2882" t="s">
        <v>14</v>
      </c>
      <c r="B2882">
        <v>102</v>
      </c>
      <c r="C2882">
        <v>67241</v>
      </c>
      <c r="D2882" t="s">
        <v>200</v>
      </c>
      <c r="E2882">
        <v>15.99</v>
      </c>
      <c r="F2882">
        <v>6.2</v>
      </c>
      <c r="G2882" s="39">
        <v>0</v>
      </c>
      <c r="H2882">
        <v>46189</v>
      </c>
      <c r="I2882" t="s">
        <v>310</v>
      </c>
      <c r="J2882">
        <v>0</v>
      </c>
      <c r="K2882">
        <v>0</v>
      </c>
    </row>
    <row r="2883" spans="1:11" x14ac:dyDescent="0.35">
      <c r="A2883" t="s">
        <v>14</v>
      </c>
      <c r="B2883">
        <v>102</v>
      </c>
      <c r="C2883">
        <v>67241</v>
      </c>
      <c r="D2883" t="s">
        <v>200</v>
      </c>
      <c r="E2883">
        <v>15.99</v>
      </c>
      <c r="F2883">
        <v>6.2</v>
      </c>
      <c r="G2883" s="39">
        <v>0</v>
      </c>
      <c r="H2883">
        <v>46190</v>
      </c>
      <c r="I2883" t="s">
        <v>314</v>
      </c>
      <c r="J2883">
        <v>0</v>
      </c>
      <c r="K2883">
        <v>0</v>
      </c>
    </row>
    <row r="2884" spans="1:11" x14ac:dyDescent="0.35">
      <c r="A2884" t="s">
        <v>14</v>
      </c>
      <c r="B2884">
        <v>102</v>
      </c>
      <c r="C2884">
        <v>67241</v>
      </c>
      <c r="D2884" t="s">
        <v>200</v>
      </c>
      <c r="E2884">
        <v>15.99</v>
      </c>
      <c r="F2884">
        <v>6.2</v>
      </c>
      <c r="G2884" s="39">
        <v>0</v>
      </c>
      <c r="H2884">
        <v>46191</v>
      </c>
      <c r="I2884" t="s">
        <v>958</v>
      </c>
      <c r="J2884">
        <v>0</v>
      </c>
      <c r="K2884">
        <v>0</v>
      </c>
    </row>
    <row r="2885" spans="1:11" x14ac:dyDescent="0.35">
      <c r="A2885" t="s">
        <v>14</v>
      </c>
      <c r="B2885">
        <v>102</v>
      </c>
      <c r="C2885">
        <v>67241</v>
      </c>
      <c r="D2885" t="s">
        <v>200</v>
      </c>
      <c r="E2885">
        <v>15.99</v>
      </c>
      <c r="F2885">
        <v>6.2</v>
      </c>
      <c r="G2885" s="39">
        <v>0</v>
      </c>
      <c r="H2885">
        <v>46192</v>
      </c>
      <c r="I2885" t="s">
        <v>967</v>
      </c>
      <c r="J2885">
        <v>0</v>
      </c>
      <c r="K2885">
        <v>0</v>
      </c>
    </row>
    <row r="2886" spans="1:11" x14ac:dyDescent="0.35">
      <c r="A2886" t="s">
        <v>14</v>
      </c>
      <c r="B2886">
        <v>102</v>
      </c>
      <c r="C2886">
        <v>67241</v>
      </c>
      <c r="D2886" t="s">
        <v>200</v>
      </c>
      <c r="E2886">
        <v>15.99</v>
      </c>
      <c r="F2886">
        <v>6.2</v>
      </c>
      <c r="G2886" s="39">
        <v>0</v>
      </c>
      <c r="H2886">
        <v>46193</v>
      </c>
      <c r="I2886" t="s">
        <v>973</v>
      </c>
      <c r="J2886">
        <v>0</v>
      </c>
      <c r="K2886">
        <v>0</v>
      </c>
    </row>
    <row r="2887" spans="1:11" x14ac:dyDescent="0.35">
      <c r="A2887" t="s">
        <v>14</v>
      </c>
      <c r="B2887">
        <v>102</v>
      </c>
      <c r="C2887">
        <v>67241</v>
      </c>
      <c r="D2887" t="s">
        <v>200</v>
      </c>
      <c r="E2887">
        <v>15.99</v>
      </c>
      <c r="F2887">
        <v>6.2</v>
      </c>
      <c r="G2887" s="39">
        <v>0</v>
      </c>
      <c r="H2887">
        <v>46194</v>
      </c>
      <c r="I2887" t="s">
        <v>974</v>
      </c>
      <c r="J2887">
        <v>0</v>
      </c>
      <c r="K2887">
        <v>0</v>
      </c>
    </row>
    <row r="2888" spans="1:11" x14ac:dyDescent="0.35">
      <c r="A2888" t="s">
        <v>14</v>
      </c>
      <c r="B2888">
        <v>102</v>
      </c>
      <c r="C2888">
        <v>66952</v>
      </c>
      <c r="D2888" t="s">
        <v>155</v>
      </c>
      <c r="E2888">
        <v>29.99</v>
      </c>
      <c r="F2888">
        <v>28.95</v>
      </c>
      <c r="G2888" s="39">
        <v>0</v>
      </c>
      <c r="H2888">
        <v>46188</v>
      </c>
      <c r="I2888" t="s">
        <v>309</v>
      </c>
      <c r="J2888">
        <v>0</v>
      </c>
      <c r="K2888">
        <v>0</v>
      </c>
    </row>
    <row r="2889" spans="1:11" x14ac:dyDescent="0.35">
      <c r="A2889" t="s">
        <v>14</v>
      </c>
      <c r="B2889">
        <v>102</v>
      </c>
      <c r="C2889">
        <v>66952</v>
      </c>
      <c r="D2889" t="s">
        <v>155</v>
      </c>
      <c r="E2889">
        <v>29.99</v>
      </c>
      <c r="F2889">
        <v>28.95</v>
      </c>
      <c r="G2889" s="39">
        <v>0</v>
      </c>
      <c r="H2889">
        <v>46189</v>
      </c>
      <c r="I2889" t="s">
        <v>310</v>
      </c>
      <c r="J2889">
        <v>0</v>
      </c>
      <c r="K2889">
        <v>0</v>
      </c>
    </row>
    <row r="2890" spans="1:11" x14ac:dyDescent="0.35">
      <c r="A2890" t="s">
        <v>14</v>
      </c>
      <c r="B2890">
        <v>102</v>
      </c>
      <c r="C2890">
        <v>66952</v>
      </c>
      <c r="D2890" t="s">
        <v>155</v>
      </c>
      <c r="E2890">
        <v>29.99</v>
      </c>
      <c r="F2890">
        <v>28.95</v>
      </c>
      <c r="G2890" s="39">
        <v>0</v>
      </c>
      <c r="H2890">
        <v>46190</v>
      </c>
      <c r="I2890" t="s">
        <v>314</v>
      </c>
      <c r="J2890">
        <v>0</v>
      </c>
      <c r="K2890">
        <v>0</v>
      </c>
    </row>
    <row r="2891" spans="1:11" x14ac:dyDescent="0.35">
      <c r="A2891" t="s">
        <v>14</v>
      </c>
      <c r="B2891">
        <v>102</v>
      </c>
      <c r="C2891">
        <v>66952</v>
      </c>
      <c r="D2891" t="s">
        <v>155</v>
      </c>
      <c r="E2891">
        <v>29.99</v>
      </c>
      <c r="F2891">
        <v>28.95</v>
      </c>
      <c r="G2891" s="39">
        <v>0</v>
      </c>
      <c r="H2891">
        <v>46191</v>
      </c>
      <c r="I2891" t="s">
        <v>958</v>
      </c>
      <c r="J2891">
        <v>0</v>
      </c>
      <c r="K2891">
        <v>0</v>
      </c>
    </row>
    <row r="2892" spans="1:11" x14ac:dyDescent="0.35">
      <c r="A2892" t="s">
        <v>14</v>
      </c>
      <c r="B2892">
        <v>102</v>
      </c>
      <c r="C2892">
        <v>66952</v>
      </c>
      <c r="D2892" t="s">
        <v>155</v>
      </c>
      <c r="E2892">
        <v>29.99</v>
      </c>
      <c r="F2892">
        <v>28.95</v>
      </c>
      <c r="G2892" s="39">
        <v>0</v>
      </c>
      <c r="H2892">
        <v>46192</v>
      </c>
      <c r="I2892" t="s">
        <v>967</v>
      </c>
      <c r="J2892">
        <v>0</v>
      </c>
      <c r="K2892">
        <v>0</v>
      </c>
    </row>
    <row r="2893" spans="1:11" x14ac:dyDescent="0.35">
      <c r="A2893" t="s">
        <v>14</v>
      </c>
      <c r="B2893">
        <v>102</v>
      </c>
      <c r="C2893">
        <v>66952</v>
      </c>
      <c r="D2893" t="s">
        <v>155</v>
      </c>
      <c r="E2893">
        <v>29.99</v>
      </c>
      <c r="F2893">
        <v>28.95</v>
      </c>
      <c r="G2893" s="39">
        <v>0</v>
      </c>
      <c r="H2893">
        <v>46193</v>
      </c>
      <c r="I2893" t="s">
        <v>973</v>
      </c>
      <c r="J2893">
        <v>0</v>
      </c>
      <c r="K2893">
        <v>0</v>
      </c>
    </row>
    <row r="2894" spans="1:11" x14ac:dyDescent="0.35">
      <c r="A2894" t="s">
        <v>14</v>
      </c>
      <c r="B2894">
        <v>102</v>
      </c>
      <c r="C2894">
        <v>66952</v>
      </c>
      <c r="D2894" t="s">
        <v>155</v>
      </c>
      <c r="E2894">
        <v>29.99</v>
      </c>
      <c r="F2894">
        <v>28.95</v>
      </c>
      <c r="G2894" s="39">
        <v>0</v>
      </c>
      <c r="H2894">
        <v>46194</v>
      </c>
      <c r="I2894" t="s">
        <v>974</v>
      </c>
      <c r="J2894">
        <v>0</v>
      </c>
      <c r="K2894">
        <v>0</v>
      </c>
    </row>
    <row r="2895" spans="1:11" x14ac:dyDescent="0.35">
      <c r="A2895" t="s">
        <v>14</v>
      </c>
      <c r="B2895">
        <v>102</v>
      </c>
      <c r="C2895">
        <v>66951</v>
      </c>
      <c r="D2895" t="s">
        <v>166</v>
      </c>
      <c r="E2895">
        <v>29.99</v>
      </c>
      <c r="F2895">
        <v>28.95</v>
      </c>
      <c r="G2895" s="39">
        <v>0</v>
      </c>
      <c r="H2895">
        <v>46188</v>
      </c>
      <c r="I2895" t="s">
        <v>309</v>
      </c>
      <c r="J2895">
        <v>0</v>
      </c>
      <c r="K2895">
        <v>0</v>
      </c>
    </row>
    <row r="2896" spans="1:11" x14ac:dyDescent="0.35">
      <c r="A2896" t="s">
        <v>14</v>
      </c>
      <c r="B2896">
        <v>102</v>
      </c>
      <c r="C2896">
        <v>66951</v>
      </c>
      <c r="D2896" t="s">
        <v>166</v>
      </c>
      <c r="E2896">
        <v>29.99</v>
      </c>
      <c r="F2896">
        <v>28.95</v>
      </c>
      <c r="G2896" s="39">
        <v>0</v>
      </c>
      <c r="H2896">
        <v>46189</v>
      </c>
      <c r="I2896" t="s">
        <v>310</v>
      </c>
      <c r="J2896">
        <v>0</v>
      </c>
      <c r="K2896">
        <v>0</v>
      </c>
    </row>
    <row r="2897" spans="1:11" x14ac:dyDescent="0.35">
      <c r="A2897" t="s">
        <v>14</v>
      </c>
      <c r="B2897">
        <v>102</v>
      </c>
      <c r="C2897">
        <v>66951</v>
      </c>
      <c r="D2897" t="s">
        <v>166</v>
      </c>
      <c r="E2897">
        <v>29.99</v>
      </c>
      <c r="F2897">
        <v>28.95</v>
      </c>
      <c r="G2897" s="39">
        <v>0</v>
      </c>
      <c r="H2897">
        <v>46190</v>
      </c>
      <c r="I2897" t="s">
        <v>314</v>
      </c>
      <c r="J2897">
        <v>0</v>
      </c>
      <c r="K2897">
        <v>0</v>
      </c>
    </row>
    <row r="2898" spans="1:11" x14ac:dyDescent="0.35">
      <c r="A2898" t="s">
        <v>14</v>
      </c>
      <c r="B2898">
        <v>102</v>
      </c>
      <c r="C2898">
        <v>66951</v>
      </c>
      <c r="D2898" t="s">
        <v>166</v>
      </c>
      <c r="E2898">
        <v>29.99</v>
      </c>
      <c r="F2898">
        <v>28.95</v>
      </c>
      <c r="G2898" s="39">
        <v>0</v>
      </c>
      <c r="H2898">
        <v>46191</v>
      </c>
      <c r="I2898" t="s">
        <v>958</v>
      </c>
      <c r="J2898">
        <v>0</v>
      </c>
      <c r="K2898">
        <v>0</v>
      </c>
    </row>
    <row r="2899" spans="1:11" x14ac:dyDescent="0.35">
      <c r="A2899" t="s">
        <v>14</v>
      </c>
      <c r="B2899">
        <v>102</v>
      </c>
      <c r="C2899">
        <v>66951</v>
      </c>
      <c r="D2899" t="s">
        <v>166</v>
      </c>
      <c r="E2899">
        <v>29.99</v>
      </c>
      <c r="F2899">
        <v>28.95</v>
      </c>
      <c r="G2899" s="39">
        <v>0</v>
      </c>
      <c r="H2899">
        <v>46192</v>
      </c>
      <c r="I2899" t="s">
        <v>967</v>
      </c>
      <c r="J2899">
        <v>0</v>
      </c>
      <c r="K2899">
        <v>0</v>
      </c>
    </row>
    <row r="2900" spans="1:11" x14ac:dyDescent="0.35">
      <c r="A2900" t="s">
        <v>14</v>
      </c>
      <c r="B2900">
        <v>102</v>
      </c>
      <c r="C2900">
        <v>66951</v>
      </c>
      <c r="D2900" t="s">
        <v>166</v>
      </c>
      <c r="E2900">
        <v>29.99</v>
      </c>
      <c r="F2900">
        <v>28.95</v>
      </c>
      <c r="G2900" s="39">
        <v>0</v>
      </c>
      <c r="H2900">
        <v>46193</v>
      </c>
      <c r="I2900" t="s">
        <v>973</v>
      </c>
      <c r="J2900">
        <v>0</v>
      </c>
      <c r="K2900">
        <v>0</v>
      </c>
    </row>
    <row r="2901" spans="1:11" x14ac:dyDescent="0.35">
      <c r="A2901" t="s">
        <v>14</v>
      </c>
      <c r="B2901">
        <v>102</v>
      </c>
      <c r="C2901">
        <v>66951</v>
      </c>
      <c r="D2901" t="s">
        <v>166</v>
      </c>
      <c r="E2901">
        <v>29.99</v>
      </c>
      <c r="F2901">
        <v>28.95</v>
      </c>
      <c r="G2901" s="39">
        <v>0</v>
      </c>
      <c r="H2901">
        <v>46194</v>
      </c>
      <c r="I2901" t="s">
        <v>974</v>
      </c>
      <c r="J2901">
        <v>0</v>
      </c>
      <c r="K2901">
        <v>0</v>
      </c>
    </row>
    <row r="2902" spans="1:11" x14ac:dyDescent="0.35">
      <c r="A2902" t="s">
        <v>14</v>
      </c>
      <c r="B2902">
        <v>102</v>
      </c>
      <c r="C2902">
        <v>66950</v>
      </c>
      <c r="D2902" t="s">
        <v>182</v>
      </c>
      <c r="E2902">
        <v>29.99</v>
      </c>
      <c r="F2902">
        <v>28.95</v>
      </c>
      <c r="G2902" s="39">
        <v>0</v>
      </c>
      <c r="H2902">
        <v>46188</v>
      </c>
      <c r="I2902" t="s">
        <v>309</v>
      </c>
      <c r="J2902">
        <v>0</v>
      </c>
      <c r="K2902">
        <v>0</v>
      </c>
    </row>
    <row r="2903" spans="1:11" x14ac:dyDescent="0.35">
      <c r="A2903" t="s">
        <v>14</v>
      </c>
      <c r="B2903">
        <v>102</v>
      </c>
      <c r="C2903">
        <v>66950</v>
      </c>
      <c r="D2903" t="s">
        <v>182</v>
      </c>
      <c r="E2903">
        <v>29.99</v>
      </c>
      <c r="F2903">
        <v>28.95</v>
      </c>
      <c r="G2903" s="39">
        <v>0</v>
      </c>
      <c r="H2903">
        <v>46189</v>
      </c>
      <c r="I2903" t="s">
        <v>310</v>
      </c>
      <c r="J2903">
        <v>0</v>
      </c>
      <c r="K2903">
        <v>0</v>
      </c>
    </row>
    <row r="2904" spans="1:11" x14ac:dyDescent="0.35">
      <c r="A2904" t="s">
        <v>14</v>
      </c>
      <c r="B2904">
        <v>102</v>
      </c>
      <c r="C2904">
        <v>66950</v>
      </c>
      <c r="D2904" t="s">
        <v>182</v>
      </c>
      <c r="E2904">
        <v>29.99</v>
      </c>
      <c r="F2904">
        <v>28.95</v>
      </c>
      <c r="G2904" s="39">
        <v>0</v>
      </c>
      <c r="H2904">
        <v>46190</v>
      </c>
      <c r="I2904" t="s">
        <v>314</v>
      </c>
      <c r="J2904">
        <v>0</v>
      </c>
      <c r="K2904">
        <v>0</v>
      </c>
    </row>
    <row r="2905" spans="1:11" x14ac:dyDescent="0.35">
      <c r="A2905" t="s">
        <v>14</v>
      </c>
      <c r="B2905">
        <v>102</v>
      </c>
      <c r="C2905">
        <v>66950</v>
      </c>
      <c r="D2905" t="s">
        <v>182</v>
      </c>
      <c r="E2905">
        <v>29.99</v>
      </c>
      <c r="F2905">
        <v>28.95</v>
      </c>
      <c r="G2905" s="39">
        <v>0</v>
      </c>
      <c r="H2905">
        <v>46191</v>
      </c>
      <c r="I2905" t="s">
        <v>958</v>
      </c>
      <c r="J2905">
        <v>0</v>
      </c>
      <c r="K2905">
        <v>0</v>
      </c>
    </row>
    <row r="2906" spans="1:11" x14ac:dyDescent="0.35">
      <c r="A2906" t="s">
        <v>14</v>
      </c>
      <c r="B2906">
        <v>102</v>
      </c>
      <c r="C2906">
        <v>66950</v>
      </c>
      <c r="D2906" t="s">
        <v>182</v>
      </c>
      <c r="E2906">
        <v>29.99</v>
      </c>
      <c r="F2906">
        <v>28.95</v>
      </c>
      <c r="G2906" s="39">
        <v>0</v>
      </c>
      <c r="H2906">
        <v>46192</v>
      </c>
      <c r="I2906" t="s">
        <v>967</v>
      </c>
      <c r="J2906">
        <v>0</v>
      </c>
      <c r="K2906">
        <v>0</v>
      </c>
    </row>
    <row r="2907" spans="1:11" x14ac:dyDescent="0.35">
      <c r="A2907" t="s">
        <v>14</v>
      </c>
      <c r="B2907">
        <v>102</v>
      </c>
      <c r="C2907">
        <v>66950</v>
      </c>
      <c r="D2907" t="s">
        <v>182</v>
      </c>
      <c r="E2907">
        <v>29.99</v>
      </c>
      <c r="F2907">
        <v>28.95</v>
      </c>
      <c r="G2907" s="39">
        <v>0</v>
      </c>
      <c r="H2907">
        <v>46193</v>
      </c>
      <c r="I2907" t="s">
        <v>973</v>
      </c>
      <c r="J2907">
        <v>0</v>
      </c>
      <c r="K2907">
        <v>0</v>
      </c>
    </row>
    <row r="2908" spans="1:11" x14ac:dyDescent="0.35">
      <c r="A2908" t="s">
        <v>14</v>
      </c>
      <c r="B2908">
        <v>102</v>
      </c>
      <c r="C2908">
        <v>66950</v>
      </c>
      <c r="D2908" t="s">
        <v>182</v>
      </c>
      <c r="E2908">
        <v>29.99</v>
      </c>
      <c r="F2908">
        <v>28.95</v>
      </c>
      <c r="G2908" s="39">
        <v>0</v>
      </c>
      <c r="H2908">
        <v>46194</v>
      </c>
      <c r="I2908" t="s">
        <v>974</v>
      </c>
      <c r="J2908">
        <v>0</v>
      </c>
      <c r="K2908">
        <v>0</v>
      </c>
    </row>
    <row r="2909" spans="1:11" x14ac:dyDescent="0.35">
      <c r="A2909" t="s">
        <v>14</v>
      </c>
      <c r="B2909">
        <v>102</v>
      </c>
      <c r="C2909">
        <v>66435</v>
      </c>
      <c r="D2909" t="s">
        <v>177</v>
      </c>
      <c r="E2909">
        <v>11.99</v>
      </c>
      <c r="F2909">
        <v>7.6</v>
      </c>
      <c r="G2909" s="39">
        <v>0</v>
      </c>
      <c r="H2909">
        <v>46188</v>
      </c>
      <c r="I2909" t="s">
        <v>309</v>
      </c>
      <c r="J2909">
        <v>0</v>
      </c>
      <c r="K2909">
        <v>0</v>
      </c>
    </row>
    <row r="2910" spans="1:11" x14ac:dyDescent="0.35">
      <c r="A2910" t="s">
        <v>14</v>
      </c>
      <c r="B2910">
        <v>102</v>
      </c>
      <c r="C2910">
        <v>66435</v>
      </c>
      <c r="D2910" t="s">
        <v>177</v>
      </c>
      <c r="E2910">
        <v>11.99</v>
      </c>
      <c r="F2910">
        <v>7.6</v>
      </c>
      <c r="G2910" s="39">
        <v>0</v>
      </c>
      <c r="H2910">
        <v>46189</v>
      </c>
      <c r="I2910" t="s">
        <v>310</v>
      </c>
      <c r="J2910">
        <v>0</v>
      </c>
      <c r="K2910">
        <v>0</v>
      </c>
    </row>
    <row r="2911" spans="1:11" x14ac:dyDescent="0.35">
      <c r="A2911" t="s">
        <v>14</v>
      </c>
      <c r="B2911">
        <v>102</v>
      </c>
      <c r="C2911">
        <v>66435</v>
      </c>
      <c r="D2911" t="s">
        <v>177</v>
      </c>
      <c r="E2911">
        <v>11.99</v>
      </c>
      <c r="F2911">
        <v>7.6</v>
      </c>
      <c r="G2911" s="39">
        <v>0</v>
      </c>
      <c r="H2911">
        <v>46190</v>
      </c>
      <c r="I2911" t="s">
        <v>314</v>
      </c>
      <c r="J2911">
        <v>0</v>
      </c>
      <c r="K2911">
        <v>0</v>
      </c>
    </row>
    <row r="2912" spans="1:11" x14ac:dyDescent="0.35">
      <c r="A2912" t="s">
        <v>14</v>
      </c>
      <c r="B2912">
        <v>102</v>
      </c>
      <c r="C2912">
        <v>66435</v>
      </c>
      <c r="D2912" t="s">
        <v>177</v>
      </c>
      <c r="E2912">
        <v>11.99</v>
      </c>
      <c r="F2912">
        <v>7.6</v>
      </c>
      <c r="G2912" s="39">
        <v>0</v>
      </c>
      <c r="H2912">
        <v>46191</v>
      </c>
      <c r="I2912" t="s">
        <v>958</v>
      </c>
      <c r="J2912">
        <v>0</v>
      </c>
      <c r="K2912">
        <v>0</v>
      </c>
    </row>
    <row r="2913" spans="1:11" x14ac:dyDescent="0.35">
      <c r="A2913" t="s">
        <v>14</v>
      </c>
      <c r="B2913">
        <v>102</v>
      </c>
      <c r="C2913">
        <v>66435</v>
      </c>
      <c r="D2913" t="s">
        <v>177</v>
      </c>
      <c r="E2913">
        <v>11.99</v>
      </c>
      <c r="F2913">
        <v>7.6</v>
      </c>
      <c r="G2913" s="39">
        <v>0</v>
      </c>
      <c r="H2913">
        <v>46192</v>
      </c>
      <c r="I2913" t="s">
        <v>967</v>
      </c>
      <c r="J2913">
        <v>0</v>
      </c>
      <c r="K2913">
        <v>0</v>
      </c>
    </row>
    <row r="2914" spans="1:11" x14ac:dyDescent="0.35">
      <c r="A2914" t="s">
        <v>14</v>
      </c>
      <c r="B2914">
        <v>102</v>
      </c>
      <c r="C2914">
        <v>66435</v>
      </c>
      <c r="D2914" t="s">
        <v>177</v>
      </c>
      <c r="E2914">
        <v>11.99</v>
      </c>
      <c r="F2914">
        <v>7.6</v>
      </c>
      <c r="G2914" s="39">
        <v>0</v>
      </c>
      <c r="H2914">
        <v>46193</v>
      </c>
      <c r="I2914" t="s">
        <v>973</v>
      </c>
      <c r="J2914">
        <v>0</v>
      </c>
      <c r="K2914">
        <v>0</v>
      </c>
    </row>
    <row r="2915" spans="1:11" x14ac:dyDescent="0.35">
      <c r="A2915" t="s">
        <v>14</v>
      </c>
      <c r="B2915">
        <v>102</v>
      </c>
      <c r="C2915">
        <v>66435</v>
      </c>
      <c r="D2915" t="s">
        <v>177</v>
      </c>
      <c r="E2915">
        <v>11.99</v>
      </c>
      <c r="F2915">
        <v>7.6</v>
      </c>
      <c r="G2915" s="39">
        <v>0</v>
      </c>
      <c r="H2915">
        <v>46194</v>
      </c>
      <c r="I2915" t="s">
        <v>974</v>
      </c>
      <c r="J2915">
        <v>0</v>
      </c>
      <c r="K2915">
        <v>0</v>
      </c>
    </row>
    <row r="2916" spans="1:11" x14ac:dyDescent="0.35">
      <c r="A2916" t="s">
        <v>14</v>
      </c>
      <c r="B2916">
        <v>102</v>
      </c>
      <c r="C2916">
        <v>66434</v>
      </c>
      <c r="D2916" t="s">
        <v>173</v>
      </c>
      <c r="E2916">
        <v>13.99</v>
      </c>
      <c r="F2916">
        <v>9.14</v>
      </c>
      <c r="G2916" s="39">
        <v>0</v>
      </c>
      <c r="H2916">
        <v>46188</v>
      </c>
      <c r="I2916" t="s">
        <v>309</v>
      </c>
      <c r="J2916">
        <v>0</v>
      </c>
      <c r="K2916">
        <v>0</v>
      </c>
    </row>
    <row r="2917" spans="1:11" x14ac:dyDescent="0.35">
      <c r="A2917" t="s">
        <v>14</v>
      </c>
      <c r="B2917">
        <v>102</v>
      </c>
      <c r="C2917">
        <v>66434</v>
      </c>
      <c r="D2917" t="s">
        <v>173</v>
      </c>
      <c r="E2917">
        <v>13.99</v>
      </c>
      <c r="F2917">
        <v>9.14</v>
      </c>
      <c r="G2917" s="39">
        <v>0</v>
      </c>
      <c r="H2917">
        <v>46189</v>
      </c>
      <c r="I2917" t="s">
        <v>310</v>
      </c>
      <c r="J2917">
        <v>0</v>
      </c>
      <c r="K2917">
        <v>0</v>
      </c>
    </row>
    <row r="2918" spans="1:11" x14ac:dyDescent="0.35">
      <c r="A2918" t="s">
        <v>14</v>
      </c>
      <c r="B2918">
        <v>102</v>
      </c>
      <c r="C2918">
        <v>66434</v>
      </c>
      <c r="D2918" t="s">
        <v>173</v>
      </c>
      <c r="E2918">
        <v>13.99</v>
      </c>
      <c r="F2918">
        <v>9.14</v>
      </c>
      <c r="G2918" s="39">
        <v>0</v>
      </c>
      <c r="H2918">
        <v>46190</v>
      </c>
      <c r="I2918" t="s">
        <v>314</v>
      </c>
      <c r="J2918">
        <v>0</v>
      </c>
      <c r="K2918">
        <v>0</v>
      </c>
    </row>
    <row r="2919" spans="1:11" x14ac:dyDescent="0.35">
      <c r="A2919" t="s">
        <v>14</v>
      </c>
      <c r="B2919">
        <v>102</v>
      </c>
      <c r="C2919">
        <v>66434</v>
      </c>
      <c r="D2919" t="s">
        <v>173</v>
      </c>
      <c r="E2919">
        <v>13.99</v>
      </c>
      <c r="F2919">
        <v>9.14</v>
      </c>
      <c r="G2919" s="39">
        <v>0</v>
      </c>
      <c r="H2919">
        <v>46191</v>
      </c>
      <c r="I2919" t="s">
        <v>958</v>
      </c>
      <c r="J2919">
        <v>0</v>
      </c>
      <c r="K2919">
        <v>0</v>
      </c>
    </row>
    <row r="2920" spans="1:11" x14ac:dyDescent="0.35">
      <c r="A2920" t="s">
        <v>14</v>
      </c>
      <c r="B2920">
        <v>102</v>
      </c>
      <c r="C2920">
        <v>66434</v>
      </c>
      <c r="D2920" t="s">
        <v>173</v>
      </c>
      <c r="E2920">
        <v>13.99</v>
      </c>
      <c r="F2920">
        <v>9.14</v>
      </c>
      <c r="G2920" s="39">
        <v>0</v>
      </c>
      <c r="H2920">
        <v>46192</v>
      </c>
      <c r="I2920" t="s">
        <v>967</v>
      </c>
      <c r="J2920">
        <v>0</v>
      </c>
      <c r="K2920">
        <v>0</v>
      </c>
    </row>
    <row r="2921" spans="1:11" x14ac:dyDescent="0.35">
      <c r="A2921" t="s">
        <v>14</v>
      </c>
      <c r="B2921">
        <v>102</v>
      </c>
      <c r="C2921">
        <v>66434</v>
      </c>
      <c r="D2921" t="s">
        <v>173</v>
      </c>
      <c r="E2921">
        <v>13.99</v>
      </c>
      <c r="F2921">
        <v>9.14</v>
      </c>
      <c r="G2921" s="39">
        <v>0</v>
      </c>
      <c r="H2921">
        <v>46193</v>
      </c>
      <c r="I2921" t="s">
        <v>973</v>
      </c>
      <c r="J2921">
        <v>0</v>
      </c>
      <c r="K2921">
        <v>0</v>
      </c>
    </row>
    <row r="2922" spans="1:11" x14ac:dyDescent="0.35">
      <c r="A2922" t="s">
        <v>14</v>
      </c>
      <c r="B2922">
        <v>102</v>
      </c>
      <c r="C2922">
        <v>66434</v>
      </c>
      <c r="D2922" t="s">
        <v>173</v>
      </c>
      <c r="E2922">
        <v>13.99</v>
      </c>
      <c r="F2922">
        <v>9.14</v>
      </c>
      <c r="G2922" s="39">
        <v>0</v>
      </c>
      <c r="H2922">
        <v>46194</v>
      </c>
      <c r="I2922" t="s">
        <v>974</v>
      </c>
      <c r="J2922">
        <v>0</v>
      </c>
      <c r="K2922">
        <v>0</v>
      </c>
    </row>
    <row r="2923" spans="1:11" x14ac:dyDescent="0.35">
      <c r="A2923" t="s">
        <v>14</v>
      </c>
      <c r="B2923">
        <v>102</v>
      </c>
      <c r="C2923">
        <v>65506</v>
      </c>
      <c r="D2923" t="s">
        <v>172</v>
      </c>
      <c r="E2923">
        <v>14.99</v>
      </c>
      <c r="F2923">
        <v>7.72</v>
      </c>
      <c r="G2923" s="39">
        <v>0</v>
      </c>
      <c r="H2923">
        <v>46188</v>
      </c>
      <c r="I2923" t="s">
        <v>309</v>
      </c>
      <c r="J2923">
        <v>0</v>
      </c>
      <c r="K2923">
        <v>0</v>
      </c>
    </row>
    <row r="2924" spans="1:11" x14ac:dyDescent="0.35">
      <c r="A2924" t="s">
        <v>14</v>
      </c>
      <c r="B2924">
        <v>102</v>
      </c>
      <c r="C2924">
        <v>65506</v>
      </c>
      <c r="D2924" t="s">
        <v>172</v>
      </c>
      <c r="E2924">
        <v>14.99</v>
      </c>
      <c r="F2924">
        <v>7.72</v>
      </c>
      <c r="G2924" s="39">
        <v>0</v>
      </c>
      <c r="H2924">
        <v>46189</v>
      </c>
      <c r="I2924" t="s">
        <v>310</v>
      </c>
      <c r="J2924">
        <v>0</v>
      </c>
      <c r="K2924">
        <v>0</v>
      </c>
    </row>
    <row r="2925" spans="1:11" x14ac:dyDescent="0.35">
      <c r="A2925" t="s">
        <v>14</v>
      </c>
      <c r="B2925">
        <v>102</v>
      </c>
      <c r="C2925">
        <v>65506</v>
      </c>
      <c r="D2925" t="s">
        <v>172</v>
      </c>
      <c r="E2925">
        <v>14.99</v>
      </c>
      <c r="F2925">
        <v>7.72</v>
      </c>
      <c r="G2925" s="39">
        <v>0</v>
      </c>
      <c r="H2925">
        <v>46190</v>
      </c>
      <c r="I2925" t="s">
        <v>314</v>
      </c>
      <c r="J2925">
        <v>0</v>
      </c>
      <c r="K2925">
        <v>0</v>
      </c>
    </row>
    <row r="2926" spans="1:11" x14ac:dyDescent="0.35">
      <c r="A2926" t="s">
        <v>14</v>
      </c>
      <c r="B2926">
        <v>102</v>
      </c>
      <c r="C2926">
        <v>65506</v>
      </c>
      <c r="D2926" t="s">
        <v>172</v>
      </c>
      <c r="E2926">
        <v>14.99</v>
      </c>
      <c r="F2926">
        <v>7.72</v>
      </c>
      <c r="G2926" s="39">
        <v>0</v>
      </c>
      <c r="H2926">
        <v>46191</v>
      </c>
      <c r="I2926" t="s">
        <v>958</v>
      </c>
      <c r="J2926">
        <v>0</v>
      </c>
      <c r="K2926">
        <v>0</v>
      </c>
    </row>
    <row r="2927" spans="1:11" x14ac:dyDescent="0.35">
      <c r="A2927" t="s">
        <v>14</v>
      </c>
      <c r="B2927">
        <v>102</v>
      </c>
      <c r="C2927">
        <v>65506</v>
      </c>
      <c r="D2927" t="s">
        <v>172</v>
      </c>
      <c r="E2927">
        <v>14.99</v>
      </c>
      <c r="F2927">
        <v>7.72</v>
      </c>
      <c r="G2927" s="39">
        <v>0</v>
      </c>
      <c r="H2927">
        <v>46192</v>
      </c>
      <c r="I2927" t="s">
        <v>967</v>
      </c>
      <c r="J2927">
        <v>0</v>
      </c>
      <c r="K2927">
        <v>0</v>
      </c>
    </row>
    <row r="2928" spans="1:11" x14ac:dyDescent="0.35">
      <c r="A2928" t="s">
        <v>14</v>
      </c>
      <c r="B2928">
        <v>102</v>
      </c>
      <c r="C2928">
        <v>65506</v>
      </c>
      <c r="D2928" t="s">
        <v>172</v>
      </c>
      <c r="E2928">
        <v>14.99</v>
      </c>
      <c r="F2928">
        <v>7.72</v>
      </c>
      <c r="G2928" s="39">
        <v>0</v>
      </c>
      <c r="H2928">
        <v>46193</v>
      </c>
      <c r="I2928" t="s">
        <v>973</v>
      </c>
      <c r="J2928">
        <v>0</v>
      </c>
      <c r="K2928">
        <v>0</v>
      </c>
    </row>
    <row r="2929" spans="1:11" x14ac:dyDescent="0.35">
      <c r="A2929" t="s">
        <v>14</v>
      </c>
      <c r="B2929">
        <v>102</v>
      </c>
      <c r="C2929">
        <v>65506</v>
      </c>
      <c r="D2929" t="s">
        <v>172</v>
      </c>
      <c r="E2929">
        <v>14.99</v>
      </c>
      <c r="F2929">
        <v>7.72</v>
      </c>
      <c r="G2929" s="39">
        <v>0</v>
      </c>
      <c r="H2929">
        <v>46194</v>
      </c>
      <c r="I2929" t="s">
        <v>974</v>
      </c>
      <c r="J2929">
        <v>0</v>
      </c>
      <c r="K2929">
        <v>0</v>
      </c>
    </row>
    <row r="2930" spans="1:11" x14ac:dyDescent="0.35">
      <c r="A2930" t="s">
        <v>14</v>
      </c>
      <c r="B2930">
        <v>102</v>
      </c>
      <c r="C2930">
        <v>63394</v>
      </c>
      <c r="D2930" t="s">
        <v>138</v>
      </c>
      <c r="E2930">
        <v>26.97</v>
      </c>
      <c r="F2930">
        <v>13.68</v>
      </c>
      <c r="G2930" s="39">
        <v>0</v>
      </c>
      <c r="H2930">
        <v>46188</v>
      </c>
      <c r="I2930" t="s">
        <v>309</v>
      </c>
      <c r="J2930">
        <v>0</v>
      </c>
      <c r="K2930">
        <v>0</v>
      </c>
    </row>
    <row r="2931" spans="1:11" x14ac:dyDescent="0.35">
      <c r="A2931" t="s">
        <v>14</v>
      </c>
      <c r="B2931">
        <v>102</v>
      </c>
      <c r="C2931">
        <v>63394</v>
      </c>
      <c r="D2931" t="s">
        <v>138</v>
      </c>
      <c r="E2931">
        <v>26.97</v>
      </c>
      <c r="F2931">
        <v>13.68</v>
      </c>
      <c r="G2931" s="39">
        <v>0</v>
      </c>
      <c r="H2931">
        <v>46189</v>
      </c>
      <c r="I2931" t="s">
        <v>310</v>
      </c>
      <c r="J2931">
        <v>0</v>
      </c>
      <c r="K2931">
        <v>0</v>
      </c>
    </row>
    <row r="2932" spans="1:11" x14ac:dyDescent="0.35">
      <c r="A2932" t="s">
        <v>14</v>
      </c>
      <c r="B2932">
        <v>102</v>
      </c>
      <c r="C2932">
        <v>63394</v>
      </c>
      <c r="D2932" t="s">
        <v>138</v>
      </c>
      <c r="E2932">
        <v>26.97</v>
      </c>
      <c r="F2932">
        <v>13.68</v>
      </c>
      <c r="G2932" s="39">
        <v>0</v>
      </c>
      <c r="H2932">
        <v>46190</v>
      </c>
      <c r="I2932" t="s">
        <v>314</v>
      </c>
      <c r="J2932">
        <v>0</v>
      </c>
      <c r="K2932">
        <v>0</v>
      </c>
    </row>
    <row r="2933" spans="1:11" x14ac:dyDescent="0.35">
      <c r="A2933" t="s">
        <v>14</v>
      </c>
      <c r="B2933">
        <v>102</v>
      </c>
      <c r="C2933">
        <v>63394</v>
      </c>
      <c r="D2933" t="s">
        <v>138</v>
      </c>
      <c r="E2933">
        <v>26.97</v>
      </c>
      <c r="F2933">
        <v>13.68</v>
      </c>
      <c r="G2933" s="39">
        <v>0</v>
      </c>
      <c r="H2933">
        <v>46191</v>
      </c>
      <c r="I2933" t="s">
        <v>958</v>
      </c>
      <c r="J2933">
        <v>0</v>
      </c>
      <c r="K2933">
        <v>0</v>
      </c>
    </row>
    <row r="2934" spans="1:11" x14ac:dyDescent="0.35">
      <c r="A2934" t="s">
        <v>14</v>
      </c>
      <c r="B2934">
        <v>102</v>
      </c>
      <c r="C2934">
        <v>63394</v>
      </c>
      <c r="D2934" t="s">
        <v>138</v>
      </c>
      <c r="E2934">
        <v>26.97</v>
      </c>
      <c r="F2934">
        <v>13.68</v>
      </c>
      <c r="G2934" s="39">
        <v>0</v>
      </c>
      <c r="H2934">
        <v>46192</v>
      </c>
      <c r="I2934" t="s">
        <v>967</v>
      </c>
      <c r="J2934">
        <v>0</v>
      </c>
      <c r="K2934">
        <v>0</v>
      </c>
    </row>
    <row r="2935" spans="1:11" x14ac:dyDescent="0.35">
      <c r="A2935" t="s">
        <v>14</v>
      </c>
      <c r="B2935">
        <v>102</v>
      </c>
      <c r="C2935">
        <v>63394</v>
      </c>
      <c r="D2935" t="s">
        <v>138</v>
      </c>
      <c r="E2935">
        <v>26.97</v>
      </c>
      <c r="F2935">
        <v>13.68</v>
      </c>
      <c r="G2935" s="39">
        <v>0</v>
      </c>
      <c r="H2935">
        <v>46193</v>
      </c>
      <c r="I2935" t="s">
        <v>973</v>
      </c>
      <c r="J2935">
        <v>0</v>
      </c>
      <c r="K2935">
        <v>0</v>
      </c>
    </row>
    <row r="2936" spans="1:11" x14ac:dyDescent="0.35">
      <c r="A2936" t="s">
        <v>14</v>
      </c>
      <c r="B2936">
        <v>102</v>
      </c>
      <c r="C2936">
        <v>63394</v>
      </c>
      <c r="D2936" t="s">
        <v>138</v>
      </c>
      <c r="E2936">
        <v>26.97</v>
      </c>
      <c r="F2936">
        <v>13.68</v>
      </c>
      <c r="G2936" s="39">
        <v>0</v>
      </c>
      <c r="H2936">
        <v>46194</v>
      </c>
      <c r="I2936" t="s">
        <v>974</v>
      </c>
      <c r="J2936">
        <v>0</v>
      </c>
      <c r="K2936">
        <v>0</v>
      </c>
    </row>
    <row r="2937" spans="1:11" x14ac:dyDescent="0.35">
      <c r="A2937" t="s">
        <v>14</v>
      </c>
      <c r="B2937">
        <v>102</v>
      </c>
      <c r="C2937">
        <v>62623</v>
      </c>
      <c r="D2937" t="s">
        <v>165</v>
      </c>
      <c r="E2937">
        <v>15.99</v>
      </c>
      <c r="F2937">
        <v>8.31</v>
      </c>
      <c r="G2937" s="39">
        <v>0</v>
      </c>
      <c r="H2937">
        <v>46188</v>
      </c>
      <c r="I2937" t="s">
        <v>309</v>
      </c>
      <c r="J2937">
        <v>0</v>
      </c>
      <c r="K2937">
        <v>0</v>
      </c>
    </row>
    <row r="2938" spans="1:11" x14ac:dyDescent="0.35">
      <c r="A2938" t="s">
        <v>14</v>
      </c>
      <c r="B2938">
        <v>102</v>
      </c>
      <c r="C2938">
        <v>62623</v>
      </c>
      <c r="D2938" t="s">
        <v>165</v>
      </c>
      <c r="E2938">
        <v>15.99</v>
      </c>
      <c r="F2938">
        <v>8.31</v>
      </c>
      <c r="G2938" s="39">
        <v>0</v>
      </c>
      <c r="H2938">
        <v>46189</v>
      </c>
      <c r="I2938" t="s">
        <v>310</v>
      </c>
      <c r="J2938">
        <v>0</v>
      </c>
      <c r="K2938">
        <v>0</v>
      </c>
    </row>
    <row r="2939" spans="1:11" x14ac:dyDescent="0.35">
      <c r="A2939" t="s">
        <v>14</v>
      </c>
      <c r="B2939">
        <v>102</v>
      </c>
      <c r="C2939">
        <v>62623</v>
      </c>
      <c r="D2939" t="s">
        <v>165</v>
      </c>
      <c r="E2939">
        <v>15.99</v>
      </c>
      <c r="F2939">
        <v>8.31</v>
      </c>
      <c r="G2939" s="39">
        <v>0</v>
      </c>
      <c r="H2939">
        <v>46190</v>
      </c>
      <c r="I2939" t="s">
        <v>314</v>
      </c>
      <c r="J2939">
        <v>0</v>
      </c>
      <c r="K2939">
        <v>0</v>
      </c>
    </row>
    <row r="2940" spans="1:11" x14ac:dyDescent="0.35">
      <c r="A2940" t="s">
        <v>14</v>
      </c>
      <c r="B2940">
        <v>102</v>
      </c>
      <c r="C2940">
        <v>62623</v>
      </c>
      <c r="D2940" t="s">
        <v>165</v>
      </c>
      <c r="E2940">
        <v>15.99</v>
      </c>
      <c r="F2940">
        <v>8.31</v>
      </c>
      <c r="G2940" s="39">
        <v>0</v>
      </c>
      <c r="H2940">
        <v>46191</v>
      </c>
      <c r="I2940" t="s">
        <v>958</v>
      </c>
      <c r="J2940">
        <v>0</v>
      </c>
      <c r="K2940">
        <v>0</v>
      </c>
    </row>
    <row r="2941" spans="1:11" x14ac:dyDescent="0.35">
      <c r="A2941" t="s">
        <v>14</v>
      </c>
      <c r="B2941">
        <v>102</v>
      </c>
      <c r="C2941">
        <v>62623</v>
      </c>
      <c r="D2941" t="s">
        <v>165</v>
      </c>
      <c r="E2941">
        <v>15.99</v>
      </c>
      <c r="F2941">
        <v>8.31</v>
      </c>
      <c r="G2941" s="39">
        <v>0</v>
      </c>
      <c r="H2941">
        <v>46192</v>
      </c>
      <c r="I2941" t="s">
        <v>967</v>
      </c>
      <c r="J2941">
        <v>0</v>
      </c>
      <c r="K2941">
        <v>0</v>
      </c>
    </row>
    <row r="2942" spans="1:11" x14ac:dyDescent="0.35">
      <c r="A2942" t="s">
        <v>14</v>
      </c>
      <c r="B2942">
        <v>102</v>
      </c>
      <c r="C2942">
        <v>62623</v>
      </c>
      <c r="D2942" t="s">
        <v>165</v>
      </c>
      <c r="E2942">
        <v>15.99</v>
      </c>
      <c r="F2942">
        <v>8.31</v>
      </c>
      <c r="G2942" s="39">
        <v>0</v>
      </c>
      <c r="H2942">
        <v>46193</v>
      </c>
      <c r="I2942" t="s">
        <v>973</v>
      </c>
      <c r="J2942">
        <v>0</v>
      </c>
      <c r="K2942">
        <v>0</v>
      </c>
    </row>
    <row r="2943" spans="1:11" x14ac:dyDescent="0.35">
      <c r="A2943" t="s">
        <v>14</v>
      </c>
      <c r="B2943">
        <v>102</v>
      </c>
      <c r="C2943">
        <v>62623</v>
      </c>
      <c r="D2943" t="s">
        <v>165</v>
      </c>
      <c r="E2943">
        <v>15.99</v>
      </c>
      <c r="F2943">
        <v>8.31</v>
      </c>
      <c r="G2943" s="39">
        <v>0</v>
      </c>
      <c r="H2943">
        <v>46194</v>
      </c>
      <c r="I2943" t="s">
        <v>974</v>
      </c>
      <c r="J2943">
        <v>0</v>
      </c>
      <c r="K2943">
        <v>0</v>
      </c>
    </row>
    <row r="2944" spans="1:11" x14ac:dyDescent="0.35">
      <c r="A2944" t="s">
        <v>14</v>
      </c>
      <c r="B2944">
        <v>102</v>
      </c>
      <c r="C2944">
        <v>62499</v>
      </c>
      <c r="D2944" t="s">
        <v>142</v>
      </c>
      <c r="E2944">
        <v>12.99</v>
      </c>
      <c r="F2944">
        <v>6.69</v>
      </c>
      <c r="G2944" s="39">
        <v>0</v>
      </c>
      <c r="H2944">
        <v>46188</v>
      </c>
      <c r="I2944" t="s">
        <v>309</v>
      </c>
      <c r="J2944">
        <v>0</v>
      </c>
      <c r="K2944">
        <v>0</v>
      </c>
    </row>
    <row r="2945" spans="1:11" x14ac:dyDescent="0.35">
      <c r="A2945" t="s">
        <v>14</v>
      </c>
      <c r="B2945">
        <v>102</v>
      </c>
      <c r="C2945">
        <v>62499</v>
      </c>
      <c r="D2945" t="s">
        <v>142</v>
      </c>
      <c r="E2945">
        <v>12.99</v>
      </c>
      <c r="F2945">
        <v>6.69</v>
      </c>
      <c r="G2945" s="39">
        <v>0</v>
      </c>
      <c r="H2945">
        <v>46189</v>
      </c>
      <c r="I2945" t="s">
        <v>310</v>
      </c>
      <c r="J2945">
        <v>0</v>
      </c>
      <c r="K2945">
        <v>0</v>
      </c>
    </row>
    <row r="2946" spans="1:11" x14ac:dyDescent="0.35">
      <c r="A2946" t="s">
        <v>14</v>
      </c>
      <c r="B2946">
        <v>102</v>
      </c>
      <c r="C2946">
        <v>62499</v>
      </c>
      <c r="D2946" t="s">
        <v>142</v>
      </c>
      <c r="E2946">
        <v>12.99</v>
      </c>
      <c r="F2946">
        <v>6.69</v>
      </c>
      <c r="G2946" s="39">
        <v>0</v>
      </c>
      <c r="H2946">
        <v>46190</v>
      </c>
      <c r="I2946" t="s">
        <v>314</v>
      </c>
      <c r="J2946">
        <v>0</v>
      </c>
      <c r="K2946">
        <v>0</v>
      </c>
    </row>
    <row r="2947" spans="1:11" x14ac:dyDescent="0.35">
      <c r="A2947" t="s">
        <v>14</v>
      </c>
      <c r="B2947">
        <v>102</v>
      </c>
      <c r="C2947">
        <v>62499</v>
      </c>
      <c r="D2947" t="s">
        <v>142</v>
      </c>
      <c r="E2947">
        <v>12.99</v>
      </c>
      <c r="F2947">
        <v>6.69</v>
      </c>
      <c r="G2947" s="39">
        <v>0</v>
      </c>
      <c r="H2947">
        <v>46191</v>
      </c>
      <c r="I2947" t="s">
        <v>958</v>
      </c>
      <c r="J2947">
        <v>0</v>
      </c>
      <c r="K2947">
        <v>0</v>
      </c>
    </row>
    <row r="2948" spans="1:11" x14ac:dyDescent="0.35">
      <c r="A2948" t="s">
        <v>14</v>
      </c>
      <c r="B2948">
        <v>102</v>
      </c>
      <c r="C2948">
        <v>62499</v>
      </c>
      <c r="D2948" t="s">
        <v>142</v>
      </c>
      <c r="E2948">
        <v>12.99</v>
      </c>
      <c r="F2948">
        <v>6.69</v>
      </c>
      <c r="G2948" s="39">
        <v>0</v>
      </c>
      <c r="H2948">
        <v>46192</v>
      </c>
      <c r="I2948" t="s">
        <v>967</v>
      </c>
      <c r="J2948">
        <v>0</v>
      </c>
      <c r="K2948">
        <v>0</v>
      </c>
    </row>
    <row r="2949" spans="1:11" x14ac:dyDescent="0.35">
      <c r="A2949" t="s">
        <v>14</v>
      </c>
      <c r="B2949">
        <v>102</v>
      </c>
      <c r="C2949">
        <v>62499</v>
      </c>
      <c r="D2949" t="s">
        <v>142</v>
      </c>
      <c r="E2949">
        <v>12.99</v>
      </c>
      <c r="F2949">
        <v>6.69</v>
      </c>
      <c r="G2949" s="39">
        <v>0</v>
      </c>
      <c r="H2949">
        <v>46193</v>
      </c>
      <c r="I2949" t="s">
        <v>973</v>
      </c>
      <c r="J2949">
        <v>0</v>
      </c>
      <c r="K2949">
        <v>0</v>
      </c>
    </row>
    <row r="2950" spans="1:11" x14ac:dyDescent="0.35">
      <c r="A2950" t="s">
        <v>14</v>
      </c>
      <c r="B2950">
        <v>102</v>
      </c>
      <c r="C2950">
        <v>62499</v>
      </c>
      <c r="D2950" t="s">
        <v>142</v>
      </c>
      <c r="E2950">
        <v>12.99</v>
      </c>
      <c r="F2950">
        <v>6.69</v>
      </c>
      <c r="G2950" s="39">
        <v>0</v>
      </c>
      <c r="H2950">
        <v>46194</v>
      </c>
      <c r="I2950" t="s">
        <v>974</v>
      </c>
      <c r="J2950">
        <v>0</v>
      </c>
      <c r="K2950">
        <v>0</v>
      </c>
    </row>
    <row r="2951" spans="1:11" x14ac:dyDescent="0.35">
      <c r="A2951" t="s">
        <v>14</v>
      </c>
      <c r="B2951">
        <v>102</v>
      </c>
      <c r="C2951">
        <v>62290</v>
      </c>
      <c r="D2951" t="s">
        <v>151</v>
      </c>
      <c r="E2951">
        <v>10</v>
      </c>
      <c r="F2951">
        <v>3.77</v>
      </c>
      <c r="G2951" s="39">
        <v>0</v>
      </c>
      <c r="H2951">
        <v>46188</v>
      </c>
      <c r="I2951" t="s">
        <v>309</v>
      </c>
      <c r="J2951">
        <v>0</v>
      </c>
      <c r="K2951">
        <v>0</v>
      </c>
    </row>
    <row r="2952" spans="1:11" x14ac:dyDescent="0.35">
      <c r="A2952" t="s">
        <v>14</v>
      </c>
      <c r="B2952">
        <v>102</v>
      </c>
      <c r="C2952">
        <v>62290</v>
      </c>
      <c r="D2952" t="s">
        <v>151</v>
      </c>
      <c r="E2952">
        <v>10</v>
      </c>
      <c r="F2952">
        <v>3.77</v>
      </c>
      <c r="G2952" s="39">
        <v>0</v>
      </c>
      <c r="H2952">
        <v>46189</v>
      </c>
      <c r="I2952" t="s">
        <v>310</v>
      </c>
      <c r="J2952">
        <v>0</v>
      </c>
      <c r="K2952">
        <v>0</v>
      </c>
    </row>
    <row r="2953" spans="1:11" x14ac:dyDescent="0.35">
      <c r="A2953" t="s">
        <v>14</v>
      </c>
      <c r="B2953">
        <v>102</v>
      </c>
      <c r="C2953">
        <v>62290</v>
      </c>
      <c r="D2953" t="s">
        <v>151</v>
      </c>
      <c r="E2953">
        <v>10</v>
      </c>
      <c r="F2953">
        <v>3.77</v>
      </c>
      <c r="G2953" s="39">
        <v>0</v>
      </c>
      <c r="H2953">
        <v>46190</v>
      </c>
      <c r="I2953" t="s">
        <v>314</v>
      </c>
      <c r="J2953">
        <v>0</v>
      </c>
      <c r="K2953">
        <v>0</v>
      </c>
    </row>
    <row r="2954" spans="1:11" x14ac:dyDescent="0.35">
      <c r="A2954" t="s">
        <v>14</v>
      </c>
      <c r="B2954">
        <v>102</v>
      </c>
      <c r="C2954">
        <v>62290</v>
      </c>
      <c r="D2954" t="s">
        <v>151</v>
      </c>
      <c r="E2954">
        <v>10</v>
      </c>
      <c r="F2954">
        <v>3.77</v>
      </c>
      <c r="G2954" s="39">
        <v>0</v>
      </c>
      <c r="H2954">
        <v>46191</v>
      </c>
      <c r="I2954" t="s">
        <v>958</v>
      </c>
      <c r="J2954">
        <v>0</v>
      </c>
      <c r="K2954">
        <v>0</v>
      </c>
    </row>
    <row r="2955" spans="1:11" x14ac:dyDescent="0.35">
      <c r="A2955" t="s">
        <v>14</v>
      </c>
      <c r="B2955">
        <v>102</v>
      </c>
      <c r="C2955">
        <v>62290</v>
      </c>
      <c r="D2955" t="s">
        <v>151</v>
      </c>
      <c r="E2955">
        <v>10</v>
      </c>
      <c r="F2955">
        <v>3.77</v>
      </c>
      <c r="G2955" s="39">
        <v>0</v>
      </c>
      <c r="H2955">
        <v>46192</v>
      </c>
      <c r="I2955" t="s">
        <v>967</v>
      </c>
      <c r="J2955">
        <v>0</v>
      </c>
      <c r="K2955">
        <v>0</v>
      </c>
    </row>
    <row r="2956" spans="1:11" x14ac:dyDescent="0.35">
      <c r="A2956" t="s">
        <v>14</v>
      </c>
      <c r="B2956">
        <v>102</v>
      </c>
      <c r="C2956">
        <v>62290</v>
      </c>
      <c r="D2956" t="s">
        <v>151</v>
      </c>
      <c r="E2956">
        <v>10</v>
      </c>
      <c r="F2956">
        <v>3.77</v>
      </c>
      <c r="G2956" s="39">
        <v>0</v>
      </c>
      <c r="H2956">
        <v>46193</v>
      </c>
      <c r="I2956" t="s">
        <v>973</v>
      </c>
      <c r="J2956">
        <v>0</v>
      </c>
      <c r="K2956">
        <v>0</v>
      </c>
    </row>
    <row r="2957" spans="1:11" x14ac:dyDescent="0.35">
      <c r="A2957" t="s">
        <v>14</v>
      </c>
      <c r="B2957">
        <v>102</v>
      </c>
      <c r="C2957">
        <v>62290</v>
      </c>
      <c r="D2957" t="s">
        <v>151</v>
      </c>
      <c r="E2957">
        <v>10</v>
      </c>
      <c r="F2957">
        <v>3.77</v>
      </c>
      <c r="G2957" s="39">
        <v>0</v>
      </c>
      <c r="H2957">
        <v>46194</v>
      </c>
      <c r="I2957" t="s">
        <v>974</v>
      </c>
      <c r="J2957">
        <v>0</v>
      </c>
      <c r="K2957">
        <v>0</v>
      </c>
    </row>
    <row r="2958" spans="1:11" x14ac:dyDescent="0.35">
      <c r="A2958" t="s">
        <v>14</v>
      </c>
      <c r="B2958">
        <v>102</v>
      </c>
      <c r="C2958">
        <v>61943</v>
      </c>
      <c r="D2958" t="s">
        <v>154</v>
      </c>
      <c r="E2958">
        <v>10</v>
      </c>
      <c r="F2958">
        <v>3.71</v>
      </c>
      <c r="G2958" s="39">
        <v>0</v>
      </c>
      <c r="H2958">
        <v>46188</v>
      </c>
      <c r="I2958" t="s">
        <v>309</v>
      </c>
      <c r="J2958">
        <v>0</v>
      </c>
      <c r="K2958">
        <v>0</v>
      </c>
    </row>
    <row r="2959" spans="1:11" x14ac:dyDescent="0.35">
      <c r="A2959" t="s">
        <v>14</v>
      </c>
      <c r="B2959">
        <v>102</v>
      </c>
      <c r="C2959">
        <v>61943</v>
      </c>
      <c r="D2959" t="s">
        <v>154</v>
      </c>
      <c r="E2959">
        <v>10</v>
      </c>
      <c r="F2959">
        <v>3.71</v>
      </c>
      <c r="G2959" s="39">
        <v>0</v>
      </c>
      <c r="H2959">
        <v>46189</v>
      </c>
      <c r="I2959" t="s">
        <v>310</v>
      </c>
      <c r="J2959">
        <v>0</v>
      </c>
      <c r="K2959">
        <v>0</v>
      </c>
    </row>
    <row r="2960" spans="1:11" x14ac:dyDescent="0.35">
      <c r="A2960" t="s">
        <v>14</v>
      </c>
      <c r="B2960">
        <v>102</v>
      </c>
      <c r="C2960">
        <v>61943</v>
      </c>
      <c r="D2960" t="s">
        <v>154</v>
      </c>
      <c r="E2960">
        <v>10</v>
      </c>
      <c r="F2960">
        <v>3.71</v>
      </c>
      <c r="G2960" s="39">
        <v>0</v>
      </c>
      <c r="H2960">
        <v>46190</v>
      </c>
      <c r="I2960" t="s">
        <v>314</v>
      </c>
      <c r="J2960">
        <v>0</v>
      </c>
      <c r="K2960">
        <v>0</v>
      </c>
    </row>
    <row r="2961" spans="1:11" x14ac:dyDescent="0.35">
      <c r="A2961" t="s">
        <v>14</v>
      </c>
      <c r="B2961">
        <v>102</v>
      </c>
      <c r="C2961">
        <v>61943</v>
      </c>
      <c r="D2961" t="s">
        <v>154</v>
      </c>
      <c r="E2961">
        <v>10</v>
      </c>
      <c r="F2961">
        <v>3.71</v>
      </c>
      <c r="G2961" s="39">
        <v>0</v>
      </c>
      <c r="H2961">
        <v>46191</v>
      </c>
      <c r="I2961" t="s">
        <v>958</v>
      </c>
      <c r="J2961">
        <v>0</v>
      </c>
      <c r="K2961">
        <v>0</v>
      </c>
    </row>
    <row r="2962" spans="1:11" x14ac:dyDescent="0.35">
      <c r="A2962" t="s">
        <v>14</v>
      </c>
      <c r="B2962">
        <v>102</v>
      </c>
      <c r="C2962">
        <v>61943</v>
      </c>
      <c r="D2962" t="s">
        <v>154</v>
      </c>
      <c r="E2962">
        <v>10</v>
      </c>
      <c r="F2962">
        <v>3.71</v>
      </c>
      <c r="G2962" s="39">
        <v>0</v>
      </c>
      <c r="H2962">
        <v>46192</v>
      </c>
      <c r="I2962" t="s">
        <v>967</v>
      </c>
      <c r="J2962">
        <v>0</v>
      </c>
      <c r="K2962">
        <v>0</v>
      </c>
    </row>
    <row r="2963" spans="1:11" x14ac:dyDescent="0.35">
      <c r="A2963" t="s">
        <v>14</v>
      </c>
      <c r="B2963">
        <v>102</v>
      </c>
      <c r="C2963">
        <v>61943</v>
      </c>
      <c r="D2963" t="s">
        <v>154</v>
      </c>
      <c r="E2963">
        <v>10</v>
      </c>
      <c r="F2963">
        <v>3.71</v>
      </c>
      <c r="G2963" s="39">
        <v>0</v>
      </c>
      <c r="H2963">
        <v>46193</v>
      </c>
      <c r="I2963" t="s">
        <v>973</v>
      </c>
      <c r="J2963">
        <v>0</v>
      </c>
      <c r="K2963">
        <v>0</v>
      </c>
    </row>
    <row r="2964" spans="1:11" x14ac:dyDescent="0.35">
      <c r="A2964" t="s">
        <v>14</v>
      </c>
      <c r="B2964">
        <v>102</v>
      </c>
      <c r="C2964">
        <v>61943</v>
      </c>
      <c r="D2964" t="s">
        <v>154</v>
      </c>
      <c r="E2964">
        <v>10</v>
      </c>
      <c r="F2964">
        <v>3.71</v>
      </c>
      <c r="G2964" s="39">
        <v>0</v>
      </c>
      <c r="H2964">
        <v>46194</v>
      </c>
      <c r="I2964" t="s">
        <v>974</v>
      </c>
      <c r="J2964">
        <v>0</v>
      </c>
      <c r="K2964">
        <v>0</v>
      </c>
    </row>
    <row r="2965" spans="1:11" x14ac:dyDescent="0.35">
      <c r="A2965" t="s">
        <v>14</v>
      </c>
      <c r="B2965">
        <v>102</v>
      </c>
      <c r="C2965">
        <v>61942</v>
      </c>
      <c r="D2965" t="s">
        <v>123</v>
      </c>
      <c r="E2965">
        <v>10</v>
      </c>
      <c r="F2965">
        <v>3.73</v>
      </c>
      <c r="G2965" s="39">
        <v>0</v>
      </c>
      <c r="H2965">
        <v>46188</v>
      </c>
      <c r="I2965" t="s">
        <v>309</v>
      </c>
      <c r="J2965">
        <v>0</v>
      </c>
      <c r="K2965">
        <v>0</v>
      </c>
    </row>
    <row r="2966" spans="1:11" x14ac:dyDescent="0.35">
      <c r="A2966" t="s">
        <v>14</v>
      </c>
      <c r="B2966">
        <v>102</v>
      </c>
      <c r="C2966">
        <v>61942</v>
      </c>
      <c r="D2966" t="s">
        <v>123</v>
      </c>
      <c r="E2966">
        <v>10</v>
      </c>
      <c r="F2966">
        <v>3.73</v>
      </c>
      <c r="G2966" s="39">
        <v>0</v>
      </c>
      <c r="H2966">
        <v>46189</v>
      </c>
      <c r="I2966" t="s">
        <v>310</v>
      </c>
      <c r="J2966">
        <v>0</v>
      </c>
      <c r="K2966">
        <v>0</v>
      </c>
    </row>
    <row r="2967" spans="1:11" x14ac:dyDescent="0.35">
      <c r="A2967" t="s">
        <v>14</v>
      </c>
      <c r="B2967">
        <v>102</v>
      </c>
      <c r="C2967">
        <v>61942</v>
      </c>
      <c r="D2967" t="s">
        <v>123</v>
      </c>
      <c r="E2967">
        <v>10</v>
      </c>
      <c r="F2967">
        <v>3.73</v>
      </c>
      <c r="G2967" s="39">
        <v>0</v>
      </c>
      <c r="H2967">
        <v>46190</v>
      </c>
      <c r="I2967" t="s">
        <v>314</v>
      </c>
      <c r="J2967">
        <v>0</v>
      </c>
      <c r="K2967">
        <v>0</v>
      </c>
    </row>
    <row r="2968" spans="1:11" x14ac:dyDescent="0.35">
      <c r="A2968" t="s">
        <v>14</v>
      </c>
      <c r="B2968">
        <v>102</v>
      </c>
      <c r="C2968">
        <v>61942</v>
      </c>
      <c r="D2968" t="s">
        <v>123</v>
      </c>
      <c r="E2968">
        <v>10</v>
      </c>
      <c r="F2968">
        <v>3.73</v>
      </c>
      <c r="G2968" s="39">
        <v>0</v>
      </c>
      <c r="H2968">
        <v>46194</v>
      </c>
      <c r="I2968" t="s">
        <v>974</v>
      </c>
      <c r="J2968">
        <v>0</v>
      </c>
      <c r="K2968">
        <v>0</v>
      </c>
    </row>
    <row r="2969" spans="1:11" x14ac:dyDescent="0.35">
      <c r="A2969" t="s">
        <v>14</v>
      </c>
      <c r="B2969">
        <v>102</v>
      </c>
      <c r="C2969">
        <v>61941</v>
      </c>
      <c r="D2969" t="s">
        <v>143</v>
      </c>
      <c r="E2969">
        <v>10</v>
      </c>
      <c r="F2969">
        <v>3.4432999999999998</v>
      </c>
      <c r="G2969" s="39">
        <v>0</v>
      </c>
      <c r="H2969">
        <v>46188</v>
      </c>
      <c r="I2969" t="s">
        <v>309</v>
      </c>
      <c r="J2969">
        <v>0</v>
      </c>
      <c r="K2969">
        <v>0</v>
      </c>
    </row>
    <row r="2970" spans="1:11" x14ac:dyDescent="0.35">
      <c r="A2970" t="s">
        <v>14</v>
      </c>
      <c r="B2970">
        <v>102</v>
      </c>
      <c r="C2970">
        <v>61941</v>
      </c>
      <c r="D2970" t="s">
        <v>143</v>
      </c>
      <c r="E2970">
        <v>10</v>
      </c>
      <c r="F2970">
        <v>3.4432999999999998</v>
      </c>
      <c r="G2970" s="39">
        <v>0</v>
      </c>
      <c r="H2970">
        <v>46189</v>
      </c>
      <c r="I2970" t="s">
        <v>310</v>
      </c>
      <c r="J2970">
        <v>0</v>
      </c>
      <c r="K2970">
        <v>0</v>
      </c>
    </row>
    <row r="2971" spans="1:11" x14ac:dyDescent="0.35">
      <c r="A2971" t="s">
        <v>14</v>
      </c>
      <c r="B2971">
        <v>102</v>
      </c>
      <c r="C2971">
        <v>61941</v>
      </c>
      <c r="D2971" t="s">
        <v>143</v>
      </c>
      <c r="E2971">
        <v>10</v>
      </c>
      <c r="F2971">
        <v>3.4432999999999998</v>
      </c>
      <c r="G2971" s="39">
        <v>0</v>
      </c>
      <c r="H2971">
        <v>46190</v>
      </c>
      <c r="I2971" t="s">
        <v>314</v>
      </c>
      <c r="J2971">
        <v>0</v>
      </c>
      <c r="K2971">
        <v>0</v>
      </c>
    </row>
    <row r="2972" spans="1:11" x14ac:dyDescent="0.35">
      <c r="A2972" t="s">
        <v>14</v>
      </c>
      <c r="B2972">
        <v>102</v>
      </c>
      <c r="C2972">
        <v>61941</v>
      </c>
      <c r="D2972" t="s">
        <v>143</v>
      </c>
      <c r="E2972">
        <v>10</v>
      </c>
      <c r="F2972">
        <v>3.4432999999999998</v>
      </c>
      <c r="G2972" s="39">
        <v>0</v>
      </c>
      <c r="H2972">
        <v>46191</v>
      </c>
      <c r="I2972" t="s">
        <v>958</v>
      </c>
      <c r="J2972">
        <v>0</v>
      </c>
      <c r="K2972">
        <v>0</v>
      </c>
    </row>
    <row r="2973" spans="1:11" x14ac:dyDescent="0.35">
      <c r="A2973" t="s">
        <v>14</v>
      </c>
      <c r="B2973">
        <v>102</v>
      </c>
      <c r="C2973">
        <v>61941</v>
      </c>
      <c r="D2973" t="s">
        <v>143</v>
      </c>
      <c r="E2973">
        <v>10</v>
      </c>
      <c r="F2973">
        <v>3.4432999999999998</v>
      </c>
      <c r="G2973" s="39">
        <v>0</v>
      </c>
      <c r="H2973">
        <v>46192</v>
      </c>
      <c r="I2973" t="s">
        <v>967</v>
      </c>
      <c r="J2973">
        <v>0</v>
      </c>
      <c r="K2973">
        <v>0</v>
      </c>
    </row>
    <row r="2974" spans="1:11" x14ac:dyDescent="0.35">
      <c r="A2974" t="s">
        <v>14</v>
      </c>
      <c r="B2974">
        <v>102</v>
      </c>
      <c r="C2974">
        <v>61941</v>
      </c>
      <c r="D2974" t="s">
        <v>143</v>
      </c>
      <c r="E2974">
        <v>10</v>
      </c>
      <c r="F2974">
        <v>3.4432999999999998</v>
      </c>
      <c r="G2974" s="39">
        <v>0</v>
      </c>
      <c r="H2974">
        <v>46193</v>
      </c>
      <c r="I2974" t="s">
        <v>973</v>
      </c>
      <c r="J2974">
        <v>0</v>
      </c>
      <c r="K2974">
        <v>0</v>
      </c>
    </row>
    <row r="2975" spans="1:11" x14ac:dyDescent="0.35">
      <c r="A2975" t="s">
        <v>14</v>
      </c>
      <c r="B2975">
        <v>102</v>
      </c>
      <c r="C2975">
        <v>61941</v>
      </c>
      <c r="D2975" t="s">
        <v>143</v>
      </c>
      <c r="E2975">
        <v>10</v>
      </c>
      <c r="F2975">
        <v>3.4432999999999998</v>
      </c>
      <c r="G2975" s="39">
        <v>0</v>
      </c>
      <c r="H2975">
        <v>46194</v>
      </c>
      <c r="I2975" t="s">
        <v>974</v>
      </c>
      <c r="J2975">
        <v>0</v>
      </c>
      <c r="K2975">
        <v>0</v>
      </c>
    </row>
    <row r="2976" spans="1:11" x14ac:dyDescent="0.35">
      <c r="A2976" t="s">
        <v>14</v>
      </c>
      <c r="B2976">
        <v>102</v>
      </c>
      <c r="C2976">
        <v>61940</v>
      </c>
      <c r="D2976" t="s">
        <v>117</v>
      </c>
      <c r="E2976">
        <v>10</v>
      </c>
      <c r="F2976">
        <v>3.28</v>
      </c>
      <c r="G2976" s="39">
        <v>0</v>
      </c>
      <c r="H2976">
        <v>46188</v>
      </c>
      <c r="I2976" t="s">
        <v>309</v>
      </c>
      <c r="J2976">
        <v>0</v>
      </c>
      <c r="K2976">
        <v>0</v>
      </c>
    </row>
    <row r="2977" spans="1:11" x14ac:dyDescent="0.35">
      <c r="A2977" t="s">
        <v>14</v>
      </c>
      <c r="B2977">
        <v>102</v>
      </c>
      <c r="C2977">
        <v>61940</v>
      </c>
      <c r="D2977" t="s">
        <v>117</v>
      </c>
      <c r="E2977">
        <v>10</v>
      </c>
      <c r="F2977">
        <v>3.28</v>
      </c>
      <c r="G2977" s="39">
        <v>0</v>
      </c>
      <c r="H2977">
        <v>46189</v>
      </c>
      <c r="I2977" t="s">
        <v>310</v>
      </c>
      <c r="J2977">
        <v>0</v>
      </c>
      <c r="K2977">
        <v>0</v>
      </c>
    </row>
    <row r="2978" spans="1:11" x14ac:dyDescent="0.35">
      <c r="A2978" t="s">
        <v>14</v>
      </c>
      <c r="B2978">
        <v>102</v>
      </c>
      <c r="C2978">
        <v>61940</v>
      </c>
      <c r="D2978" t="s">
        <v>117</v>
      </c>
      <c r="E2978">
        <v>10</v>
      </c>
      <c r="F2978">
        <v>3.28</v>
      </c>
      <c r="G2978" s="39">
        <v>0</v>
      </c>
      <c r="H2978">
        <v>46190</v>
      </c>
      <c r="I2978" t="s">
        <v>314</v>
      </c>
      <c r="J2978">
        <v>0</v>
      </c>
      <c r="K2978">
        <v>0</v>
      </c>
    </row>
    <row r="2979" spans="1:11" x14ac:dyDescent="0.35">
      <c r="A2979" t="s">
        <v>14</v>
      </c>
      <c r="B2979">
        <v>102</v>
      </c>
      <c r="C2979">
        <v>61940</v>
      </c>
      <c r="D2979" t="s">
        <v>117</v>
      </c>
      <c r="E2979">
        <v>10</v>
      </c>
      <c r="F2979">
        <v>3.28</v>
      </c>
      <c r="G2979" s="39">
        <v>0</v>
      </c>
      <c r="H2979">
        <v>46191</v>
      </c>
      <c r="I2979" t="s">
        <v>958</v>
      </c>
      <c r="J2979">
        <v>0</v>
      </c>
      <c r="K2979">
        <v>0</v>
      </c>
    </row>
    <row r="2980" spans="1:11" x14ac:dyDescent="0.35">
      <c r="A2980" t="s">
        <v>14</v>
      </c>
      <c r="B2980">
        <v>102</v>
      </c>
      <c r="C2980">
        <v>61940</v>
      </c>
      <c r="D2980" t="s">
        <v>117</v>
      </c>
      <c r="E2980">
        <v>10</v>
      </c>
      <c r="F2980">
        <v>3.28</v>
      </c>
      <c r="G2980" s="39">
        <v>0</v>
      </c>
      <c r="H2980">
        <v>46192</v>
      </c>
      <c r="I2980" t="s">
        <v>967</v>
      </c>
      <c r="J2980">
        <v>0</v>
      </c>
      <c r="K2980">
        <v>0</v>
      </c>
    </row>
    <row r="2981" spans="1:11" x14ac:dyDescent="0.35">
      <c r="A2981" t="s">
        <v>14</v>
      </c>
      <c r="B2981">
        <v>102</v>
      </c>
      <c r="C2981">
        <v>61940</v>
      </c>
      <c r="D2981" t="s">
        <v>117</v>
      </c>
      <c r="E2981">
        <v>10</v>
      </c>
      <c r="F2981">
        <v>3.28</v>
      </c>
      <c r="G2981" s="39">
        <v>0</v>
      </c>
      <c r="H2981">
        <v>46193</v>
      </c>
      <c r="I2981" t="s">
        <v>973</v>
      </c>
      <c r="J2981">
        <v>0</v>
      </c>
      <c r="K2981">
        <v>0</v>
      </c>
    </row>
    <row r="2982" spans="1:11" x14ac:dyDescent="0.35">
      <c r="A2982" t="s">
        <v>14</v>
      </c>
      <c r="B2982">
        <v>102</v>
      </c>
      <c r="C2982">
        <v>61940</v>
      </c>
      <c r="D2982" t="s">
        <v>117</v>
      </c>
      <c r="E2982">
        <v>10</v>
      </c>
      <c r="F2982">
        <v>3.28</v>
      </c>
      <c r="G2982" s="39">
        <v>0</v>
      </c>
      <c r="H2982">
        <v>46194</v>
      </c>
      <c r="I2982" t="s">
        <v>974</v>
      </c>
      <c r="J2982">
        <v>0</v>
      </c>
      <c r="K2982">
        <v>0</v>
      </c>
    </row>
    <row r="2983" spans="1:11" x14ac:dyDescent="0.35">
      <c r="A2983" t="s">
        <v>14</v>
      </c>
      <c r="B2983">
        <v>102</v>
      </c>
      <c r="C2983">
        <v>61014</v>
      </c>
      <c r="D2983" t="s">
        <v>169</v>
      </c>
      <c r="E2983">
        <v>5.99</v>
      </c>
      <c r="F2983">
        <v>3.1</v>
      </c>
      <c r="G2983" s="39">
        <v>0</v>
      </c>
      <c r="H2983">
        <v>46188</v>
      </c>
      <c r="I2983" t="s">
        <v>309</v>
      </c>
      <c r="J2983">
        <v>0</v>
      </c>
      <c r="K2983">
        <v>0</v>
      </c>
    </row>
    <row r="2984" spans="1:11" x14ac:dyDescent="0.35">
      <c r="A2984" t="s">
        <v>14</v>
      </c>
      <c r="B2984">
        <v>102</v>
      </c>
      <c r="C2984">
        <v>61014</v>
      </c>
      <c r="D2984" t="s">
        <v>169</v>
      </c>
      <c r="E2984">
        <v>5.99</v>
      </c>
      <c r="F2984">
        <v>3.1</v>
      </c>
      <c r="G2984" s="39">
        <v>0</v>
      </c>
      <c r="H2984">
        <v>46189</v>
      </c>
      <c r="I2984" t="s">
        <v>310</v>
      </c>
      <c r="J2984">
        <v>0</v>
      </c>
      <c r="K2984">
        <v>0</v>
      </c>
    </row>
    <row r="2985" spans="1:11" x14ac:dyDescent="0.35">
      <c r="A2985" t="s">
        <v>14</v>
      </c>
      <c r="B2985">
        <v>102</v>
      </c>
      <c r="C2985">
        <v>61014</v>
      </c>
      <c r="D2985" t="s">
        <v>169</v>
      </c>
      <c r="E2985">
        <v>5.99</v>
      </c>
      <c r="F2985">
        <v>3.1</v>
      </c>
      <c r="G2985" s="39">
        <v>0</v>
      </c>
      <c r="H2985">
        <v>46190</v>
      </c>
      <c r="I2985" t="s">
        <v>314</v>
      </c>
      <c r="J2985">
        <v>0</v>
      </c>
      <c r="K2985">
        <v>0</v>
      </c>
    </row>
    <row r="2986" spans="1:11" x14ac:dyDescent="0.35">
      <c r="A2986" t="s">
        <v>14</v>
      </c>
      <c r="B2986">
        <v>102</v>
      </c>
      <c r="C2986">
        <v>61014</v>
      </c>
      <c r="D2986" t="s">
        <v>169</v>
      </c>
      <c r="E2986">
        <v>5.99</v>
      </c>
      <c r="F2986">
        <v>3.1</v>
      </c>
      <c r="G2986" s="39">
        <v>0</v>
      </c>
      <c r="H2986">
        <v>46191</v>
      </c>
      <c r="I2986" t="s">
        <v>958</v>
      </c>
      <c r="J2986">
        <v>0</v>
      </c>
      <c r="K2986">
        <v>0</v>
      </c>
    </row>
    <row r="2987" spans="1:11" x14ac:dyDescent="0.35">
      <c r="A2987" t="s">
        <v>14</v>
      </c>
      <c r="B2987">
        <v>102</v>
      </c>
      <c r="C2987">
        <v>61014</v>
      </c>
      <c r="D2987" t="s">
        <v>169</v>
      </c>
      <c r="E2987">
        <v>5.99</v>
      </c>
      <c r="F2987">
        <v>3.1</v>
      </c>
      <c r="G2987" s="39">
        <v>0</v>
      </c>
      <c r="H2987">
        <v>46192</v>
      </c>
      <c r="I2987" t="s">
        <v>967</v>
      </c>
      <c r="J2987">
        <v>0</v>
      </c>
      <c r="K2987">
        <v>0</v>
      </c>
    </row>
    <row r="2988" spans="1:11" x14ac:dyDescent="0.35">
      <c r="A2988" t="s">
        <v>14</v>
      </c>
      <c r="B2988">
        <v>102</v>
      </c>
      <c r="C2988">
        <v>61014</v>
      </c>
      <c r="D2988" t="s">
        <v>169</v>
      </c>
      <c r="E2988">
        <v>5.99</v>
      </c>
      <c r="F2988">
        <v>3.1</v>
      </c>
      <c r="G2988" s="39">
        <v>0</v>
      </c>
      <c r="H2988">
        <v>46193</v>
      </c>
      <c r="I2988" t="s">
        <v>973</v>
      </c>
      <c r="J2988">
        <v>0</v>
      </c>
      <c r="K2988">
        <v>0</v>
      </c>
    </row>
    <row r="2989" spans="1:11" x14ac:dyDescent="0.35">
      <c r="A2989" t="s">
        <v>14</v>
      </c>
      <c r="B2989">
        <v>102</v>
      </c>
      <c r="C2989">
        <v>61014</v>
      </c>
      <c r="D2989" t="s">
        <v>169</v>
      </c>
      <c r="E2989">
        <v>5.99</v>
      </c>
      <c r="F2989">
        <v>3.1</v>
      </c>
      <c r="G2989" s="39">
        <v>0</v>
      </c>
      <c r="H2989">
        <v>46194</v>
      </c>
      <c r="I2989" t="s">
        <v>974</v>
      </c>
      <c r="J2989">
        <v>0</v>
      </c>
      <c r="K2989">
        <v>0</v>
      </c>
    </row>
    <row r="2990" spans="1:11" x14ac:dyDescent="0.35">
      <c r="A2990" t="s">
        <v>14</v>
      </c>
      <c r="B2990">
        <v>102</v>
      </c>
      <c r="C2990">
        <v>59223</v>
      </c>
      <c r="D2990" t="s">
        <v>179</v>
      </c>
      <c r="E2990">
        <v>5.99</v>
      </c>
      <c r="F2990">
        <v>3.1</v>
      </c>
      <c r="G2990" s="39">
        <v>0</v>
      </c>
      <c r="H2990">
        <v>46188</v>
      </c>
      <c r="I2990" t="s">
        <v>309</v>
      </c>
      <c r="J2990">
        <v>0</v>
      </c>
      <c r="K2990">
        <v>0</v>
      </c>
    </row>
    <row r="2991" spans="1:11" x14ac:dyDescent="0.35">
      <c r="A2991" t="s">
        <v>14</v>
      </c>
      <c r="B2991">
        <v>102</v>
      </c>
      <c r="C2991">
        <v>59223</v>
      </c>
      <c r="D2991" t="s">
        <v>179</v>
      </c>
      <c r="E2991">
        <v>5.99</v>
      </c>
      <c r="F2991">
        <v>3.1</v>
      </c>
      <c r="G2991" s="39">
        <v>0</v>
      </c>
      <c r="H2991">
        <v>46189</v>
      </c>
      <c r="I2991" t="s">
        <v>310</v>
      </c>
      <c r="J2991">
        <v>0</v>
      </c>
      <c r="K2991">
        <v>0</v>
      </c>
    </row>
    <row r="2992" spans="1:11" x14ac:dyDescent="0.35">
      <c r="A2992" t="s">
        <v>14</v>
      </c>
      <c r="B2992">
        <v>102</v>
      </c>
      <c r="C2992">
        <v>59223</v>
      </c>
      <c r="D2992" t="s">
        <v>179</v>
      </c>
      <c r="E2992">
        <v>5.99</v>
      </c>
      <c r="F2992">
        <v>3.1</v>
      </c>
      <c r="G2992" s="39">
        <v>0</v>
      </c>
      <c r="H2992">
        <v>46190</v>
      </c>
      <c r="I2992" t="s">
        <v>314</v>
      </c>
      <c r="J2992">
        <v>0</v>
      </c>
      <c r="K2992">
        <v>0</v>
      </c>
    </row>
    <row r="2993" spans="1:11" x14ac:dyDescent="0.35">
      <c r="A2993" t="s">
        <v>14</v>
      </c>
      <c r="B2993">
        <v>102</v>
      </c>
      <c r="C2993">
        <v>59223</v>
      </c>
      <c r="D2993" t="s">
        <v>179</v>
      </c>
      <c r="E2993">
        <v>5.99</v>
      </c>
      <c r="F2993">
        <v>3.1</v>
      </c>
      <c r="G2993" s="39">
        <v>0</v>
      </c>
      <c r="H2993">
        <v>46191</v>
      </c>
      <c r="I2993" t="s">
        <v>958</v>
      </c>
      <c r="J2993">
        <v>0</v>
      </c>
      <c r="K2993">
        <v>0</v>
      </c>
    </row>
    <row r="2994" spans="1:11" x14ac:dyDescent="0.35">
      <c r="A2994" t="s">
        <v>14</v>
      </c>
      <c r="B2994">
        <v>102</v>
      </c>
      <c r="C2994">
        <v>59223</v>
      </c>
      <c r="D2994" t="s">
        <v>179</v>
      </c>
      <c r="E2994">
        <v>5.99</v>
      </c>
      <c r="F2994">
        <v>3.1</v>
      </c>
      <c r="G2994" s="39">
        <v>0</v>
      </c>
      <c r="H2994">
        <v>46192</v>
      </c>
      <c r="I2994" t="s">
        <v>967</v>
      </c>
      <c r="J2994">
        <v>0</v>
      </c>
      <c r="K2994">
        <v>0</v>
      </c>
    </row>
    <row r="2995" spans="1:11" x14ac:dyDescent="0.35">
      <c r="A2995" t="s">
        <v>14</v>
      </c>
      <c r="B2995">
        <v>102</v>
      </c>
      <c r="C2995">
        <v>59223</v>
      </c>
      <c r="D2995" t="s">
        <v>179</v>
      </c>
      <c r="E2995">
        <v>5.99</v>
      </c>
      <c r="F2995">
        <v>3.1</v>
      </c>
      <c r="G2995" s="39">
        <v>0</v>
      </c>
      <c r="H2995">
        <v>46193</v>
      </c>
      <c r="I2995" t="s">
        <v>973</v>
      </c>
      <c r="J2995">
        <v>0</v>
      </c>
      <c r="K2995">
        <v>0</v>
      </c>
    </row>
    <row r="2996" spans="1:11" x14ac:dyDescent="0.35">
      <c r="A2996" t="s">
        <v>14</v>
      </c>
      <c r="B2996">
        <v>102</v>
      </c>
      <c r="C2996">
        <v>59223</v>
      </c>
      <c r="D2996" t="s">
        <v>179</v>
      </c>
      <c r="E2996">
        <v>5.99</v>
      </c>
      <c r="F2996">
        <v>3.1</v>
      </c>
      <c r="G2996" s="39">
        <v>0</v>
      </c>
      <c r="H2996">
        <v>46194</v>
      </c>
      <c r="I2996" t="s">
        <v>974</v>
      </c>
      <c r="J2996">
        <v>0</v>
      </c>
      <c r="K2996">
        <v>0</v>
      </c>
    </row>
    <row r="2997" spans="1:11" x14ac:dyDescent="0.35">
      <c r="A2997" t="s">
        <v>14</v>
      </c>
      <c r="B2997">
        <v>102</v>
      </c>
      <c r="C2997">
        <v>59222</v>
      </c>
      <c r="D2997" t="s">
        <v>178</v>
      </c>
      <c r="E2997">
        <v>5.99</v>
      </c>
      <c r="F2997">
        <v>3.1</v>
      </c>
      <c r="G2997" s="39">
        <v>0</v>
      </c>
      <c r="H2997">
        <v>46188</v>
      </c>
      <c r="I2997" t="s">
        <v>309</v>
      </c>
      <c r="J2997">
        <v>0</v>
      </c>
      <c r="K2997">
        <v>0</v>
      </c>
    </row>
    <row r="2998" spans="1:11" x14ac:dyDescent="0.35">
      <c r="A2998" t="s">
        <v>14</v>
      </c>
      <c r="B2998">
        <v>102</v>
      </c>
      <c r="C2998">
        <v>59222</v>
      </c>
      <c r="D2998" t="s">
        <v>178</v>
      </c>
      <c r="E2998">
        <v>5.99</v>
      </c>
      <c r="F2998">
        <v>3.1</v>
      </c>
      <c r="G2998" s="39">
        <v>0</v>
      </c>
      <c r="H2998">
        <v>46189</v>
      </c>
      <c r="I2998" t="s">
        <v>310</v>
      </c>
      <c r="J2998">
        <v>0</v>
      </c>
      <c r="K2998">
        <v>0</v>
      </c>
    </row>
    <row r="2999" spans="1:11" x14ac:dyDescent="0.35">
      <c r="A2999" t="s">
        <v>14</v>
      </c>
      <c r="B2999">
        <v>102</v>
      </c>
      <c r="C2999">
        <v>59222</v>
      </c>
      <c r="D2999" t="s">
        <v>178</v>
      </c>
      <c r="E2999">
        <v>5.99</v>
      </c>
      <c r="F2999">
        <v>3.1</v>
      </c>
      <c r="G2999" s="39">
        <v>0</v>
      </c>
      <c r="H2999">
        <v>46190</v>
      </c>
      <c r="I2999" t="s">
        <v>314</v>
      </c>
      <c r="J2999">
        <v>0</v>
      </c>
      <c r="K2999">
        <v>0</v>
      </c>
    </row>
    <row r="3000" spans="1:11" x14ac:dyDescent="0.35">
      <c r="A3000" t="s">
        <v>14</v>
      </c>
      <c r="B3000">
        <v>102</v>
      </c>
      <c r="C3000">
        <v>59222</v>
      </c>
      <c r="D3000" t="s">
        <v>178</v>
      </c>
      <c r="E3000">
        <v>5.99</v>
      </c>
      <c r="F3000">
        <v>3.1</v>
      </c>
      <c r="G3000" s="39">
        <v>0</v>
      </c>
      <c r="H3000">
        <v>46191</v>
      </c>
      <c r="I3000" t="s">
        <v>958</v>
      </c>
      <c r="J3000">
        <v>0</v>
      </c>
      <c r="K3000">
        <v>0</v>
      </c>
    </row>
    <row r="3001" spans="1:11" x14ac:dyDescent="0.35">
      <c r="A3001" t="s">
        <v>14</v>
      </c>
      <c r="B3001">
        <v>102</v>
      </c>
      <c r="C3001">
        <v>59222</v>
      </c>
      <c r="D3001" t="s">
        <v>178</v>
      </c>
      <c r="E3001">
        <v>5.99</v>
      </c>
      <c r="F3001">
        <v>3.1</v>
      </c>
      <c r="G3001" s="39">
        <v>0</v>
      </c>
      <c r="H3001">
        <v>46192</v>
      </c>
      <c r="I3001" t="s">
        <v>967</v>
      </c>
      <c r="J3001">
        <v>0</v>
      </c>
      <c r="K3001">
        <v>0</v>
      </c>
    </row>
    <row r="3002" spans="1:11" x14ac:dyDescent="0.35">
      <c r="A3002" t="s">
        <v>14</v>
      </c>
      <c r="B3002">
        <v>102</v>
      </c>
      <c r="C3002">
        <v>59222</v>
      </c>
      <c r="D3002" t="s">
        <v>178</v>
      </c>
      <c r="E3002">
        <v>5.99</v>
      </c>
      <c r="F3002">
        <v>3.1</v>
      </c>
      <c r="G3002" s="39">
        <v>0</v>
      </c>
      <c r="H3002">
        <v>46193</v>
      </c>
      <c r="I3002" t="s">
        <v>973</v>
      </c>
      <c r="J3002">
        <v>0</v>
      </c>
      <c r="K3002">
        <v>0</v>
      </c>
    </row>
    <row r="3003" spans="1:11" x14ac:dyDescent="0.35">
      <c r="A3003" t="s">
        <v>14</v>
      </c>
      <c r="B3003">
        <v>102</v>
      </c>
      <c r="C3003">
        <v>59222</v>
      </c>
      <c r="D3003" t="s">
        <v>178</v>
      </c>
      <c r="E3003">
        <v>5.99</v>
      </c>
      <c r="F3003">
        <v>3.1</v>
      </c>
      <c r="G3003" s="39">
        <v>0</v>
      </c>
      <c r="H3003">
        <v>46194</v>
      </c>
      <c r="I3003" t="s">
        <v>974</v>
      </c>
      <c r="J3003">
        <v>0</v>
      </c>
      <c r="K3003">
        <v>0</v>
      </c>
    </row>
    <row r="3004" spans="1:11" x14ac:dyDescent="0.35">
      <c r="A3004" t="s">
        <v>14</v>
      </c>
      <c r="B3004">
        <v>102</v>
      </c>
      <c r="C3004">
        <v>59221</v>
      </c>
      <c r="D3004" t="s">
        <v>158</v>
      </c>
      <c r="E3004">
        <v>5.99</v>
      </c>
      <c r="F3004">
        <v>3.1</v>
      </c>
      <c r="G3004" s="39">
        <v>0</v>
      </c>
      <c r="H3004">
        <v>46188</v>
      </c>
      <c r="I3004" t="s">
        <v>309</v>
      </c>
      <c r="J3004">
        <v>0</v>
      </c>
      <c r="K3004">
        <v>0</v>
      </c>
    </row>
    <row r="3005" spans="1:11" x14ac:dyDescent="0.35">
      <c r="A3005" t="s">
        <v>14</v>
      </c>
      <c r="B3005">
        <v>102</v>
      </c>
      <c r="C3005">
        <v>59221</v>
      </c>
      <c r="D3005" t="s">
        <v>158</v>
      </c>
      <c r="E3005">
        <v>5.99</v>
      </c>
      <c r="F3005">
        <v>3.1</v>
      </c>
      <c r="G3005" s="39">
        <v>0</v>
      </c>
      <c r="H3005">
        <v>46189</v>
      </c>
      <c r="I3005" t="s">
        <v>310</v>
      </c>
      <c r="J3005">
        <v>0</v>
      </c>
      <c r="K3005">
        <v>0</v>
      </c>
    </row>
    <row r="3006" spans="1:11" x14ac:dyDescent="0.35">
      <c r="A3006" t="s">
        <v>14</v>
      </c>
      <c r="B3006">
        <v>102</v>
      </c>
      <c r="C3006">
        <v>59221</v>
      </c>
      <c r="D3006" t="s">
        <v>158</v>
      </c>
      <c r="E3006">
        <v>5.99</v>
      </c>
      <c r="F3006">
        <v>3.1</v>
      </c>
      <c r="G3006" s="39">
        <v>0</v>
      </c>
      <c r="H3006">
        <v>46190</v>
      </c>
      <c r="I3006" t="s">
        <v>314</v>
      </c>
      <c r="J3006">
        <v>0</v>
      </c>
      <c r="K3006">
        <v>0</v>
      </c>
    </row>
    <row r="3007" spans="1:11" x14ac:dyDescent="0.35">
      <c r="A3007" t="s">
        <v>14</v>
      </c>
      <c r="B3007">
        <v>102</v>
      </c>
      <c r="C3007">
        <v>59221</v>
      </c>
      <c r="D3007" t="s">
        <v>158</v>
      </c>
      <c r="E3007">
        <v>5.99</v>
      </c>
      <c r="F3007">
        <v>3.1</v>
      </c>
      <c r="G3007" s="39">
        <v>0</v>
      </c>
      <c r="H3007">
        <v>46191</v>
      </c>
      <c r="I3007" t="s">
        <v>958</v>
      </c>
      <c r="J3007">
        <v>0</v>
      </c>
      <c r="K3007">
        <v>0</v>
      </c>
    </row>
    <row r="3008" spans="1:11" x14ac:dyDescent="0.35">
      <c r="A3008" t="s">
        <v>14</v>
      </c>
      <c r="B3008">
        <v>102</v>
      </c>
      <c r="C3008">
        <v>59221</v>
      </c>
      <c r="D3008" t="s">
        <v>158</v>
      </c>
      <c r="E3008">
        <v>5.99</v>
      </c>
      <c r="F3008">
        <v>3.1</v>
      </c>
      <c r="G3008" s="39">
        <v>0</v>
      </c>
      <c r="H3008">
        <v>46192</v>
      </c>
      <c r="I3008" t="s">
        <v>967</v>
      </c>
      <c r="J3008">
        <v>0</v>
      </c>
      <c r="K3008">
        <v>0</v>
      </c>
    </row>
    <row r="3009" spans="1:11" x14ac:dyDescent="0.35">
      <c r="A3009" t="s">
        <v>14</v>
      </c>
      <c r="B3009">
        <v>102</v>
      </c>
      <c r="C3009">
        <v>59221</v>
      </c>
      <c r="D3009" t="s">
        <v>158</v>
      </c>
      <c r="E3009">
        <v>5.99</v>
      </c>
      <c r="F3009">
        <v>3.1</v>
      </c>
      <c r="G3009" s="39">
        <v>0</v>
      </c>
      <c r="H3009">
        <v>46193</v>
      </c>
      <c r="I3009" t="s">
        <v>973</v>
      </c>
      <c r="J3009">
        <v>0</v>
      </c>
      <c r="K3009">
        <v>0</v>
      </c>
    </row>
    <row r="3010" spans="1:11" x14ac:dyDescent="0.35">
      <c r="A3010" t="s">
        <v>14</v>
      </c>
      <c r="B3010">
        <v>102</v>
      </c>
      <c r="C3010">
        <v>59221</v>
      </c>
      <c r="D3010" t="s">
        <v>158</v>
      </c>
      <c r="E3010">
        <v>5.99</v>
      </c>
      <c r="F3010">
        <v>3.1</v>
      </c>
      <c r="G3010" s="39">
        <v>0</v>
      </c>
      <c r="H3010">
        <v>46194</v>
      </c>
      <c r="I3010" t="s">
        <v>974</v>
      </c>
      <c r="J3010">
        <v>0</v>
      </c>
      <c r="K3010">
        <v>0</v>
      </c>
    </row>
    <row r="3011" spans="1:11" x14ac:dyDescent="0.35">
      <c r="A3011" t="s">
        <v>14</v>
      </c>
      <c r="B3011">
        <v>102</v>
      </c>
      <c r="C3011">
        <v>59220</v>
      </c>
      <c r="D3011" t="s">
        <v>163</v>
      </c>
      <c r="E3011">
        <v>5.99</v>
      </c>
      <c r="F3011">
        <v>3.1</v>
      </c>
      <c r="G3011" s="39">
        <v>0</v>
      </c>
      <c r="H3011">
        <v>46188</v>
      </c>
      <c r="I3011" t="s">
        <v>309</v>
      </c>
      <c r="J3011">
        <v>0</v>
      </c>
      <c r="K3011">
        <v>0</v>
      </c>
    </row>
    <row r="3012" spans="1:11" x14ac:dyDescent="0.35">
      <c r="A3012" t="s">
        <v>14</v>
      </c>
      <c r="B3012">
        <v>102</v>
      </c>
      <c r="C3012">
        <v>59220</v>
      </c>
      <c r="D3012" t="s">
        <v>163</v>
      </c>
      <c r="E3012">
        <v>5.99</v>
      </c>
      <c r="F3012">
        <v>3.1</v>
      </c>
      <c r="G3012" s="39">
        <v>0</v>
      </c>
      <c r="H3012">
        <v>46189</v>
      </c>
      <c r="I3012" t="s">
        <v>310</v>
      </c>
      <c r="J3012">
        <v>0</v>
      </c>
      <c r="K3012">
        <v>0</v>
      </c>
    </row>
    <row r="3013" spans="1:11" x14ac:dyDescent="0.35">
      <c r="A3013" t="s">
        <v>14</v>
      </c>
      <c r="B3013">
        <v>102</v>
      </c>
      <c r="C3013">
        <v>59220</v>
      </c>
      <c r="D3013" t="s">
        <v>163</v>
      </c>
      <c r="E3013">
        <v>5.99</v>
      </c>
      <c r="F3013">
        <v>3.1</v>
      </c>
      <c r="G3013" s="39">
        <v>0</v>
      </c>
      <c r="H3013">
        <v>46190</v>
      </c>
      <c r="I3013" t="s">
        <v>314</v>
      </c>
      <c r="J3013">
        <v>0</v>
      </c>
      <c r="K3013">
        <v>0</v>
      </c>
    </row>
    <row r="3014" spans="1:11" x14ac:dyDescent="0.35">
      <c r="A3014" t="s">
        <v>14</v>
      </c>
      <c r="B3014">
        <v>102</v>
      </c>
      <c r="C3014">
        <v>59220</v>
      </c>
      <c r="D3014" t="s">
        <v>163</v>
      </c>
      <c r="E3014">
        <v>5.99</v>
      </c>
      <c r="F3014">
        <v>3.1</v>
      </c>
      <c r="G3014" s="39">
        <v>0</v>
      </c>
      <c r="H3014">
        <v>46191</v>
      </c>
      <c r="I3014" t="s">
        <v>958</v>
      </c>
      <c r="J3014">
        <v>0</v>
      </c>
      <c r="K3014">
        <v>0</v>
      </c>
    </row>
    <row r="3015" spans="1:11" x14ac:dyDescent="0.35">
      <c r="A3015" t="s">
        <v>14</v>
      </c>
      <c r="B3015">
        <v>102</v>
      </c>
      <c r="C3015">
        <v>59220</v>
      </c>
      <c r="D3015" t="s">
        <v>163</v>
      </c>
      <c r="E3015">
        <v>5.99</v>
      </c>
      <c r="F3015">
        <v>3.1</v>
      </c>
      <c r="G3015" s="39">
        <v>0</v>
      </c>
      <c r="H3015">
        <v>46192</v>
      </c>
      <c r="I3015" t="s">
        <v>967</v>
      </c>
      <c r="J3015">
        <v>0</v>
      </c>
      <c r="K3015">
        <v>0</v>
      </c>
    </row>
    <row r="3016" spans="1:11" x14ac:dyDescent="0.35">
      <c r="A3016" t="s">
        <v>14</v>
      </c>
      <c r="B3016">
        <v>102</v>
      </c>
      <c r="C3016">
        <v>59220</v>
      </c>
      <c r="D3016" t="s">
        <v>163</v>
      </c>
      <c r="E3016">
        <v>5.99</v>
      </c>
      <c r="F3016">
        <v>3.1</v>
      </c>
      <c r="G3016" s="39">
        <v>0</v>
      </c>
      <c r="H3016">
        <v>46194</v>
      </c>
      <c r="I3016" t="s">
        <v>974</v>
      </c>
      <c r="J3016">
        <v>0</v>
      </c>
      <c r="K3016">
        <v>0</v>
      </c>
    </row>
    <row r="3017" spans="1:11" x14ac:dyDescent="0.35">
      <c r="A3017" t="s">
        <v>14</v>
      </c>
      <c r="B3017">
        <v>102</v>
      </c>
      <c r="C3017">
        <v>58045</v>
      </c>
      <c r="D3017" t="s">
        <v>181</v>
      </c>
      <c r="E3017">
        <v>2.5</v>
      </c>
      <c r="F3017">
        <v>1.29</v>
      </c>
      <c r="G3017" s="39">
        <v>0</v>
      </c>
      <c r="H3017">
        <v>46188</v>
      </c>
      <c r="I3017" t="s">
        <v>309</v>
      </c>
      <c r="J3017">
        <v>0</v>
      </c>
      <c r="K3017">
        <v>0</v>
      </c>
    </row>
    <row r="3018" spans="1:11" x14ac:dyDescent="0.35">
      <c r="A3018" t="s">
        <v>14</v>
      </c>
      <c r="B3018">
        <v>102</v>
      </c>
      <c r="C3018">
        <v>58045</v>
      </c>
      <c r="D3018" t="s">
        <v>181</v>
      </c>
      <c r="E3018">
        <v>2.5</v>
      </c>
      <c r="F3018">
        <v>1.29</v>
      </c>
      <c r="G3018" s="39">
        <v>0</v>
      </c>
      <c r="H3018">
        <v>46189</v>
      </c>
      <c r="I3018" t="s">
        <v>310</v>
      </c>
      <c r="J3018">
        <v>0</v>
      </c>
      <c r="K3018">
        <v>0</v>
      </c>
    </row>
    <row r="3019" spans="1:11" x14ac:dyDescent="0.35">
      <c r="A3019" t="s">
        <v>14</v>
      </c>
      <c r="B3019">
        <v>102</v>
      </c>
      <c r="C3019">
        <v>58045</v>
      </c>
      <c r="D3019" t="s">
        <v>181</v>
      </c>
      <c r="E3019">
        <v>2.5</v>
      </c>
      <c r="F3019">
        <v>1.29</v>
      </c>
      <c r="G3019" s="39">
        <v>0</v>
      </c>
      <c r="H3019">
        <v>46190</v>
      </c>
      <c r="I3019" t="s">
        <v>314</v>
      </c>
      <c r="J3019">
        <v>0</v>
      </c>
      <c r="K3019">
        <v>0</v>
      </c>
    </row>
    <row r="3020" spans="1:11" x14ac:dyDescent="0.35">
      <c r="A3020" t="s">
        <v>14</v>
      </c>
      <c r="B3020">
        <v>102</v>
      </c>
      <c r="C3020">
        <v>58045</v>
      </c>
      <c r="D3020" t="s">
        <v>181</v>
      </c>
      <c r="E3020">
        <v>2.5</v>
      </c>
      <c r="F3020">
        <v>1.29</v>
      </c>
      <c r="G3020" s="39">
        <v>0</v>
      </c>
      <c r="H3020">
        <v>46191</v>
      </c>
      <c r="I3020" t="s">
        <v>958</v>
      </c>
      <c r="J3020">
        <v>0</v>
      </c>
      <c r="K3020">
        <v>0</v>
      </c>
    </row>
    <row r="3021" spans="1:11" x14ac:dyDescent="0.35">
      <c r="A3021" t="s">
        <v>14</v>
      </c>
      <c r="B3021">
        <v>102</v>
      </c>
      <c r="C3021">
        <v>58045</v>
      </c>
      <c r="D3021" t="s">
        <v>181</v>
      </c>
      <c r="E3021">
        <v>2.5</v>
      </c>
      <c r="F3021">
        <v>1.29</v>
      </c>
      <c r="G3021" s="39">
        <v>0</v>
      </c>
      <c r="H3021">
        <v>46192</v>
      </c>
      <c r="I3021" t="s">
        <v>967</v>
      </c>
      <c r="J3021">
        <v>0</v>
      </c>
      <c r="K3021">
        <v>0</v>
      </c>
    </row>
    <row r="3022" spans="1:11" x14ac:dyDescent="0.35">
      <c r="A3022" t="s">
        <v>14</v>
      </c>
      <c r="B3022">
        <v>102</v>
      </c>
      <c r="C3022">
        <v>58045</v>
      </c>
      <c r="D3022" t="s">
        <v>181</v>
      </c>
      <c r="E3022">
        <v>2.5</v>
      </c>
      <c r="F3022">
        <v>1.29</v>
      </c>
      <c r="G3022" s="39">
        <v>0</v>
      </c>
      <c r="H3022">
        <v>46193</v>
      </c>
      <c r="I3022" t="s">
        <v>973</v>
      </c>
      <c r="J3022">
        <v>0</v>
      </c>
      <c r="K3022">
        <v>0</v>
      </c>
    </row>
    <row r="3023" spans="1:11" x14ac:dyDescent="0.35">
      <c r="A3023" t="s">
        <v>14</v>
      </c>
      <c r="B3023">
        <v>102</v>
      </c>
      <c r="C3023">
        <v>58045</v>
      </c>
      <c r="D3023" t="s">
        <v>181</v>
      </c>
      <c r="E3023">
        <v>2.5</v>
      </c>
      <c r="F3023">
        <v>1.29</v>
      </c>
      <c r="G3023" s="39">
        <v>0</v>
      </c>
      <c r="H3023">
        <v>46194</v>
      </c>
      <c r="I3023" t="s">
        <v>974</v>
      </c>
      <c r="J3023">
        <v>0</v>
      </c>
      <c r="K3023">
        <v>0</v>
      </c>
    </row>
    <row r="3024" spans="1:11" x14ac:dyDescent="0.35">
      <c r="A3024" t="s">
        <v>14</v>
      </c>
      <c r="B3024">
        <v>102</v>
      </c>
      <c r="C3024">
        <v>55482</v>
      </c>
      <c r="D3024" t="s">
        <v>145</v>
      </c>
      <c r="E3024">
        <v>13.99</v>
      </c>
      <c r="F3024">
        <v>5.44</v>
      </c>
      <c r="G3024" s="39">
        <v>0</v>
      </c>
      <c r="H3024">
        <v>46188</v>
      </c>
      <c r="I3024" t="s">
        <v>309</v>
      </c>
      <c r="J3024">
        <v>0</v>
      </c>
      <c r="K3024">
        <v>0</v>
      </c>
    </row>
    <row r="3025" spans="1:11" x14ac:dyDescent="0.35">
      <c r="A3025" t="s">
        <v>14</v>
      </c>
      <c r="B3025">
        <v>102</v>
      </c>
      <c r="C3025">
        <v>55482</v>
      </c>
      <c r="D3025" t="s">
        <v>145</v>
      </c>
      <c r="E3025">
        <v>13.99</v>
      </c>
      <c r="F3025">
        <v>5.44</v>
      </c>
      <c r="G3025" s="39">
        <v>0</v>
      </c>
      <c r="H3025">
        <v>46189</v>
      </c>
      <c r="I3025" t="s">
        <v>310</v>
      </c>
      <c r="J3025">
        <v>0</v>
      </c>
      <c r="K3025">
        <v>0</v>
      </c>
    </row>
    <row r="3026" spans="1:11" x14ac:dyDescent="0.35">
      <c r="A3026" t="s">
        <v>14</v>
      </c>
      <c r="B3026">
        <v>102</v>
      </c>
      <c r="C3026">
        <v>55482</v>
      </c>
      <c r="D3026" t="s">
        <v>145</v>
      </c>
      <c r="E3026">
        <v>13.99</v>
      </c>
      <c r="F3026">
        <v>5.44</v>
      </c>
      <c r="G3026" s="39">
        <v>0</v>
      </c>
      <c r="H3026">
        <v>46190</v>
      </c>
      <c r="I3026" t="s">
        <v>314</v>
      </c>
      <c r="J3026">
        <v>0</v>
      </c>
      <c r="K3026">
        <v>0</v>
      </c>
    </row>
    <row r="3027" spans="1:11" x14ac:dyDescent="0.35">
      <c r="A3027" t="s">
        <v>14</v>
      </c>
      <c r="B3027">
        <v>102</v>
      </c>
      <c r="C3027">
        <v>55482</v>
      </c>
      <c r="D3027" t="s">
        <v>145</v>
      </c>
      <c r="E3027">
        <v>13.99</v>
      </c>
      <c r="F3027">
        <v>5.44</v>
      </c>
      <c r="G3027" s="39">
        <v>0</v>
      </c>
      <c r="H3027">
        <v>46191</v>
      </c>
      <c r="I3027" t="s">
        <v>958</v>
      </c>
      <c r="J3027">
        <v>0</v>
      </c>
      <c r="K3027">
        <v>0</v>
      </c>
    </row>
    <row r="3028" spans="1:11" x14ac:dyDescent="0.35">
      <c r="A3028" t="s">
        <v>14</v>
      </c>
      <c r="B3028">
        <v>102</v>
      </c>
      <c r="C3028">
        <v>55482</v>
      </c>
      <c r="D3028" t="s">
        <v>145</v>
      </c>
      <c r="E3028">
        <v>13.99</v>
      </c>
      <c r="F3028">
        <v>5.44</v>
      </c>
      <c r="G3028" s="39">
        <v>0</v>
      </c>
      <c r="H3028">
        <v>46192</v>
      </c>
      <c r="I3028" t="s">
        <v>967</v>
      </c>
      <c r="J3028">
        <v>0</v>
      </c>
      <c r="K3028">
        <v>0</v>
      </c>
    </row>
    <row r="3029" spans="1:11" x14ac:dyDescent="0.35">
      <c r="A3029" t="s">
        <v>14</v>
      </c>
      <c r="B3029">
        <v>102</v>
      </c>
      <c r="C3029">
        <v>55482</v>
      </c>
      <c r="D3029" t="s">
        <v>145</v>
      </c>
      <c r="E3029">
        <v>13.99</v>
      </c>
      <c r="F3029">
        <v>5.44</v>
      </c>
      <c r="G3029" s="39">
        <v>0</v>
      </c>
      <c r="H3029">
        <v>46193</v>
      </c>
      <c r="I3029" t="s">
        <v>973</v>
      </c>
      <c r="J3029">
        <v>0</v>
      </c>
      <c r="K3029">
        <v>0</v>
      </c>
    </row>
    <row r="3030" spans="1:11" x14ac:dyDescent="0.35">
      <c r="A3030" t="s">
        <v>14</v>
      </c>
      <c r="B3030">
        <v>102</v>
      </c>
      <c r="C3030">
        <v>55482</v>
      </c>
      <c r="D3030" t="s">
        <v>145</v>
      </c>
      <c r="E3030">
        <v>13.99</v>
      </c>
      <c r="F3030">
        <v>5.44</v>
      </c>
      <c r="G3030" s="39">
        <v>0</v>
      </c>
      <c r="H3030">
        <v>46194</v>
      </c>
      <c r="I3030" t="s">
        <v>974</v>
      </c>
      <c r="J3030">
        <v>0</v>
      </c>
      <c r="K3030">
        <v>0</v>
      </c>
    </row>
    <row r="3031" spans="1:11" x14ac:dyDescent="0.35">
      <c r="A3031" t="s">
        <v>14</v>
      </c>
      <c r="B3031">
        <v>102</v>
      </c>
      <c r="C3031">
        <v>54430</v>
      </c>
      <c r="D3031" t="s">
        <v>133</v>
      </c>
      <c r="E3031">
        <v>21.99</v>
      </c>
      <c r="F3031">
        <v>9.9600000000000009</v>
      </c>
      <c r="G3031" s="39">
        <v>0</v>
      </c>
      <c r="H3031">
        <v>46188</v>
      </c>
      <c r="I3031" t="s">
        <v>309</v>
      </c>
      <c r="J3031">
        <v>0</v>
      </c>
      <c r="K3031">
        <v>0</v>
      </c>
    </row>
    <row r="3032" spans="1:11" x14ac:dyDescent="0.35">
      <c r="A3032" t="s">
        <v>14</v>
      </c>
      <c r="B3032">
        <v>102</v>
      </c>
      <c r="C3032">
        <v>54430</v>
      </c>
      <c r="D3032" t="s">
        <v>133</v>
      </c>
      <c r="E3032">
        <v>21.99</v>
      </c>
      <c r="F3032">
        <v>9.9600000000000009</v>
      </c>
      <c r="G3032" s="39">
        <v>0</v>
      </c>
      <c r="H3032">
        <v>46189</v>
      </c>
      <c r="I3032" t="s">
        <v>310</v>
      </c>
      <c r="J3032">
        <v>0</v>
      </c>
      <c r="K3032">
        <v>0</v>
      </c>
    </row>
    <row r="3033" spans="1:11" x14ac:dyDescent="0.35">
      <c r="A3033" t="s">
        <v>14</v>
      </c>
      <c r="B3033">
        <v>102</v>
      </c>
      <c r="C3033">
        <v>54430</v>
      </c>
      <c r="D3033" t="s">
        <v>133</v>
      </c>
      <c r="E3033">
        <v>21.99</v>
      </c>
      <c r="F3033">
        <v>9.9600000000000009</v>
      </c>
      <c r="G3033" s="39">
        <v>0</v>
      </c>
      <c r="H3033">
        <v>46190</v>
      </c>
      <c r="I3033" t="s">
        <v>314</v>
      </c>
      <c r="J3033">
        <v>0</v>
      </c>
      <c r="K3033">
        <v>0</v>
      </c>
    </row>
    <row r="3034" spans="1:11" x14ac:dyDescent="0.35">
      <c r="A3034" t="s">
        <v>14</v>
      </c>
      <c r="B3034">
        <v>102</v>
      </c>
      <c r="C3034">
        <v>54430</v>
      </c>
      <c r="D3034" t="s">
        <v>133</v>
      </c>
      <c r="E3034">
        <v>21.99</v>
      </c>
      <c r="F3034">
        <v>9.9600000000000009</v>
      </c>
      <c r="G3034" s="39">
        <v>0</v>
      </c>
      <c r="H3034">
        <v>46191</v>
      </c>
      <c r="I3034" t="s">
        <v>958</v>
      </c>
      <c r="J3034">
        <v>0</v>
      </c>
      <c r="K3034">
        <v>0</v>
      </c>
    </row>
    <row r="3035" spans="1:11" x14ac:dyDescent="0.35">
      <c r="A3035" t="s">
        <v>14</v>
      </c>
      <c r="B3035">
        <v>102</v>
      </c>
      <c r="C3035">
        <v>54430</v>
      </c>
      <c r="D3035" t="s">
        <v>133</v>
      </c>
      <c r="E3035">
        <v>21.99</v>
      </c>
      <c r="F3035">
        <v>9.9600000000000009</v>
      </c>
      <c r="G3035" s="39">
        <v>0</v>
      </c>
      <c r="H3035">
        <v>46192</v>
      </c>
      <c r="I3035" t="s">
        <v>967</v>
      </c>
      <c r="J3035">
        <v>0</v>
      </c>
      <c r="K3035">
        <v>0</v>
      </c>
    </row>
    <row r="3036" spans="1:11" x14ac:dyDescent="0.35">
      <c r="A3036" t="s">
        <v>14</v>
      </c>
      <c r="B3036">
        <v>102</v>
      </c>
      <c r="C3036">
        <v>54430</v>
      </c>
      <c r="D3036" t="s">
        <v>133</v>
      </c>
      <c r="E3036">
        <v>21.99</v>
      </c>
      <c r="F3036">
        <v>9.9600000000000009</v>
      </c>
      <c r="G3036" s="39">
        <v>0</v>
      </c>
      <c r="H3036">
        <v>46193</v>
      </c>
      <c r="I3036" t="s">
        <v>973</v>
      </c>
      <c r="J3036">
        <v>0</v>
      </c>
      <c r="K3036">
        <v>0</v>
      </c>
    </row>
    <row r="3037" spans="1:11" x14ac:dyDescent="0.35">
      <c r="A3037" t="s">
        <v>14</v>
      </c>
      <c r="B3037">
        <v>102</v>
      </c>
      <c r="C3037">
        <v>54430</v>
      </c>
      <c r="D3037" t="s">
        <v>133</v>
      </c>
      <c r="E3037">
        <v>21.99</v>
      </c>
      <c r="F3037">
        <v>9.9600000000000009</v>
      </c>
      <c r="G3037" s="39">
        <v>0</v>
      </c>
      <c r="H3037">
        <v>46194</v>
      </c>
      <c r="I3037" t="s">
        <v>974</v>
      </c>
      <c r="J3037">
        <v>0</v>
      </c>
      <c r="K3037">
        <v>0</v>
      </c>
    </row>
    <row r="3038" spans="1:11" x14ac:dyDescent="0.35">
      <c r="A3038" t="s">
        <v>14</v>
      </c>
      <c r="B3038">
        <v>102</v>
      </c>
      <c r="C3038">
        <v>53226</v>
      </c>
      <c r="D3038" t="s">
        <v>130</v>
      </c>
      <c r="E3038">
        <v>15.99</v>
      </c>
      <c r="F3038">
        <v>5.13</v>
      </c>
      <c r="G3038" s="39">
        <v>0</v>
      </c>
      <c r="H3038">
        <v>46188</v>
      </c>
      <c r="I3038" t="s">
        <v>309</v>
      </c>
      <c r="J3038">
        <v>0</v>
      </c>
      <c r="K3038">
        <v>0</v>
      </c>
    </row>
    <row r="3039" spans="1:11" x14ac:dyDescent="0.35">
      <c r="A3039" t="s">
        <v>14</v>
      </c>
      <c r="B3039">
        <v>102</v>
      </c>
      <c r="C3039">
        <v>53226</v>
      </c>
      <c r="D3039" t="s">
        <v>130</v>
      </c>
      <c r="E3039">
        <v>15.99</v>
      </c>
      <c r="F3039">
        <v>5.13</v>
      </c>
      <c r="G3039" s="39">
        <v>0</v>
      </c>
      <c r="H3039">
        <v>46189</v>
      </c>
      <c r="I3039" t="s">
        <v>310</v>
      </c>
      <c r="J3039">
        <v>0</v>
      </c>
      <c r="K3039">
        <v>0</v>
      </c>
    </row>
    <row r="3040" spans="1:11" x14ac:dyDescent="0.35">
      <c r="A3040" t="s">
        <v>14</v>
      </c>
      <c r="B3040">
        <v>102</v>
      </c>
      <c r="C3040">
        <v>53226</v>
      </c>
      <c r="D3040" t="s">
        <v>130</v>
      </c>
      <c r="E3040">
        <v>15.99</v>
      </c>
      <c r="F3040">
        <v>5.13</v>
      </c>
      <c r="G3040" s="39">
        <v>0</v>
      </c>
      <c r="H3040">
        <v>46190</v>
      </c>
      <c r="I3040" t="s">
        <v>314</v>
      </c>
      <c r="J3040">
        <v>0</v>
      </c>
      <c r="K3040">
        <v>0</v>
      </c>
    </row>
    <row r="3041" spans="1:11" x14ac:dyDescent="0.35">
      <c r="A3041" t="s">
        <v>14</v>
      </c>
      <c r="B3041">
        <v>102</v>
      </c>
      <c r="C3041">
        <v>53226</v>
      </c>
      <c r="D3041" t="s">
        <v>130</v>
      </c>
      <c r="E3041">
        <v>15.99</v>
      </c>
      <c r="F3041">
        <v>5.13</v>
      </c>
      <c r="G3041" s="39">
        <v>0</v>
      </c>
      <c r="H3041">
        <v>46191</v>
      </c>
      <c r="I3041" t="s">
        <v>958</v>
      </c>
      <c r="J3041">
        <v>0</v>
      </c>
      <c r="K3041">
        <v>0</v>
      </c>
    </row>
    <row r="3042" spans="1:11" x14ac:dyDescent="0.35">
      <c r="A3042" t="s">
        <v>14</v>
      </c>
      <c r="B3042">
        <v>102</v>
      </c>
      <c r="C3042">
        <v>53226</v>
      </c>
      <c r="D3042" t="s">
        <v>130</v>
      </c>
      <c r="E3042">
        <v>15.99</v>
      </c>
      <c r="F3042">
        <v>5.13</v>
      </c>
      <c r="G3042" s="39">
        <v>0</v>
      </c>
      <c r="H3042">
        <v>46192</v>
      </c>
      <c r="I3042" t="s">
        <v>967</v>
      </c>
      <c r="J3042">
        <v>0</v>
      </c>
      <c r="K3042">
        <v>0</v>
      </c>
    </row>
    <row r="3043" spans="1:11" x14ac:dyDescent="0.35">
      <c r="A3043" t="s">
        <v>14</v>
      </c>
      <c r="B3043">
        <v>102</v>
      </c>
      <c r="C3043">
        <v>53226</v>
      </c>
      <c r="D3043" t="s">
        <v>130</v>
      </c>
      <c r="E3043">
        <v>15.99</v>
      </c>
      <c r="F3043">
        <v>5.13</v>
      </c>
      <c r="G3043" s="39">
        <v>0</v>
      </c>
      <c r="H3043">
        <v>46193</v>
      </c>
      <c r="I3043" t="s">
        <v>973</v>
      </c>
      <c r="J3043">
        <v>0</v>
      </c>
      <c r="K3043">
        <v>0</v>
      </c>
    </row>
    <row r="3044" spans="1:11" x14ac:dyDescent="0.35">
      <c r="A3044" t="s">
        <v>14</v>
      </c>
      <c r="B3044">
        <v>102</v>
      </c>
      <c r="C3044">
        <v>53226</v>
      </c>
      <c r="D3044" t="s">
        <v>130</v>
      </c>
      <c r="E3044">
        <v>15.99</v>
      </c>
      <c r="F3044">
        <v>5.13</v>
      </c>
      <c r="G3044" s="39">
        <v>0</v>
      </c>
      <c r="H3044">
        <v>46194</v>
      </c>
      <c r="I3044" t="s">
        <v>974</v>
      </c>
      <c r="J3044">
        <v>0</v>
      </c>
      <c r="K3044">
        <v>0</v>
      </c>
    </row>
    <row r="3045" spans="1:11" x14ac:dyDescent="0.35">
      <c r="A3045" t="s">
        <v>14</v>
      </c>
      <c r="B3045">
        <v>102</v>
      </c>
      <c r="C3045">
        <v>53225</v>
      </c>
      <c r="D3045" t="s">
        <v>136</v>
      </c>
      <c r="E3045">
        <v>17.989999999999998</v>
      </c>
      <c r="F3045">
        <v>10.039999999999999</v>
      </c>
      <c r="G3045" s="39">
        <v>0</v>
      </c>
      <c r="H3045">
        <v>46188</v>
      </c>
      <c r="I3045" t="s">
        <v>309</v>
      </c>
      <c r="J3045">
        <v>0</v>
      </c>
      <c r="K3045">
        <v>0</v>
      </c>
    </row>
    <row r="3046" spans="1:11" x14ac:dyDescent="0.35">
      <c r="A3046" t="s">
        <v>14</v>
      </c>
      <c r="B3046">
        <v>102</v>
      </c>
      <c r="C3046">
        <v>53225</v>
      </c>
      <c r="D3046" t="s">
        <v>136</v>
      </c>
      <c r="E3046">
        <v>17.989999999999998</v>
      </c>
      <c r="F3046">
        <v>10.039999999999999</v>
      </c>
      <c r="G3046" s="39">
        <v>0</v>
      </c>
      <c r="H3046">
        <v>46189</v>
      </c>
      <c r="I3046" t="s">
        <v>310</v>
      </c>
      <c r="J3046">
        <v>0</v>
      </c>
      <c r="K3046">
        <v>0</v>
      </c>
    </row>
    <row r="3047" spans="1:11" x14ac:dyDescent="0.35">
      <c r="A3047" t="s">
        <v>14</v>
      </c>
      <c r="B3047">
        <v>102</v>
      </c>
      <c r="C3047">
        <v>53225</v>
      </c>
      <c r="D3047" t="s">
        <v>136</v>
      </c>
      <c r="E3047">
        <v>17.989999999999998</v>
      </c>
      <c r="F3047">
        <v>10.039999999999999</v>
      </c>
      <c r="G3047" s="39">
        <v>0</v>
      </c>
      <c r="H3047">
        <v>46190</v>
      </c>
      <c r="I3047" t="s">
        <v>314</v>
      </c>
      <c r="J3047">
        <v>0</v>
      </c>
      <c r="K3047">
        <v>0</v>
      </c>
    </row>
    <row r="3048" spans="1:11" x14ac:dyDescent="0.35">
      <c r="A3048" t="s">
        <v>14</v>
      </c>
      <c r="B3048">
        <v>102</v>
      </c>
      <c r="C3048">
        <v>53225</v>
      </c>
      <c r="D3048" t="s">
        <v>136</v>
      </c>
      <c r="E3048">
        <v>17.989999999999998</v>
      </c>
      <c r="F3048">
        <v>10.039999999999999</v>
      </c>
      <c r="G3048" s="39">
        <v>0</v>
      </c>
      <c r="H3048">
        <v>46191</v>
      </c>
      <c r="I3048" t="s">
        <v>958</v>
      </c>
      <c r="J3048">
        <v>0</v>
      </c>
      <c r="K3048">
        <v>0</v>
      </c>
    </row>
    <row r="3049" spans="1:11" x14ac:dyDescent="0.35">
      <c r="A3049" t="s">
        <v>14</v>
      </c>
      <c r="B3049">
        <v>102</v>
      </c>
      <c r="C3049">
        <v>53225</v>
      </c>
      <c r="D3049" t="s">
        <v>136</v>
      </c>
      <c r="E3049">
        <v>17.989999999999998</v>
      </c>
      <c r="F3049">
        <v>10.039999999999999</v>
      </c>
      <c r="G3049" s="39">
        <v>0</v>
      </c>
      <c r="H3049">
        <v>46192</v>
      </c>
      <c r="I3049" t="s">
        <v>967</v>
      </c>
      <c r="J3049">
        <v>0</v>
      </c>
      <c r="K3049">
        <v>0</v>
      </c>
    </row>
    <row r="3050" spans="1:11" x14ac:dyDescent="0.35">
      <c r="A3050" t="s">
        <v>14</v>
      </c>
      <c r="B3050">
        <v>102</v>
      </c>
      <c r="C3050">
        <v>53225</v>
      </c>
      <c r="D3050" t="s">
        <v>136</v>
      </c>
      <c r="E3050">
        <v>17.989999999999998</v>
      </c>
      <c r="F3050">
        <v>10.039999999999999</v>
      </c>
      <c r="G3050" s="39">
        <v>0</v>
      </c>
      <c r="H3050">
        <v>46193</v>
      </c>
      <c r="I3050" t="s">
        <v>973</v>
      </c>
      <c r="J3050">
        <v>0</v>
      </c>
      <c r="K3050">
        <v>0</v>
      </c>
    </row>
    <row r="3051" spans="1:11" x14ac:dyDescent="0.35">
      <c r="A3051" t="s">
        <v>14</v>
      </c>
      <c r="B3051">
        <v>102</v>
      </c>
      <c r="C3051">
        <v>53225</v>
      </c>
      <c r="D3051" t="s">
        <v>136</v>
      </c>
      <c r="E3051">
        <v>17.989999999999998</v>
      </c>
      <c r="F3051">
        <v>10.039999999999999</v>
      </c>
      <c r="G3051" s="39">
        <v>0</v>
      </c>
      <c r="H3051">
        <v>46194</v>
      </c>
      <c r="I3051" t="s">
        <v>974</v>
      </c>
      <c r="J3051">
        <v>0</v>
      </c>
      <c r="K3051">
        <v>0</v>
      </c>
    </row>
    <row r="3052" spans="1:11" x14ac:dyDescent="0.35">
      <c r="A3052" t="s">
        <v>14</v>
      </c>
      <c r="B3052">
        <v>102</v>
      </c>
      <c r="C3052">
        <v>53212</v>
      </c>
      <c r="D3052" t="s">
        <v>125</v>
      </c>
      <c r="E3052">
        <v>29.99</v>
      </c>
      <c r="F3052">
        <v>15.38</v>
      </c>
      <c r="G3052" s="39">
        <v>0</v>
      </c>
      <c r="H3052">
        <v>46188</v>
      </c>
      <c r="I3052" t="s">
        <v>309</v>
      </c>
      <c r="J3052">
        <v>0</v>
      </c>
      <c r="K3052">
        <v>0</v>
      </c>
    </row>
    <row r="3053" spans="1:11" x14ac:dyDescent="0.35">
      <c r="A3053" t="s">
        <v>14</v>
      </c>
      <c r="B3053">
        <v>102</v>
      </c>
      <c r="C3053">
        <v>53212</v>
      </c>
      <c r="D3053" t="s">
        <v>125</v>
      </c>
      <c r="E3053">
        <v>29.99</v>
      </c>
      <c r="F3053">
        <v>15.38</v>
      </c>
      <c r="G3053" s="39">
        <v>0</v>
      </c>
      <c r="H3053">
        <v>46189</v>
      </c>
      <c r="I3053" t="s">
        <v>310</v>
      </c>
      <c r="J3053">
        <v>0</v>
      </c>
      <c r="K3053">
        <v>0</v>
      </c>
    </row>
    <row r="3054" spans="1:11" x14ac:dyDescent="0.35">
      <c r="A3054" t="s">
        <v>14</v>
      </c>
      <c r="B3054">
        <v>102</v>
      </c>
      <c r="C3054">
        <v>53212</v>
      </c>
      <c r="D3054" t="s">
        <v>125</v>
      </c>
      <c r="E3054">
        <v>29.99</v>
      </c>
      <c r="F3054">
        <v>15.38</v>
      </c>
      <c r="G3054" s="39">
        <v>0</v>
      </c>
      <c r="H3054">
        <v>46190</v>
      </c>
      <c r="I3054" t="s">
        <v>314</v>
      </c>
      <c r="J3054">
        <v>0</v>
      </c>
      <c r="K3054">
        <v>0</v>
      </c>
    </row>
    <row r="3055" spans="1:11" x14ac:dyDescent="0.35">
      <c r="A3055" t="s">
        <v>14</v>
      </c>
      <c r="B3055">
        <v>102</v>
      </c>
      <c r="C3055">
        <v>53212</v>
      </c>
      <c r="D3055" t="s">
        <v>125</v>
      </c>
      <c r="E3055">
        <v>29.99</v>
      </c>
      <c r="F3055">
        <v>15.38</v>
      </c>
      <c r="G3055" s="39">
        <v>0</v>
      </c>
      <c r="H3055">
        <v>46191</v>
      </c>
      <c r="I3055" t="s">
        <v>958</v>
      </c>
      <c r="J3055">
        <v>0</v>
      </c>
      <c r="K3055">
        <v>0</v>
      </c>
    </row>
    <row r="3056" spans="1:11" x14ac:dyDescent="0.35">
      <c r="A3056" t="s">
        <v>14</v>
      </c>
      <c r="B3056">
        <v>102</v>
      </c>
      <c r="C3056">
        <v>53212</v>
      </c>
      <c r="D3056" t="s">
        <v>125</v>
      </c>
      <c r="E3056">
        <v>29.99</v>
      </c>
      <c r="F3056">
        <v>15.38</v>
      </c>
      <c r="G3056" s="39">
        <v>0</v>
      </c>
      <c r="H3056">
        <v>46192</v>
      </c>
      <c r="I3056" t="s">
        <v>967</v>
      </c>
      <c r="J3056">
        <v>0</v>
      </c>
      <c r="K3056">
        <v>0</v>
      </c>
    </row>
    <row r="3057" spans="1:11" x14ac:dyDescent="0.35">
      <c r="A3057" t="s">
        <v>14</v>
      </c>
      <c r="B3057">
        <v>102</v>
      </c>
      <c r="C3057">
        <v>53212</v>
      </c>
      <c r="D3057" t="s">
        <v>125</v>
      </c>
      <c r="E3057">
        <v>29.99</v>
      </c>
      <c r="F3057">
        <v>15.38</v>
      </c>
      <c r="G3057" s="39">
        <v>0</v>
      </c>
      <c r="H3057">
        <v>46193</v>
      </c>
      <c r="I3057" t="s">
        <v>973</v>
      </c>
      <c r="J3057">
        <v>0</v>
      </c>
      <c r="K3057">
        <v>0</v>
      </c>
    </row>
    <row r="3058" spans="1:11" x14ac:dyDescent="0.35">
      <c r="A3058" t="s">
        <v>14</v>
      </c>
      <c r="B3058">
        <v>102</v>
      </c>
      <c r="C3058">
        <v>53212</v>
      </c>
      <c r="D3058" t="s">
        <v>125</v>
      </c>
      <c r="E3058">
        <v>29.99</v>
      </c>
      <c r="F3058">
        <v>15.38</v>
      </c>
      <c r="G3058" s="39">
        <v>0</v>
      </c>
      <c r="H3058">
        <v>46194</v>
      </c>
      <c r="I3058" t="s">
        <v>974</v>
      </c>
      <c r="J3058">
        <v>0</v>
      </c>
      <c r="K3058">
        <v>0</v>
      </c>
    </row>
    <row r="3059" spans="1:11" x14ac:dyDescent="0.35">
      <c r="A3059" t="s">
        <v>14</v>
      </c>
      <c r="B3059">
        <v>102</v>
      </c>
      <c r="C3059">
        <v>53210</v>
      </c>
      <c r="D3059" t="s">
        <v>156</v>
      </c>
      <c r="E3059">
        <v>100</v>
      </c>
      <c r="F3059">
        <v>22.26</v>
      </c>
      <c r="G3059" s="39">
        <v>0</v>
      </c>
      <c r="H3059">
        <v>46188</v>
      </c>
      <c r="I3059" t="s">
        <v>309</v>
      </c>
      <c r="J3059">
        <v>0</v>
      </c>
      <c r="K3059">
        <v>0</v>
      </c>
    </row>
    <row r="3060" spans="1:11" x14ac:dyDescent="0.35">
      <c r="A3060" t="s">
        <v>14</v>
      </c>
      <c r="B3060">
        <v>102</v>
      </c>
      <c r="C3060">
        <v>53210</v>
      </c>
      <c r="D3060" t="s">
        <v>156</v>
      </c>
      <c r="E3060">
        <v>100</v>
      </c>
      <c r="F3060">
        <v>22.26</v>
      </c>
      <c r="G3060" s="39">
        <v>0</v>
      </c>
      <c r="H3060">
        <v>46189</v>
      </c>
      <c r="I3060" t="s">
        <v>310</v>
      </c>
      <c r="J3060">
        <v>0</v>
      </c>
      <c r="K3060">
        <v>0</v>
      </c>
    </row>
    <row r="3061" spans="1:11" x14ac:dyDescent="0.35">
      <c r="A3061" t="s">
        <v>14</v>
      </c>
      <c r="B3061">
        <v>102</v>
      </c>
      <c r="C3061">
        <v>53210</v>
      </c>
      <c r="D3061" t="s">
        <v>156</v>
      </c>
      <c r="E3061">
        <v>100</v>
      </c>
      <c r="F3061">
        <v>22.26</v>
      </c>
      <c r="G3061" s="39">
        <v>0</v>
      </c>
      <c r="H3061">
        <v>46190</v>
      </c>
      <c r="I3061" t="s">
        <v>314</v>
      </c>
      <c r="J3061">
        <v>0</v>
      </c>
      <c r="K3061">
        <v>0</v>
      </c>
    </row>
    <row r="3062" spans="1:11" x14ac:dyDescent="0.35">
      <c r="A3062" t="s">
        <v>14</v>
      </c>
      <c r="B3062">
        <v>102</v>
      </c>
      <c r="C3062">
        <v>53210</v>
      </c>
      <c r="D3062" t="s">
        <v>156</v>
      </c>
      <c r="E3062">
        <v>100</v>
      </c>
      <c r="F3062">
        <v>22.26</v>
      </c>
      <c r="G3062" s="39">
        <v>0</v>
      </c>
      <c r="H3062">
        <v>46191</v>
      </c>
      <c r="I3062" t="s">
        <v>958</v>
      </c>
      <c r="J3062">
        <v>0</v>
      </c>
      <c r="K3062">
        <v>0</v>
      </c>
    </row>
    <row r="3063" spans="1:11" x14ac:dyDescent="0.35">
      <c r="A3063" t="s">
        <v>14</v>
      </c>
      <c r="B3063">
        <v>102</v>
      </c>
      <c r="C3063">
        <v>53210</v>
      </c>
      <c r="D3063" t="s">
        <v>156</v>
      </c>
      <c r="E3063">
        <v>100</v>
      </c>
      <c r="F3063">
        <v>22.26</v>
      </c>
      <c r="G3063" s="39">
        <v>0</v>
      </c>
      <c r="H3063">
        <v>46192</v>
      </c>
      <c r="I3063" t="s">
        <v>967</v>
      </c>
      <c r="J3063">
        <v>0</v>
      </c>
      <c r="K3063">
        <v>0</v>
      </c>
    </row>
    <row r="3064" spans="1:11" x14ac:dyDescent="0.35">
      <c r="A3064" t="s">
        <v>14</v>
      </c>
      <c r="B3064">
        <v>102</v>
      </c>
      <c r="C3064">
        <v>53210</v>
      </c>
      <c r="D3064" t="s">
        <v>156</v>
      </c>
      <c r="E3064">
        <v>100</v>
      </c>
      <c r="F3064">
        <v>22.26</v>
      </c>
      <c r="G3064" s="39">
        <v>0</v>
      </c>
      <c r="H3064">
        <v>46193</v>
      </c>
      <c r="I3064" t="s">
        <v>973</v>
      </c>
      <c r="J3064">
        <v>0</v>
      </c>
      <c r="K3064">
        <v>0</v>
      </c>
    </row>
    <row r="3065" spans="1:11" x14ac:dyDescent="0.35">
      <c r="A3065" t="s">
        <v>14</v>
      </c>
      <c r="B3065">
        <v>102</v>
      </c>
      <c r="C3065">
        <v>53210</v>
      </c>
      <c r="D3065" t="s">
        <v>156</v>
      </c>
      <c r="E3065">
        <v>100</v>
      </c>
      <c r="F3065">
        <v>22.26</v>
      </c>
      <c r="G3065" s="39">
        <v>0</v>
      </c>
      <c r="H3065">
        <v>46194</v>
      </c>
      <c r="I3065" t="s">
        <v>974</v>
      </c>
      <c r="J3065">
        <v>0</v>
      </c>
      <c r="K3065">
        <v>0</v>
      </c>
    </row>
    <row r="3066" spans="1:11" x14ac:dyDescent="0.35">
      <c r="A3066" t="s">
        <v>14</v>
      </c>
      <c r="B3066">
        <v>102</v>
      </c>
      <c r="C3066">
        <v>53141</v>
      </c>
      <c r="D3066" t="s">
        <v>137</v>
      </c>
      <c r="E3066">
        <v>9.99</v>
      </c>
      <c r="F3066">
        <v>3.26</v>
      </c>
      <c r="G3066" s="39">
        <v>0</v>
      </c>
      <c r="H3066">
        <v>46188</v>
      </c>
      <c r="I3066" t="s">
        <v>309</v>
      </c>
      <c r="J3066">
        <v>0</v>
      </c>
      <c r="K3066">
        <v>0</v>
      </c>
    </row>
    <row r="3067" spans="1:11" x14ac:dyDescent="0.35">
      <c r="A3067" t="s">
        <v>14</v>
      </c>
      <c r="B3067">
        <v>102</v>
      </c>
      <c r="C3067">
        <v>53141</v>
      </c>
      <c r="D3067" t="s">
        <v>137</v>
      </c>
      <c r="E3067">
        <v>9.99</v>
      </c>
      <c r="F3067">
        <v>3.26</v>
      </c>
      <c r="G3067" s="39">
        <v>0</v>
      </c>
      <c r="H3067">
        <v>46189</v>
      </c>
      <c r="I3067" t="s">
        <v>310</v>
      </c>
      <c r="J3067">
        <v>0</v>
      </c>
      <c r="K3067">
        <v>0</v>
      </c>
    </row>
    <row r="3068" spans="1:11" x14ac:dyDescent="0.35">
      <c r="A3068" t="s">
        <v>14</v>
      </c>
      <c r="B3068">
        <v>102</v>
      </c>
      <c r="C3068">
        <v>53141</v>
      </c>
      <c r="D3068" t="s">
        <v>137</v>
      </c>
      <c r="E3068">
        <v>9.99</v>
      </c>
      <c r="F3068">
        <v>3.26</v>
      </c>
      <c r="G3068" s="39">
        <v>0</v>
      </c>
      <c r="H3068">
        <v>46190</v>
      </c>
      <c r="I3068" t="s">
        <v>314</v>
      </c>
      <c r="J3068">
        <v>0</v>
      </c>
      <c r="K3068">
        <v>0</v>
      </c>
    </row>
    <row r="3069" spans="1:11" x14ac:dyDescent="0.35">
      <c r="A3069" t="s">
        <v>14</v>
      </c>
      <c r="B3069">
        <v>102</v>
      </c>
      <c r="C3069">
        <v>53141</v>
      </c>
      <c r="D3069" t="s">
        <v>137</v>
      </c>
      <c r="E3069">
        <v>9.99</v>
      </c>
      <c r="F3069">
        <v>3.26</v>
      </c>
      <c r="G3069" s="39">
        <v>0</v>
      </c>
      <c r="H3069">
        <v>46191</v>
      </c>
      <c r="I3069" t="s">
        <v>958</v>
      </c>
      <c r="J3069">
        <v>0</v>
      </c>
      <c r="K3069">
        <v>0</v>
      </c>
    </row>
    <row r="3070" spans="1:11" x14ac:dyDescent="0.35">
      <c r="A3070" t="s">
        <v>14</v>
      </c>
      <c r="B3070">
        <v>102</v>
      </c>
      <c r="C3070">
        <v>53141</v>
      </c>
      <c r="D3070" t="s">
        <v>137</v>
      </c>
      <c r="E3070">
        <v>9.99</v>
      </c>
      <c r="F3070">
        <v>3.26</v>
      </c>
      <c r="G3070" s="39">
        <v>0</v>
      </c>
      <c r="H3070">
        <v>46192</v>
      </c>
      <c r="I3070" t="s">
        <v>967</v>
      </c>
      <c r="J3070">
        <v>0</v>
      </c>
      <c r="K3070">
        <v>0</v>
      </c>
    </row>
    <row r="3071" spans="1:11" x14ac:dyDescent="0.35">
      <c r="A3071" t="s">
        <v>14</v>
      </c>
      <c r="B3071">
        <v>102</v>
      </c>
      <c r="C3071">
        <v>53141</v>
      </c>
      <c r="D3071" t="s">
        <v>137</v>
      </c>
      <c r="E3071">
        <v>9.99</v>
      </c>
      <c r="F3071">
        <v>3.26</v>
      </c>
      <c r="G3071" s="39">
        <v>0</v>
      </c>
      <c r="H3071">
        <v>46193</v>
      </c>
      <c r="I3071" t="s">
        <v>973</v>
      </c>
      <c r="J3071">
        <v>0</v>
      </c>
      <c r="K3071">
        <v>0</v>
      </c>
    </row>
    <row r="3072" spans="1:11" x14ac:dyDescent="0.35">
      <c r="A3072" t="s">
        <v>14</v>
      </c>
      <c r="B3072">
        <v>102</v>
      </c>
      <c r="C3072">
        <v>53141</v>
      </c>
      <c r="D3072" t="s">
        <v>137</v>
      </c>
      <c r="E3072">
        <v>9.99</v>
      </c>
      <c r="F3072">
        <v>3.26</v>
      </c>
      <c r="G3072" s="39">
        <v>0</v>
      </c>
      <c r="H3072">
        <v>46194</v>
      </c>
      <c r="I3072" t="s">
        <v>974</v>
      </c>
      <c r="J3072">
        <v>0</v>
      </c>
      <c r="K3072">
        <v>0</v>
      </c>
    </row>
    <row r="3073" spans="1:11" x14ac:dyDescent="0.35">
      <c r="A3073" t="s">
        <v>14</v>
      </c>
      <c r="B3073">
        <v>102</v>
      </c>
      <c r="C3073">
        <v>53119</v>
      </c>
      <c r="D3073" t="s">
        <v>147</v>
      </c>
      <c r="E3073">
        <v>4.99</v>
      </c>
      <c r="F3073">
        <v>1.29</v>
      </c>
      <c r="G3073" s="39">
        <v>0</v>
      </c>
      <c r="H3073">
        <v>46188</v>
      </c>
      <c r="I3073" t="s">
        <v>309</v>
      </c>
      <c r="J3073">
        <v>0</v>
      </c>
      <c r="K3073">
        <v>0</v>
      </c>
    </row>
    <row r="3074" spans="1:11" x14ac:dyDescent="0.35">
      <c r="A3074" t="s">
        <v>14</v>
      </c>
      <c r="B3074">
        <v>102</v>
      </c>
      <c r="C3074">
        <v>53119</v>
      </c>
      <c r="D3074" t="s">
        <v>147</v>
      </c>
      <c r="E3074">
        <v>4.99</v>
      </c>
      <c r="F3074">
        <v>1.29</v>
      </c>
      <c r="G3074" s="39">
        <v>0</v>
      </c>
      <c r="H3074">
        <v>46189</v>
      </c>
      <c r="I3074" t="s">
        <v>310</v>
      </c>
      <c r="J3074">
        <v>0</v>
      </c>
      <c r="K3074">
        <v>0</v>
      </c>
    </row>
    <row r="3075" spans="1:11" x14ac:dyDescent="0.35">
      <c r="A3075" t="s">
        <v>14</v>
      </c>
      <c r="B3075">
        <v>102</v>
      </c>
      <c r="C3075">
        <v>53119</v>
      </c>
      <c r="D3075" t="s">
        <v>147</v>
      </c>
      <c r="E3075">
        <v>4.99</v>
      </c>
      <c r="F3075">
        <v>1.29</v>
      </c>
      <c r="G3075" s="39">
        <v>0</v>
      </c>
      <c r="H3075">
        <v>46190</v>
      </c>
      <c r="I3075" t="s">
        <v>314</v>
      </c>
      <c r="J3075">
        <v>0</v>
      </c>
      <c r="K3075">
        <v>0</v>
      </c>
    </row>
    <row r="3076" spans="1:11" x14ac:dyDescent="0.35">
      <c r="A3076" t="s">
        <v>14</v>
      </c>
      <c r="B3076">
        <v>102</v>
      </c>
      <c r="C3076">
        <v>53119</v>
      </c>
      <c r="D3076" t="s">
        <v>147</v>
      </c>
      <c r="E3076">
        <v>4.99</v>
      </c>
      <c r="F3076">
        <v>1.29</v>
      </c>
      <c r="G3076" s="39">
        <v>0</v>
      </c>
      <c r="H3076">
        <v>46191</v>
      </c>
      <c r="I3076" t="s">
        <v>958</v>
      </c>
      <c r="J3076">
        <v>0</v>
      </c>
      <c r="K3076">
        <v>0</v>
      </c>
    </row>
    <row r="3077" spans="1:11" x14ac:dyDescent="0.35">
      <c r="A3077" t="s">
        <v>14</v>
      </c>
      <c r="B3077">
        <v>102</v>
      </c>
      <c r="C3077">
        <v>53119</v>
      </c>
      <c r="D3077" t="s">
        <v>147</v>
      </c>
      <c r="E3077">
        <v>4.99</v>
      </c>
      <c r="F3077">
        <v>1.29</v>
      </c>
      <c r="G3077" s="39">
        <v>0</v>
      </c>
      <c r="H3077">
        <v>46192</v>
      </c>
      <c r="I3077" t="s">
        <v>967</v>
      </c>
      <c r="J3077">
        <v>0</v>
      </c>
      <c r="K3077">
        <v>0</v>
      </c>
    </row>
    <row r="3078" spans="1:11" x14ac:dyDescent="0.35">
      <c r="A3078" t="s">
        <v>14</v>
      </c>
      <c r="B3078">
        <v>102</v>
      </c>
      <c r="C3078">
        <v>53119</v>
      </c>
      <c r="D3078" t="s">
        <v>147</v>
      </c>
      <c r="E3078">
        <v>4.99</v>
      </c>
      <c r="F3078">
        <v>1.29</v>
      </c>
      <c r="G3078" s="39">
        <v>0</v>
      </c>
      <c r="H3078">
        <v>46193</v>
      </c>
      <c r="I3078" t="s">
        <v>973</v>
      </c>
      <c r="J3078">
        <v>0</v>
      </c>
      <c r="K3078">
        <v>0</v>
      </c>
    </row>
    <row r="3079" spans="1:11" x14ac:dyDescent="0.35">
      <c r="A3079" t="s">
        <v>14</v>
      </c>
      <c r="B3079">
        <v>102</v>
      </c>
      <c r="C3079">
        <v>53119</v>
      </c>
      <c r="D3079" t="s">
        <v>147</v>
      </c>
      <c r="E3079">
        <v>4.99</v>
      </c>
      <c r="F3079">
        <v>1.29</v>
      </c>
      <c r="G3079" s="39">
        <v>0</v>
      </c>
      <c r="H3079">
        <v>46194</v>
      </c>
      <c r="I3079" t="s">
        <v>974</v>
      </c>
      <c r="J3079">
        <v>0</v>
      </c>
      <c r="K3079">
        <v>0</v>
      </c>
    </row>
    <row r="3080" spans="1:11" x14ac:dyDescent="0.35">
      <c r="A3080" t="s">
        <v>14</v>
      </c>
      <c r="B3080">
        <v>102</v>
      </c>
      <c r="C3080">
        <v>50682</v>
      </c>
      <c r="D3080" t="s">
        <v>132</v>
      </c>
      <c r="E3080">
        <v>15.99</v>
      </c>
      <c r="F3080">
        <v>7.86</v>
      </c>
      <c r="G3080" s="39">
        <v>0</v>
      </c>
      <c r="H3080">
        <v>46188</v>
      </c>
      <c r="I3080" t="s">
        <v>309</v>
      </c>
      <c r="J3080">
        <v>0</v>
      </c>
      <c r="K3080">
        <v>0</v>
      </c>
    </row>
    <row r="3081" spans="1:11" x14ac:dyDescent="0.35">
      <c r="A3081" t="s">
        <v>14</v>
      </c>
      <c r="B3081">
        <v>102</v>
      </c>
      <c r="C3081">
        <v>50682</v>
      </c>
      <c r="D3081" t="s">
        <v>132</v>
      </c>
      <c r="E3081">
        <v>15.99</v>
      </c>
      <c r="F3081">
        <v>7.86</v>
      </c>
      <c r="G3081" s="39">
        <v>0</v>
      </c>
      <c r="H3081">
        <v>46189</v>
      </c>
      <c r="I3081" t="s">
        <v>310</v>
      </c>
      <c r="J3081">
        <v>0</v>
      </c>
      <c r="K3081">
        <v>0</v>
      </c>
    </row>
    <row r="3082" spans="1:11" x14ac:dyDescent="0.35">
      <c r="A3082" t="s">
        <v>14</v>
      </c>
      <c r="B3082">
        <v>102</v>
      </c>
      <c r="C3082">
        <v>50682</v>
      </c>
      <c r="D3082" t="s">
        <v>132</v>
      </c>
      <c r="E3082">
        <v>15.99</v>
      </c>
      <c r="F3082">
        <v>7.86</v>
      </c>
      <c r="G3082" s="39">
        <v>0</v>
      </c>
      <c r="H3082">
        <v>46190</v>
      </c>
      <c r="I3082" t="s">
        <v>314</v>
      </c>
      <c r="J3082">
        <v>0</v>
      </c>
      <c r="K3082">
        <v>0</v>
      </c>
    </row>
    <row r="3083" spans="1:11" x14ac:dyDescent="0.35">
      <c r="A3083" t="s">
        <v>14</v>
      </c>
      <c r="B3083">
        <v>102</v>
      </c>
      <c r="C3083">
        <v>50682</v>
      </c>
      <c r="D3083" t="s">
        <v>132</v>
      </c>
      <c r="E3083">
        <v>15.99</v>
      </c>
      <c r="F3083">
        <v>7.86</v>
      </c>
      <c r="G3083" s="39">
        <v>0</v>
      </c>
      <c r="H3083">
        <v>46191</v>
      </c>
      <c r="I3083" t="s">
        <v>958</v>
      </c>
      <c r="J3083">
        <v>0</v>
      </c>
      <c r="K3083">
        <v>0</v>
      </c>
    </row>
    <row r="3084" spans="1:11" x14ac:dyDescent="0.35">
      <c r="A3084" t="s">
        <v>14</v>
      </c>
      <c r="B3084">
        <v>102</v>
      </c>
      <c r="C3084">
        <v>50682</v>
      </c>
      <c r="D3084" t="s">
        <v>132</v>
      </c>
      <c r="E3084">
        <v>15.99</v>
      </c>
      <c r="F3084">
        <v>7.86</v>
      </c>
      <c r="G3084" s="39">
        <v>0</v>
      </c>
      <c r="H3084">
        <v>46192</v>
      </c>
      <c r="I3084" t="s">
        <v>967</v>
      </c>
      <c r="J3084">
        <v>0</v>
      </c>
      <c r="K3084">
        <v>0</v>
      </c>
    </row>
    <row r="3085" spans="1:11" x14ac:dyDescent="0.35">
      <c r="A3085" t="s">
        <v>14</v>
      </c>
      <c r="B3085">
        <v>102</v>
      </c>
      <c r="C3085">
        <v>50682</v>
      </c>
      <c r="D3085" t="s">
        <v>132</v>
      </c>
      <c r="E3085">
        <v>15.99</v>
      </c>
      <c r="F3085">
        <v>7.86</v>
      </c>
      <c r="G3085" s="39">
        <v>0</v>
      </c>
      <c r="H3085">
        <v>46193</v>
      </c>
      <c r="I3085" t="s">
        <v>973</v>
      </c>
      <c r="J3085">
        <v>0</v>
      </c>
      <c r="K3085">
        <v>0</v>
      </c>
    </row>
    <row r="3086" spans="1:11" x14ac:dyDescent="0.35">
      <c r="A3086" t="s">
        <v>14</v>
      </c>
      <c r="B3086">
        <v>102</v>
      </c>
      <c r="C3086">
        <v>50682</v>
      </c>
      <c r="D3086" t="s">
        <v>132</v>
      </c>
      <c r="E3086">
        <v>15.99</v>
      </c>
      <c r="F3086">
        <v>7.86</v>
      </c>
      <c r="G3086" s="39">
        <v>0</v>
      </c>
      <c r="H3086">
        <v>46194</v>
      </c>
      <c r="I3086" t="s">
        <v>974</v>
      </c>
      <c r="J3086">
        <v>0</v>
      </c>
      <c r="K3086">
        <v>0</v>
      </c>
    </row>
    <row r="3087" spans="1:11" x14ac:dyDescent="0.35">
      <c r="A3087" t="s">
        <v>14</v>
      </c>
      <c r="B3087">
        <v>102</v>
      </c>
      <c r="C3087">
        <v>46797</v>
      </c>
      <c r="D3087" t="s">
        <v>161</v>
      </c>
      <c r="E3087">
        <v>39.99</v>
      </c>
      <c r="F3087">
        <v>25</v>
      </c>
      <c r="G3087" s="39">
        <v>0</v>
      </c>
      <c r="H3087">
        <v>46188</v>
      </c>
      <c r="I3087" t="s">
        <v>309</v>
      </c>
      <c r="J3087">
        <v>0</v>
      </c>
      <c r="K3087">
        <v>0</v>
      </c>
    </row>
    <row r="3088" spans="1:11" x14ac:dyDescent="0.35">
      <c r="A3088" t="s">
        <v>14</v>
      </c>
      <c r="B3088">
        <v>102</v>
      </c>
      <c r="C3088">
        <v>46797</v>
      </c>
      <c r="D3088" t="s">
        <v>161</v>
      </c>
      <c r="E3088">
        <v>39.99</v>
      </c>
      <c r="F3088">
        <v>25</v>
      </c>
      <c r="G3088" s="39">
        <v>0</v>
      </c>
      <c r="H3088">
        <v>46189</v>
      </c>
      <c r="I3088" t="s">
        <v>310</v>
      </c>
      <c r="J3088">
        <v>0</v>
      </c>
      <c r="K3088">
        <v>0</v>
      </c>
    </row>
    <row r="3089" spans="1:11" x14ac:dyDescent="0.35">
      <c r="A3089" t="s">
        <v>14</v>
      </c>
      <c r="B3089">
        <v>102</v>
      </c>
      <c r="C3089">
        <v>46797</v>
      </c>
      <c r="D3089" t="s">
        <v>161</v>
      </c>
      <c r="E3089">
        <v>39.99</v>
      </c>
      <c r="F3089">
        <v>25</v>
      </c>
      <c r="G3089" s="39">
        <v>0</v>
      </c>
      <c r="H3089">
        <v>46190</v>
      </c>
      <c r="I3089" t="s">
        <v>314</v>
      </c>
      <c r="J3089">
        <v>0</v>
      </c>
      <c r="K3089">
        <v>0</v>
      </c>
    </row>
    <row r="3090" spans="1:11" x14ac:dyDescent="0.35">
      <c r="A3090" t="s">
        <v>14</v>
      </c>
      <c r="B3090">
        <v>102</v>
      </c>
      <c r="C3090">
        <v>46797</v>
      </c>
      <c r="D3090" t="s">
        <v>161</v>
      </c>
      <c r="E3090">
        <v>39.99</v>
      </c>
      <c r="F3090">
        <v>25</v>
      </c>
      <c r="G3090" s="39">
        <v>0</v>
      </c>
      <c r="H3090">
        <v>46191</v>
      </c>
      <c r="I3090" t="s">
        <v>958</v>
      </c>
      <c r="J3090">
        <v>0</v>
      </c>
      <c r="K3090">
        <v>0</v>
      </c>
    </row>
    <row r="3091" spans="1:11" x14ac:dyDescent="0.35">
      <c r="A3091" t="s">
        <v>14</v>
      </c>
      <c r="B3091">
        <v>102</v>
      </c>
      <c r="C3091">
        <v>46797</v>
      </c>
      <c r="D3091" t="s">
        <v>161</v>
      </c>
      <c r="E3091">
        <v>39.99</v>
      </c>
      <c r="F3091">
        <v>25</v>
      </c>
      <c r="G3091" s="39">
        <v>0</v>
      </c>
      <c r="H3091">
        <v>46192</v>
      </c>
      <c r="I3091" t="s">
        <v>967</v>
      </c>
      <c r="J3091">
        <v>0</v>
      </c>
      <c r="K3091">
        <v>0</v>
      </c>
    </row>
    <row r="3092" spans="1:11" x14ac:dyDescent="0.35">
      <c r="A3092" t="s">
        <v>14</v>
      </c>
      <c r="B3092">
        <v>102</v>
      </c>
      <c r="C3092">
        <v>46797</v>
      </c>
      <c r="D3092" t="s">
        <v>161</v>
      </c>
      <c r="E3092">
        <v>39.99</v>
      </c>
      <c r="F3092">
        <v>25</v>
      </c>
      <c r="G3092" s="39">
        <v>0</v>
      </c>
      <c r="H3092">
        <v>46193</v>
      </c>
      <c r="I3092" t="s">
        <v>973</v>
      </c>
      <c r="J3092">
        <v>0</v>
      </c>
      <c r="K3092">
        <v>0</v>
      </c>
    </row>
    <row r="3093" spans="1:11" x14ac:dyDescent="0.35">
      <c r="A3093" t="s">
        <v>14</v>
      </c>
      <c r="B3093">
        <v>102</v>
      </c>
      <c r="C3093">
        <v>46797</v>
      </c>
      <c r="D3093" t="s">
        <v>161</v>
      </c>
      <c r="E3093">
        <v>39.99</v>
      </c>
      <c r="F3093">
        <v>25</v>
      </c>
      <c r="G3093" s="39">
        <v>0</v>
      </c>
      <c r="H3093">
        <v>46194</v>
      </c>
      <c r="I3093" t="s">
        <v>974</v>
      </c>
      <c r="J3093">
        <v>0</v>
      </c>
      <c r="K3093">
        <v>0</v>
      </c>
    </row>
    <row r="3094" spans="1:11" x14ac:dyDescent="0.35">
      <c r="A3094" t="s">
        <v>14</v>
      </c>
      <c r="B3094">
        <v>102</v>
      </c>
      <c r="C3094">
        <v>40065</v>
      </c>
      <c r="D3094" t="s">
        <v>103</v>
      </c>
      <c r="E3094">
        <v>27.99</v>
      </c>
      <c r="F3094">
        <v>15.7</v>
      </c>
      <c r="G3094" s="39">
        <v>0</v>
      </c>
      <c r="H3094">
        <v>46188</v>
      </c>
      <c r="I3094" t="s">
        <v>309</v>
      </c>
      <c r="J3094">
        <v>0</v>
      </c>
      <c r="K3094">
        <v>0</v>
      </c>
    </row>
    <row r="3095" spans="1:11" x14ac:dyDescent="0.35">
      <c r="A3095" t="s">
        <v>14</v>
      </c>
      <c r="B3095">
        <v>102</v>
      </c>
      <c r="C3095">
        <v>40065</v>
      </c>
      <c r="D3095" t="s">
        <v>103</v>
      </c>
      <c r="E3095">
        <v>27.99</v>
      </c>
      <c r="F3095">
        <v>15.7</v>
      </c>
      <c r="G3095" s="39">
        <v>0</v>
      </c>
      <c r="H3095">
        <v>46189</v>
      </c>
      <c r="I3095" t="s">
        <v>310</v>
      </c>
      <c r="J3095">
        <v>0</v>
      </c>
      <c r="K3095">
        <v>0</v>
      </c>
    </row>
    <row r="3096" spans="1:11" x14ac:dyDescent="0.35">
      <c r="A3096" t="s">
        <v>14</v>
      </c>
      <c r="B3096">
        <v>102</v>
      </c>
      <c r="C3096">
        <v>40065</v>
      </c>
      <c r="D3096" t="s">
        <v>103</v>
      </c>
      <c r="E3096">
        <v>27.99</v>
      </c>
      <c r="F3096">
        <v>15.7</v>
      </c>
      <c r="G3096" s="39">
        <v>0</v>
      </c>
      <c r="H3096">
        <v>46190</v>
      </c>
      <c r="I3096" t="s">
        <v>314</v>
      </c>
      <c r="J3096">
        <v>0</v>
      </c>
      <c r="K3096">
        <v>0</v>
      </c>
    </row>
    <row r="3097" spans="1:11" x14ac:dyDescent="0.35">
      <c r="A3097" t="s">
        <v>14</v>
      </c>
      <c r="B3097">
        <v>102</v>
      </c>
      <c r="C3097">
        <v>40065</v>
      </c>
      <c r="D3097" t="s">
        <v>103</v>
      </c>
      <c r="E3097">
        <v>27.99</v>
      </c>
      <c r="F3097">
        <v>15.7</v>
      </c>
      <c r="G3097" s="39">
        <v>0</v>
      </c>
      <c r="H3097">
        <v>46191</v>
      </c>
      <c r="I3097" t="s">
        <v>958</v>
      </c>
      <c r="J3097">
        <v>0</v>
      </c>
      <c r="K3097">
        <v>0</v>
      </c>
    </row>
    <row r="3098" spans="1:11" x14ac:dyDescent="0.35">
      <c r="A3098" t="s">
        <v>14</v>
      </c>
      <c r="B3098">
        <v>102</v>
      </c>
      <c r="C3098">
        <v>40065</v>
      </c>
      <c r="D3098" t="s">
        <v>103</v>
      </c>
      <c r="E3098">
        <v>27.99</v>
      </c>
      <c r="F3098">
        <v>15.7</v>
      </c>
      <c r="G3098" s="39">
        <v>0</v>
      </c>
      <c r="H3098">
        <v>46192</v>
      </c>
      <c r="I3098" t="s">
        <v>967</v>
      </c>
      <c r="J3098">
        <v>0</v>
      </c>
      <c r="K3098">
        <v>0</v>
      </c>
    </row>
    <row r="3099" spans="1:11" x14ac:dyDescent="0.35">
      <c r="A3099" t="s">
        <v>14</v>
      </c>
      <c r="B3099">
        <v>102</v>
      </c>
      <c r="C3099">
        <v>40065</v>
      </c>
      <c r="D3099" t="s">
        <v>103</v>
      </c>
      <c r="E3099">
        <v>27.99</v>
      </c>
      <c r="F3099">
        <v>15.7</v>
      </c>
      <c r="G3099" s="39">
        <v>0</v>
      </c>
      <c r="H3099">
        <v>46193</v>
      </c>
      <c r="I3099" t="s">
        <v>973</v>
      </c>
      <c r="J3099">
        <v>0</v>
      </c>
      <c r="K3099">
        <v>0</v>
      </c>
    </row>
    <row r="3100" spans="1:11" x14ac:dyDescent="0.35">
      <c r="A3100" t="s">
        <v>14</v>
      </c>
      <c r="B3100">
        <v>102</v>
      </c>
      <c r="C3100">
        <v>40065</v>
      </c>
      <c r="D3100" t="s">
        <v>103</v>
      </c>
      <c r="E3100">
        <v>27.99</v>
      </c>
      <c r="F3100">
        <v>15.7</v>
      </c>
      <c r="G3100" s="39">
        <v>0</v>
      </c>
      <c r="H3100">
        <v>46194</v>
      </c>
      <c r="I3100" t="s">
        <v>974</v>
      </c>
      <c r="J3100">
        <v>0</v>
      </c>
      <c r="K3100">
        <v>0</v>
      </c>
    </row>
    <row r="3101" spans="1:11" x14ac:dyDescent="0.35">
      <c r="A3101" t="s">
        <v>14</v>
      </c>
      <c r="B3101">
        <v>102</v>
      </c>
      <c r="C3101">
        <v>38977</v>
      </c>
      <c r="D3101" t="s">
        <v>95</v>
      </c>
      <c r="E3101">
        <v>18.989999999999998</v>
      </c>
      <c r="F3101">
        <v>9.6999999999999993</v>
      </c>
      <c r="G3101" s="39">
        <v>0</v>
      </c>
      <c r="H3101">
        <v>46194</v>
      </c>
      <c r="I3101" t="s">
        <v>974</v>
      </c>
      <c r="J3101">
        <v>0</v>
      </c>
      <c r="K3101">
        <v>0</v>
      </c>
    </row>
    <row r="3102" spans="1:11" x14ac:dyDescent="0.35">
      <c r="A3102" t="s">
        <v>14</v>
      </c>
      <c r="B3102">
        <v>102</v>
      </c>
      <c r="C3102">
        <v>34139</v>
      </c>
      <c r="D3102" t="s">
        <v>141</v>
      </c>
      <c r="E3102">
        <v>49.99</v>
      </c>
      <c r="F3102">
        <v>26.72</v>
      </c>
      <c r="G3102" s="39">
        <v>0</v>
      </c>
      <c r="H3102">
        <v>46188</v>
      </c>
      <c r="I3102" t="s">
        <v>309</v>
      </c>
      <c r="J3102">
        <v>0</v>
      </c>
      <c r="K3102">
        <v>0</v>
      </c>
    </row>
    <row r="3103" spans="1:11" x14ac:dyDescent="0.35">
      <c r="A3103" t="s">
        <v>14</v>
      </c>
      <c r="B3103">
        <v>102</v>
      </c>
      <c r="C3103">
        <v>34139</v>
      </c>
      <c r="D3103" t="s">
        <v>141</v>
      </c>
      <c r="E3103">
        <v>49.99</v>
      </c>
      <c r="F3103">
        <v>26.72</v>
      </c>
      <c r="G3103" s="39">
        <v>0</v>
      </c>
      <c r="H3103">
        <v>46189</v>
      </c>
      <c r="I3103" t="s">
        <v>310</v>
      </c>
      <c r="J3103">
        <v>0</v>
      </c>
      <c r="K3103">
        <v>0</v>
      </c>
    </row>
    <row r="3104" spans="1:11" x14ac:dyDescent="0.35">
      <c r="A3104" t="s">
        <v>14</v>
      </c>
      <c r="B3104">
        <v>102</v>
      </c>
      <c r="C3104">
        <v>34139</v>
      </c>
      <c r="D3104" t="s">
        <v>141</v>
      </c>
      <c r="E3104">
        <v>49.99</v>
      </c>
      <c r="F3104">
        <v>26.72</v>
      </c>
      <c r="G3104" s="39">
        <v>0</v>
      </c>
      <c r="H3104">
        <v>46190</v>
      </c>
      <c r="I3104" t="s">
        <v>314</v>
      </c>
      <c r="J3104">
        <v>0</v>
      </c>
      <c r="K3104">
        <v>0</v>
      </c>
    </row>
    <row r="3105" spans="1:11" x14ac:dyDescent="0.35">
      <c r="A3105" t="s">
        <v>14</v>
      </c>
      <c r="B3105">
        <v>102</v>
      </c>
      <c r="C3105">
        <v>34139</v>
      </c>
      <c r="D3105" t="s">
        <v>141</v>
      </c>
      <c r="E3105">
        <v>49.99</v>
      </c>
      <c r="F3105">
        <v>26.72</v>
      </c>
      <c r="G3105" s="39">
        <v>0</v>
      </c>
      <c r="H3105">
        <v>46191</v>
      </c>
      <c r="I3105" t="s">
        <v>958</v>
      </c>
      <c r="J3105">
        <v>0</v>
      </c>
      <c r="K3105">
        <v>0</v>
      </c>
    </row>
    <row r="3106" spans="1:11" x14ac:dyDescent="0.35">
      <c r="A3106" t="s">
        <v>14</v>
      </c>
      <c r="B3106">
        <v>102</v>
      </c>
      <c r="C3106">
        <v>34139</v>
      </c>
      <c r="D3106" t="s">
        <v>141</v>
      </c>
      <c r="E3106">
        <v>49.99</v>
      </c>
      <c r="F3106">
        <v>26.72</v>
      </c>
      <c r="G3106" s="39">
        <v>0</v>
      </c>
      <c r="H3106">
        <v>46192</v>
      </c>
      <c r="I3106" t="s">
        <v>967</v>
      </c>
      <c r="J3106">
        <v>0</v>
      </c>
      <c r="K3106">
        <v>0</v>
      </c>
    </row>
    <row r="3107" spans="1:11" x14ac:dyDescent="0.35">
      <c r="A3107" t="s">
        <v>14</v>
      </c>
      <c r="B3107">
        <v>102</v>
      </c>
      <c r="C3107">
        <v>34139</v>
      </c>
      <c r="D3107" t="s">
        <v>141</v>
      </c>
      <c r="E3107">
        <v>49.99</v>
      </c>
      <c r="F3107">
        <v>26.72</v>
      </c>
      <c r="G3107" s="39">
        <v>0</v>
      </c>
      <c r="H3107">
        <v>46193</v>
      </c>
      <c r="I3107" t="s">
        <v>973</v>
      </c>
      <c r="J3107">
        <v>0</v>
      </c>
      <c r="K3107">
        <v>0</v>
      </c>
    </row>
    <row r="3108" spans="1:11" x14ac:dyDescent="0.35">
      <c r="A3108" t="s">
        <v>14</v>
      </c>
      <c r="B3108">
        <v>102</v>
      </c>
      <c r="C3108">
        <v>34139</v>
      </c>
      <c r="D3108" t="s">
        <v>141</v>
      </c>
      <c r="E3108">
        <v>49.99</v>
      </c>
      <c r="F3108">
        <v>26.72</v>
      </c>
      <c r="G3108" s="39">
        <v>0</v>
      </c>
      <c r="H3108">
        <v>46194</v>
      </c>
      <c r="I3108" t="s">
        <v>974</v>
      </c>
      <c r="J3108">
        <v>0</v>
      </c>
      <c r="K3108">
        <v>0</v>
      </c>
    </row>
    <row r="3109" spans="1:11" x14ac:dyDescent="0.35">
      <c r="A3109" t="s">
        <v>14</v>
      </c>
      <c r="B3109">
        <v>102</v>
      </c>
      <c r="C3109">
        <v>34130</v>
      </c>
      <c r="D3109" t="s">
        <v>969</v>
      </c>
      <c r="E3109">
        <v>105</v>
      </c>
      <c r="F3109">
        <v>59.49</v>
      </c>
      <c r="G3109" s="39">
        <v>0</v>
      </c>
      <c r="H3109">
        <v>46188</v>
      </c>
      <c r="I3109" t="s">
        <v>309</v>
      </c>
      <c r="J3109">
        <v>0</v>
      </c>
      <c r="K3109">
        <v>0</v>
      </c>
    </row>
    <row r="3110" spans="1:11" x14ac:dyDescent="0.35">
      <c r="A3110" t="s">
        <v>14</v>
      </c>
      <c r="B3110">
        <v>102</v>
      </c>
      <c r="C3110">
        <v>34130</v>
      </c>
      <c r="D3110" t="s">
        <v>969</v>
      </c>
      <c r="E3110">
        <v>105</v>
      </c>
      <c r="F3110">
        <v>59.49</v>
      </c>
      <c r="G3110" s="39">
        <v>0</v>
      </c>
      <c r="H3110">
        <v>46189</v>
      </c>
      <c r="I3110" t="s">
        <v>310</v>
      </c>
      <c r="J3110">
        <v>0</v>
      </c>
      <c r="K3110">
        <v>0</v>
      </c>
    </row>
    <row r="3111" spans="1:11" x14ac:dyDescent="0.35">
      <c r="A3111" t="s">
        <v>14</v>
      </c>
      <c r="B3111">
        <v>102</v>
      </c>
      <c r="C3111">
        <v>34130</v>
      </c>
      <c r="D3111" t="s">
        <v>969</v>
      </c>
      <c r="E3111">
        <v>105</v>
      </c>
      <c r="F3111">
        <v>59.49</v>
      </c>
      <c r="G3111" s="39">
        <v>0</v>
      </c>
      <c r="H3111">
        <v>46190</v>
      </c>
      <c r="I3111" t="s">
        <v>314</v>
      </c>
      <c r="J3111">
        <v>0</v>
      </c>
      <c r="K3111">
        <v>0</v>
      </c>
    </row>
    <row r="3112" spans="1:11" x14ac:dyDescent="0.35">
      <c r="A3112" t="s">
        <v>14</v>
      </c>
      <c r="B3112">
        <v>102</v>
      </c>
      <c r="C3112">
        <v>34130</v>
      </c>
      <c r="D3112" t="s">
        <v>969</v>
      </c>
      <c r="E3112">
        <v>105</v>
      </c>
      <c r="F3112">
        <v>59.49</v>
      </c>
      <c r="G3112" s="39">
        <v>0</v>
      </c>
      <c r="H3112">
        <v>46191</v>
      </c>
      <c r="I3112" t="s">
        <v>958</v>
      </c>
      <c r="J3112">
        <v>0</v>
      </c>
      <c r="K3112">
        <v>0</v>
      </c>
    </row>
    <row r="3113" spans="1:11" x14ac:dyDescent="0.35">
      <c r="A3113" t="s">
        <v>14</v>
      </c>
      <c r="B3113">
        <v>102</v>
      </c>
      <c r="C3113">
        <v>34130</v>
      </c>
      <c r="D3113" t="s">
        <v>969</v>
      </c>
      <c r="E3113">
        <v>105</v>
      </c>
      <c r="F3113">
        <v>59.49</v>
      </c>
      <c r="G3113" s="39">
        <v>0</v>
      </c>
      <c r="H3113">
        <v>46192</v>
      </c>
      <c r="I3113" t="s">
        <v>967</v>
      </c>
      <c r="J3113">
        <v>0</v>
      </c>
      <c r="K3113">
        <v>0</v>
      </c>
    </row>
    <row r="3114" spans="1:11" x14ac:dyDescent="0.35">
      <c r="A3114" t="s">
        <v>14</v>
      </c>
      <c r="B3114">
        <v>102</v>
      </c>
      <c r="C3114">
        <v>34130</v>
      </c>
      <c r="D3114" t="s">
        <v>969</v>
      </c>
      <c r="E3114">
        <v>105</v>
      </c>
      <c r="F3114">
        <v>59.49</v>
      </c>
      <c r="G3114" s="39">
        <v>0</v>
      </c>
      <c r="H3114">
        <v>46193</v>
      </c>
      <c r="I3114" t="s">
        <v>973</v>
      </c>
      <c r="J3114">
        <v>0</v>
      </c>
      <c r="K3114">
        <v>0</v>
      </c>
    </row>
    <row r="3115" spans="1:11" x14ac:dyDescent="0.35">
      <c r="A3115" t="s">
        <v>14</v>
      </c>
      <c r="B3115">
        <v>102</v>
      </c>
      <c r="C3115">
        <v>34130</v>
      </c>
      <c r="D3115" t="s">
        <v>969</v>
      </c>
      <c r="E3115">
        <v>105</v>
      </c>
      <c r="F3115">
        <v>59.49</v>
      </c>
      <c r="G3115" s="39">
        <v>0</v>
      </c>
      <c r="H3115">
        <v>46194</v>
      </c>
      <c r="I3115" t="s">
        <v>974</v>
      </c>
      <c r="J3115">
        <v>0</v>
      </c>
      <c r="K3115">
        <v>0</v>
      </c>
    </row>
    <row r="3116" spans="1:11" x14ac:dyDescent="0.35">
      <c r="A3116" t="s">
        <v>14</v>
      </c>
      <c r="B3116">
        <v>102</v>
      </c>
      <c r="C3116">
        <v>34122</v>
      </c>
      <c r="D3116" t="s">
        <v>167</v>
      </c>
      <c r="E3116">
        <v>25.99</v>
      </c>
      <c r="F3116">
        <v>13.19</v>
      </c>
      <c r="G3116" s="39">
        <v>0</v>
      </c>
      <c r="H3116">
        <v>46188</v>
      </c>
      <c r="I3116" t="s">
        <v>309</v>
      </c>
      <c r="J3116">
        <v>0</v>
      </c>
      <c r="K3116">
        <v>0</v>
      </c>
    </row>
    <row r="3117" spans="1:11" x14ac:dyDescent="0.35">
      <c r="A3117" t="s">
        <v>14</v>
      </c>
      <c r="B3117">
        <v>102</v>
      </c>
      <c r="C3117">
        <v>34122</v>
      </c>
      <c r="D3117" t="s">
        <v>167</v>
      </c>
      <c r="E3117">
        <v>25.99</v>
      </c>
      <c r="F3117">
        <v>13.19</v>
      </c>
      <c r="G3117" s="39">
        <v>0</v>
      </c>
      <c r="H3117">
        <v>46189</v>
      </c>
      <c r="I3117" t="s">
        <v>310</v>
      </c>
      <c r="J3117">
        <v>0</v>
      </c>
      <c r="K3117">
        <v>0</v>
      </c>
    </row>
    <row r="3118" spans="1:11" x14ac:dyDescent="0.35">
      <c r="A3118" t="s">
        <v>14</v>
      </c>
      <c r="B3118">
        <v>102</v>
      </c>
      <c r="C3118">
        <v>34122</v>
      </c>
      <c r="D3118" t="s">
        <v>167</v>
      </c>
      <c r="E3118">
        <v>25.99</v>
      </c>
      <c r="F3118">
        <v>13.19</v>
      </c>
      <c r="G3118" s="39">
        <v>0</v>
      </c>
      <c r="H3118">
        <v>46191</v>
      </c>
      <c r="I3118" t="s">
        <v>958</v>
      </c>
      <c r="J3118">
        <v>0</v>
      </c>
      <c r="K3118">
        <v>0</v>
      </c>
    </row>
    <row r="3119" spans="1:11" x14ac:dyDescent="0.35">
      <c r="A3119" t="s">
        <v>14</v>
      </c>
      <c r="B3119">
        <v>102</v>
      </c>
      <c r="C3119">
        <v>34122</v>
      </c>
      <c r="D3119" t="s">
        <v>167</v>
      </c>
      <c r="E3119">
        <v>25.99</v>
      </c>
      <c r="F3119">
        <v>13.19</v>
      </c>
      <c r="G3119" s="39">
        <v>0</v>
      </c>
      <c r="H3119">
        <v>46192</v>
      </c>
      <c r="I3119" t="s">
        <v>967</v>
      </c>
      <c r="J3119">
        <v>0</v>
      </c>
      <c r="K3119">
        <v>0</v>
      </c>
    </row>
    <row r="3120" spans="1:11" x14ac:dyDescent="0.35">
      <c r="A3120" t="s">
        <v>14</v>
      </c>
      <c r="B3120">
        <v>102</v>
      </c>
      <c r="C3120">
        <v>34122</v>
      </c>
      <c r="D3120" t="s">
        <v>167</v>
      </c>
      <c r="E3120">
        <v>25.99</v>
      </c>
      <c r="F3120">
        <v>13.19</v>
      </c>
      <c r="G3120" s="39">
        <v>0</v>
      </c>
      <c r="H3120">
        <v>46193</v>
      </c>
      <c r="I3120" t="s">
        <v>973</v>
      </c>
      <c r="J3120">
        <v>0</v>
      </c>
      <c r="K3120">
        <v>0</v>
      </c>
    </row>
    <row r="3121" spans="1:11" x14ac:dyDescent="0.35">
      <c r="A3121" t="s">
        <v>14</v>
      </c>
      <c r="B3121">
        <v>102</v>
      </c>
      <c r="C3121">
        <v>34122</v>
      </c>
      <c r="D3121" t="s">
        <v>167</v>
      </c>
      <c r="E3121">
        <v>25.99</v>
      </c>
      <c r="F3121">
        <v>13.19</v>
      </c>
      <c r="G3121" s="39">
        <v>0</v>
      </c>
      <c r="H3121">
        <v>46194</v>
      </c>
      <c r="I3121" t="s">
        <v>974</v>
      </c>
      <c r="J3121">
        <v>0</v>
      </c>
      <c r="K3121">
        <v>0</v>
      </c>
    </row>
    <row r="3122" spans="1:11" x14ac:dyDescent="0.35">
      <c r="A3122" t="s">
        <v>14</v>
      </c>
      <c r="B3122">
        <v>102</v>
      </c>
      <c r="C3122">
        <v>34120</v>
      </c>
      <c r="D3122" t="s">
        <v>134</v>
      </c>
      <c r="E3122">
        <v>8.99</v>
      </c>
      <c r="F3122">
        <v>4.99</v>
      </c>
      <c r="G3122" s="39">
        <v>0</v>
      </c>
      <c r="H3122">
        <v>46188</v>
      </c>
      <c r="I3122" t="s">
        <v>309</v>
      </c>
      <c r="J3122">
        <v>0</v>
      </c>
      <c r="K3122">
        <v>0</v>
      </c>
    </row>
    <row r="3123" spans="1:11" x14ac:dyDescent="0.35">
      <c r="A3123" t="s">
        <v>14</v>
      </c>
      <c r="B3123">
        <v>102</v>
      </c>
      <c r="C3123">
        <v>34120</v>
      </c>
      <c r="D3123" t="s">
        <v>134</v>
      </c>
      <c r="E3123">
        <v>8.99</v>
      </c>
      <c r="F3123">
        <v>4.99</v>
      </c>
      <c r="G3123" s="39">
        <v>0</v>
      </c>
      <c r="H3123">
        <v>46189</v>
      </c>
      <c r="I3123" t="s">
        <v>310</v>
      </c>
      <c r="J3123">
        <v>0</v>
      </c>
      <c r="K3123">
        <v>0</v>
      </c>
    </row>
    <row r="3124" spans="1:11" x14ac:dyDescent="0.35">
      <c r="A3124" t="s">
        <v>14</v>
      </c>
      <c r="B3124">
        <v>102</v>
      </c>
      <c r="C3124">
        <v>34120</v>
      </c>
      <c r="D3124" t="s">
        <v>134</v>
      </c>
      <c r="E3124">
        <v>8.99</v>
      </c>
      <c r="F3124">
        <v>4.99</v>
      </c>
      <c r="G3124" s="39">
        <v>0</v>
      </c>
      <c r="H3124">
        <v>46190</v>
      </c>
      <c r="I3124" t="s">
        <v>314</v>
      </c>
      <c r="J3124">
        <v>0</v>
      </c>
      <c r="K3124">
        <v>0</v>
      </c>
    </row>
    <row r="3125" spans="1:11" x14ac:dyDescent="0.35">
      <c r="A3125" t="s">
        <v>14</v>
      </c>
      <c r="B3125">
        <v>102</v>
      </c>
      <c r="C3125">
        <v>34120</v>
      </c>
      <c r="D3125" t="s">
        <v>134</v>
      </c>
      <c r="E3125">
        <v>8.99</v>
      </c>
      <c r="F3125">
        <v>4.99</v>
      </c>
      <c r="G3125" s="39">
        <v>0</v>
      </c>
      <c r="H3125">
        <v>46191</v>
      </c>
      <c r="I3125" t="s">
        <v>958</v>
      </c>
      <c r="J3125">
        <v>0</v>
      </c>
      <c r="K3125">
        <v>0</v>
      </c>
    </row>
    <row r="3126" spans="1:11" x14ac:dyDescent="0.35">
      <c r="A3126" t="s">
        <v>14</v>
      </c>
      <c r="B3126">
        <v>102</v>
      </c>
      <c r="C3126">
        <v>34120</v>
      </c>
      <c r="D3126" t="s">
        <v>134</v>
      </c>
      <c r="E3126">
        <v>8.99</v>
      </c>
      <c r="F3126">
        <v>4.99</v>
      </c>
      <c r="G3126" s="39">
        <v>0</v>
      </c>
      <c r="H3126">
        <v>46192</v>
      </c>
      <c r="I3126" t="s">
        <v>967</v>
      </c>
      <c r="J3126">
        <v>0</v>
      </c>
      <c r="K3126">
        <v>0</v>
      </c>
    </row>
    <row r="3127" spans="1:11" x14ac:dyDescent="0.35">
      <c r="A3127" t="s">
        <v>14</v>
      </c>
      <c r="B3127">
        <v>102</v>
      </c>
      <c r="C3127">
        <v>34120</v>
      </c>
      <c r="D3127" t="s">
        <v>134</v>
      </c>
      <c r="E3127">
        <v>8.99</v>
      </c>
      <c r="F3127">
        <v>4.99</v>
      </c>
      <c r="G3127" s="39">
        <v>0</v>
      </c>
      <c r="H3127">
        <v>46193</v>
      </c>
      <c r="I3127" t="s">
        <v>973</v>
      </c>
      <c r="J3127">
        <v>0</v>
      </c>
      <c r="K3127">
        <v>0</v>
      </c>
    </row>
    <row r="3128" spans="1:11" x14ac:dyDescent="0.35">
      <c r="A3128" t="s">
        <v>14</v>
      </c>
      <c r="B3128">
        <v>102</v>
      </c>
      <c r="C3128">
        <v>34120</v>
      </c>
      <c r="D3128" t="s">
        <v>134</v>
      </c>
      <c r="E3128">
        <v>8.99</v>
      </c>
      <c r="F3128">
        <v>4.99</v>
      </c>
      <c r="G3128" s="39">
        <v>0</v>
      </c>
      <c r="H3128">
        <v>46194</v>
      </c>
      <c r="I3128" t="s">
        <v>974</v>
      </c>
      <c r="J3128">
        <v>0</v>
      </c>
      <c r="K3128">
        <v>0</v>
      </c>
    </row>
    <row r="3129" spans="1:11" x14ac:dyDescent="0.35">
      <c r="A3129" t="s">
        <v>14</v>
      </c>
      <c r="B3129">
        <v>102</v>
      </c>
      <c r="C3129">
        <v>34106</v>
      </c>
      <c r="D3129" t="s">
        <v>131</v>
      </c>
      <c r="E3129">
        <v>11.99</v>
      </c>
      <c r="F3129">
        <v>6.35</v>
      </c>
      <c r="G3129" s="39">
        <v>0</v>
      </c>
      <c r="H3129">
        <v>46188</v>
      </c>
      <c r="I3129" t="s">
        <v>309</v>
      </c>
      <c r="J3129">
        <v>0</v>
      </c>
      <c r="K3129">
        <v>0</v>
      </c>
    </row>
    <row r="3130" spans="1:11" x14ac:dyDescent="0.35">
      <c r="A3130" t="s">
        <v>14</v>
      </c>
      <c r="B3130">
        <v>102</v>
      </c>
      <c r="C3130">
        <v>34106</v>
      </c>
      <c r="D3130" t="s">
        <v>131</v>
      </c>
      <c r="E3130">
        <v>11.99</v>
      </c>
      <c r="F3130">
        <v>6.35</v>
      </c>
      <c r="G3130" s="39">
        <v>0</v>
      </c>
      <c r="H3130">
        <v>46189</v>
      </c>
      <c r="I3130" t="s">
        <v>310</v>
      </c>
      <c r="J3130">
        <v>0</v>
      </c>
      <c r="K3130">
        <v>0</v>
      </c>
    </row>
    <row r="3131" spans="1:11" x14ac:dyDescent="0.35">
      <c r="A3131" t="s">
        <v>14</v>
      </c>
      <c r="B3131">
        <v>102</v>
      </c>
      <c r="C3131">
        <v>34106</v>
      </c>
      <c r="D3131" t="s">
        <v>131</v>
      </c>
      <c r="E3131">
        <v>11.99</v>
      </c>
      <c r="F3131">
        <v>6.35</v>
      </c>
      <c r="G3131" s="39">
        <v>0</v>
      </c>
      <c r="H3131">
        <v>46190</v>
      </c>
      <c r="I3131" t="s">
        <v>314</v>
      </c>
      <c r="J3131">
        <v>0</v>
      </c>
      <c r="K3131">
        <v>0</v>
      </c>
    </row>
    <row r="3132" spans="1:11" x14ac:dyDescent="0.35">
      <c r="A3132" t="s">
        <v>14</v>
      </c>
      <c r="B3132">
        <v>102</v>
      </c>
      <c r="C3132">
        <v>34106</v>
      </c>
      <c r="D3132" t="s">
        <v>131</v>
      </c>
      <c r="E3132">
        <v>11.99</v>
      </c>
      <c r="F3132">
        <v>6.35</v>
      </c>
      <c r="G3132" s="39">
        <v>0</v>
      </c>
      <c r="H3132">
        <v>46191</v>
      </c>
      <c r="I3132" t="s">
        <v>958</v>
      </c>
      <c r="J3132">
        <v>0</v>
      </c>
      <c r="K3132">
        <v>0</v>
      </c>
    </row>
    <row r="3133" spans="1:11" x14ac:dyDescent="0.35">
      <c r="A3133" t="s">
        <v>14</v>
      </c>
      <c r="B3133">
        <v>102</v>
      </c>
      <c r="C3133">
        <v>34106</v>
      </c>
      <c r="D3133" t="s">
        <v>131</v>
      </c>
      <c r="E3133">
        <v>11.99</v>
      </c>
      <c r="F3133">
        <v>6.35</v>
      </c>
      <c r="G3133" s="39">
        <v>0</v>
      </c>
      <c r="H3133">
        <v>46192</v>
      </c>
      <c r="I3133" t="s">
        <v>967</v>
      </c>
      <c r="J3133">
        <v>0</v>
      </c>
      <c r="K3133">
        <v>0</v>
      </c>
    </row>
    <row r="3134" spans="1:11" x14ac:dyDescent="0.35">
      <c r="A3134" t="s">
        <v>14</v>
      </c>
      <c r="B3134">
        <v>102</v>
      </c>
      <c r="C3134">
        <v>34106</v>
      </c>
      <c r="D3134" t="s">
        <v>131</v>
      </c>
      <c r="E3134">
        <v>11.99</v>
      </c>
      <c r="F3134">
        <v>6.35</v>
      </c>
      <c r="G3134" s="39">
        <v>0</v>
      </c>
      <c r="H3134">
        <v>46193</v>
      </c>
      <c r="I3134" t="s">
        <v>973</v>
      </c>
      <c r="J3134">
        <v>0</v>
      </c>
      <c r="K3134">
        <v>0</v>
      </c>
    </row>
    <row r="3135" spans="1:11" x14ac:dyDescent="0.35">
      <c r="A3135" t="s">
        <v>14</v>
      </c>
      <c r="B3135">
        <v>102</v>
      </c>
      <c r="C3135">
        <v>34106</v>
      </c>
      <c r="D3135" t="s">
        <v>131</v>
      </c>
      <c r="E3135">
        <v>11.99</v>
      </c>
      <c r="F3135">
        <v>6.35</v>
      </c>
      <c r="G3135" s="39">
        <v>0</v>
      </c>
      <c r="H3135">
        <v>46194</v>
      </c>
      <c r="I3135" t="s">
        <v>974</v>
      </c>
      <c r="J3135">
        <v>0</v>
      </c>
      <c r="K3135">
        <v>0</v>
      </c>
    </row>
    <row r="3136" spans="1:11" x14ac:dyDescent="0.35">
      <c r="A3136" t="s">
        <v>14</v>
      </c>
      <c r="B3136">
        <v>102</v>
      </c>
      <c r="C3136">
        <v>34102</v>
      </c>
      <c r="D3136" t="s">
        <v>129</v>
      </c>
      <c r="E3136">
        <v>9.99</v>
      </c>
      <c r="F3136">
        <v>4.99</v>
      </c>
      <c r="G3136" s="39">
        <v>0</v>
      </c>
      <c r="H3136">
        <v>46188</v>
      </c>
      <c r="I3136" t="s">
        <v>309</v>
      </c>
      <c r="J3136">
        <v>0</v>
      </c>
      <c r="K3136">
        <v>0</v>
      </c>
    </row>
    <row r="3137" spans="1:11" x14ac:dyDescent="0.35">
      <c r="A3137" t="s">
        <v>14</v>
      </c>
      <c r="B3137">
        <v>102</v>
      </c>
      <c r="C3137">
        <v>34102</v>
      </c>
      <c r="D3137" t="s">
        <v>129</v>
      </c>
      <c r="E3137">
        <v>9.99</v>
      </c>
      <c r="F3137">
        <v>4.99</v>
      </c>
      <c r="G3137" s="39">
        <v>0</v>
      </c>
      <c r="H3137">
        <v>46191</v>
      </c>
      <c r="I3137" t="s">
        <v>958</v>
      </c>
      <c r="J3137">
        <v>0</v>
      </c>
      <c r="K3137">
        <v>0</v>
      </c>
    </row>
    <row r="3138" spans="1:11" x14ac:dyDescent="0.35">
      <c r="A3138" t="s">
        <v>14</v>
      </c>
      <c r="B3138">
        <v>102</v>
      </c>
      <c r="C3138">
        <v>34102</v>
      </c>
      <c r="D3138" t="s">
        <v>129</v>
      </c>
      <c r="E3138">
        <v>9.99</v>
      </c>
      <c r="F3138">
        <v>4.99</v>
      </c>
      <c r="G3138" s="39">
        <v>0</v>
      </c>
      <c r="H3138">
        <v>46192</v>
      </c>
      <c r="I3138" t="s">
        <v>967</v>
      </c>
      <c r="J3138">
        <v>0</v>
      </c>
      <c r="K3138">
        <v>0</v>
      </c>
    </row>
    <row r="3139" spans="1:11" x14ac:dyDescent="0.35">
      <c r="A3139" t="s">
        <v>14</v>
      </c>
      <c r="B3139">
        <v>102</v>
      </c>
      <c r="C3139">
        <v>34102</v>
      </c>
      <c r="D3139" t="s">
        <v>129</v>
      </c>
      <c r="E3139">
        <v>9.99</v>
      </c>
      <c r="F3139">
        <v>4.99</v>
      </c>
      <c r="G3139" s="39">
        <v>0</v>
      </c>
      <c r="H3139">
        <v>46193</v>
      </c>
      <c r="I3139" t="s">
        <v>973</v>
      </c>
      <c r="J3139">
        <v>0</v>
      </c>
      <c r="K3139">
        <v>0</v>
      </c>
    </row>
    <row r="3140" spans="1:11" x14ac:dyDescent="0.35">
      <c r="A3140" t="s">
        <v>14</v>
      </c>
      <c r="B3140">
        <v>102</v>
      </c>
      <c r="C3140">
        <v>34102</v>
      </c>
      <c r="D3140" t="s">
        <v>129</v>
      </c>
      <c r="E3140">
        <v>9.99</v>
      </c>
      <c r="F3140">
        <v>4.99</v>
      </c>
      <c r="G3140" s="39">
        <v>0</v>
      </c>
      <c r="H3140">
        <v>46194</v>
      </c>
      <c r="I3140" t="s">
        <v>974</v>
      </c>
      <c r="J3140">
        <v>0</v>
      </c>
      <c r="K3140">
        <v>0</v>
      </c>
    </row>
    <row r="3141" spans="1:11" x14ac:dyDescent="0.35">
      <c r="A3141" t="s">
        <v>14</v>
      </c>
      <c r="B3141">
        <v>102</v>
      </c>
      <c r="C3141">
        <v>34090</v>
      </c>
      <c r="D3141" t="s">
        <v>144</v>
      </c>
      <c r="E3141">
        <v>3.99</v>
      </c>
      <c r="F3141">
        <v>1.3</v>
      </c>
      <c r="G3141" s="39">
        <v>0</v>
      </c>
      <c r="H3141">
        <v>46188</v>
      </c>
      <c r="I3141" t="s">
        <v>309</v>
      </c>
      <c r="J3141">
        <v>0</v>
      </c>
      <c r="K3141">
        <v>0</v>
      </c>
    </row>
    <row r="3142" spans="1:11" x14ac:dyDescent="0.35">
      <c r="A3142" t="s">
        <v>14</v>
      </c>
      <c r="B3142">
        <v>102</v>
      </c>
      <c r="C3142">
        <v>34090</v>
      </c>
      <c r="D3142" t="s">
        <v>144</v>
      </c>
      <c r="E3142">
        <v>3.99</v>
      </c>
      <c r="F3142">
        <v>1.3</v>
      </c>
      <c r="G3142" s="39">
        <v>0</v>
      </c>
      <c r="H3142">
        <v>46189</v>
      </c>
      <c r="I3142" t="s">
        <v>310</v>
      </c>
      <c r="J3142">
        <v>0</v>
      </c>
      <c r="K3142">
        <v>0</v>
      </c>
    </row>
    <row r="3143" spans="1:11" x14ac:dyDescent="0.35">
      <c r="A3143" t="s">
        <v>14</v>
      </c>
      <c r="B3143">
        <v>102</v>
      </c>
      <c r="C3143">
        <v>34090</v>
      </c>
      <c r="D3143" t="s">
        <v>144</v>
      </c>
      <c r="E3143">
        <v>3.99</v>
      </c>
      <c r="F3143">
        <v>1.3</v>
      </c>
      <c r="G3143" s="39">
        <v>0</v>
      </c>
      <c r="H3143">
        <v>46190</v>
      </c>
      <c r="I3143" t="s">
        <v>314</v>
      </c>
      <c r="J3143">
        <v>0</v>
      </c>
      <c r="K3143">
        <v>0</v>
      </c>
    </row>
    <row r="3144" spans="1:11" x14ac:dyDescent="0.35">
      <c r="A3144" t="s">
        <v>14</v>
      </c>
      <c r="B3144">
        <v>102</v>
      </c>
      <c r="C3144">
        <v>34090</v>
      </c>
      <c r="D3144" t="s">
        <v>144</v>
      </c>
      <c r="E3144">
        <v>3.99</v>
      </c>
      <c r="F3144">
        <v>1.3</v>
      </c>
      <c r="G3144" s="39">
        <v>0</v>
      </c>
      <c r="H3144">
        <v>46191</v>
      </c>
      <c r="I3144" t="s">
        <v>958</v>
      </c>
      <c r="J3144">
        <v>0</v>
      </c>
      <c r="K3144">
        <v>0</v>
      </c>
    </row>
    <row r="3145" spans="1:11" x14ac:dyDescent="0.35">
      <c r="A3145" t="s">
        <v>14</v>
      </c>
      <c r="B3145">
        <v>102</v>
      </c>
      <c r="C3145">
        <v>34090</v>
      </c>
      <c r="D3145" t="s">
        <v>144</v>
      </c>
      <c r="E3145">
        <v>3.99</v>
      </c>
      <c r="F3145">
        <v>1.3</v>
      </c>
      <c r="G3145" s="39">
        <v>0</v>
      </c>
      <c r="H3145">
        <v>46192</v>
      </c>
      <c r="I3145" t="s">
        <v>967</v>
      </c>
      <c r="J3145">
        <v>0</v>
      </c>
      <c r="K3145">
        <v>0</v>
      </c>
    </row>
    <row r="3146" spans="1:11" x14ac:dyDescent="0.35">
      <c r="A3146" t="s">
        <v>14</v>
      </c>
      <c r="B3146">
        <v>102</v>
      </c>
      <c r="C3146">
        <v>34090</v>
      </c>
      <c r="D3146" t="s">
        <v>144</v>
      </c>
      <c r="E3146">
        <v>3.99</v>
      </c>
      <c r="F3146">
        <v>1.3</v>
      </c>
      <c r="G3146" s="39">
        <v>0</v>
      </c>
      <c r="H3146">
        <v>46193</v>
      </c>
      <c r="I3146" t="s">
        <v>973</v>
      </c>
      <c r="J3146">
        <v>0</v>
      </c>
      <c r="K3146">
        <v>0</v>
      </c>
    </row>
    <row r="3147" spans="1:11" x14ac:dyDescent="0.35">
      <c r="A3147" t="s">
        <v>14</v>
      </c>
      <c r="B3147">
        <v>102</v>
      </c>
      <c r="C3147">
        <v>34090</v>
      </c>
      <c r="D3147" t="s">
        <v>144</v>
      </c>
      <c r="E3147">
        <v>3.99</v>
      </c>
      <c r="F3147">
        <v>1.3</v>
      </c>
      <c r="G3147" s="39">
        <v>0</v>
      </c>
      <c r="H3147">
        <v>46194</v>
      </c>
      <c r="I3147" t="s">
        <v>974</v>
      </c>
      <c r="J3147">
        <v>0</v>
      </c>
      <c r="K3147">
        <v>0</v>
      </c>
    </row>
    <row r="3148" spans="1:11" x14ac:dyDescent="0.35">
      <c r="A3148" t="s">
        <v>14</v>
      </c>
      <c r="B3148">
        <v>102</v>
      </c>
      <c r="C3148">
        <v>34089</v>
      </c>
      <c r="D3148" t="s">
        <v>180</v>
      </c>
      <c r="E3148">
        <v>39.99</v>
      </c>
      <c r="F3148">
        <v>29.01</v>
      </c>
      <c r="G3148" s="39">
        <v>0</v>
      </c>
      <c r="H3148">
        <v>46188</v>
      </c>
      <c r="I3148" t="s">
        <v>309</v>
      </c>
      <c r="J3148">
        <v>0</v>
      </c>
      <c r="K3148">
        <v>0</v>
      </c>
    </row>
    <row r="3149" spans="1:11" x14ac:dyDescent="0.35">
      <c r="A3149" t="s">
        <v>14</v>
      </c>
      <c r="B3149">
        <v>102</v>
      </c>
      <c r="C3149">
        <v>34089</v>
      </c>
      <c r="D3149" t="s">
        <v>180</v>
      </c>
      <c r="E3149">
        <v>39.99</v>
      </c>
      <c r="F3149">
        <v>29.01</v>
      </c>
      <c r="G3149" s="39">
        <v>0</v>
      </c>
      <c r="H3149">
        <v>46189</v>
      </c>
      <c r="I3149" t="s">
        <v>310</v>
      </c>
      <c r="J3149">
        <v>0</v>
      </c>
      <c r="K3149">
        <v>0</v>
      </c>
    </row>
    <row r="3150" spans="1:11" x14ac:dyDescent="0.35">
      <c r="A3150" t="s">
        <v>14</v>
      </c>
      <c r="B3150">
        <v>102</v>
      </c>
      <c r="C3150">
        <v>34089</v>
      </c>
      <c r="D3150" t="s">
        <v>180</v>
      </c>
      <c r="E3150">
        <v>39.99</v>
      </c>
      <c r="F3150">
        <v>29.01</v>
      </c>
      <c r="G3150" s="39">
        <v>0</v>
      </c>
      <c r="H3150">
        <v>46190</v>
      </c>
      <c r="I3150" t="s">
        <v>314</v>
      </c>
      <c r="J3150">
        <v>0</v>
      </c>
      <c r="K3150">
        <v>0</v>
      </c>
    </row>
    <row r="3151" spans="1:11" x14ac:dyDescent="0.35">
      <c r="A3151" t="s">
        <v>14</v>
      </c>
      <c r="B3151">
        <v>102</v>
      </c>
      <c r="C3151">
        <v>34089</v>
      </c>
      <c r="D3151" t="s">
        <v>180</v>
      </c>
      <c r="E3151">
        <v>39.99</v>
      </c>
      <c r="F3151">
        <v>29.01</v>
      </c>
      <c r="G3151" s="39">
        <v>0</v>
      </c>
      <c r="H3151">
        <v>46191</v>
      </c>
      <c r="I3151" t="s">
        <v>958</v>
      </c>
      <c r="J3151">
        <v>0</v>
      </c>
      <c r="K3151">
        <v>0</v>
      </c>
    </row>
    <row r="3152" spans="1:11" x14ac:dyDescent="0.35">
      <c r="A3152" t="s">
        <v>14</v>
      </c>
      <c r="B3152">
        <v>102</v>
      </c>
      <c r="C3152">
        <v>34089</v>
      </c>
      <c r="D3152" t="s">
        <v>180</v>
      </c>
      <c r="E3152">
        <v>39.99</v>
      </c>
      <c r="F3152">
        <v>29.01</v>
      </c>
      <c r="G3152" s="39">
        <v>0</v>
      </c>
      <c r="H3152">
        <v>46192</v>
      </c>
      <c r="I3152" t="s">
        <v>967</v>
      </c>
      <c r="J3152">
        <v>0</v>
      </c>
      <c r="K3152">
        <v>0</v>
      </c>
    </row>
    <row r="3153" spans="1:11" x14ac:dyDescent="0.35">
      <c r="A3153" t="s">
        <v>14</v>
      </c>
      <c r="B3153">
        <v>102</v>
      </c>
      <c r="C3153">
        <v>34089</v>
      </c>
      <c r="D3153" t="s">
        <v>180</v>
      </c>
      <c r="E3153">
        <v>39.99</v>
      </c>
      <c r="F3153">
        <v>29.01</v>
      </c>
      <c r="G3153" s="39">
        <v>0</v>
      </c>
      <c r="H3153">
        <v>46193</v>
      </c>
      <c r="I3153" t="s">
        <v>973</v>
      </c>
      <c r="J3153">
        <v>0</v>
      </c>
      <c r="K3153">
        <v>0</v>
      </c>
    </row>
    <row r="3154" spans="1:11" x14ac:dyDescent="0.35">
      <c r="A3154" t="s">
        <v>14</v>
      </c>
      <c r="B3154">
        <v>102</v>
      </c>
      <c r="C3154">
        <v>34089</v>
      </c>
      <c r="D3154" t="s">
        <v>180</v>
      </c>
      <c r="E3154">
        <v>39.99</v>
      </c>
      <c r="F3154">
        <v>29.01</v>
      </c>
      <c r="G3154" s="39">
        <v>0</v>
      </c>
      <c r="H3154">
        <v>46194</v>
      </c>
      <c r="I3154" t="s">
        <v>974</v>
      </c>
      <c r="J3154">
        <v>0</v>
      </c>
      <c r="K3154">
        <v>0</v>
      </c>
    </row>
    <row r="3155" spans="1:11" x14ac:dyDescent="0.35">
      <c r="A3155" t="s">
        <v>14</v>
      </c>
      <c r="B3155">
        <v>102</v>
      </c>
      <c r="C3155">
        <v>34074</v>
      </c>
      <c r="D3155" t="s">
        <v>140</v>
      </c>
      <c r="E3155">
        <v>21.99</v>
      </c>
      <c r="F3155">
        <v>12.33</v>
      </c>
      <c r="G3155" s="39">
        <v>0</v>
      </c>
      <c r="H3155">
        <v>46188</v>
      </c>
      <c r="I3155" t="s">
        <v>309</v>
      </c>
      <c r="J3155">
        <v>0</v>
      </c>
      <c r="K3155">
        <v>0</v>
      </c>
    </row>
    <row r="3156" spans="1:11" x14ac:dyDescent="0.35">
      <c r="A3156" t="s">
        <v>14</v>
      </c>
      <c r="B3156">
        <v>102</v>
      </c>
      <c r="C3156">
        <v>34074</v>
      </c>
      <c r="D3156" t="s">
        <v>140</v>
      </c>
      <c r="E3156">
        <v>21.99</v>
      </c>
      <c r="F3156">
        <v>12.33</v>
      </c>
      <c r="G3156" s="39">
        <v>0</v>
      </c>
      <c r="H3156">
        <v>46189</v>
      </c>
      <c r="I3156" t="s">
        <v>310</v>
      </c>
      <c r="J3156">
        <v>0</v>
      </c>
      <c r="K3156">
        <v>0</v>
      </c>
    </row>
    <row r="3157" spans="1:11" x14ac:dyDescent="0.35">
      <c r="A3157" t="s">
        <v>14</v>
      </c>
      <c r="B3157">
        <v>102</v>
      </c>
      <c r="C3157">
        <v>34074</v>
      </c>
      <c r="D3157" t="s">
        <v>140</v>
      </c>
      <c r="E3157">
        <v>21.99</v>
      </c>
      <c r="F3157">
        <v>12.33</v>
      </c>
      <c r="G3157" s="39">
        <v>0</v>
      </c>
      <c r="H3157">
        <v>46190</v>
      </c>
      <c r="I3157" t="s">
        <v>314</v>
      </c>
      <c r="J3157">
        <v>0</v>
      </c>
      <c r="K3157">
        <v>0</v>
      </c>
    </row>
    <row r="3158" spans="1:11" x14ac:dyDescent="0.35">
      <c r="A3158" t="s">
        <v>14</v>
      </c>
      <c r="B3158">
        <v>102</v>
      </c>
      <c r="C3158">
        <v>34074</v>
      </c>
      <c r="D3158" t="s">
        <v>140</v>
      </c>
      <c r="E3158">
        <v>21.99</v>
      </c>
      <c r="F3158">
        <v>12.33</v>
      </c>
      <c r="G3158" s="39">
        <v>0</v>
      </c>
      <c r="H3158">
        <v>46191</v>
      </c>
      <c r="I3158" t="s">
        <v>958</v>
      </c>
      <c r="J3158">
        <v>0</v>
      </c>
      <c r="K3158">
        <v>0</v>
      </c>
    </row>
    <row r="3159" spans="1:11" x14ac:dyDescent="0.35">
      <c r="A3159" t="s">
        <v>14</v>
      </c>
      <c r="B3159">
        <v>102</v>
      </c>
      <c r="C3159">
        <v>34074</v>
      </c>
      <c r="D3159" t="s">
        <v>140</v>
      </c>
      <c r="E3159">
        <v>21.99</v>
      </c>
      <c r="F3159">
        <v>12.33</v>
      </c>
      <c r="G3159" s="39">
        <v>0</v>
      </c>
      <c r="H3159">
        <v>46192</v>
      </c>
      <c r="I3159" t="s">
        <v>967</v>
      </c>
      <c r="J3159">
        <v>0</v>
      </c>
      <c r="K3159">
        <v>0</v>
      </c>
    </row>
    <row r="3160" spans="1:11" x14ac:dyDescent="0.35">
      <c r="A3160" t="s">
        <v>14</v>
      </c>
      <c r="B3160">
        <v>102</v>
      </c>
      <c r="C3160">
        <v>34074</v>
      </c>
      <c r="D3160" t="s">
        <v>140</v>
      </c>
      <c r="E3160">
        <v>21.99</v>
      </c>
      <c r="F3160">
        <v>12.33</v>
      </c>
      <c r="G3160" s="39">
        <v>0</v>
      </c>
      <c r="H3160">
        <v>46193</v>
      </c>
      <c r="I3160" t="s">
        <v>973</v>
      </c>
      <c r="J3160">
        <v>0</v>
      </c>
      <c r="K3160">
        <v>0</v>
      </c>
    </row>
    <row r="3161" spans="1:11" x14ac:dyDescent="0.35">
      <c r="A3161" t="s">
        <v>14</v>
      </c>
      <c r="B3161">
        <v>102</v>
      </c>
      <c r="C3161">
        <v>34074</v>
      </c>
      <c r="D3161" t="s">
        <v>140</v>
      </c>
      <c r="E3161">
        <v>21.99</v>
      </c>
      <c r="F3161">
        <v>12.33</v>
      </c>
      <c r="G3161" s="39">
        <v>0</v>
      </c>
      <c r="H3161">
        <v>46194</v>
      </c>
      <c r="I3161" t="s">
        <v>974</v>
      </c>
      <c r="J3161">
        <v>0</v>
      </c>
      <c r="K3161">
        <v>0</v>
      </c>
    </row>
    <row r="3162" spans="1:11" x14ac:dyDescent="0.35">
      <c r="A3162" t="s">
        <v>14</v>
      </c>
      <c r="B3162">
        <v>102</v>
      </c>
      <c r="C3162">
        <v>34039</v>
      </c>
      <c r="D3162" t="s">
        <v>115</v>
      </c>
      <c r="E3162">
        <v>11.99</v>
      </c>
      <c r="F3162">
        <v>5.62</v>
      </c>
      <c r="G3162" s="39">
        <v>0</v>
      </c>
      <c r="H3162">
        <v>46188</v>
      </c>
      <c r="I3162" t="s">
        <v>309</v>
      </c>
      <c r="J3162">
        <v>0</v>
      </c>
      <c r="K3162">
        <v>0</v>
      </c>
    </row>
    <row r="3163" spans="1:11" x14ac:dyDescent="0.35">
      <c r="A3163" t="s">
        <v>14</v>
      </c>
      <c r="B3163">
        <v>102</v>
      </c>
      <c r="C3163">
        <v>34039</v>
      </c>
      <c r="D3163" t="s">
        <v>115</v>
      </c>
      <c r="E3163">
        <v>11.99</v>
      </c>
      <c r="F3163">
        <v>5.62</v>
      </c>
      <c r="G3163" s="39">
        <v>0</v>
      </c>
      <c r="H3163">
        <v>46189</v>
      </c>
      <c r="I3163" t="s">
        <v>310</v>
      </c>
      <c r="J3163">
        <v>0</v>
      </c>
      <c r="K3163">
        <v>0</v>
      </c>
    </row>
    <row r="3164" spans="1:11" x14ac:dyDescent="0.35">
      <c r="A3164" t="s">
        <v>14</v>
      </c>
      <c r="B3164">
        <v>102</v>
      </c>
      <c r="C3164">
        <v>34039</v>
      </c>
      <c r="D3164" t="s">
        <v>115</v>
      </c>
      <c r="E3164">
        <v>11.99</v>
      </c>
      <c r="F3164">
        <v>5.62</v>
      </c>
      <c r="G3164" s="39">
        <v>0</v>
      </c>
      <c r="H3164">
        <v>46190</v>
      </c>
      <c r="I3164" t="s">
        <v>314</v>
      </c>
      <c r="J3164">
        <v>0</v>
      </c>
      <c r="K3164">
        <v>0</v>
      </c>
    </row>
    <row r="3165" spans="1:11" x14ac:dyDescent="0.35">
      <c r="A3165" t="s">
        <v>14</v>
      </c>
      <c r="B3165">
        <v>102</v>
      </c>
      <c r="C3165">
        <v>34039</v>
      </c>
      <c r="D3165" t="s">
        <v>115</v>
      </c>
      <c r="E3165">
        <v>11.99</v>
      </c>
      <c r="F3165">
        <v>5.62</v>
      </c>
      <c r="G3165" s="39">
        <v>0</v>
      </c>
      <c r="H3165">
        <v>46191</v>
      </c>
      <c r="I3165" t="s">
        <v>958</v>
      </c>
      <c r="J3165">
        <v>0</v>
      </c>
      <c r="K3165">
        <v>0</v>
      </c>
    </row>
    <row r="3166" spans="1:11" x14ac:dyDescent="0.35">
      <c r="A3166" t="s">
        <v>14</v>
      </c>
      <c r="B3166">
        <v>102</v>
      </c>
      <c r="C3166">
        <v>34039</v>
      </c>
      <c r="D3166" t="s">
        <v>115</v>
      </c>
      <c r="E3166">
        <v>11.99</v>
      </c>
      <c r="F3166">
        <v>5.62</v>
      </c>
      <c r="G3166" s="39">
        <v>0</v>
      </c>
      <c r="H3166">
        <v>46192</v>
      </c>
      <c r="I3166" t="s">
        <v>967</v>
      </c>
      <c r="J3166">
        <v>0</v>
      </c>
      <c r="K3166">
        <v>0</v>
      </c>
    </row>
    <row r="3167" spans="1:11" x14ac:dyDescent="0.35">
      <c r="A3167" t="s">
        <v>14</v>
      </c>
      <c r="B3167">
        <v>102</v>
      </c>
      <c r="C3167">
        <v>34039</v>
      </c>
      <c r="D3167" t="s">
        <v>115</v>
      </c>
      <c r="E3167">
        <v>11.99</v>
      </c>
      <c r="F3167">
        <v>5.62</v>
      </c>
      <c r="G3167" s="39">
        <v>0</v>
      </c>
      <c r="H3167">
        <v>46193</v>
      </c>
      <c r="I3167" t="s">
        <v>973</v>
      </c>
      <c r="J3167">
        <v>0</v>
      </c>
      <c r="K3167">
        <v>0</v>
      </c>
    </row>
    <row r="3168" spans="1:11" x14ac:dyDescent="0.35">
      <c r="A3168" t="s">
        <v>14</v>
      </c>
      <c r="B3168">
        <v>102</v>
      </c>
      <c r="C3168">
        <v>34039</v>
      </c>
      <c r="D3168" t="s">
        <v>115</v>
      </c>
      <c r="E3168">
        <v>11.99</v>
      </c>
      <c r="F3168">
        <v>5.62</v>
      </c>
      <c r="G3168" s="39">
        <v>0</v>
      </c>
      <c r="H3168">
        <v>46194</v>
      </c>
      <c r="I3168" t="s">
        <v>974</v>
      </c>
      <c r="J3168">
        <v>0</v>
      </c>
      <c r="K3168">
        <v>0</v>
      </c>
    </row>
    <row r="3169" spans="1:11" x14ac:dyDescent="0.35">
      <c r="A3169" t="s">
        <v>14</v>
      </c>
      <c r="B3169">
        <v>102</v>
      </c>
      <c r="C3169">
        <v>34037</v>
      </c>
      <c r="D3169" t="s">
        <v>157</v>
      </c>
      <c r="E3169">
        <v>29.99</v>
      </c>
      <c r="F3169">
        <v>16.43</v>
      </c>
      <c r="G3169" s="39">
        <v>0</v>
      </c>
      <c r="H3169">
        <v>46188</v>
      </c>
      <c r="I3169" t="s">
        <v>309</v>
      </c>
      <c r="J3169">
        <v>0</v>
      </c>
      <c r="K3169">
        <v>0</v>
      </c>
    </row>
    <row r="3170" spans="1:11" x14ac:dyDescent="0.35">
      <c r="A3170" t="s">
        <v>14</v>
      </c>
      <c r="B3170">
        <v>102</v>
      </c>
      <c r="C3170">
        <v>34037</v>
      </c>
      <c r="D3170" t="s">
        <v>157</v>
      </c>
      <c r="E3170">
        <v>29.99</v>
      </c>
      <c r="F3170">
        <v>16.43</v>
      </c>
      <c r="G3170" s="39">
        <v>0</v>
      </c>
      <c r="H3170">
        <v>46189</v>
      </c>
      <c r="I3170" t="s">
        <v>310</v>
      </c>
      <c r="J3170">
        <v>0</v>
      </c>
      <c r="K3170">
        <v>0</v>
      </c>
    </row>
    <row r="3171" spans="1:11" x14ac:dyDescent="0.35">
      <c r="A3171" t="s">
        <v>14</v>
      </c>
      <c r="B3171">
        <v>102</v>
      </c>
      <c r="C3171">
        <v>34037</v>
      </c>
      <c r="D3171" t="s">
        <v>157</v>
      </c>
      <c r="E3171">
        <v>29.99</v>
      </c>
      <c r="F3171">
        <v>16.43</v>
      </c>
      <c r="G3171" s="39">
        <v>0</v>
      </c>
      <c r="H3171">
        <v>46190</v>
      </c>
      <c r="I3171" t="s">
        <v>314</v>
      </c>
      <c r="J3171">
        <v>0</v>
      </c>
      <c r="K3171">
        <v>0</v>
      </c>
    </row>
    <row r="3172" spans="1:11" x14ac:dyDescent="0.35">
      <c r="A3172" t="s">
        <v>14</v>
      </c>
      <c r="B3172">
        <v>102</v>
      </c>
      <c r="C3172">
        <v>34037</v>
      </c>
      <c r="D3172" t="s">
        <v>157</v>
      </c>
      <c r="E3172">
        <v>29.99</v>
      </c>
      <c r="F3172">
        <v>16.43</v>
      </c>
      <c r="G3172" s="39">
        <v>0</v>
      </c>
      <c r="H3172">
        <v>46191</v>
      </c>
      <c r="I3172" t="s">
        <v>958</v>
      </c>
      <c r="J3172">
        <v>0</v>
      </c>
      <c r="K3172">
        <v>0</v>
      </c>
    </row>
    <row r="3173" spans="1:11" x14ac:dyDescent="0.35">
      <c r="A3173" t="s">
        <v>14</v>
      </c>
      <c r="B3173">
        <v>102</v>
      </c>
      <c r="C3173">
        <v>34037</v>
      </c>
      <c r="D3173" t="s">
        <v>157</v>
      </c>
      <c r="E3173">
        <v>29.99</v>
      </c>
      <c r="F3173">
        <v>16.43</v>
      </c>
      <c r="G3173" s="39">
        <v>0</v>
      </c>
      <c r="H3173">
        <v>46192</v>
      </c>
      <c r="I3173" t="s">
        <v>967</v>
      </c>
      <c r="J3173">
        <v>0</v>
      </c>
      <c r="K3173">
        <v>0</v>
      </c>
    </row>
    <row r="3174" spans="1:11" x14ac:dyDescent="0.35">
      <c r="A3174" t="s">
        <v>14</v>
      </c>
      <c r="B3174">
        <v>102</v>
      </c>
      <c r="C3174">
        <v>34037</v>
      </c>
      <c r="D3174" t="s">
        <v>157</v>
      </c>
      <c r="E3174">
        <v>29.99</v>
      </c>
      <c r="F3174">
        <v>16.43</v>
      </c>
      <c r="G3174" s="39">
        <v>0</v>
      </c>
      <c r="H3174">
        <v>46193</v>
      </c>
      <c r="I3174" t="s">
        <v>973</v>
      </c>
      <c r="J3174">
        <v>0</v>
      </c>
      <c r="K3174">
        <v>0</v>
      </c>
    </row>
    <row r="3175" spans="1:11" x14ac:dyDescent="0.35">
      <c r="A3175" t="s">
        <v>14</v>
      </c>
      <c r="B3175">
        <v>102</v>
      </c>
      <c r="C3175">
        <v>34037</v>
      </c>
      <c r="D3175" t="s">
        <v>157</v>
      </c>
      <c r="E3175">
        <v>29.99</v>
      </c>
      <c r="F3175">
        <v>16.43</v>
      </c>
      <c r="G3175" s="39">
        <v>0</v>
      </c>
      <c r="H3175">
        <v>46194</v>
      </c>
      <c r="I3175" t="s">
        <v>974</v>
      </c>
      <c r="J3175">
        <v>0</v>
      </c>
      <c r="K3175">
        <v>0</v>
      </c>
    </row>
    <row r="3176" spans="1:11" x14ac:dyDescent="0.35">
      <c r="A3176" t="s">
        <v>14</v>
      </c>
      <c r="B3176">
        <v>102</v>
      </c>
      <c r="C3176">
        <v>34021</v>
      </c>
      <c r="D3176" t="s">
        <v>168</v>
      </c>
      <c r="E3176">
        <v>32.99</v>
      </c>
      <c r="F3176">
        <v>15.39</v>
      </c>
      <c r="G3176" s="39">
        <v>0</v>
      </c>
      <c r="H3176">
        <v>46188</v>
      </c>
      <c r="I3176" t="s">
        <v>309</v>
      </c>
      <c r="J3176">
        <v>0</v>
      </c>
      <c r="K3176">
        <v>0</v>
      </c>
    </row>
    <row r="3177" spans="1:11" x14ac:dyDescent="0.35">
      <c r="A3177" t="s">
        <v>14</v>
      </c>
      <c r="B3177">
        <v>102</v>
      </c>
      <c r="C3177">
        <v>34021</v>
      </c>
      <c r="D3177" t="s">
        <v>168</v>
      </c>
      <c r="E3177">
        <v>32.99</v>
      </c>
      <c r="F3177">
        <v>15.39</v>
      </c>
      <c r="G3177" s="39">
        <v>0</v>
      </c>
      <c r="H3177">
        <v>46189</v>
      </c>
      <c r="I3177" t="s">
        <v>310</v>
      </c>
      <c r="J3177">
        <v>0</v>
      </c>
      <c r="K3177">
        <v>0</v>
      </c>
    </row>
    <row r="3178" spans="1:11" x14ac:dyDescent="0.35">
      <c r="A3178" t="s">
        <v>14</v>
      </c>
      <c r="B3178">
        <v>102</v>
      </c>
      <c r="C3178">
        <v>34021</v>
      </c>
      <c r="D3178" t="s">
        <v>168</v>
      </c>
      <c r="E3178">
        <v>32.99</v>
      </c>
      <c r="F3178">
        <v>15.39</v>
      </c>
      <c r="G3178" s="39">
        <v>0</v>
      </c>
      <c r="H3178">
        <v>46190</v>
      </c>
      <c r="I3178" t="s">
        <v>314</v>
      </c>
      <c r="J3178">
        <v>0</v>
      </c>
      <c r="K3178">
        <v>0</v>
      </c>
    </row>
    <row r="3179" spans="1:11" x14ac:dyDescent="0.35">
      <c r="A3179" t="s">
        <v>14</v>
      </c>
      <c r="B3179">
        <v>102</v>
      </c>
      <c r="C3179">
        <v>34021</v>
      </c>
      <c r="D3179" t="s">
        <v>168</v>
      </c>
      <c r="E3179">
        <v>32.99</v>
      </c>
      <c r="F3179">
        <v>15.39</v>
      </c>
      <c r="G3179" s="39">
        <v>0</v>
      </c>
      <c r="H3179">
        <v>46191</v>
      </c>
      <c r="I3179" t="s">
        <v>958</v>
      </c>
      <c r="J3179">
        <v>0</v>
      </c>
      <c r="K3179">
        <v>0</v>
      </c>
    </row>
    <row r="3180" spans="1:11" x14ac:dyDescent="0.35">
      <c r="A3180" t="s">
        <v>14</v>
      </c>
      <c r="B3180">
        <v>102</v>
      </c>
      <c r="C3180">
        <v>34021</v>
      </c>
      <c r="D3180" t="s">
        <v>168</v>
      </c>
      <c r="E3180">
        <v>32.99</v>
      </c>
      <c r="F3180">
        <v>15.39</v>
      </c>
      <c r="G3180" s="39">
        <v>0</v>
      </c>
      <c r="H3180">
        <v>46192</v>
      </c>
      <c r="I3180" t="s">
        <v>967</v>
      </c>
      <c r="J3180">
        <v>0</v>
      </c>
      <c r="K3180">
        <v>0</v>
      </c>
    </row>
    <row r="3181" spans="1:11" x14ac:dyDescent="0.35">
      <c r="A3181" t="s">
        <v>14</v>
      </c>
      <c r="B3181">
        <v>102</v>
      </c>
      <c r="C3181">
        <v>34021</v>
      </c>
      <c r="D3181" t="s">
        <v>168</v>
      </c>
      <c r="E3181">
        <v>32.99</v>
      </c>
      <c r="F3181">
        <v>15.39</v>
      </c>
      <c r="G3181" s="39">
        <v>0</v>
      </c>
      <c r="H3181">
        <v>46193</v>
      </c>
      <c r="I3181" t="s">
        <v>973</v>
      </c>
      <c r="J3181">
        <v>0</v>
      </c>
      <c r="K3181">
        <v>0</v>
      </c>
    </row>
    <row r="3182" spans="1:11" x14ac:dyDescent="0.35">
      <c r="A3182" t="s">
        <v>14</v>
      </c>
      <c r="B3182">
        <v>102</v>
      </c>
      <c r="C3182">
        <v>34021</v>
      </c>
      <c r="D3182" t="s">
        <v>168</v>
      </c>
      <c r="E3182">
        <v>32.99</v>
      </c>
      <c r="F3182">
        <v>15.39</v>
      </c>
      <c r="G3182" s="39">
        <v>0</v>
      </c>
      <c r="H3182">
        <v>46194</v>
      </c>
      <c r="I3182" t="s">
        <v>974</v>
      </c>
      <c r="J3182">
        <v>0</v>
      </c>
      <c r="K3182">
        <v>0</v>
      </c>
    </row>
    <row r="3183" spans="1:11" x14ac:dyDescent="0.35">
      <c r="A3183" t="s">
        <v>14</v>
      </c>
      <c r="B3183">
        <v>102</v>
      </c>
      <c r="C3183">
        <v>33036</v>
      </c>
      <c r="D3183" t="s">
        <v>119</v>
      </c>
      <c r="E3183">
        <v>400</v>
      </c>
      <c r="F3183">
        <v>204.01</v>
      </c>
      <c r="G3183" s="39">
        <v>0</v>
      </c>
      <c r="H3183">
        <v>46188</v>
      </c>
      <c r="I3183" t="s">
        <v>309</v>
      </c>
      <c r="J3183">
        <v>0</v>
      </c>
      <c r="K3183">
        <v>0</v>
      </c>
    </row>
    <row r="3184" spans="1:11" x14ac:dyDescent="0.35">
      <c r="A3184" t="s">
        <v>14</v>
      </c>
      <c r="B3184">
        <v>102</v>
      </c>
      <c r="C3184">
        <v>33036</v>
      </c>
      <c r="D3184" t="s">
        <v>119</v>
      </c>
      <c r="E3184">
        <v>400</v>
      </c>
      <c r="F3184">
        <v>204.01</v>
      </c>
      <c r="G3184" s="39">
        <v>0</v>
      </c>
      <c r="H3184">
        <v>46189</v>
      </c>
      <c r="I3184" t="s">
        <v>310</v>
      </c>
      <c r="J3184">
        <v>0</v>
      </c>
      <c r="K3184">
        <v>0</v>
      </c>
    </row>
    <row r="3185" spans="1:11" x14ac:dyDescent="0.35">
      <c r="A3185" t="s">
        <v>14</v>
      </c>
      <c r="B3185">
        <v>102</v>
      </c>
      <c r="C3185">
        <v>33036</v>
      </c>
      <c r="D3185" t="s">
        <v>119</v>
      </c>
      <c r="E3185">
        <v>400</v>
      </c>
      <c r="F3185">
        <v>204.01</v>
      </c>
      <c r="G3185" s="39">
        <v>0</v>
      </c>
      <c r="H3185">
        <v>46190</v>
      </c>
      <c r="I3185" t="s">
        <v>314</v>
      </c>
      <c r="J3185">
        <v>0</v>
      </c>
      <c r="K3185">
        <v>0</v>
      </c>
    </row>
    <row r="3186" spans="1:11" x14ac:dyDescent="0.35">
      <c r="A3186" t="s">
        <v>14</v>
      </c>
      <c r="B3186">
        <v>102</v>
      </c>
      <c r="C3186">
        <v>33036</v>
      </c>
      <c r="D3186" t="s">
        <v>119</v>
      </c>
      <c r="E3186">
        <v>400</v>
      </c>
      <c r="F3186">
        <v>204.01</v>
      </c>
      <c r="G3186" s="39">
        <v>0</v>
      </c>
      <c r="H3186">
        <v>46191</v>
      </c>
      <c r="I3186" t="s">
        <v>958</v>
      </c>
      <c r="J3186">
        <v>0</v>
      </c>
      <c r="K3186">
        <v>0</v>
      </c>
    </row>
    <row r="3187" spans="1:11" x14ac:dyDescent="0.35">
      <c r="A3187" t="s">
        <v>14</v>
      </c>
      <c r="B3187">
        <v>102</v>
      </c>
      <c r="C3187">
        <v>33036</v>
      </c>
      <c r="D3187" t="s">
        <v>119</v>
      </c>
      <c r="E3187">
        <v>400</v>
      </c>
      <c r="F3187">
        <v>204.01</v>
      </c>
      <c r="G3187" s="39">
        <v>0</v>
      </c>
      <c r="H3187">
        <v>46192</v>
      </c>
      <c r="I3187" t="s">
        <v>967</v>
      </c>
      <c r="J3187">
        <v>0</v>
      </c>
      <c r="K3187">
        <v>0</v>
      </c>
    </row>
    <row r="3188" spans="1:11" x14ac:dyDescent="0.35">
      <c r="A3188" t="s">
        <v>14</v>
      </c>
      <c r="B3188">
        <v>102</v>
      </c>
      <c r="C3188">
        <v>33036</v>
      </c>
      <c r="D3188" t="s">
        <v>119</v>
      </c>
      <c r="E3188">
        <v>400</v>
      </c>
      <c r="F3188">
        <v>204.01</v>
      </c>
      <c r="G3188" s="39">
        <v>0</v>
      </c>
      <c r="H3188">
        <v>46193</v>
      </c>
      <c r="I3188" t="s">
        <v>973</v>
      </c>
      <c r="J3188">
        <v>0</v>
      </c>
      <c r="K3188">
        <v>0</v>
      </c>
    </row>
    <row r="3189" spans="1:11" x14ac:dyDescent="0.35">
      <c r="A3189" t="s">
        <v>14</v>
      </c>
      <c r="B3189">
        <v>102</v>
      </c>
      <c r="C3189">
        <v>33036</v>
      </c>
      <c r="D3189" t="s">
        <v>119</v>
      </c>
      <c r="E3189">
        <v>400</v>
      </c>
      <c r="F3189">
        <v>204.01</v>
      </c>
      <c r="G3189" s="39">
        <v>0</v>
      </c>
      <c r="H3189">
        <v>46194</v>
      </c>
      <c r="I3189" t="s">
        <v>974</v>
      </c>
      <c r="J3189">
        <v>0</v>
      </c>
      <c r="K3189">
        <v>0</v>
      </c>
    </row>
    <row r="3190" spans="1:11" x14ac:dyDescent="0.35">
      <c r="A3190" t="s">
        <v>14</v>
      </c>
      <c r="B3190">
        <v>102</v>
      </c>
      <c r="C3190">
        <v>33025</v>
      </c>
      <c r="D3190" t="s">
        <v>121</v>
      </c>
      <c r="E3190">
        <v>5.99</v>
      </c>
      <c r="F3190">
        <v>2.95</v>
      </c>
      <c r="G3190" s="39">
        <v>0</v>
      </c>
      <c r="H3190">
        <v>46188</v>
      </c>
      <c r="I3190" t="s">
        <v>309</v>
      </c>
      <c r="J3190">
        <v>0</v>
      </c>
      <c r="K3190">
        <v>0</v>
      </c>
    </row>
    <row r="3191" spans="1:11" x14ac:dyDescent="0.35">
      <c r="A3191" t="s">
        <v>14</v>
      </c>
      <c r="B3191">
        <v>102</v>
      </c>
      <c r="C3191">
        <v>33025</v>
      </c>
      <c r="D3191" t="s">
        <v>121</v>
      </c>
      <c r="E3191">
        <v>5.99</v>
      </c>
      <c r="F3191">
        <v>2.95</v>
      </c>
      <c r="G3191" s="39">
        <v>0</v>
      </c>
      <c r="H3191">
        <v>46189</v>
      </c>
      <c r="I3191" t="s">
        <v>310</v>
      </c>
      <c r="J3191">
        <v>0</v>
      </c>
      <c r="K3191">
        <v>0</v>
      </c>
    </row>
    <row r="3192" spans="1:11" x14ac:dyDescent="0.35">
      <c r="A3192" t="s">
        <v>14</v>
      </c>
      <c r="B3192">
        <v>102</v>
      </c>
      <c r="C3192">
        <v>33025</v>
      </c>
      <c r="D3192" t="s">
        <v>121</v>
      </c>
      <c r="E3192">
        <v>5.99</v>
      </c>
      <c r="F3192">
        <v>2.95</v>
      </c>
      <c r="G3192" s="39">
        <v>0</v>
      </c>
      <c r="H3192">
        <v>46190</v>
      </c>
      <c r="I3192" t="s">
        <v>314</v>
      </c>
      <c r="J3192">
        <v>0</v>
      </c>
      <c r="K3192">
        <v>0</v>
      </c>
    </row>
    <row r="3193" spans="1:11" x14ac:dyDescent="0.35">
      <c r="A3193" t="s">
        <v>14</v>
      </c>
      <c r="B3193">
        <v>102</v>
      </c>
      <c r="C3193">
        <v>33025</v>
      </c>
      <c r="D3193" t="s">
        <v>121</v>
      </c>
      <c r="E3193">
        <v>5.99</v>
      </c>
      <c r="F3193">
        <v>2.95</v>
      </c>
      <c r="G3193" s="39">
        <v>0</v>
      </c>
      <c r="H3193">
        <v>46191</v>
      </c>
      <c r="I3193" t="s">
        <v>958</v>
      </c>
      <c r="J3193">
        <v>0</v>
      </c>
      <c r="K3193">
        <v>0</v>
      </c>
    </row>
    <row r="3194" spans="1:11" x14ac:dyDescent="0.35">
      <c r="A3194" t="s">
        <v>14</v>
      </c>
      <c r="B3194">
        <v>102</v>
      </c>
      <c r="C3194">
        <v>33025</v>
      </c>
      <c r="D3194" t="s">
        <v>121</v>
      </c>
      <c r="E3194">
        <v>5.99</v>
      </c>
      <c r="F3194">
        <v>2.95</v>
      </c>
      <c r="G3194" s="39">
        <v>0</v>
      </c>
      <c r="H3194">
        <v>46192</v>
      </c>
      <c r="I3194" t="s">
        <v>967</v>
      </c>
      <c r="J3194">
        <v>0</v>
      </c>
      <c r="K3194">
        <v>0</v>
      </c>
    </row>
    <row r="3195" spans="1:11" x14ac:dyDescent="0.35">
      <c r="A3195" t="s">
        <v>14</v>
      </c>
      <c r="B3195">
        <v>102</v>
      </c>
      <c r="C3195">
        <v>33025</v>
      </c>
      <c r="D3195" t="s">
        <v>121</v>
      </c>
      <c r="E3195">
        <v>5.99</v>
      </c>
      <c r="F3195">
        <v>2.95</v>
      </c>
      <c r="G3195" s="39">
        <v>0</v>
      </c>
      <c r="H3195">
        <v>46193</v>
      </c>
      <c r="I3195" t="s">
        <v>973</v>
      </c>
      <c r="J3195">
        <v>0</v>
      </c>
      <c r="K3195">
        <v>0</v>
      </c>
    </row>
    <row r="3196" spans="1:11" x14ac:dyDescent="0.35">
      <c r="A3196" t="s">
        <v>14</v>
      </c>
      <c r="B3196">
        <v>102</v>
      </c>
      <c r="C3196">
        <v>33025</v>
      </c>
      <c r="D3196" t="s">
        <v>121</v>
      </c>
      <c r="E3196">
        <v>5.99</v>
      </c>
      <c r="F3196">
        <v>2.95</v>
      </c>
      <c r="G3196" s="39">
        <v>0</v>
      </c>
      <c r="H3196">
        <v>46194</v>
      </c>
      <c r="I3196" t="s">
        <v>974</v>
      </c>
      <c r="J3196">
        <v>0</v>
      </c>
      <c r="K3196">
        <v>0</v>
      </c>
    </row>
    <row r="3197" spans="1:11" x14ac:dyDescent="0.35">
      <c r="A3197" t="s">
        <v>14</v>
      </c>
      <c r="B3197">
        <v>102</v>
      </c>
      <c r="C3197">
        <v>33019</v>
      </c>
      <c r="D3197" t="s">
        <v>112</v>
      </c>
      <c r="E3197">
        <v>14.99</v>
      </c>
      <c r="F3197">
        <v>5.5</v>
      </c>
      <c r="G3197" s="39">
        <v>0</v>
      </c>
      <c r="H3197">
        <v>46188</v>
      </c>
      <c r="I3197" t="s">
        <v>309</v>
      </c>
      <c r="J3197">
        <v>0</v>
      </c>
      <c r="K3197">
        <v>0</v>
      </c>
    </row>
    <row r="3198" spans="1:11" x14ac:dyDescent="0.35">
      <c r="A3198" t="s">
        <v>14</v>
      </c>
      <c r="B3198">
        <v>102</v>
      </c>
      <c r="C3198">
        <v>33019</v>
      </c>
      <c r="D3198" t="s">
        <v>112</v>
      </c>
      <c r="E3198">
        <v>14.99</v>
      </c>
      <c r="F3198">
        <v>5.5</v>
      </c>
      <c r="G3198" s="39">
        <v>0</v>
      </c>
      <c r="H3198">
        <v>46193</v>
      </c>
      <c r="I3198" t="s">
        <v>973</v>
      </c>
      <c r="J3198">
        <v>0</v>
      </c>
      <c r="K3198">
        <v>0</v>
      </c>
    </row>
    <row r="3199" spans="1:11" x14ac:dyDescent="0.35">
      <c r="A3199" t="s">
        <v>14</v>
      </c>
      <c r="B3199">
        <v>102</v>
      </c>
      <c r="C3199">
        <v>33019</v>
      </c>
      <c r="D3199" t="s">
        <v>112</v>
      </c>
      <c r="E3199">
        <v>14.99</v>
      </c>
      <c r="F3199">
        <v>5.5</v>
      </c>
      <c r="G3199" s="39">
        <v>0</v>
      </c>
      <c r="H3199">
        <v>46194</v>
      </c>
      <c r="I3199" t="s">
        <v>974</v>
      </c>
      <c r="J3199">
        <v>0</v>
      </c>
      <c r="K3199">
        <v>0</v>
      </c>
    </row>
    <row r="3200" spans="1:11" x14ac:dyDescent="0.35">
      <c r="A3200" t="s">
        <v>14</v>
      </c>
      <c r="B3200">
        <v>102</v>
      </c>
      <c r="C3200">
        <v>33012</v>
      </c>
      <c r="D3200" t="s">
        <v>149</v>
      </c>
      <c r="E3200">
        <v>47.99</v>
      </c>
      <c r="F3200">
        <v>27.08</v>
      </c>
      <c r="G3200" s="39">
        <v>0</v>
      </c>
      <c r="H3200">
        <v>46188</v>
      </c>
      <c r="I3200" t="s">
        <v>309</v>
      </c>
      <c r="J3200">
        <v>0</v>
      </c>
      <c r="K3200">
        <v>0</v>
      </c>
    </row>
    <row r="3201" spans="1:11" x14ac:dyDescent="0.35">
      <c r="A3201" t="s">
        <v>14</v>
      </c>
      <c r="B3201">
        <v>102</v>
      </c>
      <c r="C3201">
        <v>33012</v>
      </c>
      <c r="D3201" t="s">
        <v>149</v>
      </c>
      <c r="E3201">
        <v>47.99</v>
      </c>
      <c r="F3201">
        <v>27.08</v>
      </c>
      <c r="G3201" s="39">
        <v>0</v>
      </c>
      <c r="H3201">
        <v>46189</v>
      </c>
      <c r="I3201" t="s">
        <v>310</v>
      </c>
      <c r="J3201">
        <v>0</v>
      </c>
      <c r="K3201">
        <v>0</v>
      </c>
    </row>
    <row r="3202" spans="1:11" x14ac:dyDescent="0.35">
      <c r="A3202" t="s">
        <v>14</v>
      </c>
      <c r="B3202">
        <v>102</v>
      </c>
      <c r="C3202">
        <v>33012</v>
      </c>
      <c r="D3202" t="s">
        <v>149</v>
      </c>
      <c r="E3202">
        <v>47.99</v>
      </c>
      <c r="F3202">
        <v>27.08</v>
      </c>
      <c r="G3202" s="39">
        <v>0</v>
      </c>
      <c r="H3202">
        <v>46190</v>
      </c>
      <c r="I3202" t="s">
        <v>314</v>
      </c>
      <c r="J3202">
        <v>0</v>
      </c>
      <c r="K3202">
        <v>0</v>
      </c>
    </row>
    <row r="3203" spans="1:11" x14ac:dyDescent="0.35">
      <c r="A3203" t="s">
        <v>14</v>
      </c>
      <c r="B3203">
        <v>102</v>
      </c>
      <c r="C3203">
        <v>33012</v>
      </c>
      <c r="D3203" t="s">
        <v>149</v>
      </c>
      <c r="E3203">
        <v>47.99</v>
      </c>
      <c r="F3203">
        <v>27.08</v>
      </c>
      <c r="G3203" s="39">
        <v>0</v>
      </c>
      <c r="H3203">
        <v>46191</v>
      </c>
      <c r="I3203" t="s">
        <v>958</v>
      </c>
      <c r="J3203">
        <v>0</v>
      </c>
      <c r="K3203">
        <v>0</v>
      </c>
    </row>
    <row r="3204" spans="1:11" x14ac:dyDescent="0.35">
      <c r="A3204" t="s">
        <v>14</v>
      </c>
      <c r="B3204">
        <v>102</v>
      </c>
      <c r="C3204">
        <v>33012</v>
      </c>
      <c r="D3204" t="s">
        <v>149</v>
      </c>
      <c r="E3204">
        <v>47.99</v>
      </c>
      <c r="F3204">
        <v>27.08</v>
      </c>
      <c r="G3204" s="39">
        <v>0</v>
      </c>
      <c r="H3204">
        <v>46192</v>
      </c>
      <c r="I3204" t="s">
        <v>967</v>
      </c>
      <c r="J3204">
        <v>0</v>
      </c>
      <c r="K3204">
        <v>0</v>
      </c>
    </row>
    <row r="3205" spans="1:11" x14ac:dyDescent="0.35">
      <c r="A3205" t="s">
        <v>14</v>
      </c>
      <c r="B3205">
        <v>102</v>
      </c>
      <c r="C3205">
        <v>33012</v>
      </c>
      <c r="D3205" t="s">
        <v>149</v>
      </c>
      <c r="E3205">
        <v>47.99</v>
      </c>
      <c r="F3205">
        <v>27.08</v>
      </c>
      <c r="G3205" s="39">
        <v>0</v>
      </c>
      <c r="H3205">
        <v>46193</v>
      </c>
      <c r="I3205" t="s">
        <v>973</v>
      </c>
      <c r="J3205">
        <v>0</v>
      </c>
      <c r="K3205">
        <v>0</v>
      </c>
    </row>
    <row r="3206" spans="1:11" x14ac:dyDescent="0.35">
      <c r="A3206" t="s">
        <v>14</v>
      </c>
      <c r="B3206">
        <v>102</v>
      </c>
      <c r="C3206">
        <v>33012</v>
      </c>
      <c r="D3206" t="s">
        <v>149</v>
      </c>
      <c r="E3206">
        <v>47.99</v>
      </c>
      <c r="F3206">
        <v>27.08</v>
      </c>
      <c r="G3206" s="39">
        <v>0</v>
      </c>
      <c r="H3206">
        <v>46194</v>
      </c>
      <c r="I3206" t="s">
        <v>974</v>
      </c>
      <c r="J3206">
        <v>0</v>
      </c>
      <c r="K3206">
        <v>0</v>
      </c>
    </row>
    <row r="3207" spans="1:11" x14ac:dyDescent="0.35">
      <c r="A3207" t="s">
        <v>14</v>
      </c>
      <c r="B3207">
        <v>102</v>
      </c>
      <c r="C3207">
        <v>32869</v>
      </c>
      <c r="D3207" t="s">
        <v>139</v>
      </c>
      <c r="E3207">
        <v>3.5</v>
      </c>
      <c r="F3207">
        <v>2.12</v>
      </c>
      <c r="G3207" s="39">
        <v>0</v>
      </c>
      <c r="H3207">
        <v>46188</v>
      </c>
      <c r="I3207" t="s">
        <v>309</v>
      </c>
      <c r="J3207">
        <v>0</v>
      </c>
      <c r="K3207">
        <v>0</v>
      </c>
    </row>
    <row r="3208" spans="1:11" x14ac:dyDescent="0.35">
      <c r="A3208" t="s">
        <v>14</v>
      </c>
      <c r="B3208">
        <v>102</v>
      </c>
      <c r="C3208">
        <v>32869</v>
      </c>
      <c r="D3208" t="s">
        <v>139</v>
      </c>
      <c r="E3208">
        <v>3.5</v>
      </c>
      <c r="F3208">
        <v>2.12</v>
      </c>
      <c r="G3208" s="39">
        <v>0</v>
      </c>
      <c r="H3208">
        <v>46189</v>
      </c>
      <c r="I3208" t="s">
        <v>310</v>
      </c>
      <c r="J3208">
        <v>0</v>
      </c>
      <c r="K3208">
        <v>0</v>
      </c>
    </row>
    <row r="3209" spans="1:11" x14ac:dyDescent="0.35">
      <c r="A3209" t="s">
        <v>14</v>
      </c>
      <c r="B3209">
        <v>102</v>
      </c>
      <c r="C3209">
        <v>32869</v>
      </c>
      <c r="D3209" t="s">
        <v>139</v>
      </c>
      <c r="E3209">
        <v>3.5</v>
      </c>
      <c r="F3209">
        <v>2.12</v>
      </c>
      <c r="G3209" s="39">
        <v>0</v>
      </c>
      <c r="H3209">
        <v>46190</v>
      </c>
      <c r="I3209" t="s">
        <v>314</v>
      </c>
      <c r="J3209">
        <v>0</v>
      </c>
      <c r="K3209">
        <v>0</v>
      </c>
    </row>
    <row r="3210" spans="1:11" x14ac:dyDescent="0.35">
      <c r="A3210" t="s">
        <v>14</v>
      </c>
      <c r="B3210">
        <v>102</v>
      </c>
      <c r="C3210">
        <v>32869</v>
      </c>
      <c r="D3210" t="s">
        <v>139</v>
      </c>
      <c r="E3210">
        <v>3.5</v>
      </c>
      <c r="F3210">
        <v>2.12</v>
      </c>
      <c r="G3210" s="39">
        <v>0</v>
      </c>
      <c r="H3210">
        <v>46191</v>
      </c>
      <c r="I3210" t="s">
        <v>958</v>
      </c>
      <c r="J3210">
        <v>0</v>
      </c>
      <c r="K3210">
        <v>0</v>
      </c>
    </row>
    <row r="3211" spans="1:11" x14ac:dyDescent="0.35">
      <c r="A3211" t="s">
        <v>14</v>
      </c>
      <c r="B3211">
        <v>102</v>
      </c>
      <c r="C3211">
        <v>32869</v>
      </c>
      <c r="D3211" t="s">
        <v>139</v>
      </c>
      <c r="E3211">
        <v>3.5</v>
      </c>
      <c r="F3211">
        <v>2.12</v>
      </c>
      <c r="G3211" s="39">
        <v>0</v>
      </c>
      <c r="H3211">
        <v>46192</v>
      </c>
      <c r="I3211" t="s">
        <v>967</v>
      </c>
      <c r="J3211">
        <v>0</v>
      </c>
      <c r="K3211">
        <v>0</v>
      </c>
    </row>
    <row r="3212" spans="1:11" x14ac:dyDescent="0.35">
      <c r="A3212" t="s">
        <v>14</v>
      </c>
      <c r="B3212">
        <v>102</v>
      </c>
      <c r="C3212">
        <v>32869</v>
      </c>
      <c r="D3212" t="s">
        <v>139</v>
      </c>
      <c r="E3212">
        <v>3.5</v>
      </c>
      <c r="F3212">
        <v>2.12</v>
      </c>
      <c r="G3212" s="39">
        <v>0</v>
      </c>
      <c r="H3212">
        <v>46193</v>
      </c>
      <c r="I3212" t="s">
        <v>973</v>
      </c>
      <c r="J3212">
        <v>0</v>
      </c>
      <c r="K3212">
        <v>0</v>
      </c>
    </row>
    <row r="3213" spans="1:11" x14ac:dyDescent="0.35">
      <c r="A3213" t="s">
        <v>14</v>
      </c>
      <c r="B3213">
        <v>102</v>
      </c>
      <c r="C3213">
        <v>32869</v>
      </c>
      <c r="D3213" t="s">
        <v>139</v>
      </c>
      <c r="E3213">
        <v>3.5</v>
      </c>
      <c r="F3213">
        <v>2.12</v>
      </c>
      <c r="G3213" s="39">
        <v>0</v>
      </c>
      <c r="H3213">
        <v>46194</v>
      </c>
      <c r="I3213" t="s">
        <v>974</v>
      </c>
      <c r="J3213">
        <v>0</v>
      </c>
      <c r="K3213">
        <v>0</v>
      </c>
    </row>
    <row r="3214" spans="1:11" x14ac:dyDescent="0.35">
      <c r="A3214" t="s">
        <v>14</v>
      </c>
      <c r="B3214">
        <v>102</v>
      </c>
      <c r="C3214">
        <v>32868</v>
      </c>
      <c r="D3214" t="s">
        <v>175</v>
      </c>
      <c r="E3214">
        <v>5.99</v>
      </c>
      <c r="F3214">
        <v>3.31</v>
      </c>
      <c r="G3214" s="39">
        <v>0</v>
      </c>
      <c r="H3214">
        <v>46188</v>
      </c>
      <c r="I3214" t="s">
        <v>309</v>
      </c>
      <c r="J3214">
        <v>0</v>
      </c>
      <c r="K3214">
        <v>0</v>
      </c>
    </row>
    <row r="3215" spans="1:11" x14ac:dyDescent="0.35">
      <c r="A3215" t="s">
        <v>14</v>
      </c>
      <c r="B3215">
        <v>102</v>
      </c>
      <c r="C3215">
        <v>32868</v>
      </c>
      <c r="D3215" t="s">
        <v>175</v>
      </c>
      <c r="E3215">
        <v>5.99</v>
      </c>
      <c r="F3215">
        <v>3.31</v>
      </c>
      <c r="G3215" s="39">
        <v>0</v>
      </c>
      <c r="H3215">
        <v>46189</v>
      </c>
      <c r="I3215" t="s">
        <v>310</v>
      </c>
      <c r="J3215">
        <v>0</v>
      </c>
      <c r="K3215">
        <v>0</v>
      </c>
    </row>
    <row r="3216" spans="1:11" x14ac:dyDescent="0.35">
      <c r="A3216" t="s">
        <v>14</v>
      </c>
      <c r="B3216">
        <v>102</v>
      </c>
      <c r="C3216">
        <v>32868</v>
      </c>
      <c r="D3216" t="s">
        <v>175</v>
      </c>
      <c r="E3216">
        <v>5.99</v>
      </c>
      <c r="F3216">
        <v>3.31</v>
      </c>
      <c r="G3216" s="39">
        <v>0</v>
      </c>
      <c r="H3216">
        <v>46190</v>
      </c>
      <c r="I3216" t="s">
        <v>314</v>
      </c>
      <c r="J3216">
        <v>0</v>
      </c>
      <c r="K3216">
        <v>0</v>
      </c>
    </row>
    <row r="3217" spans="1:11" x14ac:dyDescent="0.35">
      <c r="A3217" t="s">
        <v>14</v>
      </c>
      <c r="B3217">
        <v>102</v>
      </c>
      <c r="C3217">
        <v>32868</v>
      </c>
      <c r="D3217" t="s">
        <v>175</v>
      </c>
      <c r="E3217">
        <v>5.99</v>
      </c>
      <c r="F3217">
        <v>3.31</v>
      </c>
      <c r="G3217" s="39">
        <v>0</v>
      </c>
      <c r="H3217">
        <v>46191</v>
      </c>
      <c r="I3217" t="s">
        <v>958</v>
      </c>
      <c r="J3217">
        <v>0</v>
      </c>
      <c r="K3217">
        <v>0</v>
      </c>
    </row>
    <row r="3218" spans="1:11" x14ac:dyDescent="0.35">
      <c r="A3218" t="s">
        <v>14</v>
      </c>
      <c r="B3218">
        <v>102</v>
      </c>
      <c r="C3218">
        <v>32868</v>
      </c>
      <c r="D3218" t="s">
        <v>175</v>
      </c>
      <c r="E3218">
        <v>5.99</v>
      </c>
      <c r="F3218">
        <v>3.31</v>
      </c>
      <c r="G3218" s="39">
        <v>0</v>
      </c>
      <c r="H3218">
        <v>46192</v>
      </c>
      <c r="I3218" t="s">
        <v>967</v>
      </c>
      <c r="J3218">
        <v>0</v>
      </c>
      <c r="K3218">
        <v>0</v>
      </c>
    </row>
    <row r="3219" spans="1:11" x14ac:dyDescent="0.35">
      <c r="A3219" t="s">
        <v>14</v>
      </c>
      <c r="B3219">
        <v>102</v>
      </c>
      <c r="C3219">
        <v>32868</v>
      </c>
      <c r="D3219" t="s">
        <v>175</v>
      </c>
      <c r="E3219">
        <v>5.99</v>
      </c>
      <c r="F3219">
        <v>3.31</v>
      </c>
      <c r="G3219" s="39">
        <v>0</v>
      </c>
      <c r="H3219">
        <v>46193</v>
      </c>
      <c r="I3219" t="s">
        <v>973</v>
      </c>
      <c r="J3219">
        <v>0</v>
      </c>
      <c r="K3219">
        <v>0</v>
      </c>
    </row>
    <row r="3220" spans="1:11" x14ac:dyDescent="0.35">
      <c r="A3220" t="s">
        <v>14</v>
      </c>
      <c r="B3220">
        <v>102</v>
      </c>
      <c r="C3220">
        <v>32868</v>
      </c>
      <c r="D3220" t="s">
        <v>175</v>
      </c>
      <c r="E3220">
        <v>5.99</v>
      </c>
      <c r="F3220">
        <v>3.31</v>
      </c>
      <c r="G3220" s="39">
        <v>0</v>
      </c>
      <c r="H3220">
        <v>46194</v>
      </c>
      <c r="I3220" t="s">
        <v>974</v>
      </c>
      <c r="J3220">
        <v>0</v>
      </c>
      <c r="K3220">
        <v>0</v>
      </c>
    </row>
    <row r="3221" spans="1:11" x14ac:dyDescent="0.35">
      <c r="A3221" t="s">
        <v>14</v>
      </c>
      <c r="B3221">
        <v>102</v>
      </c>
      <c r="C3221">
        <v>32857</v>
      </c>
      <c r="D3221" t="s">
        <v>127</v>
      </c>
      <c r="E3221">
        <v>130</v>
      </c>
      <c r="F3221">
        <v>68.680000000000007</v>
      </c>
      <c r="G3221" s="39">
        <v>0</v>
      </c>
      <c r="H3221">
        <v>46189</v>
      </c>
      <c r="I3221" t="s">
        <v>310</v>
      </c>
      <c r="J3221">
        <v>0</v>
      </c>
      <c r="K3221">
        <v>0</v>
      </c>
    </row>
    <row r="3222" spans="1:11" x14ac:dyDescent="0.35">
      <c r="A3222" t="s">
        <v>14</v>
      </c>
      <c r="B3222">
        <v>102</v>
      </c>
      <c r="C3222">
        <v>32857</v>
      </c>
      <c r="D3222" t="s">
        <v>127</v>
      </c>
      <c r="E3222">
        <v>130</v>
      </c>
      <c r="F3222">
        <v>68.680000000000007</v>
      </c>
      <c r="G3222" s="39">
        <v>0</v>
      </c>
      <c r="H3222">
        <v>46191</v>
      </c>
      <c r="I3222" t="s">
        <v>958</v>
      </c>
      <c r="J3222">
        <v>0</v>
      </c>
      <c r="K3222">
        <v>0</v>
      </c>
    </row>
    <row r="3223" spans="1:11" x14ac:dyDescent="0.35">
      <c r="A3223" t="s">
        <v>14</v>
      </c>
      <c r="B3223">
        <v>102</v>
      </c>
      <c r="C3223">
        <v>32857</v>
      </c>
      <c r="D3223" t="s">
        <v>127</v>
      </c>
      <c r="E3223">
        <v>130</v>
      </c>
      <c r="F3223">
        <v>68.680000000000007</v>
      </c>
      <c r="G3223" s="39">
        <v>0</v>
      </c>
      <c r="H3223">
        <v>46192</v>
      </c>
      <c r="I3223" t="s">
        <v>967</v>
      </c>
      <c r="J3223">
        <v>0</v>
      </c>
      <c r="K3223">
        <v>0</v>
      </c>
    </row>
    <row r="3224" spans="1:11" x14ac:dyDescent="0.35">
      <c r="A3224" t="s">
        <v>14</v>
      </c>
      <c r="B3224">
        <v>102</v>
      </c>
      <c r="C3224">
        <v>32857</v>
      </c>
      <c r="D3224" t="s">
        <v>127</v>
      </c>
      <c r="E3224">
        <v>130</v>
      </c>
      <c r="F3224">
        <v>68.680000000000007</v>
      </c>
      <c r="G3224" s="39">
        <v>0</v>
      </c>
      <c r="H3224">
        <v>46194</v>
      </c>
      <c r="I3224" t="s">
        <v>974</v>
      </c>
      <c r="J3224">
        <v>0</v>
      </c>
      <c r="K3224">
        <v>0</v>
      </c>
    </row>
    <row r="3225" spans="1:11" x14ac:dyDescent="0.35">
      <c r="A3225" t="s">
        <v>14</v>
      </c>
      <c r="B3225">
        <v>102</v>
      </c>
      <c r="C3225">
        <v>32155</v>
      </c>
      <c r="D3225" t="s">
        <v>171</v>
      </c>
      <c r="E3225">
        <v>11.99</v>
      </c>
      <c r="F3225">
        <v>5.87</v>
      </c>
      <c r="G3225" s="39">
        <v>0</v>
      </c>
      <c r="H3225">
        <v>46188</v>
      </c>
      <c r="I3225" t="s">
        <v>309</v>
      </c>
      <c r="J3225">
        <v>0</v>
      </c>
      <c r="K3225">
        <v>0</v>
      </c>
    </row>
    <row r="3226" spans="1:11" x14ac:dyDescent="0.35">
      <c r="A3226" t="s">
        <v>14</v>
      </c>
      <c r="B3226">
        <v>102</v>
      </c>
      <c r="C3226">
        <v>32155</v>
      </c>
      <c r="D3226" t="s">
        <v>171</v>
      </c>
      <c r="E3226">
        <v>11.99</v>
      </c>
      <c r="F3226">
        <v>5.87</v>
      </c>
      <c r="G3226" s="39">
        <v>0</v>
      </c>
      <c r="H3226">
        <v>46189</v>
      </c>
      <c r="I3226" t="s">
        <v>310</v>
      </c>
      <c r="J3226">
        <v>0</v>
      </c>
      <c r="K3226">
        <v>0</v>
      </c>
    </row>
    <row r="3227" spans="1:11" x14ac:dyDescent="0.35">
      <c r="A3227" t="s">
        <v>14</v>
      </c>
      <c r="B3227">
        <v>102</v>
      </c>
      <c r="C3227">
        <v>32155</v>
      </c>
      <c r="D3227" t="s">
        <v>171</v>
      </c>
      <c r="E3227">
        <v>11.99</v>
      </c>
      <c r="F3227">
        <v>5.87</v>
      </c>
      <c r="G3227" s="39">
        <v>0</v>
      </c>
      <c r="H3227">
        <v>46190</v>
      </c>
      <c r="I3227" t="s">
        <v>314</v>
      </c>
      <c r="J3227">
        <v>0</v>
      </c>
      <c r="K3227">
        <v>0</v>
      </c>
    </row>
    <row r="3228" spans="1:11" x14ac:dyDescent="0.35">
      <c r="A3228" t="s">
        <v>14</v>
      </c>
      <c r="B3228">
        <v>102</v>
      </c>
      <c r="C3228">
        <v>32155</v>
      </c>
      <c r="D3228" t="s">
        <v>171</v>
      </c>
      <c r="E3228">
        <v>11.99</v>
      </c>
      <c r="F3228">
        <v>5.87</v>
      </c>
      <c r="G3228" s="39">
        <v>0</v>
      </c>
      <c r="H3228">
        <v>46191</v>
      </c>
      <c r="I3228" t="s">
        <v>958</v>
      </c>
      <c r="J3228">
        <v>0</v>
      </c>
      <c r="K3228">
        <v>0</v>
      </c>
    </row>
    <row r="3229" spans="1:11" x14ac:dyDescent="0.35">
      <c r="A3229" t="s">
        <v>14</v>
      </c>
      <c r="B3229">
        <v>102</v>
      </c>
      <c r="C3229">
        <v>32155</v>
      </c>
      <c r="D3229" t="s">
        <v>171</v>
      </c>
      <c r="E3229">
        <v>11.99</v>
      </c>
      <c r="F3229">
        <v>5.87</v>
      </c>
      <c r="G3229" s="39">
        <v>0</v>
      </c>
      <c r="H3229">
        <v>46192</v>
      </c>
      <c r="I3229" t="s">
        <v>967</v>
      </c>
      <c r="J3229">
        <v>0</v>
      </c>
      <c r="K3229">
        <v>0</v>
      </c>
    </row>
    <row r="3230" spans="1:11" x14ac:dyDescent="0.35">
      <c r="A3230" t="s">
        <v>14</v>
      </c>
      <c r="B3230">
        <v>102</v>
      </c>
      <c r="C3230">
        <v>32155</v>
      </c>
      <c r="D3230" t="s">
        <v>171</v>
      </c>
      <c r="E3230">
        <v>11.99</v>
      </c>
      <c r="F3230">
        <v>5.87</v>
      </c>
      <c r="G3230" s="39">
        <v>0</v>
      </c>
      <c r="H3230">
        <v>46193</v>
      </c>
      <c r="I3230" t="s">
        <v>973</v>
      </c>
      <c r="J3230">
        <v>0</v>
      </c>
      <c r="K3230">
        <v>0</v>
      </c>
    </row>
    <row r="3231" spans="1:11" x14ac:dyDescent="0.35">
      <c r="A3231" t="s">
        <v>14</v>
      </c>
      <c r="B3231">
        <v>102</v>
      </c>
      <c r="C3231">
        <v>32155</v>
      </c>
      <c r="D3231" t="s">
        <v>171</v>
      </c>
      <c r="E3231">
        <v>11.99</v>
      </c>
      <c r="F3231">
        <v>5.87</v>
      </c>
      <c r="G3231" s="39">
        <v>0</v>
      </c>
      <c r="H3231">
        <v>46194</v>
      </c>
      <c r="I3231" t="s">
        <v>974</v>
      </c>
      <c r="J3231">
        <v>0</v>
      </c>
      <c r="K3231">
        <v>0</v>
      </c>
    </row>
    <row r="3232" spans="1:11" x14ac:dyDescent="0.35">
      <c r="A3232" t="s">
        <v>14</v>
      </c>
      <c r="B3232">
        <v>102</v>
      </c>
      <c r="C3232">
        <v>32151</v>
      </c>
      <c r="D3232" t="s">
        <v>164</v>
      </c>
      <c r="E3232">
        <v>12.99</v>
      </c>
      <c r="F3232">
        <v>6.88</v>
      </c>
      <c r="G3232" s="39">
        <v>0</v>
      </c>
      <c r="H3232">
        <v>46188</v>
      </c>
      <c r="I3232" t="s">
        <v>309</v>
      </c>
      <c r="J3232">
        <v>0</v>
      </c>
      <c r="K3232">
        <v>0</v>
      </c>
    </row>
    <row r="3233" spans="1:11" x14ac:dyDescent="0.35">
      <c r="A3233" t="s">
        <v>14</v>
      </c>
      <c r="B3233">
        <v>102</v>
      </c>
      <c r="C3233">
        <v>32151</v>
      </c>
      <c r="D3233" t="s">
        <v>164</v>
      </c>
      <c r="E3233">
        <v>12.99</v>
      </c>
      <c r="F3233">
        <v>6.88</v>
      </c>
      <c r="G3233" s="39">
        <v>0</v>
      </c>
      <c r="H3233">
        <v>46189</v>
      </c>
      <c r="I3233" t="s">
        <v>310</v>
      </c>
      <c r="J3233">
        <v>0</v>
      </c>
      <c r="K3233">
        <v>0</v>
      </c>
    </row>
    <row r="3234" spans="1:11" x14ac:dyDescent="0.35">
      <c r="A3234" t="s">
        <v>14</v>
      </c>
      <c r="B3234">
        <v>102</v>
      </c>
      <c r="C3234">
        <v>32151</v>
      </c>
      <c r="D3234" t="s">
        <v>164</v>
      </c>
      <c r="E3234">
        <v>12.99</v>
      </c>
      <c r="F3234">
        <v>6.88</v>
      </c>
      <c r="G3234" s="39">
        <v>0</v>
      </c>
      <c r="H3234">
        <v>46190</v>
      </c>
      <c r="I3234" t="s">
        <v>314</v>
      </c>
      <c r="J3234">
        <v>0</v>
      </c>
      <c r="K3234">
        <v>0</v>
      </c>
    </row>
    <row r="3235" spans="1:11" x14ac:dyDescent="0.35">
      <c r="A3235" t="s">
        <v>14</v>
      </c>
      <c r="B3235">
        <v>102</v>
      </c>
      <c r="C3235">
        <v>32151</v>
      </c>
      <c r="D3235" t="s">
        <v>164</v>
      </c>
      <c r="E3235">
        <v>12.99</v>
      </c>
      <c r="F3235">
        <v>6.88</v>
      </c>
      <c r="G3235" s="39">
        <v>0</v>
      </c>
      <c r="H3235">
        <v>46191</v>
      </c>
      <c r="I3235" t="s">
        <v>958</v>
      </c>
      <c r="J3235">
        <v>0</v>
      </c>
      <c r="K3235">
        <v>0</v>
      </c>
    </row>
    <row r="3236" spans="1:11" x14ac:dyDescent="0.35">
      <c r="A3236" t="s">
        <v>14</v>
      </c>
      <c r="B3236">
        <v>102</v>
      </c>
      <c r="C3236">
        <v>32151</v>
      </c>
      <c r="D3236" t="s">
        <v>164</v>
      </c>
      <c r="E3236">
        <v>12.99</v>
      </c>
      <c r="F3236">
        <v>6.88</v>
      </c>
      <c r="G3236" s="39">
        <v>0</v>
      </c>
      <c r="H3236">
        <v>46192</v>
      </c>
      <c r="I3236" t="s">
        <v>967</v>
      </c>
      <c r="J3236">
        <v>0</v>
      </c>
      <c r="K3236">
        <v>0</v>
      </c>
    </row>
    <row r="3237" spans="1:11" x14ac:dyDescent="0.35">
      <c r="A3237" t="s">
        <v>14</v>
      </c>
      <c r="B3237">
        <v>102</v>
      </c>
      <c r="C3237">
        <v>32151</v>
      </c>
      <c r="D3237" t="s">
        <v>164</v>
      </c>
      <c r="E3237">
        <v>12.99</v>
      </c>
      <c r="F3237">
        <v>6.88</v>
      </c>
      <c r="G3237" s="39">
        <v>0</v>
      </c>
      <c r="H3237">
        <v>46193</v>
      </c>
      <c r="I3237" t="s">
        <v>973</v>
      </c>
      <c r="J3237">
        <v>0</v>
      </c>
      <c r="K3237">
        <v>0</v>
      </c>
    </row>
    <row r="3238" spans="1:11" x14ac:dyDescent="0.35">
      <c r="A3238" t="s">
        <v>14</v>
      </c>
      <c r="B3238">
        <v>102</v>
      </c>
      <c r="C3238">
        <v>32151</v>
      </c>
      <c r="D3238" t="s">
        <v>164</v>
      </c>
      <c r="E3238">
        <v>12.99</v>
      </c>
      <c r="F3238">
        <v>6.88</v>
      </c>
      <c r="G3238" s="39">
        <v>0</v>
      </c>
      <c r="H3238">
        <v>46194</v>
      </c>
      <c r="I3238" t="s">
        <v>974</v>
      </c>
      <c r="J3238">
        <v>0</v>
      </c>
      <c r="K3238">
        <v>0</v>
      </c>
    </row>
    <row r="3239" spans="1:11" x14ac:dyDescent="0.35">
      <c r="A3239" t="s">
        <v>14</v>
      </c>
      <c r="B3239">
        <v>102</v>
      </c>
      <c r="C3239">
        <v>32150</v>
      </c>
      <c r="D3239" t="s">
        <v>128</v>
      </c>
      <c r="E3239">
        <v>8.99</v>
      </c>
      <c r="F3239">
        <v>4.53</v>
      </c>
      <c r="G3239" s="39">
        <v>0</v>
      </c>
      <c r="H3239">
        <v>46188</v>
      </c>
      <c r="I3239" t="s">
        <v>309</v>
      </c>
      <c r="J3239">
        <v>0</v>
      </c>
      <c r="K3239">
        <v>0</v>
      </c>
    </row>
    <row r="3240" spans="1:11" x14ac:dyDescent="0.35">
      <c r="A3240" t="s">
        <v>14</v>
      </c>
      <c r="B3240">
        <v>102</v>
      </c>
      <c r="C3240">
        <v>32150</v>
      </c>
      <c r="D3240" t="s">
        <v>128</v>
      </c>
      <c r="E3240">
        <v>8.99</v>
      </c>
      <c r="F3240">
        <v>4.53</v>
      </c>
      <c r="G3240" s="39">
        <v>0</v>
      </c>
      <c r="H3240">
        <v>46189</v>
      </c>
      <c r="I3240" t="s">
        <v>310</v>
      </c>
      <c r="J3240">
        <v>0</v>
      </c>
      <c r="K3240">
        <v>0</v>
      </c>
    </row>
    <row r="3241" spans="1:11" x14ac:dyDescent="0.35">
      <c r="A3241" t="s">
        <v>14</v>
      </c>
      <c r="B3241">
        <v>102</v>
      </c>
      <c r="C3241">
        <v>32150</v>
      </c>
      <c r="D3241" t="s">
        <v>128</v>
      </c>
      <c r="E3241">
        <v>8.99</v>
      </c>
      <c r="F3241">
        <v>4.53</v>
      </c>
      <c r="G3241" s="39">
        <v>0</v>
      </c>
      <c r="H3241">
        <v>46190</v>
      </c>
      <c r="I3241" t="s">
        <v>314</v>
      </c>
      <c r="J3241">
        <v>0</v>
      </c>
      <c r="K3241">
        <v>0</v>
      </c>
    </row>
    <row r="3242" spans="1:11" x14ac:dyDescent="0.35">
      <c r="A3242" t="s">
        <v>14</v>
      </c>
      <c r="B3242">
        <v>102</v>
      </c>
      <c r="C3242">
        <v>32150</v>
      </c>
      <c r="D3242" t="s">
        <v>128</v>
      </c>
      <c r="E3242">
        <v>8.99</v>
      </c>
      <c r="F3242">
        <v>4.53</v>
      </c>
      <c r="G3242" s="39">
        <v>0</v>
      </c>
      <c r="H3242">
        <v>46191</v>
      </c>
      <c r="I3242" t="s">
        <v>958</v>
      </c>
      <c r="J3242">
        <v>0</v>
      </c>
      <c r="K3242">
        <v>0</v>
      </c>
    </row>
    <row r="3243" spans="1:11" x14ac:dyDescent="0.35">
      <c r="A3243" t="s">
        <v>14</v>
      </c>
      <c r="B3243">
        <v>102</v>
      </c>
      <c r="C3243">
        <v>32150</v>
      </c>
      <c r="D3243" t="s">
        <v>128</v>
      </c>
      <c r="E3243">
        <v>8.99</v>
      </c>
      <c r="F3243">
        <v>4.53</v>
      </c>
      <c r="G3243" s="39">
        <v>0</v>
      </c>
      <c r="H3243">
        <v>46192</v>
      </c>
      <c r="I3243" t="s">
        <v>967</v>
      </c>
      <c r="J3243">
        <v>0</v>
      </c>
      <c r="K3243">
        <v>0</v>
      </c>
    </row>
    <row r="3244" spans="1:11" x14ac:dyDescent="0.35">
      <c r="A3244" t="s">
        <v>14</v>
      </c>
      <c r="B3244">
        <v>102</v>
      </c>
      <c r="C3244">
        <v>32150</v>
      </c>
      <c r="D3244" t="s">
        <v>128</v>
      </c>
      <c r="E3244">
        <v>8.99</v>
      </c>
      <c r="F3244">
        <v>4.53</v>
      </c>
      <c r="G3244" s="39">
        <v>0</v>
      </c>
      <c r="H3244">
        <v>46193</v>
      </c>
      <c r="I3244" t="s">
        <v>973</v>
      </c>
      <c r="J3244">
        <v>0</v>
      </c>
      <c r="K3244">
        <v>0</v>
      </c>
    </row>
    <row r="3245" spans="1:11" x14ac:dyDescent="0.35">
      <c r="A3245" t="s">
        <v>14</v>
      </c>
      <c r="B3245">
        <v>102</v>
      </c>
      <c r="C3245">
        <v>32150</v>
      </c>
      <c r="D3245" t="s">
        <v>128</v>
      </c>
      <c r="E3245">
        <v>8.99</v>
      </c>
      <c r="F3245">
        <v>4.53</v>
      </c>
      <c r="G3245" s="39">
        <v>0</v>
      </c>
      <c r="H3245">
        <v>46194</v>
      </c>
      <c r="I3245" t="s">
        <v>974</v>
      </c>
      <c r="J3245">
        <v>0</v>
      </c>
      <c r="K3245">
        <v>0</v>
      </c>
    </row>
    <row r="3246" spans="1:11" x14ac:dyDescent="0.35">
      <c r="A3246" t="s">
        <v>14</v>
      </c>
      <c r="B3246">
        <v>102</v>
      </c>
      <c r="C3246">
        <v>32149</v>
      </c>
      <c r="D3246" t="s">
        <v>118</v>
      </c>
      <c r="E3246">
        <v>24.99</v>
      </c>
      <c r="F3246">
        <v>13</v>
      </c>
      <c r="G3246" s="39">
        <v>0</v>
      </c>
      <c r="H3246">
        <v>46188</v>
      </c>
      <c r="I3246" t="s">
        <v>309</v>
      </c>
      <c r="J3246">
        <v>0</v>
      </c>
      <c r="K3246">
        <v>0</v>
      </c>
    </row>
    <row r="3247" spans="1:11" x14ac:dyDescent="0.35">
      <c r="A3247" t="s">
        <v>14</v>
      </c>
      <c r="B3247">
        <v>102</v>
      </c>
      <c r="C3247">
        <v>32149</v>
      </c>
      <c r="D3247" t="s">
        <v>118</v>
      </c>
      <c r="E3247">
        <v>24.99</v>
      </c>
      <c r="F3247">
        <v>13</v>
      </c>
      <c r="G3247" s="39">
        <v>0</v>
      </c>
      <c r="H3247">
        <v>46189</v>
      </c>
      <c r="I3247" t="s">
        <v>310</v>
      </c>
      <c r="J3247">
        <v>0</v>
      </c>
      <c r="K3247">
        <v>0</v>
      </c>
    </row>
    <row r="3248" spans="1:11" x14ac:dyDescent="0.35">
      <c r="A3248" t="s">
        <v>14</v>
      </c>
      <c r="B3248">
        <v>102</v>
      </c>
      <c r="C3248">
        <v>32149</v>
      </c>
      <c r="D3248" t="s">
        <v>118</v>
      </c>
      <c r="E3248">
        <v>24.99</v>
      </c>
      <c r="F3248">
        <v>13</v>
      </c>
      <c r="G3248" s="39">
        <v>0</v>
      </c>
      <c r="H3248">
        <v>46190</v>
      </c>
      <c r="I3248" t="s">
        <v>314</v>
      </c>
      <c r="J3248">
        <v>0</v>
      </c>
      <c r="K3248">
        <v>0</v>
      </c>
    </row>
    <row r="3249" spans="1:11" x14ac:dyDescent="0.35">
      <c r="A3249" t="s">
        <v>14</v>
      </c>
      <c r="B3249">
        <v>102</v>
      </c>
      <c r="C3249">
        <v>32149</v>
      </c>
      <c r="D3249" t="s">
        <v>118</v>
      </c>
      <c r="E3249">
        <v>24.99</v>
      </c>
      <c r="F3249">
        <v>13</v>
      </c>
      <c r="G3249" s="39">
        <v>0</v>
      </c>
      <c r="H3249">
        <v>46193</v>
      </c>
      <c r="I3249" t="s">
        <v>973</v>
      </c>
      <c r="J3249">
        <v>0</v>
      </c>
      <c r="K3249">
        <v>0</v>
      </c>
    </row>
    <row r="3250" spans="1:11" x14ac:dyDescent="0.35">
      <c r="A3250" t="s">
        <v>14</v>
      </c>
      <c r="B3250">
        <v>102</v>
      </c>
      <c r="C3250">
        <v>32149</v>
      </c>
      <c r="D3250" t="s">
        <v>118</v>
      </c>
      <c r="E3250">
        <v>24.99</v>
      </c>
      <c r="F3250">
        <v>13</v>
      </c>
      <c r="G3250" s="39">
        <v>0</v>
      </c>
      <c r="H3250">
        <v>46194</v>
      </c>
      <c r="I3250" t="s">
        <v>974</v>
      </c>
      <c r="J3250">
        <v>0</v>
      </c>
      <c r="K3250">
        <v>0</v>
      </c>
    </row>
    <row r="3251" spans="1:11" x14ac:dyDescent="0.35">
      <c r="A3251" t="s">
        <v>14</v>
      </c>
      <c r="B3251">
        <v>102</v>
      </c>
      <c r="C3251">
        <v>32128</v>
      </c>
      <c r="D3251" t="s">
        <v>96</v>
      </c>
      <c r="E3251">
        <v>18.989999999999998</v>
      </c>
      <c r="F3251">
        <v>11</v>
      </c>
      <c r="G3251" s="39">
        <v>0</v>
      </c>
      <c r="H3251">
        <v>46188</v>
      </c>
      <c r="I3251" t="s">
        <v>309</v>
      </c>
      <c r="J3251">
        <v>0</v>
      </c>
      <c r="K3251">
        <v>0</v>
      </c>
    </row>
    <row r="3252" spans="1:11" x14ac:dyDescent="0.35">
      <c r="A3252" t="s">
        <v>14</v>
      </c>
      <c r="B3252">
        <v>102</v>
      </c>
      <c r="C3252">
        <v>32128</v>
      </c>
      <c r="D3252" t="s">
        <v>96</v>
      </c>
      <c r="E3252">
        <v>18.989999999999998</v>
      </c>
      <c r="F3252">
        <v>11</v>
      </c>
      <c r="G3252" s="39">
        <v>0</v>
      </c>
      <c r="H3252">
        <v>46189</v>
      </c>
      <c r="I3252" t="s">
        <v>310</v>
      </c>
      <c r="J3252">
        <v>0</v>
      </c>
      <c r="K3252">
        <v>0</v>
      </c>
    </row>
    <row r="3253" spans="1:11" x14ac:dyDescent="0.35">
      <c r="A3253" t="s">
        <v>14</v>
      </c>
      <c r="B3253">
        <v>102</v>
      </c>
      <c r="C3253">
        <v>32128</v>
      </c>
      <c r="D3253" t="s">
        <v>96</v>
      </c>
      <c r="E3253">
        <v>18.989999999999998</v>
      </c>
      <c r="F3253">
        <v>11</v>
      </c>
      <c r="G3253" s="39">
        <v>0</v>
      </c>
      <c r="H3253">
        <v>46190</v>
      </c>
      <c r="I3253" t="s">
        <v>314</v>
      </c>
      <c r="J3253">
        <v>0</v>
      </c>
      <c r="K3253">
        <v>0</v>
      </c>
    </row>
    <row r="3254" spans="1:11" x14ac:dyDescent="0.35">
      <c r="A3254" t="s">
        <v>14</v>
      </c>
      <c r="B3254">
        <v>102</v>
      </c>
      <c r="C3254">
        <v>32128</v>
      </c>
      <c r="D3254" t="s">
        <v>96</v>
      </c>
      <c r="E3254">
        <v>18.989999999999998</v>
      </c>
      <c r="F3254">
        <v>11</v>
      </c>
      <c r="G3254" s="39">
        <v>0</v>
      </c>
      <c r="H3254">
        <v>46194</v>
      </c>
      <c r="I3254" t="s">
        <v>974</v>
      </c>
      <c r="J3254">
        <v>0</v>
      </c>
      <c r="K3254">
        <v>0</v>
      </c>
    </row>
    <row r="3255" spans="1:11" x14ac:dyDescent="0.35">
      <c r="A3255" t="s">
        <v>14</v>
      </c>
      <c r="B3255">
        <v>102</v>
      </c>
      <c r="C3255">
        <v>32125</v>
      </c>
      <c r="D3255" t="s">
        <v>162</v>
      </c>
      <c r="E3255">
        <v>3</v>
      </c>
      <c r="F3255">
        <v>1.29</v>
      </c>
      <c r="G3255" s="39">
        <v>0</v>
      </c>
      <c r="H3255">
        <v>46188</v>
      </c>
      <c r="I3255" t="s">
        <v>309</v>
      </c>
      <c r="J3255">
        <v>0</v>
      </c>
      <c r="K3255">
        <v>0</v>
      </c>
    </row>
    <row r="3256" spans="1:11" x14ac:dyDescent="0.35">
      <c r="A3256" t="s">
        <v>14</v>
      </c>
      <c r="B3256">
        <v>102</v>
      </c>
      <c r="C3256">
        <v>32125</v>
      </c>
      <c r="D3256" t="s">
        <v>162</v>
      </c>
      <c r="E3256">
        <v>3</v>
      </c>
      <c r="F3256">
        <v>1.29</v>
      </c>
      <c r="G3256" s="39">
        <v>0</v>
      </c>
      <c r="H3256">
        <v>46189</v>
      </c>
      <c r="I3256" t="s">
        <v>310</v>
      </c>
      <c r="J3256">
        <v>0</v>
      </c>
      <c r="K3256">
        <v>0</v>
      </c>
    </row>
    <row r="3257" spans="1:11" x14ac:dyDescent="0.35">
      <c r="A3257" t="s">
        <v>14</v>
      </c>
      <c r="B3257">
        <v>102</v>
      </c>
      <c r="C3257">
        <v>32125</v>
      </c>
      <c r="D3257" t="s">
        <v>162</v>
      </c>
      <c r="E3257">
        <v>3</v>
      </c>
      <c r="F3257">
        <v>1.29</v>
      </c>
      <c r="G3257" s="39">
        <v>0</v>
      </c>
      <c r="H3257">
        <v>46190</v>
      </c>
      <c r="I3257" t="s">
        <v>314</v>
      </c>
      <c r="J3257">
        <v>0</v>
      </c>
      <c r="K3257">
        <v>0</v>
      </c>
    </row>
    <row r="3258" spans="1:11" x14ac:dyDescent="0.35">
      <c r="A3258" t="s">
        <v>14</v>
      </c>
      <c r="B3258">
        <v>102</v>
      </c>
      <c r="C3258">
        <v>32125</v>
      </c>
      <c r="D3258" t="s">
        <v>162</v>
      </c>
      <c r="E3258">
        <v>3</v>
      </c>
      <c r="F3258">
        <v>1.29</v>
      </c>
      <c r="G3258" s="39">
        <v>0</v>
      </c>
      <c r="H3258">
        <v>46191</v>
      </c>
      <c r="I3258" t="s">
        <v>958</v>
      </c>
      <c r="J3258">
        <v>0</v>
      </c>
      <c r="K3258">
        <v>0</v>
      </c>
    </row>
    <row r="3259" spans="1:11" x14ac:dyDescent="0.35">
      <c r="A3259" t="s">
        <v>14</v>
      </c>
      <c r="B3259">
        <v>102</v>
      </c>
      <c r="C3259">
        <v>32125</v>
      </c>
      <c r="D3259" t="s">
        <v>162</v>
      </c>
      <c r="E3259">
        <v>3</v>
      </c>
      <c r="F3259">
        <v>1.29</v>
      </c>
      <c r="G3259" s="39">
        <v>0</v>
      </c>
      <c r="H3259">
        <v>46192</v>
      </c>
      <c r="I3259" t="s">
        <v>967</v>
      </c>
      <c r="J3259">
        <v>0</v>
      </c>
      <c r="K3259">
        <v>0</v>
      </c>
    </row>
    <row r="3260" spans="1:11" x14ac:dyDescent="0.35">
      <c r="A3260" t="s">
        <v>14</v>
      </c>
      <c r="B3260">
        <v>102</v>
      </c>
      <c r="C3260">
        <v>32125</v>
      </c>
      <c r="D3260" t="s">
        <v>162</v>
      </c>
      <c r="E3260">
        <v>3</v>
      </c>
      <c r="F3260">
        <v>1.29</v>
      </c>
      <c r="G3260" s="39">
        <v>0</v>
      </c>
      <c r="H3260">
        <v>46193</v>
      </c>
      <c r="I3260" t="s">
        <v>973</v>
      </c>
      <c r="J3260">
        <v>0</v>
      </c>
      <c r="K3260">
        <v>0</v>
      </c>
    </row>
    <row r="3261" spans="1:11" x14ac:dyDescent="0.35">
      <c r="A3261" t="s">
        <v>14</v>
      </c>
      <c r="B3261">
        <v>102</v>
      </c>
      <c r="C3261">
        <v>32125</v>
      </c>
      <c r="D3261" t="s">
        <v>162</v>
      </c>
      <c r="E3261">
        <v>3</v>
      </c>
      <c r="F3261">
        <v>1.29</v>
      </c>
      <c r="G3261" s="39">
        <v>0</v>
      </c>
      <c r="H3261">
        <v>46194</v>
      </c>
      <c r="I3261" t="s">
        <v>974</v>
      </c>
      <c r="J3261">
        <v>0</v>
      </c>
      <c r="K3261">
        <v>0</v>
      </c>
    </row>
    <row r="3262" spans="1:11" x14ac:dyDescent="0.35">
      <c r="A3262" t="s">
        <v>14</v>
      </c>
      <c r="B3262">
        <v>102</v>
      </c>
      <c r="C3262">
        <v>32124</v>
      </c>
      <c r="D3262" t="s">
        <v>174</v>
      </c>
      <c r="E3262">
        <v>47.99</v>
      </c>
      <c r="F3262">
        <v>10.44</v>
      </c>
      <c r="G3262" s="39">
        <v>0</v>
      </c>
      <c r="H3262">
        <v>46188</v>
      </c>
      <c r="I3262" t="s">
        <v>309</v>
      </c>
      <c r="J3262">
        <v>0</v>
      </c>
      <c r="K3262">
        <v>0</v>
      </c>
    </row>
    <row r="3263" spans="1:11" x14ac:dyDescent="0.35">
      <c r="A3263" t="s">
        <v>14</v>
      </c>
      <c r="B3263">
        <v>102</v>
      </c>
      <c r="C3263">
        <v>32124</v>
      </c>
      <c r="D3263" t="s">
        <v>174</v>
      </c>
      <c r="E3263">
        <v>47.99</v>
      </c>
      <c r="F3263">
        <v>10.44</v>
      </c>
      <c r="G3263" s="39">
        <v>0</v>
      </c>
      <c r="H3263">
        <v>46189</v>
      </c>
      <c r="I3263" t="s">
        <v>310</v>
      </c>
      <c r="J3263">
        <v>0</v>
      </c>
      <c r="K3263">
        <v>0</v>
      </c>
    </row>
    <row r="3264" spans="1:11" x14ac:dyDescent="0.35">
      <c r="A3264" t="s">
        <v>14</v>
      </c>
      <c r="B3264">
        <v>102</v>
      </c>
      <c r="C3264">
        <v>32124</v>
      </c>
      <c r="D3264" t="s">
        <v>174</v>
      </c>
      <c r="E3264">
        <v>47.99</v>
      </c>
      <c r="F3264">
        <v>10.44</v>
      </c>
      <c r="G3264" s="39">
        <v>0</v>
      </c>
      <c r="H3264">
        <v>46190</v>
      </c>
      <c r="I3264" t="s">
        <v>314</v>
      </c>
      <c r="J3264">
        <v>0</v>
      </c>
      <c r="K3264">
        <v>0</v>
      </c>
    </row>
    <row r="3265" spans="1:11" x14ac:dyDescent="0.35">
      <c r="A3265" t="s">
        <v>14</v>
      </c>
      <c r="B3265">
        <v>102</v>
      </c>
      <c r="C3265">
        <v>32124</v>
      </c>
      <c r="D3265" t="s">
        <v>174</v>
      </c>
      <c r="E3265">
        <v>47.99</v>
      </c>
      <c r="F3265">
        <v>10.44</v>
      </c>
      <c r="G3265" s="39">
        <v>0</v>
      </c>
      <c r="H3265">
        <v>46191</v>
      </c>
      <c r="I3265" t="s">
        <v>958</v>
      </c>
      <c r="J3265">
        <v>0</v>
      </c>
      <c r="K3265">
        <v>0</v>
      </c>
    </row>
    <row r="3266" spans="1:11" x14ac:dyDescent="0.35">
      <c r="A3266" t="s">
        <v>14</v>
      </c>
      <c r="B3266">
        <v>102</v>
      </c>
      <c r="C3266">
        <v>32124</v>
      </c>
      <c r="D3266" t="s">
        <v>174</v>
      </c>
      <c r="E3266">
        <v>47.99</v>
      </c>
      <c r="F3266">
        <v>10.44</v>
      </c>
      <c r="G3266" s="39">
        <v>0</v>
      </c>
      <c r="H3266">
        <v>46192</v>
      </c>
      <c r="I3266" t="s">
        <v>967</v>
      </c>
      <c r="J3266">
        <v>0</v>
      </c>
      <c r="K3266">
        <v>0</v>
      </c>
    </row>
    <row r="3267" spans="1:11" x14ac:dyDescent="0.35">
      <c r="A3267" t="s">
        <v>14</v>
      </c>
      <c r="B3267">
        <v>102</v>
      </c>
      <c r="C3267">
        <v>32124</v>
      </c>
      <c r="D3267" t="s">
        <v>174</v>
      </c>
      <c r="E3267">
        <v>47.99</v>
      </c>
      <c r="F3267">
        <v>10.44</v>
      </c>
      <c r="G3267" s="39">
        <v>0</v>
      </c>
      <c r="H3267">
        <v>46193</v>
      </c>
      <c r="I3267" t="s">
        <v>973</v>
      </c>
      <c r="J3267">
        <v>0</v>
      </c>
      <c r="K3267">
        <v>0</v>
      </c>
    </row>
    <row r="3268" spans="1:11" x14ac:dyDescent="0.35">
      <c r="A3268" t="s">
        <v>14</v>
      </c>
      <c r="B3268">
        <v>102</v>
      </c>
      <c r="C3268">
        <v>32124</v>
      </c>
      <c r="D3268" t="s">
        <v>174</v>
      </c>
      <c r="E3268">
        <v>47.99</v>
      </c>
      <c r="F3268">
        <v>10.44</v>
      </c>
      <c r="G3268" s="39">
        <v>0</v>
      </c>
      <c r="H3268">
        <v>46194</v>
      </c>
      <c r="I3268" t="s">
        <v>974</v>
      </c>
      <c r="J3268">
        <v>0</v>
      </c>
      <c r="K3268">
        <v>0</v>
      </c>
    </row>
    <row r="3269" spans="1:11" x14ac:dyDescent="0.35">
      <c r="A3269" t="s">
        <v>14</v>
      </c>
      <c r="B3269">
        <v>102</v>
      </c>
      <c r="C3269">
        <v>32066</v>
      </c>
      <c r="D3269" t="s">
        <v>114</v>
      </c>
      <c r="E3269">
        <v>10</v>
      </c>
      <c r="F3269">
        <v>4.5</v>
      </c>
      <c r="G3269" s="39">
        <v>0</v>
      </c>
      <c r="H3269">
        <v>46188</v>
      </c>
      <c r="I3269" t="s">
        <v>309</v>
      </c>
      <c r="J3269">
        <v>0</v>
      </c>
      <c r="K3269">
        <v>0</v>
      </c>
    </row>
    <row r="3270" spans="1:11" x14ac:dyDescent="0.35">
      <c r="A3270" t="s">
        <v>14</v>
      </c>
      <c r="B3270">
        <v>102</v>
      </c>
      <c r="C3270">
        <v>32066</v>
      </c>
      <c r="D3270" t="s">
        <v>114</v>
      </c>
      <c r="E3270">
        <v>10</v>
      </c>
      <c r="F3270">
        <v>4.5</v>
      </c>
      <c r="G3270" s="39">
        <v>0</v>
      </c>
      <c r="H3270">
        <v>46189</v>
      </c>
      <c r="I3270" t="s">
        <v>310</v>
      </c>
      <c r="J3270">
        <v>0</v>
      </c>
      <c r="K3270">
        <v>0</v>
      </c>
    </row>
    <row r="3271" spans="1:11" x14ac:dyDescent="0.35">
      <c r="A3271" t="s">
        <v>14</v>
      </c>
      <c r="B3271">
        <v>102</v>
      </c>
      <c r="C3271">
        <v>32066</v>
      </c>
      <c r="D3271" t="s">
        <v>114</v>
      </c>
      <c r="E3271">
        <v>10</v>
      </c>
      <c r="F3271">
        <v>4.5</v>
      </c>
      <c r="G3271" s="39">
        <v>0</v>
      </c>
      <c r="H3271">
        <v>46191</v>
      </c>
      <c r="I3271" t="s">
        <v>958</v>
      </c>
      <c r="J3271">
        <v>0</v>
      </c>
      <c r="K3271">
        <v>0</v>
      </c>
    </row>
    <row r="3272" spans="1:11" x14ac:dyDescent="0.35">
      <c r="A3272" t="s">
        <v>14</v>
      </c>
      <c r="B3272">
        <v>102</v>
      </c>
      <c r="C3272">
        <v>32066</v>
      </c>
      <c r="D3272" t="s">
        <v>114</v>
      </c>
      <c r="E3272">
        <v>10</v>
      </c>
      <c r="F3272">
        <v>4.5</v>
      </c>
      <c r="G3272" s="39">
        <v>0</v>
      </c>
      <c r="H3272">
        <v>46192</v>
      </c>
      <c r="I3272" t="s">
        <v>967</v>
      </c>
      <c r="J3272">
        <v>0</v>
      </c>
      <c r="K3272">
        <v>0</v>
      </c>
    </row>
    <row r="3273" spans="1:11" x14ac:dyDescent="0.35">
      <c r="A3273" t="s">
        <v>14</v>
      </c>
      <c r="B3273">
        <v>102</v>
      </c>
      <c r="C3273">
        <v>32066</v>
      </c>
      <c r="D3273" t="s">
        <v>114</v>
      </c>
      <c r="E3273">
        <v>10</v>
      </c>
      <c r="F3273">
        <v>4.5</v>
      </c>
      <c r="G3273" s="39">
        <v>0</v>
      </c>
      <c r="H3273">
        <v>46193</v>
      </c>
      <c r="I3273" t="s">
        <v>973</v>
      </c>
      <c r="J3273">
        <v>0</v>
      </c>
      <c r="K3273">
        <v>0</v>
      </c>
    </row>
    <row r="3274" spans="1:11" x14ac:dyDescent="0.35">
      <c r="A3274" t="s">
        <v>14</v>
      </c>
      <c r="B3274">
        <v>102</v>
      </c>
      <c r="C3274">
        <v>32066</v>
      </c>
      <c r="D3274" t="s">
        <v>114</v>
      </c>
      <c r="E3274">
        <v>10</v>
      </c>
      <c r="F3274">
        <v>4.5</v>
      </c>
      <c r="G3274" s="39">
        <v>0</v>
      </c>
      <c r="H3274">
        <v>46194</v>
      </c>
      <c r="I3274" t="s">
        <v>974</v>
      </c>
      <c r="J3274">
        <v>0</v>
      </c>
      <c r="K3274">
        <v>0</v>
      </c>
    </row>
    <row r="3275" spans="1:11" x14ac:dyDescent="0.35">
      <c r="A3275" t="s">
        <v>722</v>
      </c>
      <c r="B3275">
        <v>112</v>
      </c>
      <c r="C3275">
        <v>42883</v>
      </c>
      <c r="D3275" t="s">
        <v>749</v>
      </c>
      <c r="E3275">
        <v>154.99</v>
      </c>
      <c r="F3275">
        <v>95.686899999999994</v>
      </c>
      <c r="G3275" s="39">
        <v>0</v>
      </c>
      <c r="H3275">
        <v>46188</v>
      </c>
      <c r="I3275" t="s">
        <v>309</v>
      </c>
      <c r="J3275">
        <v>0</v>
      </c>
      <c r="K3275">
        <v>0</v>
      </c>
    </row>
    <row r="3276" spans="1:11" x14ac:dyDescent="0.35">
      <c r="A3276" t="s">
        <v>722</v>
      </c>
      <c r="B3276">
        <v>112</v>
      </c>
      <c r="C3276">
        <v>42883</v>
      </c>
      <c r="D3276" t="s">
        <v>749</v>
      </c>
      <c r="E3276">
        <v>154.99</v>
      </c>
      <c r="F3276">
        <v>95.686899999999994</v>
      </c>
      <c r="G3276" s="39">
        <v>0</v>
      </c>
      <c r="H3276">
        <v>46189</v>
      </c>
      <c r="I3276" t="s">
        <v>310</v>
      </c>
      <c r="J3276">
        <v>0</v>
      </c>
      <c r="K3276">
        <v>0</v>
      </c>
    </row>
    <row r="3277" spans="1:11" x14ac:dyDescent="0.35">
      <c r="A3277" t="s">
        <v>722</v>
      </c>
      <c r="B3277">
        <v>112</v>
      </c>
      <c r="C3277">
        <v>42883</v>
      </c>
      <c r="D3277" t="s">
        <v>749</v>
      </c>
      <c r="E3277">
        <v>154.99</v>
      </c>
      <c r="F3277">
        <v>95.686899999999994</v>
      </c>
      <c r="G3277" s="39">
        <v>0</v>
      </c>
      <c r="H3277">
        <v>46191</v>
      </c>
      <c r="I3277" t="s">
        <v>958</v>
      </c>
      <c r="J3277">
        <v>0</v>
      </c>
      <c r="K3277">
        <v>0</v>
      </c>
    </row>
    <row r="3278" spans="1:11" x14ac:dyDescent="0.35">
      <c r="A3278" t="s">
        <v>722</v>
      </c>
      <c r="B3278">
        <v>112</v>
      </c>
      <c r="C3278">
        <v>42875</v>
      </c>
      <c r="D3278" t="s">
        <v>748</v>
      </c>
      <c r="E3278">
        <v>169.99</v>
      </c>
      <c r="F3278">
        <v>104.9478</v>
      </c>
      <c r="G3278" s="39">
        <v>0</v>
      </c>
      <c r="H3278">
        <v>46188</v>
      </c>
      <c r="I3278" t="s">
        <v>309</v>
      </c>
      <c r="J3278">
        <v>0</v>
      </c>
      <c r="K3278">
        <v>0</v>
      </c>
    </row>
    <row r="3279" spans="1:11" x14ac:dyDescent="0.35">
      <c r="A3279" t="s">
        <v>722</v>
      </c>
      <c r="B3279">
        <v>112</v>
      </c>
      <c r="C3279">
        <v>42875</v>
      </c>
      <c r="D3279" t="s">
        <v>748</v>
      </c>
      <c r="E3279">
        <v>169.99</v>
      </c>
      <c r="F3279">
        <v>104.9478</v>
      </c>
      <c r="G3279" s="39">
        <v>0</v>
      </c>
      <c r="H3279">
        <v>46189</v>
      </c>
      <c r="I3279" t="s">
        <v>310</v>
      </c>
      <c r="J3279">
        <v>0</v>
      </c>
      <c r="K3279">
        <v>0</v>
      </c>
    </row>
    <row r="3280" spans="1:11" x14ac:dyDescent="0.35">
      <c r="A3280" t="s">
        <v>722</v>
      </c>
      <c r="B3280">
        <v>112</v>
      </c>
      <c r="C3280">
        <v>42875</v>
      </c>
      <c r="D3280" t="s">
        <v>748</v>
      </c>
      <c r="E3280">
        <v>169.99</v>
      </c>
      <c r="F3280">
        <v>104.9478</v>
      </c>
      <c r="G3280" s="39">
        <v>0</v>
      </c>
      <c r="H3280">
        <v>46190</v>
      </c>
      <c r="I3280" t="s">
        <v>314</v>
      </c>
      <c r="J3280">
        <v>0</v>
      </c>
      <c r="K3280">
        <v>0</v>
      </c>
    </row>
    <row r="3281" spans="1:11" x14ac:dyDescent="0.35">
      <c r="A3281" t="s">
        <v>722</v>
      </c>
      <c r="B3281">
        <v>112</v>
      </c>
      <c r="C3281">
        <v>42875</v>
      </c>
      <c r="D3281" t="s">
        <v>748</v>
      </c>
      <c r="E3281">
        <v>169.99</v>
      </c>
      <c r="F3281">
        <v>104.9478</v>
      </c>
      <c r="G3281" s="39">
        <v>0</v>
      </c>
      <c r="H3281">
        <v>46193</v>
      </c>
      <c r="I3281" t="s">
        <v>973</v>
      </c>
      <c r="J3281">
        <v>0</v>
      </c>
      <c r="K3281">
        <v>0</v>
      </c>
    </row>
    <row r="3282" spans="1:11" x14ac:dyDescent="0.35">
      <c r="A3282" t="s">
        <v>722</v>
      </c>
      <c r="B3282">
        <v>112</v>
      </c>
      <c r="C3282">
        <v>66728</v>
      </c>
      <c r="D3282" t="s">
        <v>943</v>
      </c>
      <c r="E3282">
        <v>79.989999999999995</v>
      </c>
      <c r="F3282">
        <v>49.382599999999996</v>
      </c>
      <c r="G3282" s="39">
        <v>0</v>
      </c>
      <c r="H3282">
        <v>46188</v>
      </c>
      <c r="I3282" t="s">
        <v>309</v>
      </c>
      <c r="J3282">
        <v>0</v>
      </c>
      <c r="K3282">
        <v>0</v>
      </c>
    </row>
    <row r="3283" spans="1:11" x14ac:dyDescent="0.35">
      <c r="A3283" t="s">
        <v>722</v>
      </c>
      <c r="B3283">
        <v>112</v>
      </c>
      <c r="C3283">
        <v>66728</v>
      </c>
      <c r="D3283" t="s">
        <v>943</v>
      </c>
      <c r="E3283">
        <v>79.989999999999995</v>
      </c>
      <c r="F3283">
        <v>49.382599999999996</v>
      </c>
      <c r="G3283" s="39">
        <v>0</v>
      </c>
      <c r="H3283">
        <v>46189</v>
      </c>
      <c r="I3283" t="s">
        <v>310</v>
      </c>
      <c r="J3283">
        <v>0</v>
      </c>
      <c r="K3283">
        <v>0</v>
      </c>
    </row>
    <row r="3284" spans="1:11" x14ac:dyDescent="0.35">
      <c r="A3284" t="s">
        <v>722</v>
      </c>
      <c r="B3284">
        <v>112</v>
      </c>
      <c r="C3284">
        <v>66728</v>
      </c>
      <c r="D3284" t="s">
        <v>943</v>
      </c>
      <c r="E3284">
        <v>79.989999999999995</v>
      </c>
      <c r="F3284">
        <v>49.382599999999996</v>
      </c>
      <c r="G3284" s="39">
        <v>0</v>
      </c>
      <c r="H3284">
        <v>46191</v>
      </c>
      <c r="I3284" t="s">
        <v>958</v>
      </c>
      <c r="J3284">
        <v>0</v>
      </c>
      <c r="K3284">
        <v>0</v>
      </c>
    </row>
    <row r="3285" spans="1:11" x14ac:dyDescent="0.35">
      <c r="A3285" t="s">
        <v>722</v>
      </c>
      <c r="B3285">
        <v>112</v>
      </c>
      <c r="C3285">
        <v>66728</v>
      </c>
      <c r="D3285" t="s">
        <v>943</v>
      </c>
      <c r="E3285">
        <v>79.989999999999995</v>
      </c>
      <c r="F3285">
        <v>49.382599999999996</v>
      </c>
      <c r="G3285" s="39">
        <v>0</v>
      </c>
      <c r="H3285">
        <v>46192</v>
      </c>
      <c r="I3285" t="s">
        <v>967</v>
      </c>
      <c r="J3285">
        <v>0</v>
      </c>
      <c r="K3285">
        <v>0</v>
      </c>
    </row>
    <row r="3286" spans="1:11" x14ac:dyDescent="0.35">
      <c r="A3286" t="s">
        <v>722</v>
      </c>
      <c r="B3286">
        <v>112</v>
      </c>
      <c r="C3286">
        <v>66728</v>
      </c>
      <c r="D3286" t="s">
        <v>943</v>
      </c>
      <c r="E3286">
        <v>79.989999999999995</v>
      </c>
      <c r="F3286">
        <v>49.382599999999996</v>
      </c>
      <c r="G3286" s="39">
        <v>0</v>
      </c>
      <c r="H3286">
        <v>46193</v>
      </c>
      <c r="I3286" t="s">
        <v>973</v>
      </c>
      <c r="J3286">
        <v>0</v>
      </c>
      <c r="K3286">
        <v>0</v>
      </c>
    </row>
    <row r="3287" spans="1:11" x14ac:dyDescent="0.35">
      <c r="A3287" t="s">
        <v>722</v>
      </c>
      <c r="B3287">
        <v>112</v>
      </c>
      <c r="C3287">
        <v>42767</v>
      </c>
      <c r="D3287" t="s">
        <v>732</v>
      </c>
      <c r="E3287">
        <v>79.989999999999995</v>
      </c>
      <c r="F3287">
        <v>49.382599999999996</v>
      </c>
      <c r="G3287" s="39">
        <v>0</v>
      </c>
      <c r="H3287">
        <v>46188</v>
      </c>
      <c r="I3287" t="s">
        <v>309</v>
      </c>
      <c r="J3287">
        <v>0</v>
      </c>
      <c r="K3287">
        <v>0</v>
      </c>
    </row>
    <row r="3288" spans="1:11" x14ac:dyDescent="0.35">
      <c r="A3288" t="s">
        <v>722</v>
      </c>
      <c r="B3288">
        <v>112</v>
      </c>
      <c r="C3288">
        <v>42767</v>
      </c>
      <c r="D3288" t="s">
        <v>732</v>
      </c>
      <c r="E3288">
        <v>79.989999999999995</v>
      </c>
      <c r="F3288">
        <v>49.382599999999996</v>
      </c>
      <c r="G3288" s="39">
        <v>0</v>
      </c>
      <c r="H3288">
        <v>46189</v>
      </c>
      <c r="I3288" t="s">
        <v>310</v>
      </c>
      <c r="J3288">
        <v>0</v>
      </c>
      <c r="K3288">
        <v>0</v>
      </c>
    </row>
    <row r="3289" spans="1:11" x14ac:dyDescent="0.35">
      <c r="A3289" t="s">
        <v>722</v>
      </c>
      <c r="B3289">
        <v>112</v>
      </c>
      <c r="C3289">
        <v>42921</v>
      </c>
      <c r="D3289" t="s">
        <v>768</v>
      </c>
      <c r="E3289">
        <v>97.99</v>
      </c>
      <c r="F3289">
        <v>60.495600000000003</v>
      </c>
      <c r="G3289" s="39">
        <v>0</v>
      </c>
      <c r="H3289">
        <v>46188</v>
      </c>
      <c r="I3289" t="s">
        <v>309</v>
      </c>
      <c r="J3289">
        <v>0</v>
      </c>
      <c r="K3289">
        <v>0</v>
      </c>
    </row>
    <row r="3290" spans="1:11" x14ac:dyDescent="0.35">
      <c r="A3290" t="s">
        <v>722</v>
      </c>
      <c r="B3290">
        <v>112</v>
      </c>
      <c r="C3290">
        <v>42921</v>
      </c>
      <c r="D3290" t="s">
        <v>768</v>
      </c>
      <c r="E3290">
        <v>97.99</v>
      </c>
      <c r="F3290">
        <v>60.495600000000003</v>
      </c>
      <c r="G3290" s="39">
        <v>0</v>
      </c>
      <c r="H3290">
        <v>46189</v>
      </c>
      <c r="I3290" t="s">
        <v>310</v>
      </c>
      <c r="J3290">
        <v>0</v>
      </c>
      <c r="K3290">
        <v>0</v>
      </c>
    </row>
    <row r="3291" spans="1:11" x14ac:dyDescent="0.35">
      <c r="A3291" t="s">
        <v>722</v>
      </c>
      <c r="B3291">
        <v>112</v>
      </c>
      <c r="C3291">
        <v>42921</v>
      </c>
      <c r="D3291" t="s">
        <v>768</v>
      </c>
      <c r="E3291">
        <v>97.99</v>
      </c>
      <c r="F3291">
        <v>60.495600000000003</v>
      </c>
      <c r="G3291" s="39">
        <v>0</v>
      </c>
      <c r="H3291">
        <v>46190</v>
      </c>
      <c r="I3291" t="s">
        <v>314</v>
      </c>
      <c r="J3291">
        <v>0</v>
      </c>
      <c r="K3291">
        <v>0</v>
      </c>
    </row>
    <row r="3292" spans="1:11" x14ac:dyDescent="0.35">
      <c r="A3292" t="s">
        <v>722</v>
      </c>
      <c r="B3292">
        <v>112</v>
      </c>
      <c r="C3292">
        <v>42921</v>
      </c>
      <c r="D3292" t="s">
        <v>768</v>
      </c>
      <c r="E3292">
        <v>97.99</v>
      </c>
      <c r="F3292">
        <v>60.495600000000003</v>
      </c>
      <c r="G3292" s="39">
        <v>0</v>
      </c>
      <c r="H3292">
        <v>46191</v>
      </c>
      <c r="I3292" t="s">
        <v>958</v>
      </c>
      <c r="J3292">
        <v>0</v>
      </c>
      <c r="K3292">
        <v>0</v>
      </c>
    </row>
    <row r="3293" spans="1:11" x14ac:dyDescent="0.35">
      <c r="A3293" t="s">
        <v>722</v>
      </c>
      <c r="B3293">
        <v>112</v>
      </c>
      <c r="C3293">
        <v>42921</v>
      </c>
      <c r="D3293" t="s">
        <v>768</v>
      </c>
      <c r="E3293">
        <v>97.99</v>
      </c>
      <c r="F3293">
        <v>60.495600000000003</v>
      </c>
      <c r="G3293" s="39">
        <v>0</v>
      </c>
      <c r="H3293">
        <v>46192</v>
      </c>
      <c r="I3293" t="s">
        <v>967</v>
      </c>
      <c r="J3293">
        <v>0</v>
      </c>
      <c r="K3293">
        <v>0</v>
      </c>
    </row>
    <row r="3294" spans="1:11" x14ac:dyDescent="0.35">
      <c r="A3294" t="s">
        <v>722</v>
      </c>
      <c r="B3294">
        <v>112</v>
      </c>
      <c r="C3294">
        <v>42921</v>
      </c>
      <c r="D3294" t="s">
        <v>768</v>
      </c>
      <c r="E3294">
        <v>97.99</v>
      </c>
      <c r="F3294">
        <v>60.495600000000003</v>
      </c>
      <c r="G3294" s="39">
        <v>0</v>
      </c>
      <c r="H3294">
        <v>46193</v>
      </c>
      <c r="I3294" t="s">
        <v>973</v>
      </c>
      <c r="J3294">
        <v>0</v>
      </c>
      <c r="K3294">
        <v>0</v>
      </c>
    </row>
    <row r="3295" spans="1:11" x14ac:dyDescent="0.35">
      <c r="A3295" t="s">
        <v>722</v>
      </c>
      <c r="B3295">
        <v>112</v>
      </c>
      <c r="C3295">
        <v>42768</v>
      </c>
      <c r="D3295" t="s">
        <v>733</v>
      </c>
      <c r="E3295">
        <v>169.99</v>
      </c>
      <c r="F3295">
        <v>104.9478</v>
      </c>
      <c r="G3295" s="39">
        <v>0</v>
      </c>
      <c r="H3295">
        <v>46188</v>
      </c>
      <c r="I3295" t="s">
        <v>309</v>
      </c>
      <c r="J3295">
        <v>0</v>
      </c>
      <c r="K3295">
        <v>0</v>
      </c>
    </row>
    <row r="3296" spans="1:11" x14ac:dyDescent="0.35">
      <c r="A3296" t="s">
        <v>722</v>
      </c>
      <c r="B3296">
        <v>112</v>
      </c>
      <c r="C3296">
        <v>42768</v>
      </c>
      <c r="D3296" t="s">
        <v>733</v>
      </c>
      <c r="E3296">
        <v>169.99</v>
      </c>
      <c r="F3296">
        <v>104.9478</v>
      </c>
      <c r="G3296" s="39">
        <v>0</v>
      </c>
      <c r="H3296">
        <v>46189</v>
      </c>
      <c r="I3296" t="s">
        <v>310</v>
      </c>
      <c r="J3296">
        <v>0</v>
      </c>
      <c r="K3296">
        <v>0</v>
      </c>
    </row>
    <row r="3297" spans="1:11" x14ac:dyDescent="0.35">
      <c r="A3297" t="s">
        <v>722</v>
      </c>
      <c r="B3297">
        <v>112</v>
      </c>
      <c r="C3297">
        <v>42768</v>
      </c>
      <c r="D3297" t="s">
        <v>733</v>
      </c>
      <c r="E3297">
        <v>169.99</v>
      </c>
      <c r="F3297">
        <v>104.9478</v>
      </c>
      <c r="G3297" s="39">
        <v>0</v>
      </c>
      <c r="H3297">
        <v>46191</v>
      </c>
      <c r="I3297" t="s">
        <v>958</v>
      </c>
      <c r="J3297">
        <v>0</v>
      </c>
      <c r="K3297">
        <v>0</v>
      </c>
    </row>
    <row r="3298" spans="1:11" x14ac:dyDescent="0.35">
      <c r="A3298" t="s">
        <v>722</v>
      </c>
      <c r="B3298">
        <v>112</v>
      </c>
      <c r="C3298">
        <v>42768</v>
      </c>
      <c r="D3298" t="s">
        <v>733</v>
      </c>
      <c r="E3298">
        <v>169.99</v>
      </c>
      <c r="F3298">
        <v>104.9478</v>
      </c>
      <c r="G3298" s="39">
        <v>0</v>
      </c>
      <c r="H3298">
        <v>46192</v>
      </c>
      <c r="I3298" t="s">
        <v>967</v>
      </c>
      <c r="J3298">
        <v>0</v>
      </c>
      <c r="K3298">
        <v>0</v>
      </c>
    </row>
    <row r="3299" spans="1:11" x14ac:dyDescent="0.35">
      <c r="A3299" t="s">
        <v>722</v>
      </c>
      <c r="B3299">
        <v>112</v>
      </c>
      <c r="C3299">
        <v>42768</v>
      </c>
      <c r="D3299" t="s">
        <v>733</v>
      </c>
      <c r="E3299">
        <v>169.99</v>
      </c>
      <c r="F3299">
        <v>104.9478</v>
      </c>
      <c r="G3299" s="39">
        <v>0</v>
      </c>
      <c r="H3299">
        <v>46193</v>
      </c>
      <c r="I3299" t="s">
        <v>973</v>
      </c>
      <c r="J3299">
        <v>0</v>
      </c>
      <c r="K3299">
        <v>0</v>
      </c>
    </row>
    <row r="3300" spans="1:11" x14ac:dyDescent="0.35">
      <c r="A3300" t="s">
        <v>722</v>
      </c>
      <c r="B3300">
        <v>112</v>
      </c>
      <c r="C3300">
        <v>43125</v>
      </c>
      <c r="D3300" t="s">
        <v>776</v>
      </c>
      <c r="E3300">
        <v>69.989999999999995</v>
      </c>
      <c r="F3300">
        <v>43.2087</v>
      </c>
      <c r="G3300" s="39">
        <v>0</v>
      </c>
      <c r="H3300">
        <v>46188</v>
      </c>
      <c r="I3300" t="s">
        <v>309</v>
      </c>
      <c r="J3300">
        <v>0</v>
      </c>
      <c r="K3300">
        <v>0</v>
      </c>
    </row>
    <row r="3301" spans="1:11" x14ac:dyDescent="0.35">
      <c r="A3301" t="s">
        <v>722</v>
      </c>
      <c r="B3301">
        <v>112</v>
      </c>
      <c r="C3301">
        <v>43125</v>
      </c>
      <c r="D3301" t="s">
        <v>776</v>
      </c>
      <c r="E3301">
        <v>69.989999999999995</v>
      </c>
      <c r="F3301">
        <v>43.2087</v>
      </c>
      <c r="G3301" s="39">
        <v>0</v>
      </c>
      <c r="H3301">
        <v>46189</v>
      </c>
      <c r="I3301" t="s">
        <v>310</v>
      </c>
      <c r="J3301">
        <v>0</v>
      </c>
      <c r="K3301">
        <v>0</v>
      </c>
    </row>
    <row r="3302" spans="1:11" x14ac:dyDescent="0.35">
      <c r="A3302" t="s">
        <v>722</v>
      </c>
      <c r="B3302">
        <v>112</v>
      </c>
      <c r="C3302">
        <v>43125</v>
      </c>
      <c r="D3302" t="s">
        <v>776</v>
      </c>
      <c r="E3302">
        <v>69.989999999999995</v>
      </c>
      <c r="F3302">
        <v>43.2087</v>
      </c>
      <c r="G3302" s="39">
        <v>0</v>
      </c>
      <c r="H3302">
        <v>46190</v>
      </c>
      <c r="I3302" t="s">
        <v>314</v>
      </c>
      <c r="J3302">
        <v>0</v>
      </c>
      <c r="K3302">
        <v>0</v>
      </c>
    </row>
    <row r="3303" spans="1:11" x14ac:dyDescent="0.35">
      <c r="A3303" t="s">
        <v>722</v>
      </c>
      <c r="B3303">
        <v>112</v>
      </c>
      <c r="C3303">
        <v>43125</v>
      </c>
      <c r="D3303" t="s">
        <v>776</v>
      </c>
      <c r="E3303">
        <v>69.989999999999995</v>
      </c>
      <c r="F3303">
        <v>43.2087</v>
      </c>
      <c r="G3303" s="39">
        <v>0</v>
      </c>
      <c r="H3303">
        <v>46191</v>
      </c>
      <c r="I3303" t="s">
        <v>958</v>
      </c>
      <c r="J3303">
        <v>0</v>
      </c>
      <c r="K3303">
        <v>0</v>
      </c>
    </row>
    <row r="3304" spans="1:11" x14ac:dyDescent="0.35">
      <c r="A3304" t="s">
        <v>722</v>
      </c>
      <c r="B3304">
        <v>112</v>
      </c>
      <c r="C3304">
        <v>43125</v>
      </c>
      <c r="D3304" t="s">
        <v>776</v>
      </c>
      <c r="E3304">
        <v>69.989999999999995</v>
      </c>
      <c r="F3304">
        <v>43.2087</v>
      </c>
      <c r="G3304" s="39">
        <v>0</v>
      </c>
      <c r="H3304">
        <v>46192</v>
      </c>
      <c r="I3304" t="s">
        <v>967</v>
      </c>
      <c r="J3304">
        <v>0</v>
      </c>
      <c r="K3304">
        <v>0</v>
      </c>
    </row>
    <row r="3305" spans="1:11" x14ac:dyDescent="0.35">
      <c r="A3305" t="s">
        <v>722</v>
      </c>
      <c r="B3305">
        <v>112</v>
      </c>
      <c r="C3305">
        <v>43125</v>
      </c>
      <c r="D3305" t="s">
        <v>776</v>
      </c>
      <c r="E3305">
        <v>69.989999999999995</v>
      </c>
      <c r="F3305">
        <v>43.2087</v>
      </c>
      <c r="G3305" s="39">
        <v>0</v>
      </c>
      <c r="H3305">
        <v>46193</v>
      </c>
      <c r="I3305" t="s">
        <v>973</v>
      </c>
      <c r="J3305">
        <v>0</v>
      </c>
      <c r="K3305">
        <v>0</v>
      </c>
    </row>
    <row r="3306" spans="1:11" x14ac:dyDescent="0.35">
      <c r="A3306" t="s">
        <v>722</v>
      </c>
      <c r="B3306">
        <v>112</v>
      </c>
      <c r="C3306">
        <v>42915</v>
      </c>
      <c r="D3306" t="s">
        <v>764</v>
      </c>
      <c r="E3306">
        <v>109.99</v>
      </c>
      <c r="F3306">
        <v>67.904300000000006</v>
      </c>
      <c r="G3306" s="39">
        <v>0</v>
      </c>
      <c r="H3306">
        <v>46188</v>
      </c>
      <c r="I3306" t="s">
        <v>309</v>
      </c>
      <c r="J3306">
        <v>0</v>
      </c>
      <c r="K3306">
        <v>0</v>
      </c>
    </row>
    <row r="3307" spans="1:11" x14ac:dyDescent="0.35">
      <c r="A3307" t="s">
        <v>722</v>
      </c>
      <c r="B3307">
        <v>112</v>
      </c>
      <c r="C3307">
        <v>42915</v>
      </c>
      <c r="D3307" t="s">
        <v>764</v>
      </c>
      <c r="E3307">
        <v>109.99</v>
      </c>
      <c r="F3307">
        <v>67.904300000000006</v>
      </c>
      <c r="G3307" s="39">
        <v>0</v>
      </c>
      <c r="H3307">
        <v>46189</v>
      </c>
      <c r="I3307" t="s">
        <v>310</v>
      </c>
      <c r="J3307">
        <v>0</v>
      </c>
      <c r="K3307">
        <v>0</v>
      </c>
    </row>
    <row r="3308" spans="1:11" x14ac:dyDescent="0.35">
      <c r="A3308" t="s">
        <v>722</v>
      </c>
      <c r="B3308">
        <v>112</v>
      </c>
      <c r="C3308">
        <v>42915</v>
      </c>
      <c r="D3308" t="s">
        <v>764</v>
      </c>
      <c r="E3308">
        <v>109.99</v>
      </c>
      <c r="F3308">
        <v>67.904300000000006</v>
      </c>
      <c r="G3308" s="39">
        <v>0</v>
      </c>
      <c r="H3308">
        <v>46190</v>
      </c>
      <c r="I3308" t="s">
        <v>314</v>
      </c>
      <c r="J3308">
        <v>0</v>
      </c>
      <c r="K3308">
        <v>0</v>
      </c>
    </row>
    <row r="3309" spans="1:11" x14ac:dyDescent="0.35">
      <c r="A3309" t="s">
        <v>722</v>
      </c>
      <c r="B3309">
        <v>112</v>
      </c>
      <c r="C3309">
        <v>42915</v>
      </c>
      <c r="D3309" t="s">
        <v>764</v>
      </c>
      <c r="E3309">
        <v>109.99</v>
      </c>
      <c r="F3309">
        <v>67.904300000000006</v>
      </c>
      <c r="G3309" s="39">
        <v>0</v>
      </c>
      <c r="H3309">
        <v>46191</v>
      </c>
      <c r="I3309" t="s">
        <v>958</v>
      </c>
      <c r="J3309">
        <v>0</v>
      </c>
      <c r="K3309">
        <v>0</v>
      </c>
    </row>
    <row r="3310" spans="1:11" x14ac:dyDescent="0.35">
      <c r="A3310" t="s">
        <v>722</v>
      </c>
      <c r="B3310">
        <v>112</v>
      </c>
      <c r="C3310">
        <v>42915</v>
      </c>
      <c r="D3310" t="s">
        <v>764</v>
      </c>
      <c r="E3310">
        <v>109.99</v>
      </c>
      <c r="F3310">
        <v>67.904300000000006</v>
      </c>
      <c r="G3310" s="39">
        <v>0</v>
      </c>
      <c r="H3310">
        <v>46192</v>
      </c>
      <c r="I3310" t="s">
        <v>967</v>
      </c>
      <c r="J3310">
        <v>0</v>
      </c>
      <c r="K3310">
        <v>0</v>
      </c>
    </row>
    <row r="3311" spans="1:11" x14ac:dyDescent="0.35">
      <c r="A3311" t="s">
        <v>722</v>
      </c>
      <c r="B3311">
        <v>112</v>
      </c>
      <c r="C3311">
        <v>42915</v>
      </c>
      <c r="D3311" t="s">
        <v>764</v>
      </c>
      <c r="E3311">
        <v>109.99</v>
      </c>
      <c r="F3311">
        <v>67.904300000000006</v>
      </c>
      <c r="G3311" s="39">
        <v>0</v>
      </c>
      <c r="H3311">
        <v>46193</v>
      </c>
      <c r="I3311" t="s">
        <v>973</v>
      </c>
      <c r="J3311">
        <v>0</v>
      </c>
      <c r="K3311">
        <v>0</v>
      </c>
    </row>
    <row r="3312" spans="1:11" x14ac:dyDescent="0.35">
      <c r="A3312" t="s">
        <v>722</v>
      </c>
      <c r="B3312">
        <v>112</v>
      </c>
      <c r="C3312">
        <v>42900</v>
      </c>
      <c r="D3312" t="s">
        <v>753</v>
      </c>
      <c r="E3312">
        <v>107.99</v>
      </c>
      <c r="F3312">
        <v>66.669499999999999</v>
      </c>
      <c r="G3312" s="39">
        <v>0</v>
      </c>
      <c r="H3312">
        <v>46188</v>
      </c>
      <c r="I3312" t="s">
        <v>309</v>
      </c>
      <c r="J3312">
        <v>0</v>
      </c>
      <c r="K3312">
        <v>0</v>
      </c>
    </row>
    <row r="3313" spans="1:11" x14ac:dyDescent="0.35">
      <c r="A3313" t="s">
        <v>722</v>
      </c>
      <c r="B3313">
        <v>112</v>
      </c>
      <c r="C3313">
        <v>42900</v>
      </c>
      <c r="D3313" t="s">
        <v>753</v>
      </c>
      <c r="E3313">
        <v>107.99</v>
      </c>
      <c r="F3313">
        <v>66.669499999999999</v>
      </c>
      <c r="G3313" s="39">
        <v>0</v>
      </c>
      <c r="H3313">
        <v>46189</v>
      </c>
      <c r="I3313" t="s">
        <v>310</v>
      </c>
      <c r="J3313">
        <v>0</v>
      </c>
      <c r="K3313">
        <v>0</v>
      </c>
    </row>
    <row r="3314" spans="1:11" x14ac:dyDescent="0.35">
      <c r="A3314" t="s">
        <v>722</v>
      </c>
      <c r="B3314">
        <v>112</v>
      </c>
      <c r="C3314">
        <v>42900</v>
      </c>
      <c r="D3314" t="s">
        <v>753</v>
      </c>
      <c r="E3314">
        <v>107.99</v>
      </c>
      <c r="F3314">
        <v>66.669499999999999</v>
      </c>
      <c r="G3314" s="39">
        <v>0</v>
      </c>
      <c r="H3314">
        <v>46190</v>
      </c>
      <c r="I3314" t="s">
        <v>314</v>
      </c>
      <c r="J3314">
        <v>0</v>
      </c>
      <c r="K3314">
        <v>0</v>
      </c>
    </row>
    <row r="3315" spans="1:11" x14ac:dyDescent="0.35">
      <c r="A3315" t="s">
        <v>722</v>
      </c>
      <c r="B3315">
        <v>112</v>
      </c>
      <c r="C3315">
        <v>42900</v>
      </c>
      <c r="D3315" t="s">
        <v>753</v>
      </c>
      <c r="E3315">
        <v>107.99</v>
      </c>
      <c r="F3315">
        <v>66.669499999999999</v>
      </c>
      <c r="G3315" s="39">
        <v>0</v>
      </c>
      <c r="H3315">
        <v>46191</v>
      </c>
      <c r="I3315" t="s">
        <v>958</v>
      </c>
      <c r="J3315">
        <v>0</v>
      </c>
      <c r="K3315">
        <v>0</v>
      </c>
    </row>
    <row r="3316" spans="1:11" x14ac:dyDescent="0.35">
      <c r="A3316" t="s">
        <v>722</v>
      </c>
      <c r="B3316">
        <v>112</v>
      </c>
      <c r="C3316">
        <v>42900</v>
      </c>
      <c r="D3316" t="s">
        <v>753</v>
      </c>
      <c r="E3316">
        <v>107.99</v>
      </c>
      <c r="F3316">
        <v>66.669499999999999</v>
      </c>
      <c r="G3316" s="39">
        <v>0</v>
      </c>
      <c r="H3316">
        <v>46193</v>
      </c>
      <c r="I3316" t="s">
        <v>973</v>
      </c>
      <c r="J3316">
        <v>0</v>
      </c>
      <c r="K3316">
        <v>0</v>
      </c>
    </row>
    <row r="3317" spans="1:11" x14ac:dyDescent="0.35">
      <c r="A3317" t="s">
        <v>722</v>
      </c>
      <c r="B3317">
        <v>112</v>
      </c>
      <c r="C3317">
        <v>42920</v>
      </c>
      <c r="D3317" t="s">
        <v>767</v>
      </c>
      <c r="E3317">
        <v>106.99</v>
      </c>
      <c r="F3317">
        <v>66.052099999999996</v>
      </c>
      <c r="G3317" s="39">
        <v>0</v>
      </c>
      <c r="H3317">
        <v>46188</v>
      </c>
      <c r="I3317" t="s">
        <v>309</v>
      </c>
      <c r="J3317">
        <v>0</v>
      </c>
      <c r="K3317">
        <v>0</v>
      </c>
    </row>
    <row r="3318" spans="1:11" x14ac:dyDescent="0.35">
      <c r="A3318" t="s">
        <v>722</v>
      </c>
      <c r="B3318">
        <v>112</v>
      </c>
      <c r="C3318">
        <v>42920</v>
      </c>
      <c r="D3318" t="s">
        <v>767</v>
      </c>
      <c r="E3318">
        <v>106.99</v>
      </c>
      <c r="F3318">
        <v>66.052099999999996</v>
      </c>
      <c r="G3318" s="39">
        <v>0</v>
      </c>
      <c r="H3318">
        <v>46190</v>
      </c>
      <c r="I3318" t="s">
        <v>314</v>
      </c>
      <c r="J3318">
        <v>0</v>
      </c>
      <c r="K3318">
        <v>0</v>
      </c>
    </row>
    <row r="3319" spans="1:11" x14ac:dyDescent="0.35">
      <c r="A3319" t="s">
        <v>722</v>
      </c>
      <c r="B3319">
        <v>112</v>
      </c>
      <c r="C3319">
        <v>42920</v>
      </c>
      <c r="D3319" t="s">
        <v>767</v>
      </c>
      <c r="E3319">
        <v>106.99</v>
      </c>
      <c r="F3319">
        <v>66.052099999999996</v>
      </c>
      <c r="G3319" s="39">
        <v>0</v>
      </c>
      <c r="H3319">
        <v>46191</v>
      </c>
      <c r="I3319" t="s">
        <v>958</v>
      </c>
      <c r="J3319">
        <v>0</v>
      </c>
      <c r="K3319">
        <v>0</v>
      </c>
    </row>
    <row r="3320" spans="1:11" x14ac:dyDescent="0.35">
      <c r="A3320" t="s">
        <v>722</v>
      </c>
      <c r="B3320">
        <v>112</v>
      </c>
      <c r="C3320">
        <v>42920</v>
      </c>
      <c r="D3320" t="s">
        <v>767</v>
      </c>
      <c r="E3320">
        <v>106.99</v>
      </c>
      <c r="F3320">
        <v>66.052099999999996</v>
      </c>
      <c r="G3320" s="39">
        <v>0</v>
      </c>
      <c r="H3320">
        <v>46192</v>
      </c>
      <c r="I3320" t="s">
        <v>967</v>
      </c>
      <c r="J3320">
        <v>0</v>
      </c>
      <c r="K3320">
        <v>0</v>
      </c>
    </row>
    <row r="3321" spans="1:11" x14ac:dyDescent="0.35">
      <c r="A3321" t="s">
        <v>722</v>
      </c>
      <c r="B3321">
        <v>112</v>
      </c>
      <c r="C3321">
        <v>42920</v>
      </c>
      <c r="D3321" t="s">
        <v>767</v>
      </c>
      <c r="E3321">
        <v>106.99</v>
      </c>
      <c r="F3321">
        <v>66.052099999999996</v>
      </c>
      <c r="G3321" s="39">
        <v>0</v>
      </c>
      <c r="H3321">
        <v>46193</v>
      </c>
      <c r="I3321" t="s">
        <v>973</v>
      </c>
      <c r="J3321">
        <v>0</v>
      </c>
      <c r="K3321">
        <v>0</v>
      </c>
    </row>
    <row r="3322" spans="1:11" x14ac:dyDescent="0.35">
      <c r="A3322" t="s">
        <v>722</v>
      </c>
      <c r="B3322">
        <v>112</v>
      </c>
      <c r="C3322">
        <v>67302</v>
      </c>
      <c r="D3322" t="s">
        <v>951</v>
      </c>
      <c r="E3322">
        <v>103.99</v>
      </c>
      <c r="F3322">
        <v>64.2</v>
      </c>
      <c r="G3322" s="39">
        <v>0</v>
      </c>
      <c r="H3322">
        <v>46188</v>
      </c>
      <c r="I3322" t="s">
        <v>309</v>
      </c>
      <c r="J3322">
        <v>0</v>
      </c>
      <c r="K3322">
        <v>0</v>
      </c>
    </row>
    <row r="3323" spans="1:11" x14ac:dyDescent="0.35">
      <c r="A3323" t="s">
        <v>722</v>
      </c>
      <c r="B3323">
        <v>112</v>
      </c>
      <c r="C3323">
        <v>67302</v>
      </c>
      <c r="D3323" t="s">
        <v>951</v>
      </c>
      <c r="E3323">
        <v>103.99</v>
      </c>
      <c r="F3323">
        <v>64.2</v>
      </c>
      <c r="G3323" s="39">
        <v>0</v>
      </c>
      <c r="H3323">
        <v>46189</v>
      </c>
      <c r="I3323" t="s">
        <v>310</v>
      </c>
      <c r="J3323">
        <v>0</v>
      </c>
      <c r="K3323">
        <v>0</v>
      </c>
    </row>
    <row r="3324" spans="1:11" x14ac:dyDescent="0.35">
      <c r="A3324" t="s">
        <v>722</v>
      </c>
      <c r="B3324">
        <v>112</v>
      </c>
      <c r="C3324">
        <v>67302</v>
      </c>
      <c r="D3324" t="s">
        <v>951</v>
      </c>
      <c r="E3324">
        <v>103.99</v>
      </c>
      <c r="F3324">
        <v>64.2</v>
      </c>
      <c r="G3324" s="39">
        <v>0</v>
      </c>
      <c r="H3324">
        <v>46190</v>
      </c>
      <c r="I3324" t="s">
        <v>314</v>
      </c>
      <c r="J3324">
        <v>0</v>
      </c>
      <c r="K3324">
        <v>0</v>
      </c>
    </row>
    <row r="3325" spans="1:11" x14ac:dyDescent="0.35">
      <c r="A3325" t="s">
        <v>722</v>
      </c>
      <c r="B3325">
        <v>112</v>
      </c>
      <c r="C3325">
        <v>67302</v>
      </c>
      <c r="D3325" t="s">
        <v>951</v>
      </c>
      <c r="E3325">
        <v>103.99</v>
      </c>
      <c r="F3325">
        <v>64.2</v>
      </c>
      <c r="G3325" s="39">
        <v>0</v>
      </c>
      <c r="H3325">
        <v>46191</v>
      </c>
      <c r="I3325" t="s">
        <v>958</v>
      </c>
      <c r="J3325">
        <v>0</v>
      </c>
      <c r="K3325">
        <v>0</v>
      </c>
    </row>
    <row r="3326" spans="1:11" x14ac:dyDescent="0.35">
      <c r="A3326" t="s">
        <v>722</v>
      </c>
      <c r="B3326">
        <v>112</v>
      </c>
      <c r="C3326">
        <v>67302</v>
      </c>
      <c r="D3326" t="s">
        <v>951</v>
      </c>
      <c r="E3326">
        <v>103.99</v>
      </c>
      <c r="F3326">
        <v>64.2</v>
      </c>
      <c r="G3326" s="39">
        <v>0</v>
      </c>
      <c r="H3326">
        <v>46193</v>
      </c>
      <c r="I3326" t="s">
        <v>973</v>
      </c>
      <c r="J3326">
        <v>0</v>
      </c>
      <c r="K3326">
        <v>0</v>
      </c>
    </row>
    <row r="3327" spans="1:11" x14ac:dyDescent="0.35">
      <c r="A3327" t="s">
        <v>722</v>
      </c>
      <c r="B3327">
        <v>112</v>
      </c>
      <c r="C3327">
        <v>42924</v>
      </c>
      <c r="D3327" t="s">
        <v>770</v>
      </c>
      <c r="E3327">
        <v>103.99</v>
      </c>
      <c r="F3327">
        <v>64.2</v>
      </c>
      <c r="G3327" s="39">
        <v>0</v>
      </c>
      <c r="H3327">
        <v>46188</v>
      </c>
      <c r="I3327" t="s">
        <v>309</v>
      </c>
      <c r="J3327">
        <v>0</v>
      </c>
      <c r="K3327">
        <v>0</v>
      </c>
    </row>
    <row r="3328" spans="1:11" x14ac:dyDescent="0.35">
      <c r="A3328" t="s">
        <v>722</v>
      </c>
      <c r="B3328">
        <v>112</v>
      </c>
      <c r="C3328">
        <v>42924</v>
      </c>
      <c r="D3328" t="s">
        <v>770</v>
      </c>
      <c r="E3328">
        <v>103.99</v>
      </c>
      <c r="F3328">
        <v>64.2</v>
      </c>
      <c r="G3328" s="39">
        <v>0</v>
      </c>
      <c r="H3328">
        <v>46189</v>
      </c>
      <c r="I3328" t="s">
        <v>310</v>
      </c>
      <c r="J3328">
        <v>0</v>
      </c>
      <c r="K3328">
        <v>0</v>
      </c>
    </row>
    <row r="3329" spans="1:11" x14ac:dyDescent="0.35">
      <c r="A3329" t="s">
        <v>722</v>
      </c>
      <c r="B3329">
        <v>112</v>
      </c>
      <c r="C3329">
        <v>42924</v>
      </c>
      <c r="D3329" t="s">
        <v>770</v>
      </c>
      <c r="E3329">
        <v>103.99</v>
      </c>
      <c r="F3329">
        <v>64.2</v>
      </c>
      <c r="G3329" s="39">
        <v>0</v>
      </c>
      <c r="H3329">
        <v>46192</v>
      </c>
      <c r="I3329" t="s">
        <v>967</v>
      </c>
      <c r="J3329">
        <v>0</v>
      </c>
      <c r="K3329">
        <v>0</v>
      </c>
    </row>
    <row r="3330" spans="1:11" x14ac:dyDescent="0.35">
      <c r="A3330" t="s">
        <v>722</v>
      </c>
      <c r="B3330">
        <v>112</v>
      </c>
      <c r="C3330">
        <v>42925</v>
      </c>
      <c r="D3330" t="s">
        <v>771</v>
      </c>
      <c r="E3330">
        <v>79.989999999999995</v>
      </c>
      <c r="F3330">
        <v>49.382599999999996</v>
      </c>
      <c r="G3330" s="39">
        <v>0</v>
      </c>
      <c r="H3330">
        <v>46188</v>
      </c>
      <c r="I3330" t="s">
        <v>309</v>
      </c>
      <c r="J3330">
        <v>0</v>
      </c>
      <c r="K3330">
        <v>0</v>
      </c>
    </row>
    <row r="3331" spans="1:11" x14ac:dyDescent="0.35">
      <c r="A3331" t="s">
        <v>722</v>
      </c>
      <c r="B3331">
        <v>112</v>
      </c>
      <c r="C3331">
        <v>42925</v>
      </c>
      <c r="D3331" t="s">
        <v>771</v>
      </c>
      <c r="E3331">
        <v>79.989999999999995</v>
      </c>
      <c r="F3331">
        <v>49.382599999999996</v>
      </c>
      <c r="G3331" s="39">
        <v>0</v>
      </c>
      <c r="H3331">
        <v>46189</v>
      </c>
      <c r="I3331" t="s">
        <v>310</v>
      </c>
      <c r="J3331">
        <v>0</v>
      </c>
      <c r="K3331">
        <v>0</v>
      </c>
    </row>
    <row r="3332" spans="1:11" x14ac:dyDescent="0.35">
      <c r="A3332" t="s">
        <v>722</v>
      </c>
      <c r="B3332">
        <v>112</v>
      </c>
      <c r="C3332">
        <v>42925</v>
      </c>
      <c r="D3332" t="s">
        <v>771</v>
      </c>
      <c r="E3332">
        <v>79.989999999999995</v>
      </c>
      <c r="F3332">
        <v>49.382599999999996</v>
      </c>
      <c r="G3332" s="39">
        <v>0</v>
      </c>
      <c r="H3332">
        <v>46190</v>
      </c>
      <c r="I3332" t="s">
        <v>314</v>
      </c>
      <c r="J3332">
        <v>0</v>
      </c>
      <c r="K3332">
        <v>0</v>
      </c>
    </row>
    <row r="3333" spans="1:11" x14ac:dyDescent="0.35">
      <c r="A3333" t="s">
        <v>722</v>
      </c>
      <c r="B3333">
        <v>112</v>
      </c>
      <c r="C3333">
        <v>42925</v>
      </c>
      <c r="D3333" t="s">
        <v>771</v>
      </c>
      <c r="E3333">
        <v>79.989999999999995</v>
      </c>
      <c r="F3333">
        <v>49.382599999999996</v>
      </c>
      <c r="G3333" s="39">
        <v>0</v>
      </c>
      <c r="H3333">
        <v>46191</v>
      </c>
      <c r="I3333" t="s">
        <v>958</v>
      </c>
      <c r="J3333">
        <v>0</v>
      </c>
      <c r="K3333">
        <v>0</v>
      </c>
    </row>
    <row r="3334" spans="1:11" x14ac:dyDescent="0.35">
      <c r="A3334" t="s">
        <v>722</v>
      </c>
      <c r="B3334">
        <v>112</v>
      </c>
      <c r="C3334">
        <v>42925</v>
      </c>
      <c r="D3334" t="s">
        <v>771</v>
      </c>
      <c r="E3334">
        <v>79.989999999999995</v>
      </c>
      <c r="F3334">
        <v>49.382599999999996</v>
      </c>
      <c r="G3334" s="39">
        <v>0</v>
      </c>
      <c r="H3334">
        <v>46193</v>
      </c>
      <c r="I3334" t="s">
        <v>973</v>
      </c>
      <c r="J3334">
        <v>0</v>
      </c>
      <c r="K3334">
        <v>0</v>
      </c>
    </row>
    <row r="3335" spans="1:11" x14ac:dyDescent="0.35">
      <c r="A3335" t="s">
        <v>722</v>
      </c>
      <c r="B3335">
        <v>112</v>
      </c>
      <c r="C3335">
        <v>42769</v>
      </c>
      <c r="D3335" t="s">
        <v>734</v>
      </c>
      <c r="E3335">
        <v>67.989999999999995</v>
      </c>
      <c r="F3335">
        <v>41.9739</v>
      </c>
      <c r="G3335" s="39">
        <v>0</v>
      </c>
      <c r="H3335">
        <v>46189</v>
      </c>
      <c r="I3335" t="s">
        <v>310</v>
      </c>
      <c r="J3335">
        <v>0</v>
      </c>
      <c r="K3335">
        <v>0</v>
      </c>
    </row>
    <row r="3336" spans="1:11" x14ac:dyDescent="0.35">
      <c r="A3336" t="s">
        <v>722</v>
      </c>
      <c r="B3336">
        <v>112</v>
      </c>
      <c r="C3336">
        <v>42769</v>
      </c>
      <c r="D3336" t="s">
        <v>734</v>
      </c>
      <c r="E3336">
        <v>67.989999999999995</v>
      </c>
      <c r="F3336">
        <v>41.9739</v>
      </c>
      <c r="G3336" s="39">
        <v>0</v>
      </c>
      <c r="H3336">
        <v>46190</v>
      </c>
      <c r="I3336" t="s">
        <v>314</v>
      </c>
      <c r="J3336">
        <v>0</v>
      </c>
      <c r="K3336">
        <v>0</v>
      </c>
    </row>
    <row r="3337" spans="1:11" x14ac:dyDescent="0.35">
      <c r="A3337" t="s">
        <v>722</v>
      </c>
      <c r="B3337">
        <v>112</v>
      </c>
      <c r="C3337">
        <v>42769</v>
      </c>
      <c r="D3337" t="s">
        <v>734</v>
      </c>
      <c r="E3337">
        <v>67.989999999999995</v>
      </c>
      <c r="F3337">
        <v>41.9739</v>
      </c>
      <c r="G3337" s="39">
        <v>0</v>
      </c>
      <c r="H3337">
        <v>46191</v>
      </c>
      <c r="I3337" t="s">
        <v>958</v>
      </c>
      <c r="J3337">
        <v>0</v>
      </c>
      <c r="K3337">
        <v>0</v>
      </c>
    </row>
    <row r="3338" spans="1:11" x14ac:dyDescent="0.35">
      <c r="A3338" t="s">
        <v>722</v>
      </c>
      <c r="B3338">
        <v>112</v>
      </c>
      <c r="C3338">
        <v>42769</v>
      </c>
      <c r="D3338" t="s">
        <v>734</v>
      </c>
      <c r="E3338">
        <v>67.989999999999995</v>
      </c>
      <c r="F3338">
        <v>41.9739</v>
      </c>
      <c r="G3338" s="39">
        <v>0</v>
      </c>
      <c r="H3338">
        <v>46193</v>
      </c>
      <c r="I3338" t="s">
        <v>973</v>
      </c>
      <c r="J3338">
        <v>0</v>
      </c>
      <c r="K3338">
        <v>0</v>
      </c>
    </row>
    <row r="3339" spans="1:11" x14ac:dyDescent="0.35">
      <c r="A3339" t="s">
        <v>722</v>
      </c>
      <c r="B3339">
        <v>112</v>
      </c>
      <c r="C3339">
        <v>43618</v>
      </c>
      <c r="D3339" t="s">
        <v>783</v>
      </c>
      <c r="E3339">
        <v>62.99</v>
      </c>
      <c r="F3339">
        <v>38.886899999999997</v>
      </c>
      <c r="G3339" s="39">
        <v>0</v>
      </c>
      <c r="H3339">
        <v>46188</v>
      </c>
      <c r="I3339" t="s">
        <v>309</v>
      </c>
      <c r="J3339">
        <v>0</v>
      </c>
      <c r="K3339">
        <v>0</v>
      </c>
    </row>
    <row r="3340" spans="1:11" x14ac:dyDescent="0.35">
      <c r="A3340" t="s">
        <v>722</v>
      </c>
      <c r="B3340">
        <v>112</v>
      </c>
      <c r="C3340">
        <v>43618</v>
      </c>
      <c r="D3340" t="s">
        <v>783</v>
      </c>
      <c r="E3340">
        <v>62.99</v>
      </c>
      <c r="F3340">
        <v>38.886899999999997</v>
      </c>
      <c r="G3340" s="39">
        <v>0</v>
      </c>
      <c r="H3340">
        <v>46189</v>
      </c>
      <c r="I3340" t="s">
        <v>310</v>
      </c>
      <c r="J3340">
        <v>0</v>
      </c>
      <c r="K3340">
        <v>0</v>
      </c>
    </row>
    <row r="3341" spans="1:11" x14ac:dyDescent="0.35">
      <c r="A3341" t="s">
        <v>722</v>
      </c>
      <c r="B3341">
        <v>112</v>
      </c>
      <c r="C3341">
        <v>43618</v>
      </c>
      <c r="D3341" t="s">
        <v>783</v>
      </c>
      <c r="E3341">
        <v>62.99</v>
      </c>
      <c r="F3341">
        <v>38.886899999999997</v>
      </c>
      <c r="G3341" s="39">
        <v>0</v>
      </c>
      <c r="H3341">
        <v>46190</v>
      </c>
      <c r="I3341" t="s">
        <v>314</v>
      </c>
      <c r="J3341">
        <v>0</v>
      </c>
      <c r="K3341">
        <v>0</v>
      </c>
    </row>
    <row r="3342" spans="1:11" x14ac:dyDescent="0.35">
      <c r="A3342" t="s">
        <v>722</v>
      </c>
      <c r="B3342">
        <v>112</v>
      </c>
      <c r="C3342">
        <v>43618</v>
      </c>
      <c r="D3342" t="s">
        <v>783</v>
      </c>
      <c r="E3342">
        <v>62.99</v>
      </c>
      <c r="F3342">
        <v>38.886899999999997</v>
      </c>
      <c r="G3342" s="39">
        <v>0</v>
      </c>
      <c r="H3342">
        <v>46193</v>
      </c>
      <c r="I3342" t="s">
        <v>973</v>
      </c>
      <c r="J3342">
        <v>0</v>
      </c>
      <c r="K3342">
        <v>0</v>
      </c>
    </row>
    <row r="3343" spans="1:11" x14ac:dyDescent="0.35">
      <c r="A3343" t="s">
        <v>722</v>
      </c>
      <c r="B3343">
        <v>112</v>
      </c>
      <c r="C3343">
        <v>66729</v>
      </c>
      <c r="D3343" t="s">
        <v>944</v>
      </c>
      <c r="E3343">
        <v>169.99</v>
      </c>
      <c r="F3343">
        <v>104.9478</v>
      </c>
      <c r="G3343" s="39">
        <v>0</v>
      </c>
      <c r="H3343">
        <v>46188</v>
      </c>
      <c r="I3343" t="s">
        <v>309</v>
      </c>
      <c r="J3343">
        <v>0</v>
      </c>
      <c r="K3343">
        <v>0</v>
      </c>
    </row>
    <row r="3344" spans="1:11" x14ac:dyDescent="0.35">
      <c r="A3344" t="s">
        <v>722</v>
      </c>
      <c r="B3344">
        <v>112</v>
      </c>
      <c r="C3344">
        <v>66729</v>
      </c>
      <c r="D3344" t="s">
        <v>944</v>
      </c>
      <c r="E3344">
        <v>169.99</v>
      </c>
      <c r="F3344">
        <v>104.9478</v>
      </c>
      <c r="G3344" s="39">
        <v>0</v>
      </c>
      <c r="H3344">
        <v>46189</v>
      </c>
      <c r="I3344" t="s">
        <v>310</v>
      </c>
      <c r="J3344">
        <v>0</v>
      </c>
      <c r="K3344">
        <v>0</v>
      </c>
    </row>
    <row r="3345" spans="1:11" x14ac:dyDescent="0.35">
      <c r="A3345" t="s">
        <v>722</v>
      </c>
      <c r="B3345">
        <v>112</v>
      </c>
      <c r="C3345">
        <v>66729</v>
      </c>
      <c r="D3345" t="s">
        <v>944</v>
      </c>
      <c r="E3345">
        <v>169.99</v>
      </c>
      <c r="F3345">
        <v>104.9478</v>
      </c>
      <c r="G3345" s="39">
        <v>0</v>
      </c>
      <c r="H3345">
        <v>46190</v>
      </c>
      <c r="I3345" t="s">
        <v>314</v>
      </c>
      <c r="J3345">
        <v>0</v>
      </c>
      <c r="K3345">
        <v>0</v>
      </c>
    </row>
    <row r="3346" spans="1:11" x14ac:dyDescent="0.35">
      <c r="A3346" t="s">
        <v>722</v>
      </c>
      <c r="B3346">
        <v>112</v>
      </c>
      <c r="C3346">
        <v>66729</v>
      </c>
      <c r="D3346" t="s">
        <v>944</v>
      </c>
      <c r="E3346">
        <v>169.99</v>
      </c>
      <c r="F3346">
        <v>104.9478</v>
      </c>
      <c r="G3346" s="39">
        <v>0</v>
      </c>
      <c r="H3346">
        <v>46191</v>
      </c>
      <c r="I3346" t="s">
        <v>958</v>
      </c>
      <c r="J3346">
        <v>0</v>
      </c>
      <c r="K3346">
        <v>0</v>
      </c>
    </row>
    <row r="3347" spans="1:11" x14ac:dyDescent="0.35">
      <c r="A3347" t="s">
        <v>722</v>
      </c>
      <c r="B3347">
        <v>112</v>
      </c>
      <c r="C3347">
        <v>66729</v>
      </c>
      <c r="D3347" t="s">
        <v>944</v>
      </c>
      <c r="E3347">
        <v>169.99</v>
      </c>
      <c r="F3347">
        <v>104.9478</v>
      </c>
      <c r="G3347" s="39">
        <v>0</v>
      </c>
      <c r="H3347">
        <v>46192</v>
      </c>
      <c r="I3347" t="s">
        <v>967</v>
      </c>
      <c r="J3347">
        <v>0</v>
      </c>
      <c r="K3347">
        <v>0</v>
      </c>
    </row>
    <row r="3348" spans="1:11" x14ac:dyDescent="0.35">
      <c r="A3348" t="s">
        <v>722</v>
      </c>
      <c r="B3348">
        <v>112</v>
      </c>
      <c r="C3348">
        <v>66729</v>
      </c>
      <c r="D3348" t="s">
        <v>944</v>
      </c>
      <c r="E3348">
        <v>169.99</v>
      </c>
      <c r="F3348">
        <v>104.9478</v>
      </c>
      <c r="G3348" s="39">
        <v>0</v>
      </c>
      <c r="H3348">
        <v>46193</v>
      </c>
      <c r="I3348" t="s">
        <v>973</v>
      </c>
      <c r="J3348">
        <v>0</v>
      </c>
      <c r="K3348">
        <v>0</v>
      </c>
    </row>
    <row r="3349" spans="1:11" x14ac:dyDescent="0.35">
      <c r="A3349" t="s">
        <v>722</v>
      </c>
      <c r="B3349">
        <v>112</v>
      </c>
      <c r="C3349">
        <v>66729</v>
      </c>
      <c r="D3349" t="s">
        <v>944</v>
      </c>
      <c r="E3349">
        <v>169.99</v>
      </c>
      <c r="F3349">
        <v>104.9478</v>
      </c>
      <c r="G3349" s="39">
        <v>0</v>
      </c>
      <c r="H3349">
        <v>46194</v>
      </c>
      <c r="I3349" t="s">
        <v>974</v>
      </c>
      <c r="J3349">
        <v>0</v>
      </c>
      <c r="K3349">
        <v>0</v>
      </c>
    </row>
    <row r="3350" spans="1:11" x14ac:dyDescent="0.35">
      <c r="A3350" t="s">
        <v>722</v>
      </c>
      <c r="B3350">
        <v>112</v>
      </c>
      <c r="C3350">
        <v>65274</v>
      </c>
      <c r="D3350" t="s">
        <v>927</v>
      </c>
      <c r="E3350">
        <v>99.99</v>
      </c>
      <c r="F3350">
        <v>61.730400000000003</v>
      </c>
      <c r="G3350" s="39">
        <v>0</v>
      </c>
      <c r="H3350">
        <v>46188</v>
      </c>
      <c r="I3350" t="s">
        <v>309</v>
      </c>
      <c r="J3350">
        <v>0</v>
      </c>
      <c r="K3350">
        <v>0</v>
      </c>
    </row>
    <row r="3351" spans="1:11" x14ac:dyDescent="0.35">
      <c r="A3351" t="s">
        <v>722</v>
      </c>
      <c r="B3351">
        <v>112</v>
      </c>
      <c r="C3351">
        <v>65274</v>
      </c>
      <c r="D3351" t="s">
        <v>927</v>
      </c>
      <c r="E3351">
        <v>99.99</v>
      </c>
      <c r="F3351">
        <v>61.730400000000003</v>
      </c>
      <c r="G3351" s="39">
        <v>0</v>
      </c>
      <c r="H3351">
        <v>46189</v>
      </c>
      <c r="I3351" t="s">
        <v>310</v>
      </c>
      <c r="J3351">
        <v>0</v>
      </c>
      <c r="K3351">
        <v>0</v>
      </c>
    </row>
    <row r="3352" spans="1:11" x14ac:dyDescent="0.35">
      <c r="A3352" t="s">
        <v>722</v>
      </c>
      <c r="B3352">
        <v>112</v>
      </c>
      <c r="C3352">
        <v>65274</v>
      </c>
      <c r="D3352" t="s">
        <v>927</v>
      </c>
      <c r="E3352">
        <v>99.99</v>
      </c>
      <c r="F3352">
        <v>61.730400000000003</v>
      </c>
      <c r="G3352" s="39">
        <v>0</v>
      </c>
      <c r="H3352">
        <v>46190</v>
      </c>
      <c r="I3352" t="s">
        <v>314</v>
      </c>
      <c r="J3352">
        <v>0</v>
      </c>
      <c r="K3352">
        <v>0</v>
      </c>
    </row>
    <row r="3353" spans="1:11" x14ac:dyDescent="0.35">
      <c r="A3353" t="s">
        <v>722</v>
      </c>
      <c r="B3353">
        <v>112</v>
      </c>
      <c r="C3353">
        <v>65274</v>
      </c>
      <c r="D3353" t="s">
        <v>927</v>
      </c>
      <c r="E3353">
        <v>99.99</v>
      </c>
      <c r="F3353">
        <v>61.730400000000003</v>
      </c>
      <c r="G3353" s="39">
        <v>0</v>
      </c>
      <c r="H3353">
        <v>46191</v>
      </c>
      <c r="I3353" t="s">
        <v>958</v>
      </c>
      <c r="J3353">
        <v>0</v>
      </c>
      <c r="K3353">
        <v>0</v>
      </c>
    </row>
    <row r="3354" spans="1:11" x14ac:dyDescent="0.35">
      <c r="A3354" t="s">
        <v>722</v>
      </c>
      <c r="B3354">
        <v>112</v>
      </c>
      <c r="C3354">
        <v>65274</v>
      </c>
      <c r="D3354" t="s">
        <v>927</v>
      </c>
      <c r="E3354">
        <v>99.99</v>
      </c>
      <c r="F3354">
        <v>61.730400000000003</v>
      </c>
      <c r="G3354" s="39">
        <v>0</v>
      </c>
      <c r="H3354">
        <v>46192</v>
      </c>
      <c r="I3354" t="s">
        <v>967</v>
      </c>
      <c r="J3354">
        <v>0</v>
      </c>
      <c r="K3354">
        <v>0</v>
      </c>
    </row>
    <row r="3355" spans="1:11" x14ac:dyDescent="0.35">
      <c r="A3355" t="s">
        <v>722</v>
      </c>
      <c r="B3355">
        <v>112</v>
      </c>
      <c r="C3355">
        <v>65274</v>
      </c>
      <c r="D3355" t="s">
        <v>927</v>
      </c>
      <c r="E3355">
        <v>99.99</v>
      </c>
      <c r="F3355">
        <v>61.730400000000003</v>
      </c>
      <c r="G3355" s="39">
        <v>0</v>
      </c>
      <c r="H3355">
        <v>46193</v>
      </c>
      <c r="I3355" t="s">
        <v>973</v>
      </c>
      <c r="J3355">
        <v>0</v>
      </c>
      <c r="K3355">
        <v>0</v>
      </c>
    </row>
    <row r="3356" spans="1:11" x14ac:dyDescent="0.35">
      <c r="A3356" t="s">
        <v>722</v>
      </c>
      <c r="B3356">
        <v>112</v>
      </c>
      <c r="C3356">
        <v>65274</v>
      </c>
      <c r="D3356" t="s">
        <v>927</v>
      </c>
      <c r="E3356">
        <v>99.99</v>
      </c>
      <c r="F3356">
        <v>61.730400000000003</v>
      </c>
      <c r="G3356" s="39">
        <v>0</v>
      </c>
      <c r="H3356">
        <v>46194</v>
      </c>
      <c r="I3356" t="s">
        <v>974</v>
      </c>
      <c r="J3356">
        <v>0</v>
      </c>
      <c r="K3356">
        <v>0</v>
      </c>
    </row>
    <row r="3357" spans="1:11" x14ac:dyDescent="0.35">
      <c r="A3357" t="s">
        <v>722</v>
      </c>
      <c r="B3357">
        <v>112</v>
      </c>
      <c r="C3357">
        <v>65225</v>
      </c>
      <c r="D3357" t="s">
        <v>926</v>
      </c>
      <c r="E3357">
        <v>96.99</v>
      </c>
      <c r="F3357">
        <v>59.878300000000003</v>
      </c>
      <c r="G3357" s="39">
        <v>0</v>
      </c>
      <c r="H3357">
        <v>46188</v>
      </c>
      <c r="I3357" t="s">
        <v>309</v>
      </c>
      <c r="J3357">
        <v>0</v>
      </c>
      <c r="K3357">
        <v>0</v>
      </c>
    </row>
    <row r="3358" spans="1:11" x14ac:dyDescent="0.35">
      <c r="A3358" t="s">
        <v>722</v>
      </c>
      <c r="B3358">
        <v>112</v>
      </c>
      <c r="C3358">
        <v>65225</v>
      </c>
      <c r="D3358" t="s">
        <v>926</v>
      </c>
      <c r="E3358">
        <v>96.99</v>
      </c>
      <c r="F3358">
        <v>59.878300000000003</v>
      </c>
      <c r="G3358" s="39">
        <v>0</v>
      </c>
      <c r="H3358">
        <v>46189</v>
      </c>
      <c r="I3358" t="s">
        <v>310</v>
      </c>
      <c r="J3358">
        <v>0</v>
      </c>
      <c r="K3358">
        <v>0</v>
      </c>
    </row>
    <row r="3359" spans="1:11" x14ac:dyDescent="0.35">
      <c r="A3359" t="s">
        <v>722</v>
      </c>
      <c r="B3359">
        <v>112</v>
      </c>
      <c r="C3359">
        <v>65225</v>
      </c>
      <c r="D3359" t="s">
        <v>926</v>
      </c>
      <c r="E3359">
        <v>96.99</v>
      </c>
      <c r="F3359">
        <v>59.878300000000003</v>
      </c>
      <c r="G3359" s="39">
        <v>0</v>
      </c>
      <c r="H3359">
        <v>46190</v>
      </c>
      <c r="I3359" t="s">
        <v>314</v>
      </c>
      <c r="J3359">
        <v>0</v>
      </c>
      <c r="K3359">
        <v>0</v>
      </c>
    </row>
    <row r="3360" spans="1:11" x14ac:dyDescent="0.35">
      <c r="A3360" t="s">
        <v>722</v>
      </c>
      <c r="B3360">
        <v>112</v>
      </c>
      <c r="C3360">
        <v>65225</v>
      </c>
      <c r="D3360" t="s">
        <v>926</v>
      </c>
      <c r="E3360">
        <v>96.99</v>
      </c>
      <c r="F3360">
        <v>59.878300000000003</v>
      </c>
      <c r="G3360" s="39">
        <v>0</v>
      </c>
      <c r="H3360">
        <v>46191</v>
      </c>
      <c r="I3360" t="s">
        <v>958</v>
      </c>
      <c r="J3360">
        <v>0</v>
      </c>
      <c r="K3360">
        <v>0</v>
      </c>
    </row>
    <row r="3361" spans="1:11" x14ac:dyDescent="0.35">
      <c r="A3361" t="s">
        <v>722</v>
      </c>
      <c r="B3361">
        <v>112</v>
      </c>
      <c r="C3361">
        <v>65225</v>
      </c>
      <c r="D3361" t="s">
        <v>926</v>
      </c>
      <c r="E3361">
        <v>96.99</v>
      </c>
      <c r="F3361">
        <v>59.878300000000003</v>
      </c>
      <c r="G3361" s="39">
        <v>0</v>
      </c>
      <c r="H3361">
        <v>46192</v>
      </c>
      <c r="I3361" t="s">
        <v>967</v>
      </c>
      <c r="J3361">
        <v>0</v>
      </c>
      <c r="K3361">
        <v>0</v>
      </c>
    </row>
    <row r="3362" spans="1:11" x14ac:dyDescent="0.35">
      <c r="A3362" t="s">
        <v>722</v>
      </c>
      <c r="B3362">
        <v>112</v>
      </c>
      <c r="C3362">
        <v>65225</v>
      </c>
      <c r="D3362" t="s">
        <v>926</v>
      </c>
      <c r="E3362">
        <v>96.99</v>
      </c>
      <c r="F3362">
        <v>59.878300000000003</v>
      </c>
      <c r="G3362" s="39">
        <v>0</v>
      </c>
      <c r="H3362">
        <v>46193</v>
      </c>
      <c r="I3362" t="s">
        <v>973</v>
      </c>
      <c r="J3362">
        <v>0</v>
      </c>
      <c r="K3362">
        <v>0</v>
      </c>
    </row>
    <row r="3363" spans="1:11" x14ac:dyDescent="0.35">
      <c r="A3363" t="s">
        <v>722</v>
      </c>
      <c r="B3363">
        <v>112</v>
      </c>
      <c r="C3363">
        <v>65225</v>
      </c>
      <c r="D3363" t="s">
        <v>926</v>
      </c>
      <c r="E3363">
        <v>96.99</v>
      </c>
      <c r="F3363">
        <v>59.878300000000003</v>
      </c>
      <c r="G3363" s="39">
        <v>0</v>
      </c>
      <c r="H3363">
        <v>46194</v>
      </c>
      <c r="I3363" t="s">
        <v>974</v>
      </c>
      <c r="J3363">
        <v>0</v>
      </c>
      <c r="K3363">
        <v>0</v>
      </c>
    </row>
    <row r="3364" spans="1:11" x14ac:dyDescent="0.35">
      <c r="A3364" t="s">
        <v>722</v>
      </c>
      <c r="B3364">
        <v>112</v>
      </c>
      <c r="C3364">
        <v>61784</v>
      </c>
      <c r="D3364" t="s">
        <v>881</v>
      </c>
      <c r="E3364">
        <v>139.99</v>
      </c>
      <c r="F3364">
        <v>86.426100000000005</v>
      </c>
      <c r="G3364" s="39">
        <v>0</v>
      </c>
      <c r="H3364">
        <v>46188</v>
      </c>
      <c r="I3364" t="s">
        <v>309</v>
      </c>
      <c r="J3364">
        <v>0</v>
      </c>
      <c r="K3364">
        <v>0</v>
      </c>
    </row>
    <row r="3365" spans="1:11" x14ac:dyDescent="0.35">
      <c r="A3365" t="s">
        <v>722</v>
      </c>
      <c r="B3365">
        <v>112</v>
      </c>
      <c r="C3365">
        <v>61784</v>
      </c>
      <c r="D3365" t="s">
        <v>881</v>
      </c>
      <c r="E3365">
        <v>139.99</v>
      </c>
      <c r="F3365">
        <v>86.426100000000005</v>
      </c>
      <c r="G3365" s="39">
        <v>0</v>
      </c>
      <c r="H3365">
        <v>46189</v>
      </c>
      <c r="I3365" t="s">
        <v>310</v>
      </c>
      <c r="J3365">
        <v>0</v>
      </c>
      <c r="K3365">
        <v>0</v>
      </c>
    </row>
    <row r="3366" spans="1:11" x14ac:dyDescent="0.35">
      <c r="A3366" t="s">
        <v>722</v>
      </c>
      <c r="B3366">
        <v>112</v>
      </c>
      <c r="C3366">
        <v>61784</v>
      </c>
      <c r="D3366" t="s">
        <v>881</v>
      </c>
      <c r="E3366">
        <v>139.99</v>
      </c>
      <c r="F3366">
        <v>86.426100000000005</v>
      </c>
      <c r="G3366" s="39">
        <v>0</v>
      </c>
      <c r="H3366">
        <v>46190</v>
      </c>
      <c r="I3366" t="s">
        <v>314</v>
      </c>
      <c r="J3366">
        <v>0</v>
      </c>
      <c r="K3366">
        <v>0</v>
      </c>
    </row>
    <row r="3367" spans="1:11" x14ac:dyDescent="0.35">
      <c r="A3367" t="s">
        <v>722</v>
      </c>
      <c r="B3367">
        <v>112</v>
      </c>
      <c r="C3367">
        <v>61784</v>
      </c>
      <c r="D3367" t="s">
        <v>881</v>
      </c>
      <c r="E3367">
        <v>139.99</v>
      </c>
      <c r="F3367">
        <v>86.426100000000005</v>
      </c>
      <c r="G3367" s="39">
        <v>0</v>
      </c>
      <c r="H3367">
        <v>46191</v>
      </c>
      <c r="I3367" t="s">
        <v>958</v>
      </c>
      <c r="J3367">
        <v>0</v>
      </c>
      <c r="K3367">
        <v>0</v>
      </c>
    </row>
    <row r="3368" spans="1:11" x14ac:dyDescent="0.35">
      <c r="A3368" t="s">
        <v>722</v>
      </c>
      <c r="B3368">
        <v>112</v>
      </c>
      <c r="C3368">
        <v>61784</v>
      </c>
      <c r="D3368" t="s">
        <v>881</v>
      </c>
      <c r="E3368">
        <v>139.99</v>
      </c>
      <c r="F3368">
        <v>86.426100000000005</v>
      </c>
      <c r="G3368" s="39">
        <v>0</v>
      </c>
      <c r="H3368">
        <v>46192</v>
      </c>
      <c r="I3368" t="s">
        <v>967</v>
      </c>
      <c r="J3368">
        <v>0</v>
      </c>
      <c r="K3368">
        <v>0</v>
      </c>
    </row>
    <row r="3369" spans="1:11" x14ac:dyDescent="0.35">
      <c r="A3369" t="s">
        <v>722</v>
      </c>
      <c r="B3369">
        <v>112</v>
      </c>
      <c r="C3369">
        <v>61784</v>
      </c>
      <c r="D3369" t="s">
        <v>881</v>
      </c>
      <c r="E3369">
        <v>139.99</v>
      </c>
      <c r="F3369">
        <v>86.426100000000005</v>
      </c>
      <c r="G3369" s="39">
        <v>0</v>
      </c>
      <c r="H3369">
        <v>46193</v>
      </c>
      <c r="I3369" t="s">
        <v>973</v>
      </c>
      <c r="J3369">
        <v>0</v>
      </c>
      <c r="K3369">
        <v>0</v>
      </c>
    </row>
    <row r="3370" spans="1:11" x14ac:dyDescent="0.35">
      <c r="A3370" t="s">
        <v>722</v>
      </c>
      <c r="B3370">
        <v>112</v>
      </c>
      <c r="C3370">
        <v>61784</v>
      </c>
      <c r="D3370" t="s">
        <v>881</v>
      </c>
      <c r="E3370">
        <v>139.99</v>
      </c>
      <c r="F3370">
        <v>86.426100000000005</v>
      </c>
      <c r="G3370" s="39">
        <v>0</v>
      </c>
      <c r="H3370">
        <v>46194</v>
      </c>
      <c r="I3370" t="s">
        <v>974</v>
      </c>
      <c r="J3370">
        <v>0</v>
      </c>
      <c r="K3370">
        <v>0</v>
      </c>
    </row>
    <row r="3371" spans="1:11" x14ac:dyDescent="0.35">
      <c r="A3371" t="s">
        <v>722</v>
      </c>
      <c r="B3371">
        <v>112</v>
      </c>
      <c r="C3371">
        <v>60730</v>
      </c>
      <c r="D3371" t="s">
        <v>870</v>
      </c>
      <c r="E3371">
        <v>64.989999999999995</v>
      </c>
      <c r="F3371">
        <v>40.121699999999997</v>
      </c>
      <c r="G3371" s="39">
        <v>0</v>
      </c>
      <c r="H3371">
        <v>46188</v>
      </c>
      <c r="I3371" t="s">
        <v>309</v>
      </c>
      <c r="J3371">
        <v>0</v>
      </c>
      <c r="K3371">
        <v>0</v>
      </c>
    </row>
    <row r="3372" spans="1:11" x14ac:dyDescent="0.35">
      <c r="A3372" t="s">
        <v>722</v>
      </c>
      <c r="B3372">
        <v>112</v>
      </c>
      <c r="C3372">
        <v>60730</v>
      </c>
      <c r="D3372" t="s">
        <v>870</v>
      </c>
      <c r="E3372">
        <v>64.989999999999995</v>
      </c>
      <c r="F3372">
        <v>40.121699999999997</v>
      </c>
      <c r="G3372" s="39">
        <v>0</v>
      </c>
      <c r="H3372">
        <v>46189</v>
      </c>
      <c r="I3372" t="s">
        <v>310</v>
      </c>
      <c r="J3372">
        <v>0</v>
      </c>
      <c r="K3372">
        <v>0</v>
      </c>
    </row>
    <row r="3373" spans="1:11" x14ac:dyDescent="0.35">
      <c r="A3373" t="s">
        <v>722</v>
      </c>
      <c r="B3373">
        <v>112</v>
      </c>
      <c r="C3373">
        <v>60730</v>
      </c>
      <c r="D3373" t="s">
        <v>870</v>
      </c>
      <c r="E3373">
        <v>64.989999999999995</v>
      </c>
      <c r="F3373">
        <v>40.121699999999997</v>
      </c>
      <c r="G3373" s="39">
        <v>0</v>
      </c>
      <c r="H3373">
        <v>46190</v>
      </c>
      <c r="I3373" t="s">
        <v>314</v>
      </c>
      <c r="J3373">
        <v>0</v>
      </c>
      <c r="K3373">
        <v>0</v>
      </c>
    </row>
    <row r="3374" spans="1:11" x14ac:dyDescent="0.35">
      <c r="A3374" t="s">
        <v>722</v>
      </c>
      <c r="B3374">
        <v>112</v>
      </c>
      <c r="C3374">
        <v>60730</v>
      </c>
      <c r="D3374" t="s">
        <v>870</v>
      </c>
      <c r="E3374">
        <v>64.989999999999995</v>
      </c>
      <c r="F3374">
        <v>40.121699999999997</v>
      </c>
      <c r="G3374" s="39">
        <v>0</v>
      </c>
      <c r="H3374">
        <v>46191</v>
      </c>
      <c r="I3374" t="s">
        <v>958</v>
      </c>
      <c r="J3374">
        <v>0</v>
      </c>
      <c r="K3374">
        <v>0</v>
      </c>
    </row>
    <row r="3375" spans="1:11" x14ac:dyDescent="0.35">
      <c r="A3375" t="s">
        <v>722</v>
      </c>
      <c r="B3375">
        <v>112</v>
      </c>
      <c r="C3375">
        <v>60730</v>
      </c>
      <c r="D3375" t="s">
        <v>870</v>
      </c>
      <c r="E3375">
        <v>64.989999999999995</v>
      </c>
      <c r="F3375">
        <v>40.121699999999997</v>
      </c>
      <c r="G3375" s="39">
        <v>0</v>
      </c>
      <c r="H3375">
        <v>46192</v>
      </c>
      <c r="I3375" t="s">
        <v>967</v>
      </c>
      <c r="J3375">
        <v>0</v>
      </c>
      <c r="K3375">
        <v>0</v>
      </c>
    </row>
    <row r="3376" spans="1:11" x14ac:dyDescent="0.35">
      <c r="A3376" t="s">
        <v>722</v>
      </c>
      <c r="B3376">
        <v>112</v>
      </c>
      <c r="C3376">
        <v>60730</v>
      </c>
      <c r="D3376" t="s">
        <v>870</v>
      </c>
      <c r="E3376">
        <v>64.989999999999995</v>
      </c>
      <c r="F3376">
        <v>40.121699999999997</v>
      </c>
      <c r="G3376" s="39">
        <v>0</v>
      </c>
      <c r="H3376">
        <v>46193</v>
      </c>
      <c r="I3376" t="s">
        <v>973</v>
      </c>
      <c r="J3376">
        <v>0</v>
      </c>
      <c r="K3376">
        <v>0</v>
      </c>
    </row>
    <row r="3377" spans="1:11" x14ac:dyDescent="0.35">
      <c r="A3377" t="s">
        <v>722</v>
      </c>
      <c r="B3377">
        <v>112</v>
      </c>
      <c r="C3377">
        <v>60730</v>
      </c>
      <c r="D3377" t="s">
        <v>870</v>
      </c>
      <c r="E3377">
        <v>64.989999999999995</v>
      </c>
      <c r="F3377">
        <v>40.121699999999997</v>
      </c>
      <c r="G3377" s="39">
        <v>0</v>
      </c>
      <c r="H3377">
        <v>46194</v>
      </c>
      <c r="I3377" t="s">
        <v>974</v>
      </c>
      <c r="J3377">
        <v>0</v>
      </c>
      <c r="K3377">
        <v>0</v>
      </c>
    </row>
    <row r="3378" spans="1:11" x14ac:dyDescent="0.35">
      <c r="A3378" t="s">
        <v>722</v>
      </c>
      <c r="B3378">
        <v>112</v>
      </c>
      <c r="C3378">
        <v>55996</v>
      </c>
      <c r="D3378" t="s">
        <v>853</v>
      </c>
      <c r="E3378">
        <v>74.989999999999995</v>
      </c>
      <c r="F3378">
        <v>46.912999999999997</v>
      </c>
      <c r="G3378" s="39">
        <v>0</v>
      </c>
      <c r="H3378">
        <v>46188</v>
      </c>
      <c r="I3378" t="s">
        <v>309</v>
      </c>
      <c r="J3378">
        <v>0</v>
      </c>
      <c r="K3378">
        <v>0</v>
      </c>
    </row>
    <row r="3379" spans="1:11" x14ac:dyDescent="0.35">
      <c r="A3379" t="s">
        <v>722</v>
      </c>
      <c r="B3379">
        <v>112</v>
      </c>
      <c r="C3379">
        <v>55996</v>
      </c>
      <c r="D3379" t="s">
        <v>853</v>
      </c>
      <c r="E3379">
        <v>74.989999999999995</v>
      </c>
      <c r="F3379">
        <v>46.912999999999997</v>
      </c>
      <c r="G3379" s="39">
        <v>0</v>
      </c>
      <c r="H3379">
        <v>46189</v>
      </c>
      <c r="I3379" t="s">
        <v>310</v>
      </c>
      <c r="J3379">
        <v>0</v>
      </c>
      <c r="K3379">
        <v>0</v>
      </c>
    </row>
    <row r="3380" spans="1:11" x14ac:dyDescent="0.35">
      <c r="A3380" t="s">
        <v>722</v>
      </c>
      <c r="B3380">
        <v>112</v>
      </c>
      <c r="C3380">
        <v>55996</v>
      </c>
      <c r="D3380" t="s">
        <v>853</v>
      </c>
      <c r="E3380">
        <v>74.989999999999995</v>
      </c>
      <c r="F3380">
        <v>46.912999999999997</v>
      </c>
      <c r="G3380" s="39">
        <v>0</v>
      </c>
      <c r="H3380">
        <v>46190</v>
      </c>
      <c r="I3380" t="s">
        <v>314</v>
      </c>
      <c r="J3380">
        <v>0</v>
      </c>
      <c r="K3380">
        <v>0</v>
      </c>
    </row>
    <row r="3381" spans="1:11" x14ac:dyDescent="0.35">
      <c r="A3381" t="s">
        <v>722</v>
      </c>
      <c r="B3381">
        <v>112</v>
      </c>
      <c r="C3381">
        <v>55996</v>
      </c>
      <c r="D3381" t="s">
        <v>853</v>
      </c>
      <c r="E3381">
        <v>74.989999999999995</v>
      </c>
      <c r="F3381">
        <v>46.912999999999997</v>
      </c>
      <c r="G3381" s="39">
        <v>0</v>
      </c>
      <c r="H3381">
        <v>46191</v>
      </c>
      <c r="I3381" t="s">
        <v>958</v>
      </c>
      <c r="J3381">
        <v>0</v>
      </c>
      <c r="K3381">
        <v>0</v>
      </c>
    </row>
    <row r="3382" spans="1:11" x14ac:dyDescent="0.35">
      <c r="A3382" t="s">
        <v>722</v>
      </c>
      <c r="B3382">
        <v>112</v>
      </c>
      <c r="C3382">
        <v>55996</v>
      </c>
      <c r="D3382" t="s">
        <v>853</v>
      </c>
      <c r="E3382">
        <v>74.989999999999995</v>
      </c>
      <c r="F3382">
        <v>46.912999999999997</v>
      </c>
      <c r="G3382" s="39">
        <v>0</v>
      </c>
      <c r="H3382">
        <v>46192</v>
      </c>
      <c r="I3382" t="s">
        <v>967</v>
      </c>
      <c r="J3382">
        <v>0</v>
      </c>
      <c r="K3382">
        <v>0</v>
      </c>
    </row>
    <row r="3383" spans="1:11" x14ac:dyDescent="0.35">
      <c r="A3383" t="s">
        <v>722</v>
      </c>
      <c r="B3383">
        <v>112</v>
      </c>
      <c r="C3383">
        <v>55996</v>
      </c>
      <c r="D3383" t="s">
        <v>853</v>
      </c>
      <c r="E3383">
        <v>74.989999999999995</v>
      </c>
      <c r="F3383">
        <v>46.912999999999997</v>
      </c>
      <c r="G3383" s="39">
        <v>0</v>
      </c>
      <c r="H3383">
        <v>46193</v>
      </c>
      <c r="I3383" t="s">
        <v>973</v>
      </c>
      <c r="J3383">
        <v>0</v>
      </c>
      <c r="K3383">
        <v>0</v>
      </c>
    </row>
    <row r="3384" spans="1:11" x14ac:dyDescent="0.35">
      <c r="A3384" t="s">
        <v>722</v>
      </c>
      <c r="B3384">
        <v>112</v>
      </c>
      <c r="C3384">
        <v>55996</v>
      </c>
      <c r="D3384" t="s">
        <v>853</v>
      </c>
      <c r="E3384">
        <v>74.989999999999995</v>
      </c>
      <c r="F3384">
        <v>46.912999999999997</v>
      </c>
      <c r="G3384" s="39">
        <v>0</v>
      </c>
      <c r="H3384">
        <v>46194</v>
      </c>
      <c r="I3384" t="s">
        <v>974</v>
      </c>
      <c r="J3384">
        <v>0</v>
      </c>
      <c r="K3384">
        <v>0</v>
      </c>
    </row>
    <row r="3385" spans="1:11" x14ac:dyDescent="0.35">
      <c r="A3385" t="s">
        <v>722</v>
      </c>
      <c r="B3385">
        <v>112</v>
      </c>
      <c r="C3385">
        <v>54199</v>
      </c>
      <c r="D3385" t="s">
        <v>838</v>
      </c>
      <c r="E3385">
        <v>99.99</v>
      </c>
      <c r="F3385">
        <v>61.730400000000003</v>
      </c>
      <c r="G3385" s="39">
        <v>0</v>
      </c>
      <c r="H3385">
        <v>46188</v>
      </c>
      <c r="I3385" t="s">
        <v>309</v>
      </c>
      <c r="J3385">
        <v>0</v>
      </c>
      <c r="K3385">
        <v>0</v>
      </c>
    </row>
    <row r="3386" spans="1:11" x14ac:dyDescent="0.35">
      <c r="A3386" t="s">
        <v>722</v>
      </c>
      <c r="B3386">
        <v>112</v>
      </c>
      <c r="C3386">
        <v>54199</v>
      </c>
      <c r="D3386" t="s">
        <v>838</v>
      </c>
      <c r="E3386">
        <v>99.99</v>
      </c>
      <c r="F3386">
        <v>61.730400000000003</v>
      </c>
      <c r="G3386" s="39">
        <v>0</v>
      </c>
      <c r="H3386">
        <v>46189</v>
      </c>
      <c r="I3386" t="s">
        <v>310</v>
      </c>
      <c r="J3386">
        <v>0</v>
      </c>
      <c r="K3386">
        <v>0</v>
      </c>
    </row>
    <row r="3387" spans="1:11" x14ac:dyDescent="0.35">
      <c r="A3387" t="s">
        <v>722</v>
      </c>
      <c r="B3387">
        <v>112</v>
      </c>
      <c r="C3387">
        <v>54199</v>
      </c>
      <c r="D3387" t="s">
        <v>838</v>
      </c>
      <c r="E3387">
        <v>99.99</v>
      </c>
      <c r="F3387">
        <v>61.730400000000003</v>
      </c>
      <c r="G3387" s="39">
        <v>0</v>
      </c>
      <c r="H3387">
        <v>46190</v>
      </c>
      <c r="I3387" t="s">
        <v>314</v>
      </c>
      <c r="J3387">
        <v>0</v>
      </c>
      <c r="K3387">
        <v>0</v>
      </c>
    </row>
    <row r="3388" spans="1:11" x14ac:dyDescent="0.35">
      <c r="A3388" t="s">
        <v>722</v>
      </c>
      <c r="B3388">
        <v>112</v>
      </c>
      <c r="C3388">
        <v>54199</v>
      </c>
      <c r="D3388" t="s">
        <v>838</v>
      </c>
      <c r="E3388">
        <v>99.99</v>
      </c>
      <c r="F3388">
        <v>61.730400000000003</v>
      </c>
      <c r="G3388" s="39">
        <v>0</v>
      </c>
      <c r="H3388">
        <v>46191</v>
      </c>
      <c r="I3388" t="s">
        <v>958</v>
      </c>
      <c r="J3388">
        <v>0</v>
      </c>
      <c r="K3388">
        <v>0</v>
      </c>
    </row>
    <row r="3389" spans="1:11" x14ac:dyDescent="0.35">
      <c r="A3389" t="s">
        <v>722</v>
      </c>
      <c r="B3389">
        <v>112</v>
      </c>
      <c r="C3389">
        <v>54199</v>
      </c>
      <c r="D3389" t="s">
        <v>838</v>
      </c>
      <c r="E3389">
        <v>99.99</v>
      </c>
      <c r="F3389">
        <v>61.730400000000003</v>
      </c>
      <c r="G3389" s="39">
        <v>0</v>
      </c>
      <c r="H3389">
        <v>46192</v>
      </c>
      <c r="I3389" t="s">
        <v>967</v>
      </c>
      <c r="J3389">
        <v>0</v>
      </c>
      <c r="K3389">
        <v>0</v>
      </c>
    </row>
    <row r="3390" spans="1:11" x14ac:dyDescent="0.35">
      <c r="A3390" t="s">
        <v>722</v>
      </c>
      <c r="B3390">
        <v>112</v>
      </c>
      <c r="C3390">
        <v>54199</v>
      </c>
      <c r="D3390" t="s">
        <v>838</v>
      </c>
      <c r="E3390">
        <v>99.99</v>
      </c>
      <c r="F3390">
        <v>61.730400000000003</v>
      </c>
      <c r="G3390" s="39">
        <v>0</v>
      </c>
      <c r="H3390">
        <v>46193</v>
      </c>
      <c r="I3390" t="s">
        <v>973</v>
      </c>
      <c r="J3390">
        <v>0</v>
      </c>
      <c r="K3390">
        <v>0</v>
      </c>
    </row>
    <row r="3391" spans="1:11" x14ac:dyDescent="0.35">
      <c r="A3391" t="s">
        <v>722</v>
      </c>
      <c r="B3391">
        <v>112</v>
      </c>
      <c r="C3391">
        <v>54199</v>
      </c>
      <c r="D3391" t="s">
        <v>838</v>
      </c>
      <c r="E3391">
        <v>99.99</v>
      </c>
      <c r="F3391">
        <v>61.730400000000003</v>
      </c>
      <c r="G3391" s="39">
        <v>0</v>
      </c>
      <c r="H3391">
        <v>46194</v>
      </c>
      <c r="I3391" t="s">
        <v>974</v>
      </c>
      <c r="J3391">
        <v>0</v>
      </c>
      <c r="K3391">
        <v>0</v>
      </c>
    </row>
    <row r="3392" spans="1:11" x14ac:dyDescent="0.35">
      <c r="A3392" t="s">
        <v>722</v>
      </c>
      <c r="B3392">
        <v>112</v>
      </c>
      <c r="C3392">
        <v>52034</v>
      </c>
      <c r="D3392" t="s">
        <v>830</v>
      </c>
      <c r="E3392">
        <v>99.99</v>
      </c>
      <c r="F3392">
        <v>61.730400000000003</v>
      </c>
      <c r="G3392" s="39">
        <v>0</v>
      </c>
      <c r="H3392">
        <v>46188</v>
      </c>
      <c r="I3392" t="s">
        <v>309</v>
      </c>
      <c r="J3392">
        <v>0</v>
      </c>
      <c r="K3392">
        <v>0</v>
      </c>
    </row>
    <row r="3393" spans="1:11" x14ac:dyDescent="0.35">
      <c r="A3393" t="s">
        <v>722</v>
      </c>
      <c r="B3393">
        <v>112</v>
      </c>
      <c r="C3393">
        <v>52034</v>
      </c>
      <c r="D3393" t="s">
        <v>830</v>
      </c>
      <c r="E3393">
        <v>99.99</v>
      </c>
      <c r="F3393">
        <v>61.730400000000003</v>
      </c>
      <c r="G3393" s="39">
        <v>0</v>
      </c>
      <c r="H3393">
        <v>46189</v>
      </c>
      <c r="I3393" t="s">
        <v>310</v>
      </c>
      <c r="J3393">
        <v>0</v>
      </c>
      <c r="K3393">
        <v>0</v>
      </c>
    </row>
    <row r="3394" spans="1:11" x14ac:dyDescent="0.35">
      <c r="A3394" t="s">
        <v>722</v>
      </c>
      <c r="B3394">
        <v>112</v>
      </c>
      <c r="C3394">
        <v>52034</v>
      </c>
      <c r="D3394" t="s">
        <v>830</v>
      </c>
      <c r="E3394">
        <v>99.99</v>
      </c>
      <c r="F3394">
        <v>61.730400000000003</v>
      </c>
      <c r="G3394" s="39">
        <v>0</v>
      </c>
      <c r="H3394">
        <v>46190</v>
      </c>
      <c r="I3394" t="s">
        <v>314</v>
      </c>
      <c r="J3394">
        <v>0</v>
      </c>
      <c r="K3394">
        <v>0</v>
      </c>
    </row>
    <row r="3395" spans="1:11" x14ac:dyDescent="0.35">
      <c r="A3395" t="s">
        <v>722</v>
      </c>
      <c r="B3395">
        <v>112</v>
      </c>
      <c r="C3395">
        <v>52034</v>
      </c>
      <c r="D3395" t="s">
        <v>830</v>
      </c>
      <c r="E3395">
        <v>99.99</v>
      </c>
      <c r="F3395">
        <v>61.730400000000003</v>
      </c>
      <c r="G3395" s="39">
        <v>0</v>
      </c>
      <c r="H3395">
        <v>46191</v>
      </c>
      <c r="I3395" t="s">
        <v>958</v>
      </c>
      <c r="J3395">
        <v>0</v>
      </c>
      <c r="K3395">
        <v>0</v>
      </c>
    </row>
    <row r="3396" spans="1:11" x14ac:dyDescent="0.35">
      <c r="A3396" t="s">
        <v>722</v>
      </c>
      <c r="B3396">
        <v>112</v>
      </c>
      <c r="C3396">
        <v>52034</v>
      </c>
      <c r="D3396" t="s">
        <v>830</v>
      </c>
      <c r="E3396">
        <v>99.99</v>
      </c>
      <c r="F3396">
        <v>61.730400000000003</v>
      </c>
      <c r="G3396" s="39">
        <v>0</v>
      </c>
      <c r="H3396">
        <v>46192</v>
      </c>
      <c r="I3396" t="s">
        <v>967</v>
      </c>
      <c r="J3396">
        <v>0</v>
      </c>
      <c r="K3396">
        <v>0</v>
      </c>
    </row>
    <row r="3397" spans="1:11" x14ac:dyDescent="0.35">
      <c r="A3397" t="s">
        <v>722</v>
      </c>
      <c r="B3397">
        <v>112</v>
      </c>
      <c r="C3397">
        <v>52034</v>
      </c>
      <c r="D3397" t="s">
        <v>830</v>
      </c>
      <c r="E3397">
        <v>99.99</v>
      </c>
      <c r="F3397">
        <v>61.730400000000003</v>
      </c>
      <c r="G3397" s="39">
        <v>0</v>
      </c>
      <c r="H3397">
        <v>46193</v>
      </c>
      <c r="I3397" t="s">
        <v>973</v>
      </c>
      <c r="J3397">
        <v>0</v>
      </c>
      <c r="K3397">
        <v>0</v>
      </c>
    </row>
    <row r="3398" spans="1:11" x14ac:dyDescent="0.35">
      <c r="A3398" t="s">
        <v>722</v>
      </c>
      <c r="B3398">
        <v>112</v>
      </c>
      <c r="C3398">
        <v>52034</v>
      </c>
      <c r="D3398" t="s">
        <v>830</v>
      </c>
      <c r="E3398">
        <v>99.99</v>
      </c>
      <c r="F3398">
        <v>61.730400000000003</v>
      </c>
      <c r="G3398" s="39">
        <v>0</v>
      </c>
      <c r="H3398">
        <v>46194</v>
      </c>
      <c r="I3398" t="s">
        <v>974</v>
      </c>
      <c r="J3398">
        <v>0</v>
      </c>
      <c r="K3398">
        <v>0</v>
      </c>
    </row>
    <row r="3399" spans="1:11" x14ac:dyDescent="0.35">
      <c r="A3399" t="s">
        <v>722</v>
      </c>
      <c r="B3399">
        <v>112</v>
      </c>
      <c r="C3399">
        <v>46388</v>
      </c>
      <c r="D3399" t="s">
        <v>796</v>
      </c>
      <c r="E3399">
        <v>75.989999999999995</v>
      </c>
      <c r="F3399">
        <v>46.912999999999997</v>
      </c>
      <c r="G3399" s="39">
        <v>0</v>
      </c>
      <c r="H3399">
        <v>46188</v>
      </c>
      <c r="I3399" t="s">
        <v>309</v>
      </c>
      <c r="J3399">
        <v>0</v>
      </c>
      <c r="K3399">
        <v>0</v>
      </c>
    </row>
    <row r="3400" spans="1:11" x14ac:dyDescent="0.35">
      <c r="A3400" t="s">
        <v>722</v>
      </c>
      <c r="B3400">
        <v>112</v>
      </c>
      <c r="C3400">
        <v>46388</v>
      </c>
      <c r="D3400" t="s">
        <v>796</v>
      </c>
      <c r="E3400">
        <v>75.989999999999995</v>
      </c>
      <c r="F3400">
        <v>46.912999999999997</v>
      </c>
      <c r="G3400" s="39">
        <v>0</v>
      </c>
      <c r="H3400">
        <v>46189</v>
      </c>
      <c r="I3400" t="s">
        <v>310</v>
      </c>
      <c r="J3400">
        <v>0</v>
      </c>
      <c r="K3400">
        <v>0</v>
      </c>
    </row>
    <row r="3401" spans="1:11" x14ac:dyDescent="0.35">
      <c r="A3401" t="s">
        <v>722</v>
      </c>
      <c r="B3401">
        <v>112</v>
      </c>
      <c r="C3401">
        <v>46388</v>
      </c>
      <c r="D3401" t="s">
        <v>796</v>
      </c>
      <c r="E3401">
        <v>75.989999999999995</v>
      </c>
      <c r="F3401">
        <v>46.912999999999997</v>
      </c>
      <c r="G3401" s="39">
        <v>0</v>
      </c>
      <c r="H3401">
        <v>46190</v>
      </c>
      <c r="I3401" t="s">
        <v>314</v>
      </c>
      <c r="J3401">
        <v>0</v>
      </c>
      <c r="K3401">
        <v>0</v>
      </c>
    </row>
    <row r="3402" spans="1:11" x14ac:dyDescent="0.35">
      <c r="A3402" t="s">
        <v>722</v>
      </c>
      <c r="B3402">
        <v>112</v>
      </c>
      <c r="C3402">
        <v>46388</v>
      </c>
      <c r="D3402" t="s">
        <v>796</v>
      </c>
      <c r="E3402">
        <v>75.989999999999995</v>
      </c>
      <c r="F3402">
        <v>46.912999999999997</v>
      </c>
      <c r="G3402" s="39">
        <v>0</v>
      </c>
      <c r="H3402">
        <v>46194</v>
      </c>
      <c r="I3402" t="s">
        <v>974</v>
      </c>
      <c r="J3402">
        <v>0</v>
      </c>
      <c r="K3402">
        <v>0</v>
      </c>
    </row>
    <row r="3403" spans="1:11" x14ac:dyDescent="0.35">
      <c r="A3403" t="s">
        <v>722</v>
      </c>
      <c r="B3403">
        <v>112</v>
      </c>
      <c r="C3403">
        <v>45334</v>
      </c>
      <c r="D3403" t="s">
        <v>791</v>
      </c>
      <c r="E3403">
        <v>62.99</v>
      </c>
      <c r="F3403">
        <v>38.886899999999997</v>
      </c>
      <c r="G3403" s="39">
        <v>0</v>
      </c>
      <c r="H3403">
        <v>46188</v>
      </c>
      <c r="I3403" t="s">
        <v>309</v>
      </c>
      <c r="J3403">
        <v>0</v>
      </c>
      <c r="K3403">
        <v>0</v>
      </c>
    </row>
    <row r="3404" spans="1:11" x14ac:dyDescent="0.35">
      <c r="A3404" t="s">
        <v>722</v>
      </c>
      <c r="B3404">
        <v>112</v>
      </c>
      <c r="C3404">
        <v>45334</v>
      </c>
      <c r="D3404" t="s">
        <v>791</v>
      </c>
      <c r="E3404">
        <v>62.99</v>
      </c>
      <c r="F3404">
        <v>38.886899999999997</v>
      </c>
      <c r="G3404" s="39">
        <v>0</v>
      </c>
      <c r="H3404">
        <v>46189</v>
      </c>
      <c r="I3404" t="s">
        <v>310</v>
      </c>
      <c r="J3404">
        <v>0</v>
      </c>
      <c r="K3404">
        <v>0</v>
      </c>
    </row>
    <row r="3405" spans="1:11" x14ac:dyDescent="0.35">
      <c r="A3405" t="s">
        <v>722</v>
      </c>
      <c r="B3405">
        <v>112</v>
      </c>
      <c r="C3405">
        <v>45334</v>
      </c>
      <c r="D3405" t="s">
        <v>791</v>
      </c>
      <c r="E3405">
        <v>62.99</v>
      </c>
      <c r="F3405">
        <v>38.886899999999997</v>
      </c>
      <c r="G3405" s="39">
        <v>0</v>
      </c>
      <c r="H3405">
        <v>46190</v>
      </c>
      <c r="I3405" t="s">
        <v>314</v>
      </c>
      <c r="J3405">
        <v>0</v>
      </c>
      <c r="K3405">
        <v>0</v>
      </c>
    </row>
    <row r="3406" spans="1:11" x14ac:dyDescent="0.35">
      <c r="A3406" t="s">
        <v>722</v>
      </c>
      <c r="B3406">
        <v>112</v>
      </c>
      <c r="C3406">
        <v>45334</v>
      </c>
      <c r="D3406" t="s">
        <v>791</v>
      </c>
      <c r="E3406">
        <v>62.99</v>
      </c>
      <c r="F3406">
        <v>38.886899999999997</v>
      </c>
      <c r="G3406" s="39">
        <v>0</v>
      </c>
      <c r="H3406">
        <v>46191</v>
      </c>
      <c r="I3406" t="s">
        <v>958</v>
      </c>
      <c r="J3406">
        <v>0</v>
      </c>
      <c r="K3406">
        <v>0</v>
      </c>
    </row>
    <row r="3407" spans="1:11" x14ac:dyDescent="0.35">
      <c r="A3407" t="s">
        <v>722</v>
      </c>
      <c r="B3407">
        <v>112</v>
      </c>
      <c r="C3407">
        <v>45334</v>
      </c>
      <c r="D3407" t="s">
        <v>791</v>
      </c>
      <c r="E3407">
        <v>62.99</v>
      </c>
      <c r="F3407">
        <v>38.886899999999997</v>
      </c>
      <c r="G3407" s="39">
        <v>0</v>
      </c>
      <c r="H3407">
        <v>46192</v>
      </c>
      <c r="I3407" t="s">
        <v>967</v>
      </c>
      <c r="J3407">
        <v>0</v>
      </c>
      <c r="K3407">
        <v>0</v>
      </c>
    </row>
    <row r="3408" spans="1:11" x14ac:dyDescent="0.35">
      <c r="A3408" t="s">
        <v>722</v>
      </c>
      <c r="B3408">
        <v>112</v>
      </c>
      <c r="C3408">
        <v>45334</v>
      </c>
      <c r="D3408" t="s">
        <v>791</v>
      </c>
      <c r="E3408">
        <v>62.99</v>
      </c>
      <c r="F3408">
        <v>38.886899999999997</v>
      </c>
      <c r="G3408" s="39">
        <v>0</v>
      </c>
      <c r="H3408">
        <v>46193</v>
      </c>
      <c r="I3408" t="s">
        <v>973</v>
      </c>
      <c r="J3408">
        <v>0</v>
      </c>
      <c r="K3408">
        <v>0</v>
      </c>
    </row>
    <row r="3409" spans="1:11" x14ac:dyDescent="0.35">
      <c r="A3409" t="s">
        <v>722</v>
      </c>
      <c r="B3409">
        <v>112</v>
      </c>
      <c r="C3409">
        <v>45334</v>
      </c>
      <c r="D3409" t="s">
        <v>791</v>
      </c>
      <c r="E3409">
        <v>62.99</v>
      </c>
      <c r="F3409">
        <v>38.886899999999997</v>
      </c>
      <c r="G3409" s="39">
        <v>0</v>
      </c>
      <c r="H3409">
        <v>46194</v>
      </c>
      <c r="I3409" t="s">
        <v>974</v>
      </c>
      <c r="J3409">
        <v>0</v>
      </c>
      <c r="K3409">
        <v>0</v>
      </c>
    </row>
    <row r="3410" spans="1:11" x14ac:dyDescent="0.35">
      <c r="A3410" t="s">
        <v>722</v>
      </c>
      <c r="B3410">
        <v>112</v>
      </c>
      <c r="C3410">
        <v>45161</v>
      </c>
      <c r="D3410" t="s">
        <v>790</v>
      </c>
      <c r="E3410">
        <v>67.989999999999995</v>
      </c>
      <c r="F3410">
        <v>41.9739</v>
      </c>
      <c r="G3410" s="39">
        <v>0</v>
      </c>
      <c r="H3410">
        <v>46188</v>
      </c>
      <c r="I3410" t="s">
        <v>309</v>
      </c>
      <c r="J3410">
        <v>0</v>
      </c>
      <c r="K3410">
        <v>0</v>
      </c>
    </row>
    <row r="3411" spans="1:11" x14ac:dyDescent="0.35">
      <c r="A3411" t="s">
        <v>722</v>
      </c>
      <c r="B3411">
        <v>112</v>
      </c>
      <c r="C3411">
        <v>45161</v>
      </c>
      <c r="D3411" t="s">
        <v>790</v>
      </c>
      <c r="E3411">
        <v>67.989999999999995</v>
      </c>
      <c r="F3411">
        <v>41.9739</v>
      </c>
      <c r="G3411" s="39">
        <v>0</v>
      </c>
      <c r="H3411">
        <v>46189</v>
      </c>
      <c r="I3411" t="s">
        <v>310</v>
      </c>
      <c r="J3411">
        <v>0</v>
      </c>
      <c r="K3411">
        <v>0</v>
      </c>
    </row>
    <row r="3412" spans="1:11" x14ac:dyDescent="0.35">
      <c r="A3412" t="s">
        <v>722</v>
      </c>
      <c r="B3412">
        <v>112</v>
      </c>
      <c r="C3412">
        <v>45161</v>
      </c>
      <c r="D3412" t="s">
        <v>790</v>
      </c>
      <c r="E3412">
        <v>67.989999999999995</v>
      </c>
      <c r="F3412">
        <v>41.9739</v>
      </c>
      <c r="G3412" s="39">
        <v>0</v>
      </c>
      <c r="H3412">
        <v>46191</v>
      </c>
      <c r="I3412" t="s">
        <v>958</v>
      </c>
      <c r="J3412">
        <v>0</v>
      </c>
      <c r="K3412">
        <v>0</v>
      </c>
    </row>
    <row r="3413" spans="1:11" x14ac:dyDescent="0.35">
      <c r="A3413" t="s">
        <v>722</v>
      </c>
      <c r="B3413">
        <v>112</v>
      </c>
      <c r="C3413">
        <v>45161</v>
      </c>
      <c r="D3413" t="s">
        <v>790</v>
      </c>
      <c r="E3413">
        <v>67.989999999999995</v>
      </c>
      <c r="F3413">
        <v>41.9739</v>
      </c>
      <c r="G3413" s="39">
        <v>0</v>
      </c>
      <c r="H3413">
        <v>46193</v>
      </c>
      <c r="I3413" t="s">
        <v>973</v>
      </c>
      <c r="J3413">
        <v>0</v>
      </c>
      <c r="K3413">
        <v>0</v>
      </c>
    </row>
    <row r="3414" spans="1:11" x14ac:dyDescent="0.35">
      <c r="A3414" t="s">
        <v>722</v>
      </c>
      <c r="B3414">
        <v>112</v>
      </c>
      <c r="C3414">
        <v>45161</v>
      </c>
      <c r="D3414" t="s">
        <v>790</v>
      </c>
      <c r="E3414">
        <v>67.989999999999995</v>
      </c>
      <c r="F3414">
        <v>41.9739</v>
      </c>
      <c r="G3414" s="39">
        <v>0</v>
      </c>
      <c r="H3414">
        <v>46194</v>
      </c>
      <c r="I3414" t="s">
        <v>974</v>
      </c>
      <c r="J3414">
        <v>0</v>
      </c>
      <c r="K3414">
        <v>0</v>
      </c>
    </row>
    <row r="3415" spans="1:11" x14ac:dyDescent="0.35">
      <c r="A3415" t="s">
        <v>722</v>
      </c>
      <c r="B3415">
        <v>112</v>
      </c>
      <c r="C3415">
        <v>43829</v>
      </c>
      <c r="D3415" t="s">
        <v>786</v>
      </c>
      <c r="E3415">
        <v>119.99</v>
      </c>
      <c r="F3415">
        <v>74.078199999999995</v>
      </c>
      <c r="G3415" s="39">
        <v>0</v>
      </c>
      <c r="H3415">
        <v>46188</v>
      </c>
      <c r="I3415" t="s">
        <v>309</v>
      </c>
      <c r="J3415">
        <v>0</v>
      </c>
      <c r="K3415">
        <v>0</v>
      </c>
    </row>
    <row r="3416" spans="1:11" x14ac:dyDescent="0.35">
      <c r="A3416" t="s">
        <v>722</v>
      </c>
      <c r="B3416">
        <v>112</v>
      </c>
      <c r="C3416">
        <v>43829</v>
      </c>
      <c r="D3416" t="s">
        <v>786</v>
      </c>
      <c r="E3416">
        <v>119.99</v>
      </c>
      <c r="F3416">
        <v>74.078199999999995</v>
      </c>
      <c r="G3416" s="39">
        <v>0</v>
      </c>
      <c r="H3416">
        <v>46189</v>
      </c>
      <c r="I3416" t="s">
        <v>310</v>
      </c>
      <c r="J3416">
        <v>0</v>
      </c>
      <c r="K3416">
        <v>0</v>
      </c>
    </row>
    <row r="3417" spans="1:11" x14ac:dyDescent="0.35">
      <c r="A3417" t="s">
        <v>722</v>
      </c>
      <c r="B3417">
        <v>112</v>
      </c>
      <c r="C3417">
        <v>43829</v>
      </c>
      <c r="D3417" t="s">
        <v>786</v>
      </c>
      <c r="E3417">
        <v>119.99</v>
      </c>
      <c r="F3417">
        <v>74.078199999999995</v>
      </c>
      <c r="G3417" s="39">
        <v>0</v>
      </c>
      <c r="H3417">
        <v>46190</v>
      </c>
      <c r="I3417" t="s">
        <v>314</v>
      </c>
      <c r="J3417">
        <v>0</v>
      </c>
      <c r="K3417">
        <v>0</v>
      </c>
    </row>
    <row r="3418" spans="1:11" x14ac:dyDescent="0.35">
      <c r="A3418" t="s">
        <v>722</v>
      </c>
      <c r="B3418">
        <v>112</v>
      </c>
      <c r="C3418">
        <v>43829</v>
      </c>
      <c r="D3418" t="s">
        <v>786</v>
      </c>
      <c r="E3418">
        <v>119.99</v>
      </c>
      <c r="F3418">
        <v>74.078199999999995</v>
      </c>
      <c r="G3418" s="39">
        <v>0</v>
      </c>
      <c r="H3418">
        <v>46193</v>
      </c>
      <c r="I3418" t="s">
        <v>973</v>
      </c>
      <c r="J3418">
        <v>0</v>
      </c>
      <c r="K3418">
        <v>0</v>
      </c>
    </row>
    <row r="3419" spans="1:11" x14ac:dyDescent="0.35">
      <c r="A3419" t="s">
        <v>722</v>
      </c>
      <c r="B3419">
        <v>112</v>
      </c>
      <c r="C3419">
        <v>43829</v>
      </c>
      <c r="D3419" t="s">
        <v>786</v>
      </c>
      <c r="E3419">
        <v>119.99</v>
      </c>
      <c r="F3419">
        <v>74.078199999999995</v>
      </c>
      <c r="G3419" s="39">
        <v>0</v>
      </c>
      <c r="H3419">
        <v>46194</v>
      </c>
      <c r="I3419" t="s">
        <v>974</v>
      </c>
      <c r="J3419">
        <v>0</v>
      </c>
      <c r="K3419">
        <v>0</v>
      </c>
    </row>
    <row r="3420" spans="1:11" x14ac:dyDescent="0.35">
      <c r="A3420" t="s">
        <v>722</v>
      </c>
      <c r="B3420">
        <v>112</v>
      </c>
      <c r="C3420">
        <v>43567</v>
      </c>
      <c r="D3420" t="s">
        <v>783</v>
      </c>
      <c r="E3420">
        <v>99.99</v>
      </c>
      <c r="F3420">
        <v>61.730400000000003</v>
      </c>
      <c r="G3420" s="39">
        <v>0</v>
      </c>
      <c r="H3420">
        <v>46188</v>
      </c>
      <c r="I3420" t="s">
        <v>309</v>
      </c>
      <c r="J3420">
        <v>0</v>
      </c>
      <c r="K3420">
        <v>0</v>
      </c>
    </row>
    <row r="3421" spans="1:11" x14ac:dyDescent="0.35">
      <c r="A3421" t="s">
        <v>722</v>
      </c>
      <c r="B3421">
        <v>112</v>
      </c>
      <c r="C3421">
        <v>43567</v>
      </c>
      <c r="D3421" t="s">
        <v>783</v>
      </c>
      <c r="E3421">
        <v>99.99</v>
      </c>
      <c r="F3421">
        <v>61.730400000000003</v>
      </c>
      <c r="G3421" s="39">
        <v>0</v>
      </c>
      <c r="H3421">
        <v>46189</v>
      </c>
      <c r="I3421" t="s">
        <v>310</v>
      </c>
      <c r="J3421">
        <v>0</v>
      </c>
      <c r="K3421">
        <v>0</v>
      </c>
    </row>
    <row r="3422" spans="1:11" x14ac:dyDescent="0.35">
      <c r="A3422" t="s">
        <v>722</v>
      </c>
      <c r="B3422">
        <v>112</v>
      </c>
      <c r="C3422">
        <v>43567</v>
      </c>
      <c r="D3422" t="s">
        <v>783</v>
      </c>
      <c r="E3422">
        <v>99.99</v>
      </c>
      <c r="F3422">
        <v>61.730400000000003</v>
      </c>
      <c r="G3422" s="39">
        <v>0</v>
      </c>
      <c r="H3422">
        <v>46190</v>
      </c>
      <c r="I3422" t="s">
        <v>314</v>
      </c>
      <c r="J3422">
        <v>0</v>
      </c>
      <c r="K3422">
        <v>0</v>
      </c>
    </row>
    <row r="3423" spans="1:11" x14ac:dyDescent="0.35">
      <c r="A3423" t="s">
        <v>722</v>
      </c>
      <c r="B3423">
        <v>112</v>
      </c>
      <c r="C3423">
        <v>43567</v>
      </c>
      <c r="D3423" t="s">
        <v>783</v>
      </c>
      <c r="E3423">
        <v>99.99</v>
      </c>
      <c r="F3423">
        <v>61.730400000000003</v>
      </c>
      <c r="G3423" s="39">
        <v>0</v>
      </c>
      <c r="H3423">
        <v>46191</v>
      </c>
      <c r="I3423" t="s">
        <v>958</v>
      </c>
      <c r="J3423">
        <v>0</v>
      </c>
      <c r="K3423">
        <v>0</v>
      </c>
    </row>
    <row r="3424" spans="1:11" x14ac:dyDescent="0.35">
      <c r="A3424" t="s">
        <v>722</v>
      </c>
      <c r="B3424">
        <v>112</v>
      </c>
      <c r="C3424">
        <v>43567</v>
      </c>
      <c r="D3424" t="s">
        <v>783</v>
      </c>
      <c r="E3424">
        <v>99.99</v>
      </c>
      <c r="F3424">
        <v>61.730400000000003</v>
      </c>
      <c r="G3424" s="39">
        <v>0</v>
      </c>
      <c r="H3424">
        <v>46192</v>
      </c>
      <c r="I3424" t="s">
        <v>967</v>
      </c>
      <c r="J3424">
        <v>0</v>
      </c>
      <c r="K3424">
        <v>0</v>
      </c>
    </row>
    <row r="3425" spans="1:11" x14ac:dyDescent="0.35">
      <c r="A3425" t="s">
        <v>722</v>
      </c>
      <c r="B3425">
        <v>112</v>
      </c>
      <c r="C3425">
        <v>43567</v>
      </c>
      <c r="D3425" t="s">
        <v>783</v>
      </c>
      <c r="E3425">
        <v>99.99</v>
      </c>
      <c r="F3425">
        <v>61.730400000000003</v>
      </c>
      <c r="G3425" s="39">
        <v>0</v>
      </c>
      <c r="H3425">
        <v>46193</v>
      </c>
      <c r="I3425" t="s">
        <v>973</v>
      </c>
      <c r="J3425">
        <v>0</v>
      </c>
      <c r="K3425">
        <v>0</v>
      </c>
    </row>
    <row r="3426" spans="1:11" x14ac:dyDescent="0.35">
      <c r="A3426" t="s">
        <v>722</v>
      </c>
      <c r="B3426">
        <v>112</v>
      </c>
      <c r="C3426">
        <v>43567</v>
      </c>
      <c r="D3426" t="s">
        <v>783</v>
      </c>
      <c r="E3426">
        <v>99.99</v>
      </c>
      <c r="F3426">
        <v>61.730400000000003</v>
      </c>
      <c r="G3426" s="39">
        <v>0</v>
      </c>
      <c r="H3426">
        <v>46194</v>
      </c>
      <c r="I3426" t="s">
        <v>974</v>
      </c>
      <c r="J3426">
        <v>0</v>
      </c>
      <c r="K3426">
        <v>0</v>
      </c>
    </row>
    <row r="3427" spans="1:11" x14ac:dyDescent="0.35">
      <c r="A3427" t="s">
        <v>722</v>
      </c>
      <c r="B3427">
        <v>112</v>
      </c>
      <c r="C3427">
        <v>43127</v>
      </c>
      <c r="D3427" t="s">
        <v>778</v>
      </c>
      <c r="E3427">
        <v>62.99</v>
      </c>
      <c r="F3427">
        <v>38.886899999999997</v>
      </c>
      <c r="G3427" s="39">
        <v>0</v>
      </c>
      <c r="H3427">
        <v>46188</v>
      </c>
      <c r="I3427" t="s">
        <v>309</v>
      </c>
      <c r="J3427">
        <v>0</v>
      </c>
      <c r="K3427">
        <v>0</v>
      </c>
    </row>
    <row r="3428" spans="1:11" x14ac:dyDescent="0.35">
      <c r="A3428" t="s">
        <v>722</v>
      </c>
      <c r="B3428">
        <v>112</v>
      </c>
      <c r="C3428">
        <v>43127</v>
      </c>
      <c r="D3428" t="s">
        <v>778</v>
      </c>
      <c r="E3428">
        <v>62.99</v>
      </c>
      <c r="F3428">
        <v>38.886899999999997</v>
      </c>
      <c r="G3428" s="39">
        <v>0</v>
      </c>
      <c r="H3428">
        <v>46189</v>
      </c>
      <c r="I3428" t="s">
        <v>310</v>
      </c>
      <c r="J3428">
        <v>0</v>
      </c>
      <c r="K3428">
        <v>0</v>
      </c>
    </row>
    <row r="3429" spans="1:11" x14ac:dyDescent="0.35">
      <c r="A3429" t="s">
        <v>722</v>
      </c>
      <c r="B3429">
        <v>112</v>
      </c>
      <c r="C3429">
        <v>43127</v>
      </c>
      <c r="D3429" t="s">
        <v>778</v>
      </c>
      <c r="E3429">
        <v>62.99</v>
      </c>
      <c r="F3429">
        <v>38.886899999999997</v>
      </c>
      <c r="G3429" s="39">
        <v>0</v>
      </c>
      <c r="H3429">
        <v>46192</v>
      </c>
      <c r="I3429" t="s">
        <v>967</v>
      </c>
      <c r="J3429">
        <v>0</v>
      </c>
      <c r="K3429">
        <v>0</v>
      </c>
    </row>
    <row r="3430" spans="1:11" x14ac:dyDescent="0.35">
      <c r="A3430" t="s">
        <v>722</v>
      </c>
      <c r="B3430">
        <v>112</v>
      </c>
      <c r="C3430">
        <v>43127</v>
      </c>
      <c r="D3430" t="s">
        <v>778</v>
      </c>
      <c r="E3430">
        <v>62.99</v>
      </c>
      <c r="F3430">
        <v>38.886899999999997</v>
      </c>
      <c r="G3430" s="39">
        <v>0</v>
      </c>
      <c r="H3430">
        <v>46193</v>
      </c>
      <c r="I3430" t="s">
        <v>973</v>
      </c>
      <c r="J3430">
        <v>0</v>
      </c>
      <c r="K3430">
        <v>0</v>
      </c>
    </row>
    <row r="3431" spans="1:11" x14ac:dyDescent="0.35">
      <c r="A3431" t="s">
        <v>722</v>
      </c>
      <c r="B3431">
        <v>112</v>
      </c>
      <c r="C3431">
        <v>43127</v>
      </c>
      <c r="D3431" t="s">
        <v>778</v>
      </c>
      <c r="E3431">
        <v>62.99</v>
      </c>
      <c r="F3431">
        <v>38.886899999999997</v>
      </c>
      <c r="G3431" s="39">
        <v>0</v>
      </c>
      <c r="H3431">
        <v>46194</v>
      </c>
      <c r="I3431" t="s">
        <v>974</v>
      </c>
      <c r="J3431">
        <v>0</v>
      </c>
      <c r="K3431">
        <v>0</v>
      </c>
    </row>
    <row r="3432" spans="1:11" x14ac:dyDescent="0.35">
      <c r="A3432" t="s">
        <v>722</v>
      </c>
      <c r="B3432">
        <v>112</v>
      </c>
      <c r="C3432">
        <v>43126</v>
      </c>
      <c r="D3432" t="s">
        <v>777</v>
      </c>
      <c r="E3432">
        <v>69.989999999999995</v>
      </c>
      <c r="F3432">
        <v>43.2087</v>
      </c>
      <c r="G3432" s="39">
        <v>0</v>
      </c>
      <c r="H3432">
        <v>46188</v>
      </c>
      <c r="I3432" t="s">
        <v>309</v>
      </c>
      <c r="J3432">
        <v>0</v>
      </c>
      <c r="K3432">
        <v>0</v>
      </c>
    </row>
    <row r="3433" spans="1:11" x14ac:dyDescent="0.35">
      <c r="A3433" t="s">
        <v>722</v>
      </c>
      <c r="B3433">
        <v>112</v>
      </c>
      <c r="C3433">
        <v>43126</v>
      </c>
      <c r="D3433" t="s">
        <v>777</v>
      </c>
      <c r="E3433">
        <v>69.989999999999995</v>
      </c>
      <c r="F3433">
        <v>43.2087</v>
      </c>
      <c r="G3433" s="39">
        <v>0</v>
      </c>
      <c r="H3433">
        <v>46189</v>
      </c>
      <c r="I3433" t="s">
        <v>310</v>
      </c>
      <c r="J3433">
        <v>0</v>
      </c>
      <c r="K3433">
        <v>0</v>
      </c>
    </row>
    <row r="3434" spans="1:11" x14ac:dyDescent="0.35">
      <c r="A3434" t="s">
        <v>722</v>
      </c>
      <c r="B3434">
        <v>112</v>
      </c>
      <c r="C3434">
        <v>43126</v>
      </c>
      <c r="D3434" t="s">
        <v>777</v>
      </c>
      <c r="E3434">
        <v>69.989999999999995</v>
      </c>
      <c r="F3434">
        <v>43.2087</v>
      </c>
      <c r="G3434" s="39">
        <v>0</v>
      </c>
      <c r="H3434">
        <v>46190</v>
      </c>
      <c r="I3434" t="s">
        <v>314</v>
      </c>
      <c r="J3434">
        <v>0</v>
      </c>
      <c r="K3434">
        <v>0</v>
      </c>
    </row>
    <row r="3435" spans="1:11" x14ac:dyDescent="0.35">
      <c r="A3435" t="s">
        <v>722</v>
      </c>
      <c r="B3435">
        <v>112</v>
      </c>
      <c r="C3435">
        <v>43126</v>
      </c>
      <c r="D3435" t="s">
        <v>777</v>
      </c>
      <c r="E3435">
        <v>69.989999999999995</v>
      </c>
      <c r="F3435">
        <v>43.2087</v>
      </c>
      <c r="G3435" s="39">
        <v>0</v>
      </c>
      <c r="H3435">
        <v>46191</v>
      </c>
      <c r="I3435" t="s">
        <v>958</v>
      </c>
      <c r="J3435">
        <v>0</v>
      </c>
      <c r="K3435">
        <v>0</v>
      </c>
    </row>
    <row r="3436" spans="1:11" x14ac:dyDescent="0.35">
      <c r="A3436" t="s">
        <v>722</v>
      </c>
      <c r="B3436">
        <v>112</v>
      </c>
      <c r="C3436">
        <v>43126</v>
      </c>
      <c r="D3436" t="s">
        <v>777</v>
      </c>
      <c r="E3436">
        <v>69.989999999999995</v>
      </c>
      <c r="F3436">
        <v>43.2087</v>
      </c>
      <c r="G3436" s="39">
        <v>0</v>
      </c>
      <c r="H3436">
        <v>46193</v>
      </c>
      <c r="I3436" t="s">
        <v>973</v>
      </c>
      <c r="J3436">
        <v>0</v>
      </c>
      <c r="K3436">
        <v>0</v>
      </c>
    </row>
    <row r="3437" spans="1:11" x14ac:dyDescent="0.35">
      <c r="A3437" t="s">
        <v>722</v>
      </c>
      <c r="B3437">
        <v>112</v>
      </c>
      <c r="C3437">
        <v>43126</v>
      </c>
      <c r="D3437" t="s">
        <v>777</v>
      </c>
      <c r="E3437">
        <v>69.989999999999995</v>
      </c>
      <c r="F3437">
        <v>43.2087</v>
      </c>
      <c r="G3437" s="39">
        <v>0</v>
      </c>
      <c r="H3437">
        <v>46194</v>
      </c>
      <c r="I3437" t="s">
        <v>974</v>
      </c>
      <c r="J3437">
        <v>0</v>
      </c>
      <c r="K3437">
        <v>0</v>
      </c>
    </row>
    <row r="3438" spans="1:11" x14ac:dyDescent="0.35">
      <c r="A3438" t="s">
        <v>722</v>
      </c>
      <c r="B3438">
        <v>112</v>
      </c>
      <c r="C3438">
        <v>43028</v>
      </c>
      <c r="D3438" t="s">
        <v>774</v>
      </c>
      <c r="E3438">
        <v>59.99</v>
      </c>
      <c r="F3438">
        <v>37.034700000000001</v>
      </c>
      <c r="G3438" s="39">
        <v>0</v>
      </c>
      <c r="H3438">
        <v>46188</v>
      </c>
      <c r="I3438" t="s">
        <v>309</v>
      </c>
      <c r="J3438">
        <v>0</v>
      </c>
      <c r="K3438">
        <v>0</v>
      </c>
    </row>
    <row r="3439" spans="1:11" x14ac:dyDescent="0.35">
      <c r="A3439" t="s">
        <v>722</v>
      </c>
      <c r="B3439">
        <v>112</v>
      </c>
      <c r="C3439">
        <v>43028</v>
      </c>
      <c r="D3439" t="s">
        <v>774</v>
      </c>
      <c r="E3439">
        <v>59.99</v>
      </c>
      <c r="F3439">
        <v>37.034700000000001</v>
      </c>
      <c r="G3439" s="39">
        <v>0</v>
      </c>
      <c r="H3439">
        <v>46189</v>
      </c>
      <c r="I3439" t="s">
        <v>310</v>
      </c>
      <c r="J3439">
        <v>0</v>
      </c>
      <c r="K3439">
        <v>0</v>
      </c>
    </row>
    <row r="3440" spans="1:11" x14ac:dyDescent="0.35">
      <c r="A3440" t="s">
        <v>722</v>
      </c>
      <c r="B3440">
        <v>112</v>
      </c>
      <c r="C3440">
        <v>43028</v>
      </c>
      <c r="D3440" t="s">
        <v>774</v>
      </c>
      <c r="E3440">
        <v>59.99</v>
      </c>
      <c r="F3440">
        <v>37.034700000000001</v>
      </c>
      <c r="G3440" s="39">
        <v>0</v>
      </c>
      <c r="H3440">
        <v>46191</v>
      </c>
      <c r="I3440" t="s">
        <v>958</v>
      </c>
      <c r="J3440">
        <v>0</v>
      </c>
      <c r="K3440">
        <v>0</v>
      </c>
    </row>
    <row r="3441" spans="1:11" x14ac:dyDescent="0.35">
      <c r="A3441" t="s">
        <v>722</v>
      </c>
      <c r="B3441">
        <v>112</v>
      </c>
      <c r="C3441">
        <v>43028</v>
      </c>
      <c r="D3441" t="s">
        <v>774</v>
      </c>
      <c r="E3441">
        <v>59.99</v>
      </c>
      <c r="F3441">
        <v>37.034700000000001</v>
      </c>
      <c r="G3441" s="39">
        <v>0</v>
      </c>
      <c r="H3441">
        <v>46192</v>
      </c>
      <c r="I3441" t="s">
        <v>967</v>
      </c>
      <c r="J3441">
        <v>0</v>
      </c>
      <c r="K3441">
        <v>0</v>
      </c>
    </row>
    <row r="3442" spans="1:11" x14ac:dyDescent="0.35">
      <c r="A3442" t="s">
        <v>722</v>
      </c>
      <c r="B3442">
        <v>112</v>
      </c>
      <c r="C3442">
        <v>43028</v>
      </c>
      <c r="D3442" t="s">
        <v>774</v>
      </c>
      <c r="E3442">
        <v>59.99</v>
      </c>
      <c r="F3442">
        <v>37.034700000000001</v>
      </c>
      <c r="G3442" s="39">
        <v>0</v>
      </c>
      <c r="H3442">
        <v>46194</v>
      </c>
      <c r="I3442" t="s">
        <v>974</v>
      </c>
      <c r="J3442">
        <v>0</v>
      </c>
      <c r="K3442">
        <v>0</v>
      </c>
    </row>
    <row r="3443" spans="1:11" x14ac:dyDescent="0.35">
      <c r="A3443" t="s">
        <v>722</v>
      </c>
      <c r="B3443">
        <v>112</v>
      </c>
      <c r="C3443">
        <v>42923</v>
      </c>
      <c r="D3443" t="s">
        <v>769</v>
      </c>
      <c r="E3443">
        <v>124.99</v>
      </c>
      <c r="F3443">
        <v>82.104299999999995</v>
      </c>
      <c r="G3443" s="39">
        <v>0</v>
      </c>
      <c r="H3443">
        <v>46188</v>
      </c>
      <c r="I3443" t="s">
        <v>309</v>
      </c>
      <c r="J3443">
        <v>0</v>
      </c>
      <c r="K3443">
        <v>0</v>
      </c>
    </row>
    <row r="3444" spans="1:11" x14ac:dyDescent="0.35">
      <c r="A3444" t="s">
        <v>722</v>
      </c>
      <c r="B3444">
        <v>112</v>
      </c>
      <c r="C3444">
        <v>42923</v>
      </c>
      <c r="D3444" t="s">
        <v>769</v>
      </c>
      <c r="E3444">
        <v>124.99</v>
      </c>
      <c r="F3444">
        <v>82.104299999999995</v>
      </c>
      <c r="G3444" s="39">
        <v>0</v>
      </c>
      <c r="H3444">
        <v>46189</v>
      </c>
      <c r="I3444" t="s">
        <v>310</v>
      </c>
      <c r="J3444">
        <v>0</v>
      </c>
      <c r="K3444">
        <v>0</v>
      </c>
    </row>
    <row r="3445" spans="1:11" x14ac:dyDescent="0.35">
      <c r="A3445" t="s">
        <v>722</v>
      </c>
      <c r="B3445">
        <v>112</v>
      </c>
      <c r="C3445">
        <v>42923</v>
      </c>
      <c r="D3445" t="s">
        <v>769</v>
      </c>
      <c r="E3445">
        <v>124.99</v>
      </c>
      <c r="F3445">
        <v>82.104299999999995</v>
      </c>
      <c r="G3445" s="39">
        <v>0</v>
      </c>
      <c r="H3445">
        <v>46190</v>
      </c>
      <c r="I3445" t="s">
        <v>314</v>
      </c>
      <c r="J3445">
        <v>0</v>
      </c>
      <c r="K3445">
        <v>0</v>
      </c>
    </row>
    <row r="3446" spans="1:11" x14ac:dyDescent="0.35">
      <c r="A3446" t="s">
        <v>722</v>
      </c>
      <c r="B3446">
        <v>112</v>
      </c>
      <c r="C3446">
        <v>42923</v>
      </c>
      <c r="D3446" t="s">
        <v>769</v>
      </c>
      <c r="E3446">
        <v>124.99</v>
      </c>
      <c r="F3446">
        <v>82.104299999999995</v>
      </c>
      <c r="G3446" s="39">
        <v>0</v>
      </c>
      <c r="H3446">
        <v>46191</v>
      </c>
      <c r="I3446" t="s">
        <v>958</v>
      </c>
      <c r="J3446">
        <v>0</v>
      </c>
      <c r="K3446">
        <v>0</v>
      </c>
    </row>
    <row r="3447" spans="1:11" x14ac:dyDescent="0.35">
      <c r="A3447" t="s">
        <v>722</v>
      </c>
      <c r="B3447">
        <v>112</v>
      </c>
      <c r="C3447">
        <v>42923</v>
      </c>
      <c r="D3447" t="s">
        <v>769</v>
      </c>
      <c r="E3447">
        <v>124.99</v>
      </c>
      <c r="F3447">
        <v>82.104299999999995</v>
      </c>
      <c r="G3447" s="39">
        <v>0</v>
      </c>
      <c r="H3447">
        <v>46192</v>
      </c>
      <c r="I3447" t="s">
        <v>967</v>
      </c>
      <c r="J3447">
        <v>0</v>
      </c>
      <c r="K3447">
        <v>0</v>
      </c>
    </row>
    <row r="3448" spans="1:11" x14ac:dyDescent="0.35">
      <c r="A3448" t="s">
        <v>722</v>
      </c>
      <c r="B3448">
        <v>112</v>
      </c>
      <c r="C3448">
        <v>42923</v>
      </c>
      <c r="D3448" t="s">
        <v>769</v>
      </c>
      <c r="E3448">
        <v>124.99</v>
      </c>
      <c r="F3448">
        <v>82.104299999999995</v>
      </c>
      <c r="G3448" s="39">
        <v>0</v>
      </c>
      <c r="H3448">
        <v>46193</v>
      </c>
      <c r="I3448" t="s">
        <v>973</v>
      </c>
      <c r="J3448">
        <v>0</v>
      </c>
      <c r="K3448">
        <v>0</v>
      </c>
    </row>
    <row r="3449" spans="1:11" x14ac:dyDescent="0.35">
      <c r="A3449" t="s">
        <v>722</v>
      </c>
      <c r="B3449">
        <v>112</v>
      </c>
      <c r="C3449">
        <v>42923</v>
      </c>
      <c r="D3449" t="s">
        <v>769</v>
      </c>
      <c r="E3449">
        <v>124.99</v>
      </c>
      <c r="F3449">
        <v>82.104299999999995</v>
      </c>
      <c r="G3449" s="39">
        <v>0</v>
      </c>
      <c r="H3449">
        <v>46194</v>
      </c>
      <c r="I3449" t="s">
        <v>974</v>
      </c>
      <c r="J3449">
        <v>0</v>
      </c>
      <c r="K3449">
        <v>0</v>
      </c>
    </row>
    <row r="3450" spans="1:11" x14ac:dyDescent="0.35">
      <c r="A3450" t="s">
        <v>722</v>
      </c>
      <c r="B3450">
        <v>112</v>
      </c>
      <c r="C3450">
        <v>42922</v>
      </c>
      <c r="D3450" t="s">
        <v>279</v>
      </c>
      <c r="E3450">
        <v>134.99</v>
      </c>
      <c r="F3450">
        <v>83.339100000000002</v>
      </c>
      <c r="G3450" s="39">
        <v>0</v>
      </c>
      <c r="H3450">
        <v>46188</v>
      </c>
      <c r="I3450" t="s">
        <v>309</v>
      </c>
      <c r="J3450">
        <v>0</v>
      </c>
      <c r="K3450">
        <v>0</v>
      </c>
    </row>
    <row r="3451" spans="1:11" x14ac:dyDescent="0.35">
      <c r="A3451" t="s">
        <v>722</v>
      </c>
      <c r="B3451">
        <v>112</v>
      </c>
      <c r="C3451">
        <v>42922</v>
      </c>
      <c r="D3451" t="s">
        <v>279</v>
      </c>
      <c r="E3451">
        <v>134.99</v>
      </c>
      <c r="F3451">
        <v>83.339100000000002</v>
      </c>
      <c r="G3451" s="39">
        <v>0</v>
      </c>
      <c r="H3451">
        <v>46190</v>
      </c>
      <c r="I3451" t="s">
        <v>314</v>
      </c>
      <c r="J3451">
        <v>0</v>
      </c>
      <c r="K3451">
        <v>0</v>
      </c>
    </row>
    <row r="3452" spans="1:11" x14ac:dyDescent="0.35">
      <c r="A3452" t="s">
        <v>722</v>
      </c>
      <c r="B3452">
        <v>112</v>
      </c>
      <c r="C3452">
        <v>42922</v>
      </c>
      <c r="D3452" t="s">
        <v>279</v>
      </c>
      <c r="E3452">
        <v>134.99</v>
      </c>
      <c r="F3452">
        <v>83.339100000000002</v>
      </c>
      <c r="G3452" s="39">
        <v>0</v>
      </c>
      <c r="H3452">
        <v>46191</v>
      </c>
      <c r="I3452" t="s">
        <v>958</v>
      </c>
      <c r="J3452">
        <v>0</v>
      </c>
      <c r="K3452">
        <v>0</v>
      </c>
    </row>
    <row r="3453" spans="1:11" x14ac:dyDescent="0.35">
      <c r="A3453" t="s">
        <v>722</v>
      </c>
      <c r="B3453">
        <v>112</v>
      </c>
      <c r="C3453">
        <v>42922</v>
      </c>
      <c r="D3453" t="s">
        <v>279</v>
      </c>
      <c r="E3453">
        <v>134.99</v>
      </c>
      <c r="F3453">
        <v>83.339100000000002</v>
      </c>
      <c r="G3453" s="39">
        <v>0</v>
      </c>
      <c r="H3453">
        <v>46192</v>
      </c>
      <c r="I3453" t="s">
        <v>967</v>
      </c>
      <c r="J3453">
        <v>0</v>
      </c>
      <c r="K3453">
        <v>0</v>
      </c>
    </row>
    <row r="3454" spans="1:11" x14ac:dyDescent="0.35">
      <c r="A3454" t="s">
        <v>722</v>
      </c>
      <c r="B3454">
        <v>112</v>
      </c>
      <c r="C3454">
        <v>42922</v>
      </c>
      <c r="D3454" t="s">
        <v>279</v>
      </c>
      <c r="E3454">
        <v>134.99</v>
      </c>
      <c r="F3454">
        <v>83.339100000000002</v>
      </c>
      <c r="G3454" s="39">
        <v>0</v>
      </c>
      <c r="H3454">
        <v>46194</v>
      </c>
      <c r="I3454" t="s">
        <v>974</v>
      </c>
      <c r="J3454">
        <v>0</v>
      </c>
      <c r="K3454">
        <v>0</v>
      </c>
    </row>
    <row r="3455" spans="1:11" x14ac:dyDescent="0.35">
      <c r="A3455" t="s">
        <v>722</v>
      </c>
      <c r="B3455">
        <v>112</v>
      </c>
      <c r="C3455">
        <v>42919</v>
      </c>
      <c r="D3455" t="s">
        <v>766</v>
      </c>
      <c r="E3455">
        <v>99.99</v>
      </c>
      <c r="F3455">
        <v>61.730400000000003</v>
      </c>
      <c r="G3455" s="39">
        <v>0</v>
      </c>
      <c r="H3455">
        <v>46188</v>
      </c>
      <c r="I3455" t="s">
        <v>309</v>
      </c>
      <c r="J3455">
        <v>0</v>
      </c>
      <c r="K3455">
        <v>0</v>
      </c>
    </row>
    <row r="3456" spans="1:11" x14ac:dyDescent="0.35">
      <c r="A3456" t="s">
        <v>722</v>
      </c>
      <c r="B3456">
        <v>112</v>
      </c>
      <c r="C3456">
        <v>42919</v>
      </c>
      <c r="D3456" t="s">
        <v>766</v>
      </c>
      <c r="E3456">
        <v>99.99</v>
      </c>
      <c r="F3456">
        <v>61.730400000000003</v>
      </c>
      <c r="G3456" s="39">
        <v>0</v>
      </c>
      <c r="H3456">
        <v>46189</v>
      </c>
      <c r="I3456" t="s">
        <v>310</v>
      </c>
      <c r="J3456">
        <v>0</v>
      </c>
      <c r="K3456">
        <v>0</v>
      </c>
    </row>
    <row r="3457" spans="1:11" x14ac:dyDescent="0.35">
      <c r="A3457" t="s">
        <v>722</v>
      </c>
      <c r="B3457">
        <v>112</v>
      </c>
      <c r="C3457">
        <v>42919</v>
      </c>
      <c r="D3457" t="s">
        <v>766</v>
      </c>
      <c r="E3457">
        <v>99.99</v>
      </c>
      <c r="F3457">
        <v>61.730400000000003</v>
      </c>
      <c r="G3457" s="39">
        <v>0</v>
      </c>
      <c r="H3457">
        <v>46190</v>
      </c>
      <c r="I3457" t="s">
        <v>314</v>
      </c>
      <c r="J3457">
        <v>0</v>
      </c>
      <c r="K3457">
        <v>0</v>
      </c>
    </row>
    <row r="3458" spans="1:11" x14ac:dyDescent="0.35">
      <c r="A3458" t="s">
        <v>722</v>
      </c>
      <c r="B3458">
        <v>112</v>
      </c>
      <c r="C3458">
        <v>42919</v>
      </c>
      <c r="D3458" t="s">
        <v>766</v>
      </c>
      <c r="E3458">
        <v>99.99</v>
      </c>
      <c r="F3458">
        <v>61.730400000000003</v>
      </c>
      <c r="G3458" s="39">
        <v>0</v>
      </c>
      <c r="H3458">
        <v>46191</v>
      </c>
      <c r="I3458" t="s">
        <v>958</v>
      </c>
      <c r="J3458">
        <v>0</v>
      </c>
      <c r="K3458">
        <v>0</v>
      </c>
    </row>
    <row r="3459" spans="1:11" x14ac:dyDescent="0.35">
      <c r="A3459" t="s">
        <v>722</v>
      </c>
      <c r="B3459">
        <v>112</v>
      </c>
      <c r="C3459">
        <v>42919</v>
      </c>
      <c r="D3459" t="s">
        <v>766</v>
      </c>
      <c r="E3459">
        <v>99.99</v>
      </c>
      <c r="F3459">
        <v>61.730400000000003</v>
      </c>
      <c r="G3459" s="39">
        <v>0</v>
      </c>
      <c r="H3459">
        <v>46192</v>
      </c>
      <c r="I3459" t="s">
        <v>967</v>
      </c>
      <c r="J3459">
        <v>0</v>
      </c>
      <c r="K3459">
        <v>0</v>
      </c>
    </row>
    <row r="3460" spans="1:11" x14ac:dyDescent="0.35">
      <c r="A3460" t="s">
        <v>722</v>
      </c>
      <c r="B3460">
        <v>112</v>
      </c>
      <c r="C3460">
        <v>42919</v>
      </c>
      <c r="D3460" t="s">
        <v>766</v>
      </c>
      <c r="E3460">
        <v>99.99</v>
      </c>
      <c r="F3460">
        <v>61.730400000000003</v>
      </c>
      <c r="G3460" s="39">
        <v>0</v>
      </c>
      <c r="H3460">
        <v>46193</v>
      </c>
      <c r="I3460" t="s">
        <v>973</v>
      </c>
      <c r="J3460">
        <v>0</v>
      </c>
      <c r="K3460">
        <v>0</v>
      </c>
    </row>
    <row r="3461" spans="1:11" x14ac:dyDescent="0.35">
      <c r="A3461" t="s">
        <v>722</v>
      </c>
      <c r="B3461">
        <v>112</v>
      </c>
      <c r="C3461">
        <v>42919</v>
      </c>
      <c r="D3461" t="s">
        <v>766</v>
      </c>
      <c r="E3461">
        <v>99.99</v>
      </c>
      <c r="F3461">
        <v>61.730400000000003</v>
      </c>
      <c r="G3461" s="39">
        <v>0</v>
      </c>
      <c r="H3461">
        <v>46194</v>
      </c>
      <c r="I3461" t="s">
        <v>974</v>
      </c>
      <c r="J3461">
        <v>0</v>
      </c>
      <c r="K3461">
        <v>0</v>
      </c>
    </row>
    <row r="3462" spans="1:11" x14ac:dyDescent="0.35">
      <c r="A3462" t="s">
        <v>722</v>
      </c>
      <c r="B3462">
        <v>112</v>
      </c>
      <c r="C3462">
        <v>42916</v>
      </c>
      <c r="D3462" t="s">
        <v>765</v>
      </c>
      <c r="E3462">
        <v>67.989999999999995</v>
      </c>
      <c r="F3462">
        <v>41.9739</v>
      </c>
      <c r="G3462" s="39">
        <v>0</v>
      </c>
      <c r="H3462">
        <v>46188</v>
      </c>
      <c r="I3462" t="s">
        <v>309</v>
      </c>
      <c r="J3462">
        <v>0</v>
      </c>
      <c r="K3462">
        <v>0</v>
      </c>
    </row>
    <row r="3463" spans="1:11" x14ac:dyDescent="0.35">
      <c r="A3463" t="s">
        <v>722</v>
      </c>
      <c r="B3463">
        <v>112</v>
      </c>
      <c r="C3463">
        <v>42916</v>
      </c>
      <c r="D3463" t="s">
        <v>765</v>
      </c>
      <c r="E3463">
        <v>67.989999999999995</v>
      </c>
      <c r="F3463">
        <v>41.9739</v>
      </c>
      <c r="G3463" s="39">
        <v>0</v>
      </c>
      <c r="H3463">
        <v>46189</v>
      </c>
      <c r="I3463" t="s">
        <v>310</v>
      </c>
      <c r="J3463">
        <v>0</v>
      </c>
      <c r="K3463">
        <v>0</v>
      </c>
    </row>
    <row r="3464" spans="1:11" x14ac:dyDescent="0.35">
      <c r="A3464" t="s">
        <v>722</v>
      </c>
      <c r="B3464">
        <v>112</v>
      </c>
      <c r="C3464">
        <v>42916</v>
      </c>
      <c r="D3464" t="s">
        <v>765</v>
      </c>
      <c r="E3464">
        <v>67.989999999999995</v>
      </c>
      <c r="F3464">
        <v>41.9739</v>
      </c>
      <c r="G3464" s="39">
        <v>0</v>
      </c>
      <c r="H3464">
        <v>46190</v>
      </c>
      <c r="I3464" t="s">
        <v>314</v>
      </c>
      <c r="J3464">
        <v>0</v>
      </c>
      <c r="K3464">
        <v>0</v>
      </c>
    </row>
    <row r="3465" spans="1:11" x14ac:dyDescent="0.35">
      <c r="A3465" t="s">
        <v>722</v>
      </c>
      <c r="B3465">
        <v>112</v>
      </c>
      <c r="C3465">
        <v>42916</v>
      </c>
      <c r="D3465" t="s">
        <v>765</v>
      </c>
      <c r="E3465">
        <v>67.989999999999995</v>
      </c>
      <c r="F3465">
        <v>41.9739</v>
      </c>
      <c r="G3465" s="39">
        <v>0</v>
      </c>
      <c r="H3465">
        <v>46191</v>
      </c>
      <c r="I3465" t="s">
        <v>958</v>
      </c>
      <c r="J3465">
        <v>0</v>
      </c>
      <c r="K3465">
        <v>0</v>
      </c>
    </row>
    <row r="3466" spans="1:11" x14ac:dyDescent="0.35">
      <c r="A3466" t="s">
        <v>722</v>
      </c>
      <c r="B3466">
        <v>112</v>
      </c>
      <c r="C3466">
        <v>42916</v>
      </c>
      <c r="D3466" t="s">
        <v>765</v>
      </c>
      <c r="E3466">
        <v>67.989999999999995</v>
      </c>
      <c r="F3466">
        <v>41.9739</v>
      </c>
      <c r="G3466" s="39">
        <v>0</v>
      </c>
      <c r="H3466">
        <v>46192</v>
      </c>
      <c r="I3466" t="s">
        <v>967</v>
      </c>
      <c r="J3466">
        <v>0</v>
      </c>
      <c r="K3466">
        <v>0</v>
      </c>
    </row>
    <row r="3467" spans="1:11" x14ac:dyDescent="0.35">
      <c r="A3467" t="s">
        <v>722</v>
      </c>
      <c r="B3467">
        <v>112</v>
      </c>
      <c r="C3467">
        <v>42916</v>
      </c>
      <c r="D3467" t="s">
        <v>765</v>
      </c>
      <c r="E3467">
        <v>67.989999999999995</v>
      </c>
      <c r="F3467">
        <v>41.9739</v>
      </c>
      <c r="G3467" s="39">
        <v>0</v>
      </c>
      <c r="H3467">
        <v>46194</v>
      </c>
      <c r="I3467" t="s">
        <v>974</v>
      </c>
      <c r="J3467">
        <v>0</v>
      </c>
      <c r="K3467">
        <v>0</v>
      </c>
    </row>
    <row r="3468" spans="1:11" x14ac:dyDescent="0.35">
      <c r="A3468" t="s">
        <v>722</v>
      </c>
      <c r="B3468">
        <v>112</v>
      </c>
      <c r="C3468">
        <v>42914</v>
      </c>
      <c r="D3468" t="s">
        <v>763</v>
      </c>
      <c r="E3468">
        <v>67.989999999999995</v>
      </c>
      <c r="F3468">
        <v>41.9739</v>
      </c>
      <c r="G3468" s="39">
        <v>0</v>
      </c>
      <c r="H3468">
        <v>46188</v>
      </c>
      <c r="I3468" t="s">
        <v>309</v>
      </c>
      <c r="J3468">
        <v>0</v>
      </c>
      <c r="K3468">
        <v>0</v>
      </c>
    </row>
    <row r="3469" spans="1:11" x14ac:dyDescent="0.35">
      <c r="A3469" t="s">
        <v>722</v>
      </c>
      <c r="B3469">
        <v>112</v>
      </c>
      <c r="C3469">
        <v>42914</v>
      </c>
      <c r="D3469" t="s">
        <v>763</v>
      </c>
      <c r="E3469">
        <v>67.989999999999995</v>
      </c>
      <c r="F3469">
        <v>41.9739</v>
      </c>
      <c r="G3469" s="39">
        <v>0</v>
      </c>
      <c r="H3469">
        <v>46189</v>
      </c>
      <c r="I3469" t="s">
        <v>310</v>
      </c>
      <c r="J3469">
        <v>0</v>
      </c>
      <c r="K3469">
        <v>0</v>
      </c>
    </row>
    <row r="3470" spans="1:11" x14ac:dyDescent="0.35">
      <c r="A3470" t="s">
        <v>722</v>
      </c>
      <c r="B3470">
        <v>112</v>
      </c>
      <c r="C3470">
        <v>42914</v>
      </c>
      <c r="D3470" t="s">
        <v>763</v>
      </c>
      <c r="E3470">
        <v>67.989999999999995</v>
      </c>
      <c r="F3470">
        <v>41.9739</v>
      </c>
      <c r="G3470" s="39">
        <v>0</v>
      </c>
      <c r="H3470">
        <v>46190</v>
      </c>
      <c r="I3470" t="s">
        <v>314</v>
      </c>
      <c r="J3470">
        <v>0</v>
      </c>
      <c r="K3470">
        <v>0</v>
      </c>
    </row>
    <row r="3471" spans="1:11" x14ac:dyDescent="0.35">
      <c r="A3471" t="s">
        <v>722</v>
      </c>
      <c r="B3471">
        <v>112</v>
      </c>
      <c r="C3471">
        <v>42914</v>
      </c>
      <c r="D3471" t="s">
        <v>763</v>
      </c>
      <c r="E3471">
        <v>67.989999999999995</v>
      </c>
      <c r="F3471">
        <v>41.9739</v>
      </c>
      <c r="G3471" s="39">
        <v>0</v>
      </c>
      <c r="H3471">
        <v>46191</v>
      </c>
      <c r="I3471" t="s">
        <v>958</v>
      </c>
      <c r="J3471">
        <v>0</v>
      </c>
      <c r="K3471">
        <v>0</v>
      </c>
    </row>
    <row r="3472" spans="1:11" x14ac:dyDescent="0.35">
      <c r="A3472" t="s">
        <v>722</v>
      </c>
      <c r="B3472">
        <v>112</v>
      </c>
      <c r="C3472">
        <v>42914</v>
      </c>
      <c r="D3472" t="s">
        <v>763</v>
      </c>
      <c r="E3472">
        <v>67.989999999999995</v>
      </c>
      <c r="F3472">
        <v>41.9739</v>
      </c>
      <c r="G3472" s="39">
        <v>0</v>
      </c>
      <c r="H3472">
        <v>46192</v>
      </c>
      <c r="I3472" t="s">
        <v>967</v>
      </c>
      <c r="J3472">
        <v>0</v>
      </c>
      <c r="K3472">
        <v>0</v>
      </c>
    </row>
    <row r="3473" spans="1:11" x14ac:dyDescent="0.35">
      <c r="A3473" t="s">
        <v>722</v>
      </c>
      <c r="B3473">
        <v>112</v>
      </c>
      <c r="C3473">
        <v>42914</v>
      </c>
      <c r="D3473" t="s">
        <v>763</v>
      </c>
      <c r="E3473">
        <v>67.989999999999995</v>
      </c>
      <c r="F3473">
        <v>41.9739</v>
      </c>
      <c r="G3473" s="39">
        <v>0</v>
      </c>
      <c r="H3473">
        <v>46194</v>
      </c>
      <c r="I3473" t="s">
        <v>974</v>
      </c>
      <c r="J3473">
        <v>0</v>
      </c>
      <c r="K3473">
        <v>0</v>
      </c>
    </row>
    <row r="3474" spans="1:11" x14ac:dyDescent="0.35">
      <c r="A3474" t="s">
        <v>722</v>
      </c>
      <c r="B3474">
        <v>112</v>
      </c>
      <c r="C3474">
        <v>42912</v>
      </c>
      <c r="D3474" t="s">
        <v>762</v>
      </c>
      <c r="E3474">
        <v>64.989999999999995</v>
      </c>
      <c r="F3474">
        <v>40.121699999999997</v>
      </c>
      <c r="G3474" s="39">
        <v>0</v>
      </c>
      <c r="H3474">
        <v>46188</v>
      </c>
      <c r="I3474" t="s">
        <v>309</v>
      </c>
      <c r="J3474">
        <v>0</v>
      </c>
      <c r="K3474">
        <v>0</v>
      </c>
    </row>
    <row r="3475" spans="1:11" x14ac:dyDescent="0.35">
      <c r="A3475" t="s">
        <v>722</v>
      </c>
      <c r="B3475">
        <v>112</v>
      </c>
      <c r="C3475">
        <v>42912</v>
      </c>
      <c r="D3475" t="s">
        <v>762</v>
      </c>
      <c r="E3475">
        <v>64.989999999999995</v>
      </c>
      <c r="F3475">
        <v>40.121699999999997</v>
      </c>
      <c r="G3475" s="39">
        <v>0</v>
      </c>
      <c r="H3475">
        <v>46189</v>
      </c>
      <c r="I3475" t="s">
        <v>310</v>
      </c>
      <c r="J3475">
        <v>0</v>
      </c>
      <c r="K3475">
        <v>0</v>
      </c>
    </row>
    <row r="3476" spans="1:11" x14ac:dyDescent="0.35">
      <c r="A3476" t="s">
        <v>722</v>
      </c>
      <c r="B3476">
        <v>112</v>
      </c>
      <c r="C3476">
        <v>42912</v>
      </c>
      <c r="D3476" t="s">
        <v>762</v>
      </c>
      <c r="E3476">
        <v>64.989999999999995</v>
      </c>
      <c r="F3476">
        <v>40.121699999999997</v>
      </c>
      <c r="G3476" s="39">
        <v>0</v>
      </c>
      <c r="H3476">
        <v>46191</v>
      </c>
      <c r="I3476" t="s">
        <v>958</v>
      </c>
      <c r="J3476">
        <v>0</v>
      </c>
      <c r="K3476">
        <v>0</v>
      </c>
    </row>
    <row r="3477" spans="1:11" x14ac:dyDescent="0.35">
      <c r="A3477" t="s">
        <v>722</v>
      </c>
      <c r="B3477">
        <v>112</v>
      </c>
      <c r="C3477">
        <v>42912</v>
      </c>
      <c r="D3477" t="s">
        <v>762</v>
      </c>
      <c r="E3477">
        <v>64.989999999999995</v>
      </c>
      <c r="F3477">
        <v>40.121699999999997</v>
      </c>
      <c r="G3477" s="39">
        <v>0</v>
      </c>
      <c r="H3477">
        <v>46192</v>
      </c>
      <c r="I3477" t="s">
        <v>967</v>
      </c>
      <c r="J3477">
        <v>0</v>
      </c>
      <c r="K3477">
        <v>0</v>
      </c>
    </row>
    <row r="3478" spans="1:11" x14ac:dyDescent="0.35">
      <c r="A3478" t="s">
        <v>722</v>
      </c>
      <c r="B3478">
        <v>112</v>
      </c>
      <c r="C3478">
        <v>42912</v>
      </c>
      <c r="D3478" t="s">
        <v>762</v>
      </c>
      <c r="E3478">
        <v>64.989999999999995</v>
      </c>
      <c r="F3478">
        <v>40.121699999999997</v>
      </c>
      <c r="G3478" s="39">
        <v>0</v>
      </c>
      <c r="H3478">
        <v>46194</v>
      </c>
      <c r="I3478" t="s">
        <v>974</v>
      </c>
      <c r="J3478">
        <v>0</v>
      </c>
      <c r="K3478">
        <v>0</v>
      </c>
    </row>
    <row r="3479" spans="1:11" x14ac:dyDescent="0.35">
      <c r="A3479" t="s">
        <v>722</v>
      </c>
      <c r="B3479">
        <v>112</v>
      </c>
      <c r="C3479">
        <v>42911</v>
      </c>
      <c r="D3479" t="s">
        <v>761</v>
      </c>
      <c r="E3479">
        <v>99.99</v>
      </c>
      <c r="F3479">
        <v>61.730400000000003</v>
      </c>
      <c r="G3479" s="39">
        <v>0</v>
      </c>
      <c r="H3479">
        <v>46188</v>
      </c>
      <c r="I3479" t="s">
        <v>309</v>
      </c>
      <c r="J3479">
        <v>0</v>
      </c>
      <c r="K3479">
        <v>0</v>
      </c>
    </row>
    <row r="3480" spans="1:11" x14ac:dyDescent="0.35">
      <c r="A3480" t="s">
        <v>722</v>
      </c>
      <c r="B3480">
        <v>112</v>
      </c>
      <c r="C3480">
        <v>42911</v>
      </c>
      <c r="D3480" t="s">
        <v>761</v>
      </c>
      <c r="E3480">
        <v>99.99</v>
      </c>
      <c r="F3480">
        <v>61.730400000000003</v>
      </c>
      <c r="G3480" s="39">
        <v>0</v>
      </c>
      <c r="H3480">
        <v>46189</v>
      </c>
      <c r="I3480" t="s">
        <v>310</v>
      </c>
      <c r="J3480">
        <v>0</v>
      </c>
      <c r="K3480">
        <v>0</v>
      </c>
    </row>
    <row r="3481" spans="1:11" x14ac:dyDescent="0.35">
      <c r="A3481" t="s">
        <v>722</v>
      </c>
      <c r="B3481">
        <v>112</v>
      </c>
      <c r="C3481">
        <v>42911</v>
      </c>
      <c r="D3481" t="s">
        <v>761</v>
      </c>
      <c r="E3481">
        <v>99.99</v>
      </c>
      <c r="F3481">
        <v>61.730400000000003</v>
      </c>
      <c r="G3481" s="39">
        <v>0</v>
      </c>
      <c r="H3481">
        <v>46190</v>
      </c>
      <c r="I3481" t="s">
        <v>314</v>
      </c>
      <c r="J3481">
        <v>0</v>
      </c>
      <c r="K3481">
        <v>0</v>
      </c>
    </row>
    <row r="3482" spans="1:11" x14ac:dyDescent="0.35">
      <c r="A3482" t="s">
        <v>722</v>
      </c>
      <c r="B3482">
        <v>112</v>
      </c>
      <c r="C3482">
        <v>42911</v>
      </c>
      <c r="D3482" t="s">
        <v>761</v>
      </c>
      <c r="E3482">
        <v>99.99</v>
      </c>
      <c r="F3482">
        <v>61.730400000000003</v>
      </c>
      <c r="G3482" s="39">
        <v>0</v>
      </c>
      <c r="H3482">
        <v>46191</v>
      </c>
      <c r="I3482" t="s">
        <v>958</v>
      </c>
      <c r="J3482">
        <v>0</v>
      </c>
      <c r="K3482">
        <v>0</v>
      </c>
    </row>
    <row r="3483" spans="1:11" x14ac:dyDescent="0.35">
      <c r="A3483" t="s">
        <v>722</v>
      </c>
      <c r="B3483">
        <v>112</v>
      </c>
      <c r="C3483">
        <v>42911</v>
      </c>
      <c r="D3483" t="s">
        <v>761</v>
      </c>
      <c r="E3483">
        <v>99.99</v>
      </c>
      <c r="F3483">
        <v>61.730400000000003</v>
      </c>
      <c r="G3483" s="39">
        <v>0</v>
      </c>
      <c r="H3483">
        <v>46192</v>
      </c>
      <c r="I3483" t="s">
        <v>967</v>
      </c>
      <c r="J3483">
        <v>0</v>
      </c>
      <c r="K3483">
        <v>0</v>
      </c>
    </row>
    <row r="3484" spans="1:11" x14ac:dyDescent="0.35">
      <c r="A3484" t="s">
        <v>722</v>
      </c>
      <c r="B3484">
        <v>112</v>
      </c>
      <c r="C3484">
        <v>42911</v>
      </c>
      <c r="D3484" t="s">
        <v>761</v>
      </c>
      <c r="E3484">
        <v>99.99</v>
      </c>
      <c r="F3484">
        <v>61.730400000000003</v>
      </c>
      <c r="G3484" s="39">
        <v>0</v>
      </c>
      <c r="H3484">
        <v>46193</v>
      </c>
      <c r="I3484" t="s">
        <v>973</v>
      </c>
      <c r="J3484">
        <v>0</v>
      </c>
      <c r="K3484">
        <v>0</v>
      </c>
    </row>
    <row r="3485" spans="1:11" x14ac:dyDescent="0.35">
      <c r="A3485" t="s">
        <v>722</v>
      </c>
      <c r="B3485">
        <v>112</v>
      </c>
      <c r="C3485">
        <v>42911</v>
      </c>
      <c r="D3485" t="s">
        <v>761</v>
      </c>
      <c r="E3485">
        <v>99.99</v>
      </c>
      <c r="F3485">
        <v>61.730400000000003</v>
      </c>
      <c r="G3485" s="39">
        <v>0</v>
      </c>
      <c r="H3485">
        <v>46194</v>
      </c>
      <c r="I3485" t="s">
        <v>974</v>
      </c>
      <c r="J3485">
        <v>0</v>
      </c>
      <c r="K3485">
        <v>0</v>
      </c>
    </row>
    <row r="3486" spans="1:11" x14ac:dyDescent="0.35">
      <c r="A3486" t="s">
        <v>722</v>
      </c>
      <c r="B3486">
        <v>112</v>
      </c>
      <c r="C3486">
        <v>42910</v>
      </c>
      <c r="D3486" t="s">
        <v>760</v>
      </c>
      <c r="E3486">
        <v>93.99</v>
      </c>
      <c r="F3486">
        <v>58.0261</v>
      </c>
      <c r="G3486" s="39">
        <v>0</v>
      </c>
      <c r="H3486">
        <v>46188</v>
      </c>
      <c r="I3486" t="s">
        <v>309</v>
      </c>
      <c r="J3486">
        <v>0</v>
      </c>
      <c r="K3486">
        <v>0</v>
      </c>
    </row>
    <row r="3487" spans="1:11" x14ac:dyDescent="0.35">
      <c r="A3487" t="s">
        <v>722</v>
      </c>
      <c r="B3487">
        <v>112</v>
      </c>
      <c r="C3487">
        <v>42910</v>
      </c>
      <c r="D3487" t="s">
        <v>760</v>
      </c>
      <c r="E3487">
        <v>93.99</v>
      </c>
      <c r="F3487">
        <v>58.0261</v>
      </c>
      <c r="G3487" s="39">
        <v>0</v>
      </c>
      <c r="H3487">
        <v>46189</v>
      </c>
      <c r="I3487" t="s">
        <v>310</v>
      </c>
      <c r="J3487">
        <v>0</v>
      </c>
      <c r="K3487">
        <v>0</v>
      </c>
    </row>
    <row r="3488" spans="1:11" x14ac:dyDescent="0.35">
      <c r="A3488" t="s">
        <v>722</v>
      </c>
      <c r="B3488">
        <v>112</v>
      </c>
      <c r="C3488">
        <v>42910</v>
      </c>
      <c r="D3488" t="s">
        <v>760</v>
      </c>
      <c r="E3488">
        <v>93.99</v>
      </c>
      <c r="F3488">
        <v>58.0261</v>
      </c>
      <c r="G3488" s="39">
        <v>0</v>
      </c>
      <c r="H3488">
        <v>46190</v>
      </c>
      <c r="I3488" t="s">
        <v>314</v>
      </c>
      <c r="J3488">
        <v>0</v>
      </c>
      <c r="K3488">
        <v>0</v>
      </c>
    </row>
    <row r="3489" spans="1:11" x14ac:dyDescent="0.35">
      <c r="A3489" t="s">
        <v>722</v>
      </c>
      <c r="B3489">
        <v>112</v>
      </c>
      <c r="C3489">
        <v>42910</v>
      </c>
      <c r="D3489" t="s">
        <v>760</v>
      </c>
      <c r="E3489">
        <v>93.99</v>
      </c>
      <c r="F3489">
        <v>58.0261</v>
      </c>
      <c r="G3489" s="39">
        <v>0</v>
      </c>
      <c r="H3489">
        <v>46191</v>
      </c>
      <c r="I3489" t="s">
        <v>958</v>
      </c>
      <c r="J3489">
        <v>0</v>
      </c>
      <c r="K3489">
        <v>0</v>
      </c>
    </row>
    <row r="3490" spans="1:11" x14ac:dyDescent="0.35">
      <c r="A3490" t="s">
        <v>722</v>
      </c>
      <c r="B3490">
        <v>112</v>
      </c>
      <c r="C3490">
        <v>42910</v>
      </c>
      <c r="D3490" t="s">
        <v>760</v>
      </c>
      <c r="E3490">
        <v>93.99</v>
      </c>
      <c r="F3490">
        <v>58.0261</v>
      </c>
      <c r="G3490" s="39">
        <v>0</v>
      </c>
      <c r="H3490">
        <v>46192</v>
      </c>
      <c r="I3490" t="s">
        <v>967</v>
      </c>
      <c r="J3490">
        <v>0</v>
      </c>
      <c r="K3490">
        <v>0</v>
      </c>
    </row>
    <row r="3491" spans="1:11" x14ac:dyDescent="0.35">
      <c r="A3491" t="s">
        <v>722</v>
      </c>
      <c r="B3491">
        <v>112</v>
      </c>
      <c r="C3491">
        <v>42910</v>
      </c>
      <c r="D3491" t="s">
        <v>760</v>
      </c>
      <c r="E3491">
        <v>93.99</v>
      </c>
      <c r="F3491">
        <v>58.0261</v>
      </c>
      <c r="G3491" s="39">
        <v>0</v>
      </c>
      <c r="H3491">
        <v>46193</v>
      </c>
      <c r="I3491" t="s">
        <v>973</v>
      </c>
      <c r="J3491">
        <v>0</v>
      </c>
      <c r="K3491">
        <v>0</v>
      </c>
    </row>
    <row r="3492" spans="1:11" x14ac:dyDescent="0.35">
      <c r="A3492" t="s">
        <v>722</v>
      </c>
      <c r="B3492">
        <v>112</v>
      </c>
      <c r="C3492">
        <v>42910</v>
      </c>
      <c r="D3492" t="s">
        <v>760</v>
      </c>
      <c r="E3492">
        <v>93.99</v>
      </c>
      <c r="F3492">
        <v>58.0261</v>
      </c>
      <c r="G3492" s="39">
        <v>0</v>
      </c>
      <c r="H3492">
        <v>46194</v>
      </c>
      <c r="I3492" t="s">
        <v>974</v>
      </c>
      <c r="J3492">
        <v>0</v>
      </c>
      <c r="K3492">
        <v>0</v>
      </c>
    </row>
    <row r="3493" spans="1:11" x14ac:dyDescent="0.35">
      <c r="A3493" t="s">
        <v>722</v>
      </c>
      <c r="B3493">
        <v>112</v>
      </c>
      <c r="C3493">
        <v>42909</v>
      </c>
      <c r="D3493" t="s">
        <v>759</v>
      </c>
      <c r="E3493">
        <v>64.989999999999995</v>
      </c>
      <c r="F3493">
        <v>40.121699999999997</v>
      </c>
      <c r="G3493" s="39">
        <v>0</v>
      </c>
      <c r="H3493">
        <v>46188</v>
      </c>
      <c r="I3493" t="s">
        <v>309</v>
      </c>
      <c r="J3493">
        <v>0</v>
      </c>
      <c r="K3493">
        <v>0</v>
      </c>
    </row>
    <row r="3494" spans="1:11" x14ac:dyDescent="0.35">
      <c r="A3494" t="s">
        <v>722</v>
      </c>
      <c r="B3494">
        <v>112</v>
      </c>
      <c r="C3494">
        <v>42909</v>
      </c>
      <c r="D3494" t="s">
        <v>759</v>
      </c>
      <c r="E3494">
        <v>64.989999999999995</v>
      </c>
      <c r="F3494">
        <v>40.121699999999997</v>
      </c>
      <c r="G3494" s="39">
        <v>0</v>
      </c>
      <c r="H3494">
        <v>46189</v>
      </c>
      <c r="I3494" t="s">
        <v>310</v>
      </c>
      <c r="J3494">
        <v>0</v>
      </c>
      <c r="K3494">
        <v>0</v>
      </c>
    </row>
    <row r="3495" spans="1:11" x14ac:dyDescent="0.35">
      <c r="A3495" t="s">
        <v>722</v>
      </c>
      <c r="B3495">
        <v>112</v>
      </c>
      <c r="C3495">
        <v>42909</v>
      </c>
      <c r="D3495" t="s">
        <v>759</v>
      </c>
      <c r="E3495">
        <v>64.989999999999995</v>
      </c>
      <c r="F3495">
        <v>40.121699999999997</v>
      </c>
      <c r="G3495" s="39">
        <v>0</v>
      </c>
      <c r="H3495">
        <v>46190</v>
      </c>
      <c r="I3495" t="s">
        <v>314</v>
      </c>
      <c r="J3495">
        <v>0</v>
      </c>
      <c r="K3495">
        <v>0</v>
      </c>
    </row>
    <row r="3496" spans="1:11" x14ac:dyDescent="0.35">
      <c r="A3496" t="s">
        <v>722</v>
      </c>
      <c r="B3496">
        <v>112</v>
      </c>
      <c r="C3496">
        <v>42909</v>
      </c>
      <c r="D3496" t="s">
        <v>759</v>
      </c>
      <c r="E3496">
        <v>64.989999999999995</v>
      </c>
      <c r="F3496">
        <v>40.121699999999997</v>
      </c>
      <c r="G3496" s="39">
        <v>0</v>
      </c>
      <c r="H3496">
        <v>46192</v>
      </c>
      <c r="I3496" t="s">
        <v>967</v>
      </c>
      <c r="J3496">
        <v>0</v>
      </c>
      <c r="K3496">
        <v>0</v>
      </c>
    </row>
    <row r="3497" spans="1:11" x14ac:dyDescent="0.35">
      <c r="A3497" t="s">
        <v>722</v>
      </c>
      <c r="B3497">
        <v>112</v>
      </c>
      <c r="C3497">
        <v>42909</v>
      </c>
      <c r="D3497" t="s">
        <v>759</v>
      </c>
      <c r="E3497">
        <v>64.989999999999995</v>
      </c>
      <c r="F3497">
        <v>40.121699999999997</v>
      </c>
      <c r="G3497" s="39">
        <v>0</v>
      </c>
      <c r="H3497">
        <v>46194</v>
      </c>
      <c r="I3497" t="s">
        <v>974</v>
      </c>
      <c r="J3497">
        <v>0</v>
      </c>
      <c r="K3497">
        <v>0</v>
      </c>
    </row>
    <row r="3498" spans="1:11" x14ac:dyDescent="0.35">
      <c r="A3498" t="s">
        <v>722</v>
      </c>
      <c r="B3498">
        <v>112</v>
      </c>
      <c r="C3498">
        <v>42908</v>
      </c>
      <c r="D3498" t="s">
        <v>758</v>
      </c>
      <c r="E3498">
        <v>103.99</v>
      </c>
      <c r="F3498">
        <v>64.2</v>
      </c>
      <c r="G3498" s="39">
        <v>0</v>
      </c>
      <c r="H3498">
        <v>46188</v>
      </c>
      <c r="I3498" t="s">
        <v>309</v>
      </c>
      <c r="J3498">
        <v>0</v>
      </c>
      <c r="K3498">
        <v>0</v>
      </c>
    </row>
    <row r="3499" spans="1:11" x14ac:dyDescent="0.35">
      <c r="A3499" t="s">
        <v>722</v>
      </c>
      <c r="B3499">
        <v>112</v>
      </c>
      <c r="C3499">
        <v>42908</v>
      </c>
      <c r="D3499" t="s">
        <v>758</v>
      </c>
      <c r="E3499">
        <v>103.99</v>
      </c>
      <c r="F3499">
        <v>64.2</v>
      </c>
      <c r="G3499" s="39">
        <v>0</v>
      </c>
      <c r="H3499">
        <v>46189</v>
      </c>
      <c r="I3499" t="s">
        <v>310</v>
      </c>
      <c r="J3499">
        <v>0</v>
      </c>
      <c r="K3499">
        <v>0</v>
      </c>
    </row>
    <row r="3500" spans="1:11" x14ac:dyDescent="0.35">
      <c r="A3500" t="s">
        <v>722</v>
      </c>
      <c r="B3500">
        <v>112</v>
      </c>
      <c r="C3500">
        <v>42908</v>
      </c>
      <c r="D3500" t="s">
        <v>758</v>
      </c>
      <c r="E3500">
        <v>103.99</v>
      </c>
      <c r="F3500">
        <v>64.2</v>
      </c>
      <c r="G3500" s="39">
        <v>0</v>
      </c>
      <c r="H3500">
        <v>46190</v>
      </c>
      <c r="I3500" t="s">
        <v>314</v>
      </c>
      <c r="J3500">
        <v>0</v>
      </c>
      <c r="K3500">
        <v>0</v>
      </c>
    </row>
    <row r="3501" spans="1:11" x14ac:dyDescent="0.35">
      <c r="A3501" t="s">
        <v>722</v>
      </c>
      <c r="B3501">
        <v>112</v>
      </c>
      <c r="C3501">
        <v>42908</v>
      </c>
      <c r="D3501" t="s">
        <v>758</v>
      </c>
      <c r="E3501">
        <v>103.99</v>
      </c>
      <c r="F3501">
        <v>64.2</v>
      </c>
      <c r="G3501" s="39">
        <v>0</v>
      </c>
      <c r="H3501">
        <v>46191</v>
      </c>
      <c r="I3501" t="s">
        <v>958</v>
      </c>
      <c r="J3501">
        <v>0</v>
      </c>
      <c r="K3501">
        <v>0</v>
      </c>
    </row>
    <row r="3502" spans="1:11" x14ac:dyDescent="0.35">
      <c r="A3502" t="s">
        <v>722</v>
      </c>
      <c r="B3502">
        <v>112</v>
      </c>
      <c r="C3502">
        <v>42908</v>
      </c>
      <c r="D3502" t="s">
        <v>758</v>
      </c>
      <c r="E3502">
        <v>103.99</v>
      </c>
      <c r="F3502">
        <v>64.2</v>
      </c>
      <c r="G3502" s="39">
        <v>0</v>
      </c>
      <c r="H3502">
        <v>46192</v>
      </c>
      <c r="I3502" t="s">
        <v>967</v>
      </c>
      <c r="J3502">
        <v>0</v>
      </c>
      <c r="K3502">
        <v>0</v>
      </c>
    </row>
    <row r="3503" spans="1:11" x14ac:dyDescent="0.35">
      <c r="A3503" t="s">
        <v>722</v>
      </c>
      <c r="B3503">
        <v>112</v>
      </c>
      <c r="C3503">
        <v>42908</v>
      </c>
      <c r="D3503" t="s">
        <v>758</v>
      </c>
      <c r="E3503">
        <v>103.99</v>
      </c>
      <c r="F3503">
        <v>64.2</v>
      </c>
      <c r="G3503" s="39">
        <v>0</v>
      </c>
      <c r="H3503">
        <v>46193</v>
      </c>
      <c r="I3503" t="s">
        <v>973</v>
      </c>
      <c r="J3503">
        <v>0</v>
      </c>
      <c r="K3503">
        <v>0</v>
      </c>
    </row>
    <row r="3504" spans="1:11" x14ac:dyDescent="0.35">
      <c r="A3504" t="s">
        <v>722</v>
      </c>
      <c r="B3504">
        <v>112</v>
      </c>
      <c r="C3504">
        <v>42908</v>
      </c>
      <c r="D3504" t="s">
        <v>758</v>
      </c>
      <c r="E3504">
        <v>103.99</v>
      </c>
      <c r="F3504">
        <v>64.2</v>
      </c>
      <c r="G3504" s="39">
        <v>0</v>
      </c>
      <c r="H3504">
        <v>46194</v>
      </c>
      <c r="I3504" t="s">
        <v>974</v>
      </c>
      <c r="J3504">
        <v>0</v>
      </c>
      <c r="K3504">
        <v>0</v>
      </c>
    </row>
    <row r="3505" spans="1:11" x14ac:dyDescent="0.35">
      <c r="A3505" t="s">
        <v>722</v>
      </c>
      <c r="B3505">
        <v>112</v>
      </c>
      <c r="C3505">
        <v>42907</v>
      </c>
      <c r="D3505" t="s">
        <v>757</v>
      </c>
      <c r="E3505">
        <v>69.989999999999995</v>
      </c>
      <c r="F3505">
        <v>43.2087</v>
      </c>
      <c r="G3505" s="39">
        <v>0</v>
      </c>
      <c r="H3505">
        <v>46188</v>
      </c>
      <c r="I3505" t="s">
        <v>309</v>
      </c>
      <c r="J3505">
        <v>0</v>
      </c>
      <c r="K3505">
        <v>0</v>
      </c>
    </row>
    <row r="3506" spans="1:11" x14ac:dyDescent="0.35">
      <c r="A3506" t="s">
        <v>722</v>
      </c>
      <c r="B3506">
        <v>112</v>
      </c>
      <c r="C3506">
        <v>42907</v>
      </c>
      <c r="D3506" t="s">
        <v>757</v>
      </c>
      <c r="E3506">
        <v>69.989999999999995</v>
      </c>
      <c r="F3506">
        <v>43.2087</v>
      </c>
      <c r="G3506" s="39">
        <v>0</v>
      </c>
      <c r="H3506">
        <v>46189</v>
      </c>
      <c r="I3506" t="s">
        <v>310</v>
      </c>
      <c r="J3506">
        <v>0</v>
      </c>
      <c r="K3506">
        <v>0</v>
      </c>
    </row>
    <row r="3507" spans="1:11" x14ac:dyDescent="0.35">
      <c r="A3507" t="s">
        <v>722</v>
      </c>
      <c r="B3507">
        <v>112</v>
      </c>
      <c r="C3507">
        <v>42907</v>
      </c>
      <c r="D3507" t="s">
        <v>757</v>
      </c>
      <c r="E3507">
        <v>69.989999999999995</v>
      </c>
      <c r="F3507">
        <v>43.2087</v>
      </c>
      <c r="G3507" s="39">
        <v>0</v>
      </c>
      <c r="H3507">
        <v>46190</v>
      </c>
      <c r="I3507" t="s">
        <v>314</v>
      </c>
      <c r="J3507">
        <v>0</v>
      </c>
      <c r="K3507">
        <v>0</v>
      </c>
    </row>
    <row r="3508" spans="1:11" x14ac:dyDescent="0.35">
      <c r="A3508" t="s">
        <v>722</v>
      </c>
      <c r="B3508">
        <v>112</v>
      </c>
      <c r="C3508">
        <v>42907</v>
      </c>
      <c r="D3508" t="s">
        <v>757</v>
      </c>
      <c r="E3508">
        <v>69.989999999999995</v>
      </c>
      <c r="F3508">
        <v>43.2087</v>
      </c>
      <c r="G3508" s="39">
        <v>0</v>
      </c>
      <c r="H3508">
        <v>46191</v>
      </c>
      <c r="I3508" t="s">
        <v>958</v>
      </c>
      <c r="J3508">
        <v>0</v>
      </c>
      <c r="K3508">
        <v>0</v>
      </c>
    </row>
    <row r="3509" spans="1:11" x14ac:dyDescent="0.35">
      <c r="A3509" t="s">
        <v>722</v>
      </c>
      <c r="B3509">
        <v>112</v>
      </c>
      <c r="C3509">
        <v>42907</v>
      </c>
      <c r="D3509" t="s">
        <v>757</v>
      </c>
      <c r="E3509">
        <v>69.989999999999995</v>
      </c>
      <c r="F3509">
        <v>43.2087</v>
      </c>
      <c r="G3509" s="39">
        <v>0</v>
      </c>
      <c r="H3509">
        <v>46192</v>
      </c>
      <c r="I3509" t="s">
        <v>967</v>
      </c>
      <c r="J3509">
        <v>0</v>
      </c>
      <c r="K3509">
        <v>0</v>
      </c>
    </row>
    <row r="3510" spans="1:11" x14ac:dyDescent="0.35">
      <c r="A3510" t="s">
        <v>722</v>
      </c>
      <c r="B3510">
        <v>112</v>
      </c>
      <c r="C3510">
        <v>42907</v>
      </c>
      <c r="D3510" t="s">
        <v>757</v>
      </c>
      <c r="E3510">
        <v>69.989999999999995</v>
      </c>
      <c r="F3510">
        <v>43.2087</v>
      </c>
      <c r="G3510" s="39">
        <v>0</v>
      </c>
      <c r="H3510">
        <v>46193</v>
      </c>
      <c r="I3510" t="s">
        <v>973</v>
      </c>
      <c r="J3510">
        <v>0</v>
      </c>
      <c r="K3510">
        <v>0</v>
      </c>
    </row>
    <row r="3511" spans="1:11" x14ac:dyDescent="0.35">
      <c r="A3511" t="s">
        <v>722</v>
      </c>
      <c r="B3511">
        <v>112</v>
      </c>
      <c r="C3511">
        <v>42907</v>
      </c>
      <c r="D3511" t="s">
        <v>757</v>
      </c>
      <c r="E3511">
        <v>69.989999999999995</v>
      </c>
      <c r="F3511">
        <v>43.2087</v>
      </c>
      <c r="G3511" s="39">
        <v>0</v>
      </c>
      <c r="H3511">
        <v>46194</v>
      </c>
      <c r="I3511" t="s">
        <v>974</v>
      </c>
      <c r="J3511">
        <v>0</v>
      </c>
      <c r="K3511">
        <v>0</v>
      </c>
    </row>
    <row r="3512" spans="1:11" x14ac:dyDescent="0.35">
      <c r="A3512" t="s">
        <v>722</v>
      </c>
      <c r="B3512">
        <v>112</v>
      </c>
      <c r="C3512">
        <v>42906</v>
      </c>
      <c r="D3512" t="s">
        <v>756</v>
      </c>
      <c r="E3512">
        <v>65.989999999999995</v>
      </c>
      <c r="F3512">
        <v>40.739100000000001</v>
      </c>
      <c r="G3512" s="39">
        <v>0</v>
      </c>
      <c r="H3512">
        <v>46188</v>
      </c>
      <c r="I3512" t="s">
        <v>309</v>
      </c>
      <c r="J3512">
        <v>0</v>
      </c>
      <c r="K3512">
        <v>0</v>
      </c>
    </row>
    <row r="3513" spans="1:11" x14ac:dyDescent="0.35">
      <c r="A3513" t="s">
        <v>722</v>
      </c>
      <c r="B3513">
        <v>112</v>
      </c>
      <c r="C3513">
        <v>42906</v>
      </c>
      <c r="D3513" t="s">
        <v>756</v>
      </c>
      <c r="E3513">
        <v>65.989999999999995</v>
      </c>
      <c r="F3513">
        <v>40.739100000000001</v>
      </c>
      <c r="G3513" s="39">
        <v>0</v>
      </c>
      <c r="H3513">
        <v>46189</v>
      </c>
      <c r="I3513" t="s">
        <v>310</v>
      </c>
      <c r="J3513">
        <v>0</v>
      </c>
      <c r="K3513">
        <v>0</v>
      </c>
    </row>
    <row r="3514" spans="1:11" x14ac:dyDescent="0.35">
      <c r="A3514" t="s">
        <v>722</v>
      </c>
      <c r="B3514">
        <v>112</v>
      </c>
      <c r="C3514">
        <v>42906</v>
      </c>
      <c r="D3514" t="s">
        <v>756</v>
      </c>
      <c r="E3514">
        <v>65.989999999999995</v>
      </c>
      <c r="F3514">
        <v>40.739100000000001</v>
      </c>
      <c r="G3514" s="39">
        <v>0</v>
      </c>
      <c r="H3514">
        <v>46191</v>
      </c>
      <c r="I3514" t="s">
        <v>958</v>
      </c>
      <c r="J3514">
        <v>0</v>
      </c>
      <c r="K3514">
        <v>0</v>
      </c>
    </row>
    <row r="3515" spans="1:11" x14ac:dyDescent="0.35">
      <c r="A3515" t="s">
        <v>722</v>
      </c>
      <c r="B3515">
        <v>112</v>
      </c>
      <c r="C3515">
        <v>42906</v>
      </c>
      <c r="D3515" t="s">
        <v>756</v>
      </c>
      <c r="E3515">
        <v>65.989999999999995</v>
      </c>
      <c r="F3515">
        <v>40.739100000000001</v>
      </c>
      <c r="G3515" s="39">
        <v>0</v>
      </c>
      <c r="H3515">
        <v>46193</v>
      </c>
      <c r="I3515" t="s">
        <v>973</v>
      </c>
      <c r="J3515">
        <v>0</v>
      </c>
      <c r="K3515">
        <v>0</v>
      </c>
    </row>
    <row r="3516" spans="1:11" x14ac:dyDescent="0.35">
      <c r="A3516" t="s">
        <v>722</v>
      </c>
      <c r="B3516">
        <v>112</v>
      </c>
      <c r="C3516">
        <v>42906</v>
      </c>
      <c r="D3516" t="s">
        <v>756</v>
      </c>
      <c r="E3516">
        <v>65.989999999999995</v>
      </c>
      <c r="F3516">
        <v>40.739100000000001</v>
      </c>
      <c r="G3516" s="39">
        <v>0</v>
      </c>
      <c r="H3516">
        <v>46194</v>
      </c>
      <c r="I3516" t="s">
        <v>974</v>
      </c>
      <c r="J3516">
        <v>0</v>
      </c>
      <c r="K3516">
        <v>0</v>
      </c>
    </row>
    <row r="3517" spans="1:11" x14ac:dyDescent="0.35">
      <c r="A3517" t="s">
        <v>722</v>
      </c>
      <c r="B3517">
        <v>112</v>
      </c>
      <c r="C3517">
        <v>42902</v>
      </c>
      <c r="D3517" t="s">
        <v>755</v>
      </c>
      <c r="E3517">
        <v>76.989999999999995</v>
      </c>
      <c r="F3517">
        <v>47.5304</v>
      </c>
      <c r="G3517" s="39">
        <v>0</v>
      </c>
      <c r="H3517">
        <v>46188</v>
      </c>
      <c r="I3517" t="s">
        <v>309</v>
      </c>
      <c r="J3517">
        <v>0</v>
      </c>
      <c r="K3517">
        <v>0</v>
      </c>
    </row>
    <row r="3518" spans="1:11" x14ac:dyDescent="0.35">
      <c r="A3518" t="s">
        <v>722</v>
      </c>
      <c r="B3518">
        <v>112</v>
      </c>
      <c r="C3518">
        <v>42902</v>
      </c>
      <c r="D3518" t="s">
        <v>755</v>
      </c>
      <c r="E3518">
        <v>76.989999999999995</v>
      </c>
      <c r="F3518">
        <v>47.5304</v>
      </c>
      <c r="G3518" s="39">
        <v>0</v>
      </c>
      <c r="H3518">
        <v>46189</v>
      </c>
      <c r="I3518" t="s">
        <v>310</v>
      </c>
      <c r="J3518">
        <v>0</v>
      </c>
      <c r="K3518">
        <v>0</v>
      </c>
    </row>
    <row r="3519" spans="1:11" x14ac:dyDescent="0.35">
      <c r="A3519" t="s">
        <v>722</v>
      </c>
      <c r="B3519">
        <v>112</v>
      </c>
      <c r="C3519">
        <v>42902</v>
      </c>
      <c r="D3519" t="s">
        <v>755</v>
      </c>
      <c r="E3519">
        <v>76.989999999999995</v>
      </c>
      <c r="F3519">
        <v>47.5304</v>
      </c>
      <c r="G3519" s="39">
        <v>0</v>
      </c>
      <c r="H3519">
        <v>46190</v>
      </c>
      <c r="I3519" t="s">
        <v>314</v>
      </c>
      <c r="J3519">
        <v>0</v>
      </c>
      <c r="K3519">
        <v>0</v>
      </c>
    </row>
    <row r="3520" spans="1:11" x14ac:dyDescent="0.35">
      <c r="A3520" t="s">
        <v>722</v>
      </c>
      <c r="B3520">
        <v>112</v>
      </c>
      <c r="C3520">
        <v>42902</v>
      </c>
      <c r="D3520" t="s">
        <v>755</v>
      </c>
      <c r="E3520">
        <v>76.989999999999995</v>
      </c>
      <c r="F3520">
        <v>47.5304</v>
      </c>
      <c r="G3520" s="39">
        <v>0</v>
      </c>
      <c r="H3520">
        <v>46191</v>
      </c>
      <c r="I3520" t="s">
        <v>958</v>
      </c>
      <c r="J3520">
        <v>0</v>
      </c>
      <c r="K3520">
        <v>0</v>
      </c>
    </row>
    <row r="3521" spans="1:11" x14ac:dyDescent="0.35">
      <c r="A3521" t="s">
        <v>722</v>
      </c>
      <c r="B3521">
        <v>112</v>
      </c>
      <c r="C3521">
        <v>42902</v>
      </c>
      <c r="D3521" t="s">
        <v>755</v>
      </c>
      <c r="E3521">
        <v>76.989999999999995</v>
      </c>
      <c r="F3521">
        <v>47.5304</v>
      </c>
      <c r="G3521" s="39">
        <v>0</v>
      </c>
      <c r="H3521">
        <v>46192</v>
      </c>
      <c r="I3521" t="s">
        <v>967</v>
      </c>
      <c r="J3521">
        <v>0</v>
      </c>
      <c r="K3521">
        <v>0</v>
      </c>
    </row>
    <row r="3522" spans="1:11" x14ac:dyDescent="0.35">
      <c r="A3522" t="s">
        <v>722</v>
      </c>
      <c r="B3522">
        <v>112</v>
      </c>
      <c r="C3522">
        <v>42902</v>
      </c>
      <c r="D3522" t="s">
        <v>755</v>
      </c>
      <c r="E3522">
        <v>76.989999999999995</v>
      </c>
      <c r="F3522">
        <v>47.5304</v>
      </c>
      <c r="G3522" s="39">
        <v>0</v>
      </c>
      <c r="H3522">
        <v>46193</v>
      </c>
      <c r="I3522" t="s">
        <v>973</v>
      </c>
      <c r="J3522">
        <v>0</v>
      </c>
      <c r="K3522">
        <v>0</v>
      </c>
    </row>
    <row r="3523" spans="1:11" x14ac:dyDescent="0.35">
      <c r="A3523" t="s">
        <v>722</v>
      </c>
      <c r="B3523">
        <v>112</v>
      </c>
      <c r="C3523">
        <v>42902</v>
      </c>
      <c r="D3523" t="s">
        <v>755</v>
      </c>
      <c r="E3523">
        <v>76.989999999999995</v>
      </c>
      <c r="F3523">
        <v>47.5304</v>
      </c>
      <c r="G3523" s="39">
        <v>0</v>
      </c>
      <c r="H3523">
        <v>46194</v>
      </c>
      <c r="I3523" t="s">
        <v>974</v>
      </c>
      <c r="J3523">
        <v>0</v>
      </c>
      <c r="K3523">
        <v>0</v>
      </c>
    </row>
    <row r="3524" spans="1:11" x14ac:dyDescent="0.35">
      <c r="A3524" t="s">
        <v>722</v>
      </c>
      <c r="B3524">
        <v>112</v>
      </c>
      <c r="C3524">
        <v>42901</v>
      </c>
      <c r="D3524" t="s">
        <v>754</v>
      </c>
      <c r="E3524">
        <v>67.989999999999995</v>
      </c>
      <c r="F3524">
        <v>41.9739</v>
      </c>
      <c r="G3524" s="39">
        <v>0</v>
      </c>
      <c r="H3524">
        <v>46188</v>
      </c>
      <c r="I3524" t="s">
        <v>309</v>
      </c>
      <c r="J3524">
        <v>0</v>
      </c>
      <c r="K3524">
        <v>0</v>
      </c>
    </row>
    <row r="3525" spans="1:11" x14ac:dyDescent="0.35">
      <c r="A3525" t="s">
        <v>722</v>
      </c>
      <c r="B3525">
        <v>112</v>
      </c>
      <c r="C3525">
        <v>42901</v>
      </c>
      <c r="D3525" t="s">
        <v>754</v>
      </c>
      <c r="E3525">
        <v>67.989999999999995</v>
      </c>
      <c r="F3525">
        <v>41.9739</v>
      </c>
      <c r="G3525" s="39">
        <v>0</v>
      </c>
      <c r="H3525">
        <v>46189</v>
      </c>
      <c r="I3525" t="s">
        <v>310</v>
      </c>
      <c r="J3525">
        <v>0</v>
      </c>
      <c r="K3525">
        <v>0</v>
      </c>
    </row>
    <row r="3526" spans="1:11" x14ac:dyDescent="0.35">
      <c r="A3526" t="s">
        <v>722</v>
      </c>
      <c r="B3526">
        <v>112</v>
      </c>
      <c r="C3526">
        <v>42901</v>
      </c>
      <c r="D3526" t="s">
        <v>754</v>
      </c>
      <c r="E3526">
        <v>67.989999999999995</v>
      </c>
      <c r="F3526">
        <v>41.9739</v>
      </c>
      <c r="G3526" s="39">
        <v>0</v>
      </c>
      <c r="H3526">
        <v>46191</v>
      </c>
      <c r="I3526" t="s">
        <v>958</v>
      </c>
      <c r="J3526">
        <v>0</v>
      </c>
      <c r="K3526">
        <v>0</v>
      </c>
    </row>
    <row r="3527" spans="1:11" x14ac:dyDescent="0.35">
      <c r="A3527" t="s">
        <v>722</v>
      </c>
      <c r="B3527">
        <v>112</v>
      </c>
      <c r="C3527">
        <v>42901</v>
      </c>
      <c r="D3527" t="s">
        <v>754</v>
      </c>
      <c r="E3527">
        <v>67.989999999999995</v>
      </c>
      <c r="F3527">
        <v>41.9739</v>
      </c>
      <c r="G3527" s="39">
        <v>0</v>
      </c>
      <c r="H3527">
        <v>46193</v>
      </c>
      <c r="I3527" t="s">
        <v>973</v>
      </c>
      <c r="J3527">
        <v>0</v>
      </c>
      <c r="K3527">
        <v>0</v>
      </c>
    </row>
    <row r="3528" spans="1:11" x14ac:dyDescent="0.35">
      <c r="A3528" t="s">
        <v>722</v>
      </c>
      <c r="B3528">
        <v>112</v>
      </c>
      <c r="C3528">
        <v>42901</v>
      </c>
      <c r="D3528" t="s">
        <v>754</v>
      </c>
      <c r="E3528">
        <v>67.989999999999995</v>
      </c>
      <c r="F3528">
        <v>41.9739</v>
      </c>
      <c r="G3528" s="39">
        <v>0</v>
      </c>
      <c r="H3528">
        <v>46194</v>
      </c>
      <c r="I3528" t="s">
        <v>974</v>
      </c>
      <c r="J3528">
        <v>0</v>
      </c>
      <c r="K3528">
        <v>0</v>
      </c>
    </row>
    <row r="3529" spans="1:11" x14ac:dyDescent="0.35">
      <c r="A3529" t="s">
        <v>722</v>
      </c>
      <c r="B3529">
        <v>112</v>
      </c>
      <c r="C3529">
        <v>42899</v>
      </c>
      <c r="D3529" t="s">
        <v>752</v>
      </c>
      <c r="E3529">
        <v>61.99</v>
      </c>
      <c r="F3529">
        <v>38.269500000000001</v>
      </c>
      <c r="G3529" s="39">
        <v>0</v>
      </c>
      <c r="H3529">
        <v>46188</v>
      </c>
      <c r="I3529" t="s">
        <v>309</v>
      </c>
      <c r="J3529">
        <v>0</v>
      </c>
      <c r="K3529">
        <v>0</v>
      </c>
    </row>
    <row r="3530" spans="1:11" x14ac:dyDescent="0.35">
      <c r="A3530" t="s">
        <v>722</v>
      </c>
      <c r="B3530">
        <v>112</v>
      </c>
      <c r="C3530">
        <v>42899</v>
      </c>
      <c r="D3530" t="s">
        <v>752</v>
      </c>
      <c r="E3530">
        <v>61.99</v>
      </c>
      <c r="F3530">
        <v>38.269500000000001</v>
      </c>
      <c r="G3530" s="39">
        <v>0</v>
      </c>
      <c r="H3530">
        <v>46189</v>
      </c>
      <c r="I3530" t="s">
        <v>310</v>
      </c>
      <c r="J3530">
        <v>0</v>
      </c>
      <c r="K3530">
        <v>0</v>
      </c>
    </row>
    <row r="3531" spans="1:11" x14ac:dyDescent="0.35">
      <c r="A3531" t="s">
        <v>722</v>
      </c>
      <c r="B3531">
        <v>112</v>
      </c>
      <c r="C3531">
        <v>42899</v>
      </c>
      <c r="D3531" t="s">
        <v>752</v>
      </c>
      <c r="E3531">
        <v>61.99</v>
      </c>
      <c r="F3531">
        <v>38.269500000000001</v>
      </c>
      <c r="G3531" s="39">
        <v>0</v>
      </c>
      <c r="H3531">
        <v>46192</v>
      </c>
      <c r="I3531" t="s">
        <v>967</v>
      </c>
      <c r="J3531">
        <v>0</v>
      </c>
      <c r="K3531">
        <v>0</v>
      </c>
    </row>
    <row r="3532" spans="1:11" x14ac:dyDescent="0.35">
      <c r="A3532" t="s">
        <v>722</v>
      </c>
      <c r="B3532">
        <v>112</v>
      </c>
      <c r="C3532">
        <v>42899</v>
      </c>
      <c r="D3532" t="s">
        <v>752</v>
      </c>
      <c r="E3532">
        <v>61.99</v>
      </c>
      <c r="F3532">
        <v>38.269500000000001</v>
      </c>
      <c r="G3532" s="39">
        <v>0</v>
      </c>
      <c r="H3532">
        <v>46193</v>
      </c>
      <c r="I3532" t="s">
        <v>973</v>
      </c>
      <c r="J3532">
        <v>0</v>
      </c>
      <c r="K3532">
        <v>0</v>
      </c>
    </row>
    <row r="3533" spans="1:11" x14ac:dyDescent="0.35">
      <c r="A3533" t="s">
        <v>722</v>
      </c>
      <c r="B3533">
        <v>112</v>
      </c>
      <c r="C3533">
        <v>42899</v>
      </c>
      <c r="D3533" t="s">
        <v>752</v>
      </c>
      <c r="E3533">
        <v>61.99</v>
      </c>
      <c r="F3533">
        <v>38.269500000000001</v>
      </c>
      <c r="G3533" s="39">
        <v>0</v>
      </c>
      <c r="H3533">
        <v>46194</v>
      </c>
      <c r="I3533" t="s">
        <v>974</v>
      </c>
      <c r="J3533">
        <v>0</v>
      </c>
      <c r="K3533">
        <v>0</v>
      </c>
    </row>
    <row r="3534" spans="1:11" x14ac:dyDescent="0.35">
      <c r="A3534" t="s">
        <v>722</v>
      </c>
      <c r="B3534">
        <v>112</v>
      </c>
      <c r="C3534">
        <v>42898</v>
      </c>
      <c r="D3534" t="s">
        <v>751</v>
      </c>
      <c r="E3534">
        <v>93.99</v>
      </c>
      <c r="F3534">
        <v>58.0261</v>
      </c>
      <c r="G3534" s="39">
        <v>0</v>
      </c>
      <c r="H3534">
        <v>46188</v>
      </c>
      <c r="I3534" t="s">
        <v>309</v>
      </c>
      <c r="J3534">
        <v>0</v>
      </c>
      <c r="K3534">
        <v>0</v>
      </c>
    </row>
    <row r="3535" spans="1:11" x14ac:dyDescent="0.35">
      <c r="A3535" t="s">
        <v>722</v>
      </c>
      <c r="B3535">
        <v>112</v>
      </c>
      <c r="C3535">
        <v>42898</v>
      </c>
      <c r="D3535" t="s">
        <v>751</v>
      </c>
      <c r="E3535">
        <v>93.99</v>
      </c>
      <c r="F3535">
        <v>58.0261</v>
      </c>
      <c r="G3535" s="39">
        <v>0</v>
      </c>
      <c r="H3535">
        <v>46189</v>
      </c>
      <c r="I3535" t="s">
        <v>310</v>
      </c>
      <c r="J3535">
        <v>0</v>
      </c>
      <c r="K3535">
        <v>0</v>
      </c>
    </row>
    <row r="3536" spans="1:11" x14ac:dyDescent="0.35">
      <c r="A3536" t="s">
        <v>722</v>
      </c>
      <c r="B3536">
        <v>112</v>
      </c>
      <c r="C3536">
        <v>42898</v>
      </c>
      <c r="D3536" t="s">
        <v>751</v>
      </c>
      <c r="E3536">
        <v>93.99</v>
      </c>
      <c r="F3536">
        <v>58.0261</v>
      </c>
      <c r="G3536" s="39">
        <v>0</v>
      </c>
      <c r="H3536">
        <v>46190</v>
      </c>
      <c r="I3536" t="s">
        <v>314</v>
      </c>
      <c r="J3536">
        <v>0</v>
      </c>
      <c r="K3536">
        <v>0</v>
      </c>
    </row>
    <row r="3537" spans="1:11" x14ac:dyDescent="0.35">
      <c r="A3537" t="s">
        <v>722</v>
      </c>
      <c r="B3537">
        <v>112</v>
      </c>
      <c r="C3537">
        <v>42898</v>
      </c>
      <c r="D3537" t="s">
        <v>751</v>
      </c>
      <c r="E3537">
        <v>93.99</v>
      </c>
      <c r="F3537">
        <v>58.0261</v>
      </c>
      <c r="G3537" s="39">
        <v>0</v>
      </c>
      <c r="H3537">
        <v>46191</v>
      </c>
      <c r="I3537" t="s">
        <v>958</v>
      </c>
      <c r="J3537">
        <v>0</v>
      </c>
      <c r="K3537">
        <v>0</v>
      </c>
    </row>
    <row r="3538" spans="1:11" x14ac:dyDescent="0.35">
      <c r="A3538" t="s">
        <v>722</v>
      </c>
      <c r="B3538">
        <v>112</v>
      </c>
      <c r="C3538">
        <v>42898</v>
      </c>
      <c r="D3538" t="s">
        <v>751</v>
      </c>
      <c r="E3538">
        <v>93.99</v>
      </c>
      <c r="F3538">
        <v>58.0261</v>
      </c>
      <c r="G3538" s="39">
        <v>0</v>
      </c>
      <c r="H3538">
        <v>46192</v>
      </c>
      <c r="I3538" t="s">
        <v>967</v>
      </c>
      <c r="J3538">
        <v>0</v>
      </c>
      <c r="K3538">
        <v>0</v>
      </c>
    </row>
    <row r="3539" spans="1:11" x14ac:dyDescent="0.35">
      <c r="A3539" t="s">
        <v>722</v>
      </c>
      <c r="B3539">
        <v>112</v>
      </c>
      <c r="C3539">
        <v>42898</v>
      </c>
      <c r="D3539" t="s">
        <v>751</v>
      </c>
      <c r="E3539">
        <v>93.99</v>
      </c>
      <c r="F3539">
        <v>58.0261</v>
      </c>
      <c r="G3539" s="39">
        <v>0</v>
      </c>
      <c r="H3539">
        <v>46193</v>
      </c>
      <c r="I3539" t="s">
        <v>973</v>
      </c>
      <c r="J3539">
        <v>0</v>
      </c>
      <c r="K3539">
        <v>0</v>
      </c>
    </row>
    <row r="3540" spans="1:11" x14ac:dyDescent="0.35">
      <c r="A3540" t="s">
        <v>722</v>
      </c>
      <c r="B3540">
        <v>112</v>
      </c>
      <c r="C3540">
        <v>42898</v>
      </c>
      <c r="D3540" t="s">
        <v>751</v>
      </c>
      <c r="E3540">
        <v>93.99</v>
      </c>
      <c r="F3540">
        <v>58.0261</v>
      </c>
      <c r="G3540" s="39">
        <v>0</v>
      </c>
      <c r="H3540">
        <v>46194</v>
      </c>
      <c r="I3540" t="s">
        <v>974</v>
      </c>
      <c r="J3540">
        <v>0</v>
      </c>
      <c r="K3540">
        <v>0</v>
      </c>
    </row>
    <row r="3541" spans="1:11" x14ac:dyDescent="0.35">
      <c r="A3541" t="s">
        <v>722</v>
      </c>
      <c r="B3541">
        <v>112</v>
      </c>
      <c r="C3541">
        <v>42893</v>
      </c>
      <c r="D3541" t="s">
        <v>750</v>
      </c>
      <c r="E3541">
        <v>156.99</v>
      </c>
      <c r="F3541">
        <v>96.921700000000001</v>
      </c>
      <c r="G3541" s="39">
        <v>0</v>
      </c>
      <c r="H3541">
        <v>46188</v>
      </c>
      <c r="I3541" t="s">
        <v>309</v>
      </c>
      <c r="J3541">
        <v>0</v>
      </c>
      <c r="K3541">
        <v>0</v>
      </c>
    </row>
    <row r="3542" spans="1:11" x14ac:dyDescent="0.35">
      <c r="A3542" t="s">
        <v>722</v>
      </c>
      <c r="B3542">
        <v>112</v>
      </c>
      <c r="C3542">
        <v>42893</v>
      </c>
      <c r="D3542" t="s">
        <v>750</v>
      </c>
      <c r="E3542">
        <v>156.99</v>
      </c>
      <c r="F3542">
        <v>96.921700000000001</v>
      </c>
      <c r="G3542" s="39">
        <v>0</v>
      </c>
      <c r="H3542">
        <v>46189</v>
      </c>
      <c r="I3542" t="s">
        <v>310</v>
      </c>
      <c r="J3542">
        <v>0</v>
      </c>
      <c r="K3542">
        <v>0</v>
      </c>
    </row>
    <row r="3543" spans="1:11" x14ac:dyDescent="0.35">
      <c r="A3543" t="s">
        <v>722</v>
      </c>
      <c r="B3543">
        <v>112</v>
      </c>
      <c r="C3543">
        <v>42893</v>
      </c>
      <c r="D3543" t="s">
        <v>750</v>
      </c>
      <c r="E3543">
        <v>156.99</v>
      </c>
      <c r="F3543">
        <v>96.921700000000001</v>
      </c>
      <c r="G3543" s="39">
        <v>0</v>
      </c>
      <c r="H3543">
        <v>46190</v>
      </c>
      <c r="I3543" t="s">
        <v>314</v>
      </c>
      <c r="J3543">
        <v>0</v>
      </c>
      <c r="K3543">
        <v>0</v>
      </c>
    </row>
    <row r="3544" spans="1:11" x14ac:dyDescent="0.35">
      <c r="A3544" t="s">
        <v>722</v>
      </c>
      <c r="B3544">
        <v>112</v>
      </c>
      <c r="C3544">
        <v>42893</v>
      </c>
      <c r="D3544" t="s">
        <v>750</v>
      </c>
      <c r="E3544">
        <v>156.99</v>
      </c>
      <c r="F3544">
        <v>96.921700000000001</v>
      </c>
      <c r="G3544" s="39">
        <v>0</v>
      </c>
      <c r="H3544">
        <v>46191</v>
      </c>
      <c r="I3544" t="s">
        <v>958</v>
      </c>
      <c r="J3544">
        <v>0</v>
      </c>
      <c r="K3544">
        <v>0</v>
      </c>
    </row>
    <row r="3545" spans="1:11" x14ac:dyDescent="0.35">
      <c r="A3545" t="s">
        <v>722</v>
      </c>
      <c r="B3545">
        <v>112</v>
      </c>
      <c r="C3545">
        <v>42893</v>
      </c>
      <c r="D3545" t="s">
        <v>750</v>
      </c>
      <c r="E3545">
        <v>156.99</v>
      </c>
      <c r="F3545">
        <v>96.921700000000001</v>
      </c>
      <c r="G3545" s="39">
        <v>0</v>
      </c>
      <c r="H3545">
        <v>46192</v>
      </c>
      <c r="I3545" t="s">
        <v>967</v>
      </c>
      <c r="J3545">
        <v>0</v>
      </c>
      <c r="K3545">
        <v>0</v>
      </c>
    </row>
    <row r="3546" spans="1:11" x14ac:dyDescent="0.35">
      <c r="A3546" t="s">
        <v>722</v>
      </c>
      <c r="B3546">
        <v>112</v>
      </c>
      <c r="C3546">
        <v>42893</v>
      </c>
      <c r="D3546" t="s">
        <v>750</v>
      </c>
      <c r="E3546">
        <v>156.99</v>
      </c>
      <c r="F3546">
        <v>96.921700000000001</v>
      </c>
      <c r="G3546" s="39">
        <v>0</v>
      </c>
      <c r="H3546">
        <v>46194</v>
      </c>
      <c r="I3546" t="s">
        <v>974</v>
      </c>
      <c r="J3546">
        <v>0</v>
      </c>
      <c r="K3546">
        <v>0</v>
      </c>
    </row>
    <row r="3547" spans="1:11" x14ac:dyDescent="0.35">
      <c r="A3547" t="s">
        <v>722</v>
      </c>
      <c r="B3547">
        <v>112</v>
      </c>
      <c r="C3547">
        <v>42873</v>
      </c>
      <c r="D3547" t="s">
        <v>747</v>
      </c>
      <c r="E3547">
        <v>44.99</v>
      </c>
      <c r="F3547">
        <v>27.773900000000001</v>
      </c>
      <c r="G3547" s="39">
        <v>0</v>
      </c>
      <c r="H3547">
        <v>46188</v>
      </c>
      <c r="I3547" t="s">
        <v>309</v>
      </c>
      <c r="J3547">
        <v>0</v>
      </c>
      <c r="K3547">
        <v>0</v>
      </c>
    </row>
    <row r="3548" spans="1:11" x14ac:dyDescent="0.35">
      <c r="A3548" t="s">
        <v>722</v>
      </c>
      <c r="B3548">
        <v>112</v>
      </c>
      <c r="C3548">
        <v>42873</v>
      </c>
      <c r="D3548" t="s">
        <v>747</v>
      </c>
      <c r="E3548">
        <v>44.99</v>
      </c>
      <c r="F3548">
        <v>27.773900000000001</v>
      </c>
      <c r="G3548" s="39">
        <v>0</v>
      </c>
      <c r="H3548">
        <v>46189</v>
      </c>
      <c r="I3548" t="s">
        <v>310</v>
      </c>
      <c r="J3548">
        <v>0</v>
      </c>
      <c r="K3548">
        <v>0</v>
      </c>
    </row>
    <row r="3549" spans="1:11" x14ac:dyDescent="0.35">
      <c r="A3549" t="s">
        <v>722</v>
      </c>
      <c r="B3549">
        <v>112</v>
      </c>
      <c r="C3549">
        <v>42873</v>
      </c>
      <c r="D3549" t="s">
        <v>747</v>
      </c>
      <c r="E3549">
        <v>44.99</v>
      </c>
      <c r="F3549">
        <v>27.773900000000001</v>
      </c>
      <c r="G3549" s="39">
        <v>0</v>
      </c>
      <c r="H3549">
        <v>46191</v>
      </c>
      <c r="I3549" t="s">
        <v>958</v>
      </c>
      <c r="J3549">
        <v>0</v>
      </c>
      <c r="K3549">
        <v>0</v>
      </c>
    </row>
    <row r="3550" spans="1:11" x14ac:dyDescent="0.35">
      <c r="A3550" t="s">
        <v>722</v>
      </c>
      <c r="B3550">
        <v>112</v>
      </c>
      <c r="C3550">
        <v>42873</v>
      </c>
      <c r="D3550" t="s">
        <v>747</v>
      </c>
      <c r="E3550">
        <v>44.99</v>
      </c>
      <c r="F3550">
        <v>27.773900000000001</v>
      </c>
      <c r="G3550" s="39">
        <v>0</v>
      </c>
      <c r="H3550">
        <v>46192</v>
      </c>
      <c r="I3550" t="s">
        <v>967</v>
      </c>
      <c r="J3550">
        <v>0</v>
      </c>
      <c r="K3550">
        <v>0</v>
      </c>
    </row>
    <row r="3551" spans="1:11" x14ac:dyDescent="0.35">
      <c r="A3551" t="s">
        <v>722</v>
      </c>
      <c r="B3551">
        <v>112</v>
      </c>
      <c r="C3551">
        <v>42873</v>
      </c>
      <c r="D3551" t="s">
        <v>747</v>
      </c>
      <c r="E3551">
        <v>44.99</v>
      </c>
      <c r="F3551">
        <v>27.773900000000001</v>
      </c>
      <c r="G3551" s="39">
        <v>0</v>
      </c>
      <c r="H3551">
        <v>46193</v>
      </c>
      <c r="I3551" t="s">
        <v>973</v>
      </c>
      <c r="J3551">
        <v>0</v>
      </c>
      <c r="K3551">
        <v>0</v>
      </c>
    </row>
    <row r="3552" spans="1:11" x14ac:dyDescent="0.35">
      <c r="A3552" t="s">
        <v>722</v>
      </c>
      <c r="B3552">
        <v>112</v>
      </c>
      <c r="C3552">
        <v>42873</v>
      </c>
      <c r="D3552" t="s">
        <v>747</v>
      </c>
      <c r="E3552">
        <v>44.99</v>
      </c>
      <c r="F3552">
        <v>27.773900000000001</v>
      </c>
      <c r="G3552" s="39">
        <v>0</v>
      </c>
      <c r="H3552">
        <v>46194</v>
      </c>
      <c r="I3552" t="s">
        <v>974</v>
      </c>
      <c r="J3552">
        <v>0</v>
      </c>
      <c r="K3552">
        <v>0</v>
      </c>
    </row>
    <row r="3553" spans="1:11" x14ac:dyDescent="0.35">
      <c r="A3553" t="s">
        <v>722</v>
      </c>
      <c r="B3553">
        <v>112</v>
      </c>
      <c r="C3553">
        <v>42871</v>
      </c>
      <c r="D3553" t="s">
        <v>746</v>
      </c>
      <c r="E3553">
        <v>96.99</v>
      </c>
      <c r="F3553">
        <v>59.8782</v>
      </c>
      <c r="G3553" s="39">
        <v>0</v>
      </c>
      <c r="H3553">
        <v>46188</v>
      </c>
      <c r="I3553" t="s">
        <v>309</v>
      </c>
      <c r="J3553">
        <v>0</v>
      </c>
      <c r="K3553">
        <v>0</v>
      </c>
    </row>
    <row r="3554" spans="1:11" x14ac:dyDescent="0.35">
      <c r="A3554" t="s">
        <v>722</v>
      </c>
      <c r="B3554">
        <v>112</v>
      </c>
      <c r="C3554">
        <v>42871</v>
      </c>
      <c r="D3554" t="s">
        <v>746</v>
      </c>
      <c r="E3554">
        <v>96.99</v>
      </c>
      <c r="F3554">
        <v>59.8782</v>
      </c>
      <c r="G3554" s="39">
        <v>0</v>
      </c>
      <c r="H3554">
        <v>46189</v>
      </c>
      <c r="I3554" t="s">
        <v>310</v>
      </c>
      <c r="J3554">
        <v>0</v>
      </c>
      <c r="K3554">
        <v>0</v>
      </c>
    </row>
    <row r="3555" spans="1:11" x14ac:dyDescent="0.35">
      <c r="A3555" t="s">
        <v>722</v>
      </c>
      <c r="B3555">
        <v>112</v>
      </c>
      <c r="C3555">
        <v>42871</v>
      </c>
      <c r="D3555" t="s">
        <v>746</v>
      </c>
      <c r="E3555">
        <v>96.99</v>
      </c>
      <c r="F3555">
        <v>59.8782</v>
      </c>
      <c r="G3555" s="39">
        <v>0</v>
      </c>
      <c r="H3555">
        <v>46194</v>
      </c>
      <c r="I3555" t="s">
        <v>974</v>
      </c>
      <c r="J3555">
        <v>0</v>
      </c>
      <c r="K3555">
        <v>0</v>
      </c>
    </row>
    <row r="3556" spans="1:11" x14ac:dyDescent="0.35">
      <c r="A3556" t="s">
        <v>722</v>
      </c>
      <c r="B3556">
        <v>112</v>
      </c>
      <c r="C3556">
        <v>42653</v>
      </c>
      <c r="D3556" t="s">
        <v>725</v>
      </c>
      <c r="E3556">
        <v>179.99</v>
      </c>
      <c r="F3556">
        <v>111.1217</v>
      </c>
      <c r="G3556" s="39">
        <v>0</v>
      </c>
      <c r="H3556">
        <v>46188</v>
      </c>
      <c r="I3556" t="s">
        <v>309</v>
      </c>
      <c r="J3556">
        <v>0</v>
      </c>
      <c r="K3556">
        <v>0</v>
      </c>
    </row>
    <row r="3557" spans="1:11" x14ac:dyDescent="0.35">
      <c r="A3557" t="s">
        <v>722</v>
      </c>
      <c r="B3557">
        <v>112</v>
      </c>
      <c r="C3557">
        <v>42653</v>
      </c>
      <c r="D3557" t="s">
        <v>725</v>
      </c>
      <c r="E3557">
        <v>179.99</v>
      </c>
      <c r="F3557">
        <v>111.1217</v>
      </c>
      <c r="G3557" s="39">
        <v>0</v>
      </c>
      <c r="H3557">
        <v>46189</v>
      </c>
      <c r="I3557" t="s">
        <v>310</v>
      </c>
      <c r="J3557">
        <v>0</v>
      </c>
      <c r="K3557">
        <v>0</v>
      </c>
    </row>
    <row r="3558" spans="1:11" x14ac:dyDescent="0.35">
      <c r="A3558" t="s">
        <v>722</v>
      </c>
      <c r="B3558">
        <v>112</v>
      </c>
      <c r="C3558">
        <v>42653</v>
      </c>
      <c r="D3558" t="s">
        <v>725</v>
      </c>
      <c r="E3558">
        <v>179.99</v>
      </c>
      <c r="F3558">
        <v>111.1217</v>
      </c>
      <c r="G3558" s="39">
        <v>0</v>
      </c>
      <c r="H3558">
        <v>46190</v>
      </c>
      <c r="I3558" t="s">
        <v>314</v>
      </c>
      <c r="J3558">
        <v>0</v>
      </c>
      <c r="K3558">
        <v>0</v>
      </c>
    </row>
    <row r="3559" spans="1:11" x14ac:dyDescent="0.35">
      <c r="A3559" t="s">
        <v>722</v>
      </c>
      <c r="B3559">
        <v>112</v>
      </c>
      <c r="C3559">
        <v>42653</v>
      </c>
      <c r="D3559" t="s">
        <v>725</v>
      </c>
      <c r="E3559">
        <v>179.99</v>
      </c>
      <c r="F3559">
        <v>111.1217</v>
      </c>
      <c r="G3559" s="39">
        <v>0</v>
      </c>
      <c r="H3559">
        <v>46191</v>
      </c>
      <c r="I3559" t="s">
        <v>958</v>
      </c>
      <c r="J3559">
        <v>0</v>
      </c>
      <c r="K3559">
        <v>0</v>
      </c>
    </row>
    <row r="3560" spans="1:11" x14ac:dyDescent="0.35">
      <c r="A3560" t="s">
        <v>722</v>
      </c>
      <c r="B3560">
        <v>112</v>
      </c>
      <c r="C3560">
        <v>42653</v>
      </c>
      <c r="D3560" t="s">
        <v>725</v>
      </c>
      <c r="E3560">
        <v>179.99</v>
      </c>
      <c r="F3560">
        <v>111.1217</v>
      </c>
      <c r="G3560" s="39">
        <v>0</v>
      </c>
      <c r="H3560">
        <v>46192</v>
      </c>
      <c r="I3560" t="s">
        <v>967</v>
      </c>
      <c r="J3560">
        <v>0</v>
      </c>
      <c r="K3560">
        <v>0</v>
      </c>
    </row>
    <row r="3561" spans="1:11" x14ac:dyDescent="0.35">
      <c r="A3561" t="s">
        <v>722</v>
      </c>
      <c r="B3561">
        <v>112</v>
      </c>
      <c r="C3561">
        <v>42653</v>
      </c>
      <c r="D3561" t="s">
        <v>725</v>
      </c>
      <c r="E3561">
        <v>179.99</v>
      </c>
      <c r="F3561">
        <v>111.1217</v>
      </c>
      <c r="G3561" s="39">
        <v>0</v>
      </c>
      <c r="H3561">
        <v>46193</v>
      </c>
      <c r="I3561" t="s">
        <v>973</v>
      </c>
      <c r="J3561">
        <v>0</v>
      </c>
      <c r="K3561">
        <v>0</v>
      </c>
    </row>
    <row r="3562" spans="1:11" x14ac:dyDescent="0.35">
      <c r="A3562" t="s">
        <v>722</v>
      </c>
      <c r="B3562">
        <v>112</v>
      </c>
      <c r="C3562">
        <v>42653</v>
      </c>
      <c r="D3562" t="s">
        <v>725</v>
      </c>
      <c r="E3562">
        <v>179.99</v>
      </c>
      <c r="F3562">
        <v>111.1217</v>
      </c>
      <c r="G3562" s="39">
        <v>0</v>
      </c>
      <c r="H3562">
        <v>46194</v>
      </c>
      <c r="I3562" t="s">
        <v>974</v>
      </c>
      <c r="J3562">
        <v>0</v>
      </c>
      <c r="K3562">
        <v>0</v>
      </c>
    </row>
    <row r="3563" spans="1:11" x14ac:dyDescent="0.35">
      <c r="A3563" t="s">
        <v>722</v>
      </c>
      <c r="B3563">
        <v>112</v>
      </c>
      <c r="C3563">
        <v>42650</v>
      </c>
      <c r="D3563" t="s">
        <v>724</v>
      </c>
      <c r="E3563">
        <v>105.99</v>
      </c>
      <c r="F3563">
        <v>65.434700000000007</v>
      </c>
      <c r="G3563" s="39">
        <v>0</v>
      </c>
      <c r="H3563">
        <v>46188</v>
      </c>
      <c r="I3563" t="s">
        <v>309</v>
      </c>
      <c r="J3563">
        <v>0</v>
      </c>
      <c r="K3563">
        <v>0</v>
      </c>
    </row>
    <row r="3564" spans="1:11" x14ac:dyDescent="0.35">
      <c r="A3564" t="s">
        <v>722</v>
      </c>
      <c r="B3564">
        <v>112</v>
      </c>
      <c r="C3564">
        <v>42650</v>
      </c>
      <c r="D3564" t="s">
        <v>724</v>
      </c>
      <c r="E3564">
        <v>105.99</v>
      </c>
      <c r="F3564">
        <v>65.434700000000007</v>
      </c>
      <c r="G3564" s="39">
        <v>0</v>
      </c>
      <c r="H3564">
        <v>46189</v>
      </c>
      <c r="I3564" t="s">
        <v>310</v>
      </c>
      <c r="J3564">
        <v>0</v>
      </c>
      <c r="K3564">
        <v>0</v>
      </c>
    </row>
    <row r="3565" spans="1:11" x14ac:dyDescent="0.35">
      <c r="A3565" t="s">
        <v>722</v>
      </c>
      <c r="B3565">
        <v>112</v>
      </c>
      <c r="C3565">
        <v>42650</v>
      </c>
      <c r="D3565" t="s">
        <v>724</v>
      </c>
      <c r="E3565">
        <v>105.99</v>
      </c>
      <c r="F3565">
        <v>65.434700000000007</v>
      </c>
      <c r="G3565" s="39">
        <v>0</v>
      </c>
      <c r="H3565">
        <v>46190</v>
      </c>
      <c r="I3565" t="s">
        <v>314</v>
      </c>
      <c r="J3565">
        <v>0</v>
      </c>
      <c r="K3565">
        <v>0</v>
      </c>
    </row>
    <row r="3566" spans="1:11" x14ac:dyDescent="0.35">
      <c r="A3566" t="s">
        <v>722</v>
      </c>
      <c r="B3566">
        <v>112</v>
      </c>
      <c r="C3566">
        <v>42650</v>
      </c>
      <c r="D3566" t="s">
        <v>724</v>
      </c>
      <c r="E3566">
        <v>105.99</v>
      </c>
      <c r="F3566">
        <v>65.434700000000007</v>
      </c>
      <c r="G3566" s="39">
        <v>0</v>
      </c>
      <c r="H3566">
        <v>46191</v>
      </c>
      <c r="I3566" t="s">
        <v>958</v>
      </c>
      <c r="J3566">
        <v>0</v>
      </c>
      <c r="K3566">
        <v>0</v>
      </c>
    </row>
    <row r="3567" spans="1:11" x14ac:dyDescent="0.35">
      <c r="A3567" t="s">
        <v>722</v>
      </c>
      <c r="B3567">
        <v>112</v>
      </c>
      <c r="C3567">
        <v>42650</v>
      </c>
      <c r="D3567" t="s">
        <v>724</v>
      </c>
      <c r="E3567">
        <v>105.99</v>
      </c>
      <c r="F3567">
        <v>65.434700000000007</v>
      </c>
      <c r="G3567" s="39">
        <v>0</v>
      </c>
      <c r="H3567">
        <v>46192</v>
      </c>
      <c r="I3567" t="s">
        <v>967</v>
      </c>
      <c r="J3567">
        <v>0</v>
      </c>
      <c r="K3567">
        <v>0</v>
      </c>
    </row>
    <row r="3568" spans="1:11" x14ac:dyDescent="0.35">
      <c r="A3568" t="s">
        <v>722</v>
      </c>
      <c r="B3568">
        <v>112</v>
      </c>
      <c r="C3568">
        <v>42650</v>
      </c>
      <c r="D3568" t="s">
        <v>724</v>
      </c>
      <c r="E3568">
        <v>105.99</v>
      </c>
      <c r="F3568">
        <v>65.434700000000007</v>
      </c>
      <c r="G3568" s="39">
        <v>0</v>
      </c>
      <c r="H3568">
        <v>46193</v>
      </c>
      <c r="I3568" t="s">
        <v>973</v>
      </c>
      <c r="J3568">
        <v>0</v>
      </c>
      <c r="K3568">
        <v>0</v>
      </c>
    </row>
    <row r="3569" spans="1:11" x14ac:dyDescent="0.35">
      <c r="A3569" t="s">
        <v>722</v>
      </c>
      <c r="B3569">
        <v>112</v>
      </c>
      <c r="C3569">
        <v>42650</v>
      </c>
      <c r="D3569" t="s">
        <v>724</v>
      </c>
      <c r="E3569">
        <v>105.99</v>
      </c>
      <c r="F3569">
        <v>65.434700000000007</v>
      </c>
      <c r="G3569" s="39">
        <v>0</v>
      </c>
      <c r="H3569">
        <v>46194</v>
      </c>
      <c r="I3569" t="s">
        <v>974</v>
      </c>
      <c r="J3569">
        <v>0</v>
      </c>
      <c r="K3569">
        <v>0</v>
      </c>
    </row>
    <row r="3570" spans="1:11" x14ac:dyDescent="0.35">
      <c r="A3570" t="s">
        <v>722</v>
      </c>
      <c r="B3570">
        <v>112</v>
      </c>
      <c r="C3570">
        <v>42648</v>
      </c>
      <c r="D3570" t="s">
        <v>723</v>
      </c>
      <c r="E3570">
        <v>162.99</v>
      </c>
      <c r="F3570">
        <v>100.62609999999999</v>
      </c>
      <c r="G3570" s="39">
        <v>0</v>
      </c>
      <c r="H3570">
        <v>46188</v>
      </c>
      <c r="I3570" t="s">
        <v>309</v>
      </c>
      <c r="J3570">
        <v>0</v>
      </c>
      <c r="K3570">
        <v>0</v>
      </c>
    </row>
    <row r="3571" spans="1:11" x14ac:dyDescent="0.35">
      <c r="A3571" t="s">
        <v>722</v>
      </c>
      <c r="B3571">
        <v>112</v>
      </c>
      <c r="C3571">
        <v>42648</v>
      </c>
      <c r="D3571" t="s">
        <v>723</v>
      </c>
      <c r="E3571">
        <v>162.99</v>
      </c>
      <c r="F3571">
        <v>100.62609999999999</v>
      </c>
      <c r="G3571" s="39">
        <v>0</v>
      </c>
      <c r="H3571">
        <v>46189</v>
      </c>
      <c r="I3571" t="s">
        <v>310</v>
      </c>
      <c r="J3571">
        <v>0</v>
      </c>
      <c r="K3571">
        <v>0</v>
      </c>
    </row>
    <row r="3572" spans="1:11" x14ac:dyDescent="0.35">
      <c r="A3572" t="s">
        <v>722</v>
      </c>
      <c r="B3572">
        <v>112</v>
      </c>
      <c r="C3572">
        <v>42648</v>
      </c>
      <c r="D3572" t="s">
        <v>723</v>
      </c>
      <c r="E3572">
        <v>162.99</v>
      </c>
      <c r="F3572">
        <v>100.62609999999999</v>
      </c>
      <c r="G3572" s="39">
        <v>0</v>
      </c>
      <c r="H3572">
        <v>46190</v>
      </c>
      <c r="I3572" t="s">
        <v>314</v>
      </c>
      <c r="J3572">
        <v>0</v>
      </c>
      <c r="K3572">
        <v>0</v>
      </c>
    </row>
    <row r="3573" spans="1:11" x14ac:dyDescent="0.35">
      <c r="A3573" t="s">
        <v>722</v>
      </c>
      <c r="B3573">
        <v>112</v>
      </c>
      <c r="C3573">
        <v>42648</v>
      </c>
      <c r="D3573" t="s">
        <v>723</v>
      </c>
      <c r="E3573">
        <v>162.99</v>
      </c>
      <c r="F3573">
        <v>100.62609999999999</v>
      </c>
      <c r="G3573" s="39">
        <v>0</v>
      </c>
      <c r="H3573">
        <v>46191</v>
      </c>
      <c r="I3573" t="s">
        <v>958</v>
      </c>
      <c r="J3573">
        <v>0</v>
      </c>
      <c r="K3573">
        <v>0</v>
      </c>
    </row>
    <row r="3574" spans="1:11" x14ac:dyDescent="0.35">
      <c r="A3574" t="s">
        <v>722</v>
      </c>
      <c r="B3574">
        <v>112</v>
      </c>
      <c r="C3574">
        <v>42648</v>
      </c>
      <c r="D3574" t="s">
        <v>723</v>
      </c>
      <c r="E3574">
        <v>162.99</v>
      </c>
      <c r="F3574">
        <v>100.62609999999999</v>
      </c>
      <c r="G3574" s="39">
        <v>0</v>
      </c>
      <c r="H3574">
        <v>46192</v>
      </c>
      <c r="I3574" t="s">
        <v>967</v>
      </c>
      <c r="J3574">
        <v>0</v>
      </c>
      <c r="K3574">
        <v>0</v>
      </c>
    </row>
    <row r="3575" spans="1:11" x14ac:dyDescent="0.35">
      <c r="A3575" t="s">
        <v>722</v>
      </c>
      <c r="B3575">
        <v>112</v>
      </c>
      <c r="C3575">
        <v>42648</v>
      </c>
      <c r="D3575" t="s">
        <v>723</v>
      </c>
      <c r="E3575">
        <v>162.99</v>
      </c>
      <c r="F3575">
        <v>100.62609999999999</v>
      </c>
      <c r="G3575" s="39">
        <v>0</v>
      </c>
      <c r="H3575">
        <v>46193</v>
      </c>
      <c r="I3575" t="s">
        <v>973</v>
      </c>
      <c r="J3575">
        <v>0</v>
      </c>
      <c r="K3575">
        <v>0</v>
      </c>
    </row>
    <row r="3576" spans="1:11" x14ac:dyDescent="0.35">
      <c r="A3576" t="s">
        <v>722</v>
      </c>
      <c r="B3576">
        <v>112</v>
      </c>
      <c r="C3576">
        <v>42648</v>
      </c>
      <c r="D3576" t="s">
        <v>723</v>
      </c>
      <c r="E3576">
        <v>162.99</v>
      </c>
      <c r="F3576">
        <v>100.62609999999999</v>
      </c>
      <c r="G3576" s="39">
        <v>0</v>
      </c>
      <c r="H3576">
        <v>46194</v>
      </c>
      <c r="I3576" t="s">
        <v>974</v>
      </c>
      <c r="J3576">
        <v>0</v>
      </c>
      <c r="K3576">
        <v>0</v>
      </c>
    </row>
    <row r="3577" spans="1:11" x14ac:dyDescent="0.35">
      <c r="A3577" t="s">
        <v>19</v>
      </c>
      <c r="B3577">
        <v>101</v>
      </c>
      <c r="C3577">
        <v>34132</v>
      </c>
      <c r="D3577" t="s">
        <v>55</v>
      </c>
      <c r="E3577">
        <v>3.99</v>
      </c>
      <c r="F3577">
        <v>2.1095999999999999</v>
      </c>
      <c r="G3577" s="39">
        <v>0</v>
      </c>
      <c r="H3577">
        <v>46188</v>
      </c>
      <c r="I3577" t="s">
        <v>309</v>
      </c>
      <c r="J3577">
        <v>0</v>
      </c>
      <c r="K3577">
        <v>0</v>
      </c>
    </row>
    <row r="3578" spans="1:11" x14ac:dyDescent="0.35">
      <c r="A3578" t="s">
        <v>19</v>
      </c>
      <c r="B3578">
        <v>101</v>
      </c>
      <c r="C3578">
        <v>34132</v>
      </c>
      <c r="D3578" t="s">
        <v>55</v>
      </c>
      <c r="E3578">
        <v>3.99</v>
      </c>
      <c r="F3578">
        <v>2.1095999999999999</v>
      </c>
      <c r="G3578" s="39">
        <v>0</v>
      </c>
      <c r="H3578">
        <v>46189</v>
      </c>
      <c r="I3578" t="s">
        <v>310</v>
      </c>
      <c r="J3578">
        <v>0</v>
      </c>
      <c r="K3578">
        <v>0</v>
      </c>
    </row>
    <row r="3579" spans="1:11" x14ac:dyDescent="0.35">
      <c r="A3579" t="s">
        <v>19</v>
      </c>
      <c r="B3579">
        <v>101</v>
      </c>
      <c r="C3579">
        <v>34132</v>
      </c>
      <c r="D3579" t="s">
        <v>55</v>
      </c>
      <c r="E3579">
        <v>3.99</v>
      </c>
      <c r="F3579">
        <v>2.1095999999999999</v>
      </c>
      <c r="G3579" s="39">
        <v>0</v>
      </c>
      <c r="H3579">
        <v>46190</v>
      </c>
      <c r="I3579" t="s">
        <v>314</v>
      </c>
      <c r="J3579">
        <v>0</v>
      </c>
      <c r="K3579">
        <v>0</v>
      </c>
    </row>
    <row r="3580" spans="1:11" x14ac:dyDescent="0.35">
      <c r="A3580" t="s">
        <v>19</v>
      </c>
      <c r="B3580">
        <v>101</v>
      </c>
      <c r="C3580">
        <v>34132</v>
      </c>
      <c r="D3580" t="s">
        <v>55</v>
      </c>
      <c r="E3580">
        <v>3.99</v>
      </c>
      <c r="F3580">
        <v>2.1095999999999999</v>
      </c>
      <c r="G3580" s="39">
        <v>0</v>
      </c>
      <c r="H3580">
        <v>46191</v>
      </c>
      <c r="I3580" t="s">
        <v>958</v>
      </c>
      <c r="J3580">
        <v>0</v>
      </c>
      <c r="K3580">
        <v>0</v>
      </c>
    </row>
    <row r="3581" spans="1:11" x14ac:dyDescent="0.35">
      <c r="A3581" t="s">
        <v>19</v>
      </c>
      <c r="B3581">
        <v>101</v>
      </c>
      <c r="C3581">
        <v>34132</v>
      </c>
      <c r="D3581" t="s">
        <v>55</v>
      </c>
      <c r="E3581">
        <v>3.99</v>
      </c>
      <c r="F3581">
        <v>2.1095999999999999</v>
      </c>
      <c r="G3581" s="39">
        <v>0</v>
      </c>
      <c r="H3581">
        <v>46192</v>
      </c>
      <c r="I3581" t="s">
        <v>967</v>
      </c>
      <c r="J3581">
        <v>0</v>
      </c>
      <c r="K3581">
        <v>0</v>
      </c>
    </row>
    <row r="3582" spans="1:11" x14ac:dyDescent="0.35">
      <c r="A3582" t="s">
        <v>474</v>
      </c>
      <c r="B3582">
        <v>109</v>
      </c>
      <c r="C3582">
        <v>8913</v>
      </c>
      <c r="D3582" t="s">
        <v>475</v>
      </c>
      <c r="E3582">
        <v>9.99</v>
      </c>
      <c r="F3582">
        <v>5.7391666666666667</v>
      </c>
      <c r="G3582" s="39">
        <v>0</v>
      </c>
      <c r="H3582">
        <v>46190</v>
      </c>
      <c r="I3582" t="s">
        <v>314</v>
      </c>
      <c r="J3582">
        <v>0</v>
      </c>
      <c r="K3582">
        <v>0</v>
      </c>
    </row>
    <row r="3583" spans="1:11" x14ac:dyDescent="0.35">
      <c r="A3583" t="s">
        <v>802</v>
      </c>
      <c r="B3583">
        <v>111</v>
      </c>
      <c r="C3583">
        <v>48598</v>
      </c>
      <c r="D3583" t="s">
        <v>805</v>
      </c>
      <c r="E3583">
        <v>22.99</v>
      </c>
      <c r="F3583">
        <v>15</v>
      </c>
      <c r="G3583" s="39">
        <v>0</v>
      </c>
      <c r="H3583">
        <v>46188</v>
      </c>
      <c r="I3583" t="s">
        <v>309</v>
      </c>
      <c r="J3583">
        <v>0</v>
      </c>
      <c r="K3583">
        <v>0</v>
      </c>
    </row>
    <row r="3584" spans="1:11" x14ac:dyDescent="0.35">
      <c r="A3584" t="s">
        <v>802</v>
      </c>
      <c r="B3584">
        <v>111</v>
      </c>
      <c r="C3584">
        <v>48598</v>
      </c>
      <c r="D3584" t="s">
        <v>805</v>
      </c>
      <c r="E3584">
        <v>22.99</v>
      </c>
      <c r="F3584">
        <v>15</v>
      </c>
      <c r="G3584" s="39">
        <v>0</v>
      </c>
      <c r="H3584">
        <v>46189</v>
      </c>
      <c r="I3584" t="s">
        <v>310</v>
      </c>
      <c r="J3584">
        <v>0</v>
      </c>
      <c r="K3584">
        <v>0</v>
      </c>
    </row>
    <row r="3585" spans="1:11" x14ac:dyDescent="0.35">
      <c r="A3585" t="s">
        <v>802</v>
      </c>
      <c r="B3585">
        <v>111</v>
      </c>
      <c r="C3585">
        <v>48598</v>
      </c>
      <c r="D3585" t="s">
        <v>805</v>
      </c>
      <c r="E3585">
        <v>22.99</v>
      </c>
      <c r="F3585">
        <v>15</v>
      </c>
      <c r="G3585" s="39">
        <v>0</v>
      </c>
      <c r="H3585">
        <v>46190</v>
      </c>
      <c r="I3585" t="s">
        <v>314</v>
      </c>
      <c r="J3585">
        <v>0</v>
      </c>
      <c r="K3585">
        <v>0</v>
      </c>
    </row>
    <row r="3586" spans="1:11" x14ac:dyDescent="0.35">
      <c r="A3586" t="s">
        <v>802</v>
      </c>
      <c r="B3586">
        <v>111</v>
      </c>
      <c r="C3586">
        <v>48598</v>
      </c>
      <c r="D3586" t="s">
        <v>805</v>
      </c>
      <c r="E3586">
        <v>22.99</v>
      </c>
      <c r="F3586">
        <v>15</v>
      </c>
      <c r="G3586" s="39">
        <v>0</v>
      </c>
      <c r="H3586">
        <v>46191</v>
      </c>
      <c r="I3586" t="s">
        <v>958</v>
      </c>
      <c r="J3586">
        <v>0</v>
      </c>
      <c r="K3586">
        <v>0</v>
      </c>
    </row>
    <row r="3587" spans="1:11" x14ac:dyDescent="0.35">
      <c r="A3587" t="s">
        <v>802</v>
      </c>
      <c r="B3587">
        <v>111</v>
      </c>
      <c r="C3587">
        <v>48598</v>
      </c>
      <c r="D3587" t="s">
        <v>805</v>
      </c>
      <c r="E3587">
        <v>22.99</v>
      </c>
      <c r="F3587">
        <v>15</v>
      </c>
      <c r="G3587" s="39">
        <v>0</v>
      </c>
      <c r="H3587">
        <v>46192</v>
      </c>
      <c r="I3587" t="s">
        <v>967</v>
      </c>
      <c r="J3587">
        <v>0</v>
      </c>
      <c r="K3587">
        <v>0</v>
      </c>
    </row>
    <row r="3588" spans="1:11" x14ac:dyDescent="0.35">
      <c r="A3588" t="s">
        <v>802</v>
      </c>
      <c r="B3588">
        <v>111</v>
      </c>
      <c r="C3588">
        <v>48598</v>
      </c>
      <c r="D3588" t="s">
        <v>805</v>
      </c>
      <c r="E3588">
        <v>22.99</v>
      </c>
      <c r="F3588">
        <v>15</v>
      </c>
      <c r="G3588" s="39">
        <v>0</v>
      </c>
      <c r="H3588">
        <v>46193</v>
      </c>
      <c r="I3588" t="s">
        <v>973</v>
      </c>
      <c r="J3588">
        <v>0</v>
      </c>
      <c r="K3588">
        <v>0</v>
      </c>
    </row>
    <row r="3589" spans="1:11" x14ac:dyDescent="0.35">
      <c r="A3589" t="s">
        <v>19</v>
      </c>
      <c r="B3589">
        <v>101</v>
      </c>
      <c r="C3589">
        <v>34113</v>
      </c>
      <c r="D3589" t="s">
        <v>56</v>
      </c>
      <c r="E3589">
        <v>3.99</v>
      </c>
      <c r="F3589">
        <v>2.1386000000000003</v>
      </c>
      <c r="G3589" s="39">
        <v>0</v>
      </c>
      <c r="H3589">
        <v>46188</v>
      </c>
      <c r="I3589" t="s">
        <v>309</v>
      </c>
      <c r="J3589">
        <v>0</v>
      </c>
      <c r="K3589">
        <v>0</v>
      </c>
    </row>
    <row r="3590" spans="1:11" x14ac:dyDescent="0.35">
      <c r="A3590" t="s">
        <v>19</v>
      </c>
      <c r="B3590">
        <v>101</v>
      </c>
      <c r="C3590">
        <v>34113</v>
      </c>
      <c r="D3590" t="s">
        <v>56</v>
      </c>
      <c r="E3590">
        <v>3.99</v>
      </c>
      <c r="F3590">
        <v>2.1386000000000003</v>
      </c>
      <c r="G3590" s="39">
        <v>0</v>
      </c>
      <c r="H3590">
        <v>46189</v>
      </c>
      <c r="I3590" t="s">
        <v>310</v>
      </c>
      <c r="J3590">
        <v>0</v>
      </c>
      <c r="K3590">
        <v>0</v>
      </c>
    </row>
    <row r="3591" spans="1:11" x14ac:dyDescent="0.35">
      <c r="A3591" t="s">
        <v>19</v>
      </c>
      <c r="B3591">
        <v>101</v>
      </c>
      <c r="C3591">
        <v>34113</v>
      </c>
      <c r="D3591" t="s">
        <v>56</v>
      </c>
      <c r="E3591">
        <v>3.99</v>
      </c>
      <c r="F3591">
        <v>2.1386000000000003</v>
      </c>
      <c r="G3591" s="39">
        <v>0</v>
      </c>
      <c r="H3591">
        <v>46190</v>
      </c>
      <c r="I3591" t="s">
        <v>314</v>
      </c>
      <c r="J3591">
        <v>0</v>
      </c>
      <c r="K3591">
        <v>0</v>
      </c>
    </row>
    <row r="3592" spans="1:11" x14ac:dyDescent="0.35">
      <c r="A3592" t="s">
        <v>19</v>
      </c>
      <c r="B3592">
        <v>101</v>
      </c>
      <c r="C3592">
        <v>34113</v>
      </c>
      <c r="D3592" t="s">
        <v>56</v>
      </c>
      <c r="E3592">
        <v>3.99</v>
      </c>
      <c r="F3592">
        <v>2.1386000000000003</v>
      </c>
      <c r="G3592" s="39">
        <v>0</v>
      </c>
      <c r="H3592">
        <v>46191</v>
      </c>
      <c r="I3592" t="s">
        <v>958</v>
      </c>
      <c r="J3592">
        <v>0</v>
      </c>
      <c r="K3592">
        <v>0</v>
      </c>
    </row>
    <row r="3593" spans="1:11" x14ac:dyDescent="0.35">
      <c r="A3593" t="s">
        <v>474</v>
      </c>
      <c r="B3593">
        <v>109</v>
      </c>
      <c r="C3593">
        <v>8915</v>
      </c>
      <c r="D3593" t="s">
        <v>476</v>
      </c>
      <c r="E3593">
        <v>9.99</v>
      </c>
      <c r="F3593">
        <v>5.7391666666666667</v>
      </c>
      <c r="G3593" s="39">
        <v>0</v>
      </c>
      <c r="H3593">
        <v>46189</v>
      </c>
      <c r="I3593" t="s">
        <v>310</v>
      </c>
      <c r="J3593">
        <v>0</v>
      </c>
      <c r="K3593">
        <v>0</v>
      </c>
    </row>
    <row r="3594" spans="1:11" x14ac:dyDescent="0.35">
      <c r="A3594" t="s">
        <v>474</v>
      </c>
      <c r="B3594">
        <v>109</v>
      </c>
      <c r="C3594">
        <v>8915</v>
      </c>
      <c r="D3594" t="s">
        <v>476</v>
      </c>
      <c r="E3594">
        <v>9.99</v>
      </c>
      <c r="F3594">
        <v>5.7391666666666667</v>
      </c>
      <c r="G3594" s="39">
        <v>0</v>
      </c>
      <c r="H3594">
        <v>46191</v>
      </c>
      <c r="I3594" t="s">
        <v>958</v>
      </c>
      <c r="J3594">
        <v>0</v>
      </c>
      <c r="K3594">
        <v>0</v>
      </c>
    </row>
    <row r="3595" spans="1:11" x14ac:dyDescent="0.35">
      <c r="A3595" t="s">
        <v>474</v>
      </c>
      <c r="B3595">
        <v>109</v>
      </c>
      <c r="C3595">
        <v>8915</v>
      </c>
      <c r="D3595" t="s">
        <v>476</v>
      </c>
      <c r="E3595">
        <v>9.99</v>
      </c>
      <c r="F3595">
        <v>5.7391666666666667</v>
      </c>
      <c r="G3595" s="39">
        <v>0</v>
      </c>
      <c r="H3595">
        <v>46192</v>
      </c>
      <c r="I3595" t="s">
        <v>967</v>
      </c>
      <c r="J3595">
        <v>0</v>
      </c>
      <c r="K3595">
        <v>0</v>
      </c>
    </row>
    <row r="3596" spans="1:11" x14ac:dyDescent="0.35">
      <c r="A3596" t="s">
        <v>35</v>
      </c>
      <c r="B3596">
        <v>101</v>
      </c>
      <c r="C3596">
        <v>66806</v>
      </c>
      <c r="D3596" t="s">
        <v>81</v>
      </c>
      <c r="E3596">
        <v>33.99</v>
      </c>
      <c r="F3596">
        <v>17.418749999999999</v>
      </c>
      <c r="G3596" s="39">
        <v>0</v>
      </c>
      <c r="H3596">
        <v>46188</v>
      </c>
      <c r="I3596" t="s">
        <v>309</v>
      </c>
      <c r="J3596">
        <v>0</v>
      </c>
      <c r="K3596">
        <v>0</v>
      </c>
    </row>
    <row r="3597" spans="1:11" x14ac:dyDescent="0.35">
      <c r="A3597" t="s">
        <v>35</v>
      </c>
      <c r="B3597">
        <v>101</v>
      </c>
      <c r="C3597">
        <v>66806</v>
      </c>
      <c r="D3597" t="s">
        <v>81</v>
      </c>
      <c r="E3597">
        <v>33.99</v>
      </c>
      <c r="F3597">
        <v>17.418749999999999</v>
      </c>
      <c r="G3597" s="39">
        <v>0</v>
      </c>
      <c r="H3597">
        <v>46189</v>
      </c>
      <c r="I3597" t="s">
        <v>310</v>
      </c>
      <c r="J3597">
        <v>0</v>
      </c>
      <c r="K3597">
        <v>0</v>
      </c>
    </row>
    <row r="3598" spans="1:11" x14ac:dyDescent="0.35">
      <c r="A3598" t="s">
        <v>35</v>
      </c>
      <c r="B3598">
        <v>101</v>
      </c>
      <c r="C3598">
        <v>66806</v>
      </c>
      <c r="D3598" t="s">
        <v>81</v>
      </c>
      <c r="E3598">
        <v>33.99</v>
      </c>
      <c r="F3598">
        <v>17.418749999999999</v>
      </c>
      <c r="G3598" s="39">
        <v>0</v>
      </c>
      <c r="H3598">
        <v>46190</v>
      </c>
      <c r="I3598" t="s">
        <v>314</v>
      </c>
      <c r="J3598">
        <v>0</v>
      </c>
      <c r="K3598">
        <v>0</v>
      </c>
    </row>
    <row r="3599" spans="1:11" x14ac:dyDescent="0.35">
      <c r="A3599" t="s">
        <v>35</v>
      </c>
      <c r="B3599">
        <v>101</v>
      </c>
      <c r="C3599">
        <v>66806</v>
      </c>
      <c r="D3599" t="s">
        <v>81</v>
      </c>
      <c r="E3599">
        <v>33.99</v>
      </c>
      <c r="F3599">
        <v>17.418749999999999</v>
      </c>
      <c r="G3599" s="39">
        <v>0</v>
      </c>
      <c r="H3599">
        <v>46191</v>
      </c>
      <c r="I3599" t="s">
        <v>958</v>
      </c>
      <c r="J3599">
        <v>0</v>
      </c>
      <c r="K3599">
        <v>0</v>
      </c>
    </row>
    <row r="3600" spans="1:11" x14ac:dyDescent="0.35">
      <c r="A3600" t="s">
        <v>35</v>
      </c>
      <c r="B3600">
        <v>101</v>
      </c>
      <c r="C3600">
        <v>66806</v>
      </c>
      <c r="D3600" t="s">
        <v>81</v>
      </c>
      <c r="E3600">
        <v>33.99</v>
      </c>
      <c r="F3600">
        <v>17.418749999999999</v>
      </c>
      <c r="G3600" s="39">
        <v>0</v>
      </c>
      <c r="H3600">
        <v>46193</v>
      </c>
      <c r="I3600" t="s">
        <v>973</v>
      </c>
      <c r="J3600">
        <v>0</v>
      </c>
      <c r="K3600">
        <v>0</v>
      </c>
    </row>
    <row r="3601" spans="1:11" x14ac:dyDescent="0.35">
      <c r="A3601" t="s">
        <v>35</v>
      </c>
      <c r="B3601">
        <v>101</v>
      </c>
      <c r="C3601">
        <v>66806</v>
      </c>
      <c r="D3601" t="s">
        <v>81</v>
      </c>
      <c r="E3601">
        <v>33.99</v>
      </c>
      <c r="F3601">
        <v>17.418749999999999</v>
      </c>
      <c r="G3601" s="39">
        <v>0</v>
      </c>
      <c r="H3601">
        <v>46194</v>
      </c>
      <c r="I3601" t="s">
        <v>974</v>
      </c>
      <c r="J3601">
        <v>0</v>
      </c>
      <c r="K3601">
        <v>0</v>
      </c>
    </row>
    <row r="3602" spans="1:11" x14ac:dyDescent="0.35">
      <c r="A3602" t="s">
        <v>802</v>
      </c>
      <c r="B3602">
        <v>104</v>
      </c>
      <c r="C3602">
        <v>66093</v>
      </c>
      <c r="D3602" t="s">
        <v>930</v>
      </c>
      <c r="E3602">
        <v>19.989999999999998</v>
      </c>
      <c r="F3602">
        <v>13.25</v>
      </c>
      <c r="G3602" s="39">
        <v>0</v>
      </c>
      <c r="H3602">
        <v>46194</v>
      </c>
      <c r="I3602" t="s">
        <v>974</v>
      </c>
      <c r="J3602">
        <v>0</v>
      </c>
      <c r="K3602">
        <v>0</v>
      </c>
    </row>
    <row r="3603" spans="1:11" x14ac:dyDescent="0.35">
      <c r="A3603" t="s">
        <v>802</v>
      </c>
      <c r="B3603">
        <v>104</v>
      </c>
      <c r="C3603">
        <v>66092</v>
      </c>
      <c r="D3603" t="s">
        <v>929</v>
      </c>
      <c r="E3603">
        <v>19.989999999999998</v>
      </c>
      <c r="F3603">
        <v>12</v>
      </c>
      <c r="G3603" s="39">
        <v>0</v>
      </c>
      <c r="H3603">
        <v>46189</v>
      </c>
      <c r="I3603" t="s">
        <v>310</v>
      </c>
      <c r="J3603">
        <v>0</v>
      </c>
      <c r="K3603">
        <v>0</v>
      </c>
    </row>
    <row r="3604" spans="1:11" x14ac:dyDescent="0.35">
      <c r="A3604" t="s">
        <v>802</v>
      </c>
      <c r="B3604">
        <v>104</v>
      </c>
      <c r="C3604">
        <v>66092</v>
      </c>
      <c r="D3604" t="s">
        <v>929</v>
      </c>
      <c r="E3604">
        <v>19.989999999999998</v>
      </c>
      <c r="F3604">
        <v>12</v>
      </c>
      <c r="G3604" s="39">
        <v>0</v>
      </c>
      <c r="H3604">
        <v>46192</v>
      </c>
      <c r="I3604" t="s">
        <v>967</v>
      </c>
      <c r="J3604">
        <v>0</v>
      </c>
      <c r="K3604">
        <v>0</v>
      </c>
    </row>
    <row r="3605" spans="1:11" x14ac:dyDescent="0.35">
      <c r="A3605" t="s">
        <v>802</v>
      </c>
      <c r="B3605">
        <v>104</v>
      </c>
      <c r="C3605">
        <v>66092</v>
      </c>
      <c r="D3605" t="s">
        <v>929</v>
      </c>
      <c r="E3605">
        <v>19.989999999999998</v>
      </c>
      <c r="F3605">
        <v>12</v>
      </c>
      <c r="G3605" s="39">
        <v>0</v>
      </c>
      <c r="H3605">
        <v>46194</v>
      </c>
      <c r="I3605" t="s">
        <v>974</v>
      </c>
      <c r="J3605">
        <v>0</v>
      </c>
      <c r="K3605">
        <v>0</v>
      </c>
    </row>
    <row r="3606" spans="1:11" x14ac:dyDescent="0.35">
      <c r="A3606" t="s">
        <v>365</v>
      </c>
      <c r="B3606">
        <v>101</v>
      </c>
      <c r="C3606">
        <v>64488</v>
      </c>
      <c r="D3606" t="s">
        <v>396</v>
      </c>
      <c r="E3606">
        <v>2</v>
      </c>
      <c r="F3606">
        <v>1.75</v>
      </c>
      <c r="G3606" s="39">
        <v>0</v>
      </c>
      <c r="H3606">
        <v>46188</v>
      </c>
      <c r="I3606" t="s">
        <v>309</v>
      </c>
      <c r="J3606">
        <v>0</v>
      </c>
      <c r="K3606">
        <v>0</v>
      </c>
    </row>
    <row r="3607" spans="1:11" x14ac:dyDescent="0.35">
      <c r="A3607" t="s">
        <v>365</v>
      </c>
      <c r="B3607">
        <v>101</v>
      </c>
      <c r="C3607">
        <v>64488</v>
      </c>
      <c r="D3607" t="s">
        <v>396</v>
      </c>
      <c r="E3607">
        <v>2</v>
      </c>
      <c r="F3607">
        <v>1.75</v>
      </c>
      <c r="G3607" s="39">
        <v>0</v>
      </c>
      <c r="H3607">
        <v>46189</v>
      </c>
      <c r="I3607" t="s">
        <v>310</v>
      </c>
      <c r="J3607">
        <v>0</v>
      </c>
      <c r="K3607">
        <v>0</v>
      </c>
    </row>
    <row r="3608" spans="1:11" x14ac:dyDescent="0.35">
      <c r="A3608" t="s">
        <v>365</v>
      </c>
      <c r="B3608">
        <v>101</v>
      </c>
      <c r="C3608">
        <v>64488</v>
      </c>
      <c r="D3608" t="s">
        <v>396</v>
      </c>
      <c r="E3608">
        <v>2</v>
      </c>
      <c r="F3608">
        <v>1.75</v>
      </c>
      <c r="G3608" s="39">
        <v>0</v>
      </c>
      <c r="H3608">
        <v>46190</v>
      </c>
      <c r="I3608" t="s">
        <v>314</v>
      </c>
      <c r="J3608">
        <v>0</v>
      </c>
      <c r="K3608">
        <v>0</v>
      </c>
    </row>
    <row r="3609" spans="1:11" x14ac:dyDescent="0.35">
      <c r="A3609" t="s">
        <v>365</v>
      </c>
      <c r="B3609">
        <v>101</v>
      </c>
      <c r="C3609">
        <v>64488</v>
      </c>
      <c r="D3609" t="s">
        <v>396</v>
      </c>
      <c r="E3609">
        <v>2</v>
      </c>
      <c r="F3609">
        <v>1.75</v>
      </c>
      <c r="G3609" s="39">
        <v>0</v>
      </c>
      <c r="H3609">
        <v>46191</v>
      </c>
      <c r="I3609" t="s">
        <v>958</v>
      </c>
      <c r="J3609">
        <v>0</v>
      </c>
      <c r="K3609">
        <v>0</v>
      </c>
    </row>
    <row r="3610" spans="1:11" x14ac:dyDescent="0.35">
      <c r="A3610" t="s">
        <v>365</v>
      </c>
      <c r="B3610">
        <v>101</v>
      </c>
      <c r="C3610">
        <v>64488</v>
      </c>
      <c r="D3610" t="s">
        <v>396</v>
      </c>
      <c r="E3610">
        <v>2</v>
      </c>
      <c r="F3610">
        <v>1.75</v>
      </c>
      <c r="G3610" s="39">
        <v>0</v>
      </c>
      <c r="H3610">
        <v>46192</v>
      </c>
      <c r="I3610" t="s">
        <v>967</v>
      </c>
      <c r="J3610">
        <v>0</v>
      </c>
      <c r="K3610">
        <v>0</v>
      </c>
    </row>
    <row r="3611" spans="1:11" x14ac:dyDescent="0.35">
      <c r="A3611" t="s">
        <v>365</v>
      </c>
      <c r="B3611">
        <v>101</v>
      </c>
      <c r="C3611">
        <v>64488</v>
      </c>
      <c r="D3611" t="s">
        <v>396</v>
      </c>
      <c r="E3611">
        <v>2</v>
      </c>
      <c r="F3611">
        <v>1.75</v>
      </c>
      <c r="G3611" s="39">
        <v>0</v>
      </c>
      <c r="H3611">
        <v>46193</v>
      </c>
      <c r="I3611" t="s">
        <v>973</v>
      </c>
      <c r="J3611">
        <v>0</v>
      </c>
      <c r="K3611">
        <v>0</v>
      </c>
    </row>
    <row r="3612" spans="1:11" x14ac:dyDescent="0.35">
      <c r="A3612" t="s">
        <v>365</v>
      </c>
      <c r="B3612">
        <v>101</v>
      </c>
      <c r="C3612">
        <v>64488</v>
      </c>
      <c r="D3612" t="s">
        <v>396</v>
      </c>
      <c r="E3612">
        <v>2</v>
      </c>
      <c r="F3612">
        <v>1.75</v>
      </c>
      <c r="G3612" s="39">
        <v>0</v>
      </c>
      <c r="H3612">
        <v>46194</v>
      </c>
      <c r="I3612" t="s">
        <v>974</v>
      </c>
      <c r="J3612">
        <v>0</v>
      </c>
      <c r="K3612">
        <v>0</v>
      </c>
    </row>
    <row r="3613" spans="1:11" x14ac:dyDescent="0.35">
      <c r="A3613" t="s">
        <v>369</v>
      </c>
      <c r="B3613">
        <v>101</v>
      </c>
      <c r="C3613">
        <v>64097</v>
      </c>
      <c r="D3613" t="s">
        <v>438</v>
      </c>
      <c r="E3613">
        <v>26.99</v>
      </c>
      <c r="F3613">
        <v>15.7</v>
      </c>
      <c r="G3613" s="39">
        <v>0</v>
      </c>
      <c r="H3613">
        <v>46188</v>
      </c>
      <c r="I3613" t="s">
        <v>309</v>
      </c>
      <c r="J3613">
        <v>0</v>
      </c>
      <c r="K3613">
        <v>0</v>
      </c>
    </row>
    <row r="3614" spans="1:11" x14ac:dyDescent="0.35">
      <c r="A3614" t="s">
        <v>369</v>
      </c>
      <c r="B3614">
        <v>101</v>
      </c>
      <c r="C3614">
        <v>64097</v>
      </c>
      <c r="D3614" t="s">
        <v>438</v>
      </c>
      <c r="E3614">
        <v>26.99</v>
      </c>
      <c r="F3614">
        <v>15.7</v>
      </c>
      <c r="G3614" s="39">
        <v>0</v>
      </c>
      <c r="H3614">
        <v>46189</v>
      </c>
      <c r="I3614" t="s">
        <v>310</v>
      </c>
      <c r="J3614">
        <v>0</v>
      </c>
      <c r="K3614">
        <v>0</v>
      </c>
    </row>
    <row r="3615" spans="1:11" x14ac:dyDescent="0.35">
      <c r="A3615" t="s">
        <v>369</v>
      </c>
      <c r="B3615">
        <v>101</v>
      </c>
      <c r="C3615">
        <v>64097</v>
      </c>
      <c r="D3615" t="s">
        <v>438</v>
      </c>
      <c r="E3615">
        <v>26.99</v>
      </c>
      <c r="F3615">
        <v>15.7</v>
      </c>
      <c r="G3615" s="39">
        <v>0</v>
      </c>
      <c r="H3615">
        <v>46190</v>
      </c>
      <c r="I3615" t="s">
        <v>314</v>
      </c>
      <c r="J3615">
        <v>0</v>
      </c>
      <c r="K3615">
        <v>0</v>
      </c>
    </row>
    <row r="3616" spans="1:11" x14ac:dyDescent="0.35">
      <c r="A3616" t="s">
        <v>369</v>
      </c>
      <c r="B3616">
        <v>101</v>
      </c>
      <c r="C3616">
        <v>64097</v>
      </c>
      <c r="D3616" t="s">
        <v>438</v>
      </c>
      <c r="E3616">
        <v>26.99</v>
      </c>
      <c r="F3616">
        <v>15.7</v>
      </c>
      <c r="G3616" s="39">
        <v>0</v>
      </c>
      <c r="H3616">
        <v>46191</v>
      </c>
      <c r="I3616" t="s">
        <v>958</v>
      </c>
      <c r="J3616">
        <v>0</v>
      </c>
      <c r="K3616">
        <v>0</v>
      </c>
    </row>
    <row r="3617" spans="1:11" x14ac:dyDescent="0.35">
      <c r="A3617" t="s">
        <v>369</v>
      </c>
      <c r="B3617">
        <v>101</v>
      </c>
      <c r="C3617">
        <v>64097</v>
      </c>
      <c r="D3617" t="s">
        <v>438</v>
      </c>
      <c r="E3617">
        <v>26.99</v>
      </c>
      <c r="F3617">
        <v>15.7</v>
      </c>
      <c r="G3617" s="39">
        <v>0</v>
      </c>
      <c r="H3617">
        <v>46192</v>
      </c>
      <c r="I3617" t="s">
        <v>967</v>
      </c>
      <c r="J3617">
        <v>0</v>
      </c>
      <c r="K3617">
        <v>0</v>
      </c>
    </row>
    <row r="3618" spans="1:11" x14ac:dyDescent="0.35">
      <c r="A3618" t="s">
        <v>369</v>
      </c>
      <c r="B3618">
        <v>101</v>
      </c>
      <c r="C3618">
        <v>64097</v>
      </c>
      <c r="D3618" t="s">
        <v>438</v>
      </c>
      <c r="E3618">
        <v>26.99</v>
      </c>
      <c r="F3618">
        <v>15.7</v>
      </c>
      <c r="G3618" s="39">
        <v>0</v>
      </c>
      <c r="H3618">
        <v>46193</v>
      </c>
      <c r="I3618" t="s">
        <v>973</v>
      </c>
      <c r="J3618">
        <v>0</v>
      </c>
      <c r="K3618">
        <v>0</v>
      </c>
    </row>
    <row r="3619" spans="1:11" x14ac:dyDescent="0.35">
      <c r="A3619" t="s">
        <v>369</v>
      </c>
      <c r="B3619">
        <v>101</v>
      </c>
      <c r="C3619">
        <v>64097</v>
      </c>
      <c r="D3619" t="s">
        <v>438</v>
      </c>
      <c r="E3619">
        <v>26.99</v>
      </c>
      <c r="F3619">
        <v>15.7</v>
      </c>
      <c r="G3619" s="39">
        <v>0</v>
      </c>
      <c r="H3619">
        <v>46194</v>
      </c>
      <c r="I3619" t="s">
        <v>974</v>
      </c>
      <c r="J3619">
        <v>0</v>
      </c>
      <c r="K3619">
        <v>0</v>
      </c>
    </row>
    <row r="3620" spans="1:11" x14ac:dyDescent="0.35">
      <c r="A3620" t="s">
        <v>375</v>
      </c>
      <c r="B3620">
        <v>117</v>
      </c>
      <c r="C3620">
        <v>63920</v>
      </c>
      <c r="D3620" t="s">
        <v>437</v>
      </c>
      <c r="E3620">
        <v>383.99</v>
      </c>
      <c r="F3620">
        <v>195</v>
      </c>
      <c r="G3620" s="39">
        <v>0</v>
      </c>
      <c r="H3620">
        <v>46188</v>
      </c>
      <c r="I3620" t="s">
        <v>309</v>
      </c>
      <c r="J3620">
        <v>0</v>
      </c>
      <c r="K3620">
        <v>0</v>
      </c>
    </row>
    <row r="3621" spans="1:11" x14ac:dyDescent="0.35">
      <c r="A3621" t="s">
        <v>375</v>
      </c>
      <c r="B3621">
        <v>117</v>
      </c>
      <c r="C3621">
        <v>63920</v>
      </c>
      <c r="D3621" t="s">
        <v>437</v>
      </c>
      <c r="E3621">
        <v>383.99</v>
      </c>
      <c r="F3621">
        <v>195</v>
      </c>
      <c r="G3621" s="39">
        <v>0</v>
      </c>
      <c r="H3621">
        <v>46189</v>
      </c>
      <c r="I3621" t="s">
        <v>310</v>
      </c>
      <c r="J3621">
        <v>0</v>
      </c>
      <c r="K3621">
        <v>0</v>
      </c>
    </row>
    <row r="3622" spans="1:11" x14ac:dyDescent="0.35">
      <c r="A3622" t="s">
        <v>375</v>
      </c>
      <c r="B3622">
        <v>117</v>
      </c>
      <c r="C3622">
        <v>63920</v>
      </c>
      <c r="D3622" t="s">
        <v>437</v>
      </c>
      <c r="E3622">
        <v>383.99</v>
      </c>
      <c r="F3622">
        <v>195</v>
      </c>
      <c r="G3622" s="39">
        <v>0</v>
      </c>
      <c r="H3622">
        <v>46190</v>
      </c>
      <c r="I3622" t="s">
        <v>314</v>
      </c>
      <c r="J3622">
        <v>0</v>
      </c>
      <c r="K3622">
        <v>0</v>
      </c>
    </row>
    <row r="3623" spans="1:11" x14ac:dyDescent="0.35">
      <c r="A3623" t="s">
        <v>375</v>
      </c>
      <c r="B3623">
        <v>117</v>
      </c>
      <c r="C3623">
        <v>63920</v>
      </c>
      <c r="D3623" t="s">
        <v>437</v>
      </c>
      <c r="E3623">
        <v>383.99</v>
      </c>
      <c r="F3623">
        <v>195</v>
      </c>
      <c r="G3623" s="39">
        <v>0</v>
      </c>
      <c r="H3623">
        <v>46191</v>
      </c>
      <c r="I3623" t="s">
        <v>958</v>
      </c>
      <c r="J3623">
        <v>0</v>
      </c>
      <c r="K3623">
        <v>0</v>
      </c>
    </row>
    <row r="3624" spans="1:11" x14ac:dyDescent="0.35">
      <c r="A3624" t="s">
        <v>375</v>
      </c>
      <c r="B3624">
        <v>117</v>
      </c>
      <c r="C3624">
        <v>63920</v>
      </c>
      <c r="D3624" t="s">
        <v>437</v>
      </c>
      <c r="E3624">
        <v>383.99</v>
      </c>
      <c r="F3624">
        <v>195</v>
      </c>
      <c r="G3624" s="39">
        <v>0</v>
      </c>
      <c r="H3624">
        <v>46192</v>
      </c>
      <c r="I3624" t="s">
        <v>967</v>
      </c>
      <c r="J3624">
        <v>0</v>
      </c>
      <c r="K3624">
        <v>0</v>
      </c>
    </row>
    <row r="3625" spans="1:11" x14ac:dyDescent="0.35">
      <c r="A3625" t="s">
        <v>375</v>
      </c>
      <c r="B3625">
        <v>117</v>
      </c>
      <c r="C3625">
        <v>63920</v>
      </c>
      <c r="D3625" t="s">
        <v>437</v>
      </c>
      <c r="E3625">
        <v>383.99</v>
      </c>
      <c r="F3625">
        <v>195</v>
      </c>
      <c r="G3625" s="39">
        <v>0</v>
      </c>
      <c r="H3625">
        <v>46193</v>
      </c>
      <c r="I3625" t="s">
        <v>973</v>
      </c>
      <c r="J3625">
        <v>0</v>
      </c>
      <c r="K3625">
        <v>0</v>
      </c>
    </row>
    <row r="3626" spans="1:11" x14ac:dyDescent="0.35">
      <c r="A3626" t="s">
        <v>375</v>
      </c>
      <c r="B3626">
        <v>117</v>
      </c>
      <c r="C3626">
        <v>63920</v>
      </c>
      <c r="D3626" t="s">
        <v>437</v>
      </c>
      <c r="E3626">
        <v>383.99</v>
      </c>
      <c r="F3626">
        <v>195</v>
      </c>
      <c r="G3626" s="39">
        <v>0</v>
      </c>
      <c r="H3626">
        <v>46194</v>
      </c>
      <c r="I3626" t="s">
        <v>974</v>
      </c>
      <c r="J3626">
        <v>0</v>
      </c>
      <c r="K3626">
        <v>0</v>
      </c>
    </row>
    <row r="3627" spans="1:11" x14ac:dyDescent="0.35">
      <c r="A3627" t="s">
        <v>802</v>
      </c>
      <c r="B3627">
        <v>111</v>
      </c>
      <c r="C3627">
        <v>63578</v>
      </c>
      <c r="D3627" t="s">
        <v>908</v>
      </c>
      <c r="E3627">
        <v>34.99</v>
      </c>
      <c r="F3627">
        <v>18</v>
      </c>
      <c r="G3627" s="39">
        <v>0</v>
      </c>
      <c r="H3627">
        <v>46188</v>
      </c>
      <c r="I3627" t="s">
        <v>309</v>
      </c>
      <c r="J3627">
        <v>0</v>
      </c>
      <c r="K3627">
        <v>0</v>
      </c>
    </row>
    <row r="3628" spans="1:11" x14ac:dyDescent="0.35">
      <c r="A3628" t="s">
        <v>802</v>
      </c>
      <c r="B3628">
        <v>111</v>
      </c>
      <c r="C3628">
        <v>63578</v>
      </c>
      <c r="D3628" t="s">
        <v>908</v>
      </c>
      <c r="E3628">
        <v>34.99</v>
      </c>
      <c r="F3628">
        <v>18</v>
      </c>
      <c r="G3628" s="39">
        <v>0</v>
      </c>
      <c r="H3628">
        <v>46189</v>
      </c>
      <c r="I3628" t="s">
        <v>310</v>
      </c>
      <c r="J3628">
        <v>0</v>
      </c>
      <c r="K3628">
        <v>0</v>
      </c>
    </row>
    <row r="3629" spans="1:11" x14ac:dyDescent="0.35">
      <c r="A3629" t="s">
        <v>802</v>
      </c>
      <c r="B3629">
        <v>111</v>
      </c>
      <c r="C3629">
        <v>63578</v>
      </c>
      <c r="D3629" t="s">
        <v>908</v>
      </c>
      <c r="E3629">
        <v>34.99</v>
      </c>
      <c r="F3629">
        <v>18</v>
      </c>
      <c r="G3629" s="39">
        <v>0</v>
      </c>
      <c r="H3629">
        <v>46190</v>
      </c>
      <c r="I3629" t="s">
        <v>314</v>
      </c>
      <c r="J3629">
        <v>0</v>
      </c>
      <c r="K3629">
        <v>0</v>
      </c>
    </row>
    <row r="3630" spans="1:11" x14ac:dyDescent="0.35">
      <c r="A3630" t="s">
        <v>802</v>
      </c>
      <c r="B3630">
        <v>111</v>
      </c>
      <c r="C3630">
        <v>63578</v>
      </c>
      <c r="D3630" t="s">
        <v>908</v>
      </c>
      <c r="E3630">
        <v>34.99</v>
      </c>
      <c r="F3630">
        <v>18</v>
      </c>
      <c r="G3630" s="39">
        <v>0</v>
      </c>
      <c r="H3630">
        <v>46191</v>
      </c>
      <c r="I3630" t="s">
        <v>958</v>
      </c>
      <c r="J3630">
        <v>0</v>
      </c>
      <c r="K3630">
        <v>0</v>
      </c>
    </row>
    <row r="3631" spans="1:11" x14ac:dyDescent="0.35">
      <c r="A3631" t="s">
        <v>802</v>
      </c>
      <c r="B3631">
        <v>111</v>
      </c>
      <c r="C3631">
        <v>63578</v>
      </c>
      <c r="D3631" t="s">
        <v>908</v>
      </c>
      <c r="E3631">
        <v>34.99</v>
      </c>
      <c r="F3631">
        <v>18</v>
      </c>
      <c r="G3631" s="39">
        <v>0</v>
      </c>
      <c r="H3631">
        <v>46192</v>
      </c>
      <c r="I3631" t="s">
        <v>967</v>
      </c>
      <c r="J3631">
        <v>0</v>
      </c>
      <c r="K3631">
        <v>0</v>
      </c>
    </row>
    <row r="3632" spans="1:11" x14ac:dyDescent="0.35">
      <c r="A3632" t="s">
        <v>802</v>
      </c>
      <c r="B3632">
        <v>111</v>
      </c>
      <c r="C3632">
        <v>63578</v>
      </c>
      <c r="D3632" t="s">
        <v>908</v>
      </c>
      <c r="E3632">
        <v>34.99</v>
      </c>
      <c r="F3632">
        <v>18</v>
      </c>
      <c r="G3632" s="39">
        <v>0</v>
      </c>
      <c r="H3632">
        <v>46193</v>
      </c>
      <c r="I3632" t="s">
        <v>973</v>
      </c>
      <c r="J3632">
        <v>0</v>
      </c>
      <c r="K3632">
        <v>0</v>
      </c>
    </row>
    <row r="3633" spans="1:11" x14ac:dyDescent="0.35">
      <c r="A3633" t="s">
        <v>802</v>
      </c>
      <c r="B3633">
        <v>111</v>
      </c>
      <c r="C3633">
        <v>63578</v>
      </c>
      <c r="D3633" t="s">
        <v>908</v>
      </c>
      <c r="E3633">
        <v>34.99</v>
      </c>
      <c r="F3633">
        <v>18</v>
      </c>
      <c r="G3633" s="39">
        <v>0</v>
      </c>
      <c r="H3633">
        <v>46194</v>
      </c>
      <c r="I3633" t="s">
        <v>974</v>
      </c>
      <c r="J3633">
        <v>0</v>
      </c>
      <c r="K3633">
        <v>0</v>
      </c>
    </row>
    <row r="3634" spans="1:11" x14ac:dyDescent="0.35">
      <c r="A3634" t="s">
        <v>901</v>
      </c>
      <c r="B3634">
        <v>109</v>
      </c>
      <c r="C3634">
        <v>62859</v>
      </c>
      <c r="D3634" t="s">
        <v>905</v>
      </c>
      <c r="E3634">
        <v>95</v>
      </c>
      <c r="F3634">
        <v>70</v>
      </c>
      <c r="G3634" s="39">
        <v>0</v>
      </c>
      <c r="H3634">
        <v>46188</v>
      </c>
      <c r="I3634" t="s">
        <v>309</v>
      </c>
      <c r="J3634">
        <v>0</v>
      </c>
      <c r="K3634">
        <v>0</v>
      </c>
    </row>
    <row r="3635" spans="1:11" x14ac:dyDescent="0.35">
      <c r="A3635" t="s">
        <v>901</v>
      </c>
      <c r="B3635">
        <v>109</v>
      </c>
      <c r="C3635">
        <v>62859</v>
      </c>
      <c r="D3635" t="s">
        <v>905</v>
      </c>
      <c r="E3635">
        <v>95</v>
      </c>
      <c r="F3635">
        <v>70</v>
      </c>
      <c r="G3635" s="39">
        <v>0</v>
      </c>
      <c r="H3635">
        <v>46189</v>
      </c>
      <c r="I3635" t="s">
        <v>310</v>
      </c>
      <c r="J3635">
        <v>0</v>
      </c>
      <c r="K3635">
        <v>0</v>
      </c>
    </row>
    <row r="3636" spans="1:11" x14ac:dyDescent="0.35">
      <c r="A3636" t="s">
        <v>901</v>
      </c>
      <c r="B3636">
        <v>109</v>
      </c>
      <c r="C3636">
        <v>62859</v>
      </c>
      <c r="D3636" t="s">
        <v>905</v>
      </c>
      <c r="E3636">
        <v>95</v>
      </c>
      <c r="F3636">
        <v>70</v>
      </c>
      <c r="G3636" s="39">
        <v>0</v>
      </c>
      <c r="H3636">
        <v>46190</v>
      </c>
      <c r="I3636" t="s">
        <v>314</v>
      </c>
      <c r="J3636">
        <v>0</v>
      </c>
      <c r="K3636">
        <v>0</v>
      </c>
    </row>
    <row r="3637" spans="1:11" x14ac:dyDescent="0.35">
      <c r="A3637" t="s">
        <v>901</v>
      </c>
      <c r="B3637">
        <v>109</v>
      </c>
      <c r="C3637">
        <v>62859</v>
      </c>
      <c r="D3637" t="s">
        <v>905</v>
      </c>
      <c r="E3637">
        <v>95</v>
      </c>
      <c r="F3637">
        <v>70</v>
      </c>
      <c r="G3637" s="39">
        <v>0</v>
      </c>
      <c r="H3637">
        <v>46191</v>
      </c>
      <c r="I3637" t="s">
        <v>958</v>
      </c>
      <c r="J3637">
        <v>0</v>
      </c>
      <c r="K3637">
        <v>0</v>
      </c>
    </row>
    <row r="3638" spans="1:11" x14ac:dyDescent="0.35">
      <c r="A3638" t="s">
        <v>901</v>
      </c>
      <c r="B3638">
        <v>109</v>
      </c>
      <c r="C3638">
        <v>62859</v>
      </c>
      <c r="D3638" t="s">
        <v>905</v>
      </c>
      <c r="E3638">
        <v>95</v>
      </c>
      <c r="F3638">
        <v>70</v>
      </c>
      <c r="G3638" s="39">
        <v>0</v>
      </c>
      <c r="H3638">
        <v>46192</v>
      </c>
      <c r="I3638" t="s">
        <v>967</v>
      </c>
      <c r="J3638">
        <v>0</v>
      </c>
      <c r="K3638">
        <v>0</v>
      </c>
    </row>
    <row r="3639" spans="1:11" x14ac:dyDescent="0.35">
      <c r="A3639" t="s">
        <v>901</v>
      </c>
      <c r="B3639">
        <v>109</v>
      </c>
      <c r="C3639">
        <v>62859</v>
      </c>
      <c r="D3639" t="s">
        <v>905</v>
      </c>
      <c r="E3639">
        <v>95</v>
      </c>
      <c r="F3639">
        <v>70</v>
      </c>
      <c r="G3639" s="39">
        <v>0</v>
      </c>
      <c r="H3639">
        <v>46193</v>
      </c>
      <c r="I3639" t="s">
        <v>973</v>
      </c>
      <c r="J3639">
        <v>0</v>
      </c>
      <c r="K3639">
        <v>0</v>
      </c>
    </row>
    <row r="3640" spans="1:11" x14ac:dyDescent="0.35">
      <c r="A3640" t="s">
        <v>901</v>
      </c>
      <c r="B3640">
        <v>109</v>
      </c>
      <c r="C3640">
        <v>62859</v>
      </c>
      <c r="D3640" t="s">
        <v>905</v>
      </c>
      <c r="E3640">
        <v>95</v>
      </c>
      <c r="F3640">
        <v>70</v>
      </c>
      <c r="G3640" s="39">
        <v>0</v>
      </c>
      <c r="H3640">
        <v>46194</v>
      </c>
      <c r="I3640" t="s">
        <v>974</v>
      </c>
      <c r="J3640">
        <v>0</v>
      </c>
      <c r="K3640">
        <v>0</v>
      </c>
    </row>
    <row r="3641" spans="1:11" x14ac:dyDescent="0.35">
      <c r="A3641" t="s">
        <v>901</v>
      </c>
      <c r="B3641">
        <v>109</v>
      </c>
      <c r="C3641">
        <v>62858</v>
      </c>
      <c r="D3641" t="s">
        <v>904</v>
      </c>
      <c r="E3641">
        <v>200</v>
      </c>
      <c r="F3641">
        <v>150</v>
      </c>
      <c r="G3641" s="39">
        <v>0</v>
      </c>
      <c r="H3641">
        <v>46188</v>
      </c>
      <c r="I3641" t="s">
        <v>309</v>
      </c>
      <c r="J3641">
        <v>0</v>
      </c>
      <c r="K3641">
        <v>0</v>
      </c>
    </row>
    <row r="3642" spans="1:11" x14ac:dyDescent="0.35">
      <c r="A3642" t="s">
        <v>901</v>
      </c>
      <c r="B3642">
        <v>109</v>
      </c>
      <c r="C3642">
        <v>62858</v>
      </c>
      <c r="D3642" t="s">
        <v>904</v>
      </c>
      <c r="E3642">
        <v>200</v>
      </c>
      <c r="F3642">
        <v>150</v>
      </c>
      <c r="G3642" s="39">
        <v>0</v>
      </c>
      <c r="H3642">
        <v>46189</v>
      </c>
      <c r="I3642" t="s">
        <v>310</v>
      </c>
      <c r="J3642">
        <v>0</v>
      </c>
      <c r="K3642">
        <v>0</v>
      </c>
    </row>
    <row r="3643" spans="1:11" x14ac:dyDescent="0.35">
      <c r="A3643" t="s">
        <v>901</v>
      </c>
      <c r="B3643">
        <v>109</v>
      </c>
      <c r="C3643">
        <v>62858</v>
      </c>
      <c r="D3643" t="s">
        <v>904</v>
      </c>
      <c r="E3643">
        <v>200</v>
      </c>
      <c r="F3643">
        <v>150</v>
      </c>
      <c r="G3643" s="39">
        <v>0</v>
      </c>
      <c r="H3643">
        <v>46190</v>
      </c>
      <c r="I3643" t="s">
        <v>314</v>
      </c>
      <c r="J3643">
        <v>0</v>
      </c>
      <c r="K3643">
        <v>0</v>
      </c>
    </row>
    <row r="3644" spans="1:11" x14ac:dyDescent="0.35">
      <c r="A3644" t="s">
        <v>901</v>
      </c>
      <c r="B3644">
        <v>109</v>
      </c>
      <c r="C3644">
        <v>62858</v>
      </c>
      <c r="D3644" t="s">
        <v>904</v>
      </c>
      <c r="E3644">
        <v>200</v>
      </c>
      <c r="F3644">
        <v>150</v>
      </c>
      <c r="G3644" s="39">
        <v>0</v>
      </c>
      <c r="H3644">
        <v>46191</v>
      </c>
      <c r="I3644" t="s">
        <v>958</v>
      </c>
      <c r="J3644">
        <v>0</v>
      </c>
      <c r="K3644">
        <v>0</v>
      </c>
    </row>
    <row r="3645" spans="1:11" x14ac:dyDescent="0.35">
      <c r="A3645" t="s">
        <v>901</v>
      </c>
      <c r="B3645">
        <v>109</v>
      </c>
      <c r="C3645">
        <v>62858</v>
      </c>
      <c r="D3645" t="s">
        <v>904</v>
      </c>
      <c r="E3645">
        <v>200</v>
      </c>
      <c r="F3645">
        <v>150</v>
      </c>
      <c r="G3645" s="39">
        <v>0</v>
      </c>
      <c r="H3645">
        <v>46192</v>
      </c>
      <c r="I3645" t="s">
        <v>967</v>
      </c>
      <c r="J3645">
        <v>0</v>
      </c>
      <c r="K3645">
        <v>0</v>
      </c>
    </row>
    <row r="3646" spans="1:11" x14ac:dyDescent="0.35">
      <c r="A3646" t="s">
        <v>901</v>
      </c>
      <c r="B3646">
        <v>109</v>
      </c>
      <c r="C3646">
        <v>62858</v>
      </c>
      <c r="D3646" t="s">
        <v>904</v>
      </c>
      <c r="E3646">
        <v>200</v>
      </c>
      <c r="F3646">
        <v>150</v>
      </c>
      <c r="G3646" s="39">
        <v>0</v>
      </c>
      <c r="H3646">
        <v>46193</v>
      </c>
      <c r="I3646" t="s">
        <v>973</v>
      </c>
      <c r="J3646">
        <v>0</v>
      </c>
      <c r="K3646">
        <v>0</v>
      </c>
    </row>
    <row r="3647" spans="1:11" x14ac:dyDescent="0.35">
      <c r="A3647" t="s">
        <v>901</v>
      </c>
      <c r="B3647">
        <v>109</v>
      </c>
      <c r="C3647">
        <v>62858</v>
      </c>
      <c r="D3647" t="s">
        <v>904</v>
      </c>
      <c r="E3647">
        <v>200</v>
      </c>
      <c r="F3647">
        <v>150</v>
      </c>
      <c r="G3647" s="39">
        <v>0</v>
      </c>
      <c r="H3647">
        <v>46194</v>
      </c>
      <c r="I3647" t="s">
        <v>974</v>
      </c>
      <c r="J3647">
        <v>0</v>
      </c>
      <c r="K3647">
        <v>0</v>
      </c>
    </row>
    <row r="3648" spans="1:11" x14ac:dyDescent="0.35">
      <c r="A3648" t="s">
        <v>901</v>
      </c>
      <c r="B3648">
        <v>109</v>
      </c>
      <c r="C3648">
        <v>62857</v>
      </c>
      <c r="D3648" t="s">
        <v>903</v>
      </c>
      <c r="E3648">
        <v>200</v>
      </c>
      <c r="F3648">
        <v>150</v>
      </c>
      <c r="G3648" s="39">
        <v>0</v>
      </c>
      <c r="H3648">
        <v>46188</v>
      </c>
      <c r="I3648" t="s">
        <v>309</v>
      </c>
      <c r="J3648">
        <v>0</v>
      </c>
      <c r="K3648">
        <v>0</v>
      </c>
    </row>
    <row r="3649" spans="1:11" x14ac:dyDescent="0.35">
      <c r="A3649" t="s">
        <v>901</v>
      </c>
      <c r="B3649">
        <v>109</v>
      </c>
      <c r="C3649">
        <v>62857</v>
      </c>
      <c r="D3649" t="s">
        <v>903</v>
      </c>
      <c r="E3649">
        <v>200</v>
      </c>
      <c r="F3649">
        <v>150</v>
      </c>
      <c r="G3649" s="39">
        <v>0</v>
      </c>
      <c r="H3649">
        <v>46189</v>
      </c>
      <c r="I3649" t="s">
        <v>310</v>
      </c>
      <c r="J3649">
        <v>0</v>
      </c>
      <c r="K3649">
        <v>0</v>
      </c>
    </row>
    <row r="3650" spans="1:11" x14ac:dyDescent="0.35">
      <c r="A3650" t="s">
        <v>901</v>
      </c>
      <c r="B3650">
        <v>109</v>
      </c>
      <c r="C3650">
        <v>62857</v>
      </c>
      <c r="D3650" t="s">
        <v>903</v>
      </c>
      <c r="E3650">
        <v>200</v>
      </c>
      <c r="F3650">
        <v>150</v>
      </c>
      <c r="G3650" s="39">
        <v>0</v>
      </c>
      <c r="H3650">
        <v>46190</v>
      </c>
      <c r="I3650" t="s">
        <v>314</v>
      </c>
      <c r="J3650">
        <v>0</v>
      </c>
      <c r="K3650">
        <v>0</v>
      </c>
    </row>
    <row r="3651" spans="1:11" x14ac:dyDescent="0.35">
      <c r="A3651" t="s">
        <v>901</v>
      </c>
      <c r="B3651">
        <v>109</v>
      </c>
      <c r="C3651">
        <v>62857</v>
      </c>
      <c r="D3651" t="s">
        <v>903</v>
      </c>
      <c r="E3651">
        <v>200</v>
      </c>
      <c r="F3651">
        <v>150</v>
      </c>
      <c r="G3651" s="39">
        <v>0</v>
      </c>
      <c r="H3651">
        <v>46191</v>
      </c>
      <c r="I3651" t="s">
        <v>958</v>
      </c>
      <c r="J3651">
        <v>0</v>
      </c>
      <c r="K3651">
        <v>0</v>
      </c>
    </row>
    <row r="3652" spans="1:11" x14ac:dyDescent="0.35">
      <c r="A3652" t="s">
        <v>901</v>
      </c>
      <c r="B3652">
        <v>109</v>
      </c>
      <c r="C3652">
        <v>62857</v>
      </c>
      <c r="D3652" t="s">
        <v>903</v>
      </c>
      <c r="E3652">
        <v>200</v>
      </c>
      <c r="F3652">
        <v>150</v>
      </c>
      <c r="G3652" s="39">
        <v>0</v>
      </c>
      <c r="H3652">
        <v>46192</v>
      </c>
      <c r="I3652" t="s">
        <v>967</v>
      </c>
      <c r="J3652">
        <v>0</v>
      </c>
      <c r="K3652">
        <v>0</v>
      </c>
    </row>
    <row r="3653" spans="1:11" x14ac:dyDescent="0.35">
      <c r="A3653" t="s">
        <v>901</v>
      </c>
      <c r="B3653">
        <v>109</v>
      </c>
      <c r="C3653">
        <v>62857</v>
      </c>
      <c r="D3653" t="s">
        <v>903</v>
      </c>
      <c r="E3653">
        <v>200</v>
      </c>
      <c r="F3653">
        <v>150</v>
      </c>
      <c r="G3653" s="39">
        <v>0</v>
      </c>
      <c r="H3653">
        <v>46193</v>
      </c>
      <c r="I3653" t="s">
        <v>973</v>
      </c>
      <c r="J3653">
        <v>0</v>
      </c>
      <c r="K3653">
        <v>0</v>
      </c>
    </row>
    <row r="3654" spans="1:11" x14ac:dyDescent="0.35">
      <c r="A3654" t="s">
        <v>901</v>
      </c>
      <c r="B3654">
        <v>109</v>
      </c>
      <c r="C3654">
        <v>62857</v>
      </c>
      <c r="D3654" t="s">
        <v>903</v>
      </c>
      <c r="E3654">
        <v>200</v>
      </c>
      <c r="F3654">
        <v>150</v>
      </c>
      <c r="G3654" s="39">
        <v>0</v>
      </c>
      <c r="H3654">
        <v>46194</v>
      </c>
      <c r="I3654" t="s">
        <v>974</v>
      </c>
      <c r="J3654">
        <v>0</v>
      </c>
      <c r="K3654">
        <v>0</v>
      </c>
    </row>
    <row r="3655" spans="1:11" x14ac:dyDescent="0.35">
      <c r="A3655" t="s">
        <v>901</v>
      </c>
      <c r="B3655">
        <v>109</v>
      </c>
      <c r="C3655">
        <v>62856</v>
      </c>
      <c r="D3655" t="s">
        <v>902</v>
      </c>
      <c r="E3655">
        <v>200</v>
      </c>
      <c r="F3655">
        <v>150</v>
      </c>
      <c r="G3655" s="39">
        <v>0</v>
      </c>
      <c r="H3655">
        <v>46188</v>
      </c>
      <c r="I3655" t="s">
        <v>309</v>
      </c>
      <c r="J3655">
        <v>0</v>
      </c>
      <c r="K3655">
        <v>0</v>
      </c>
    </row>
    <row r="3656" spans="1:11" x14ac:dyDescent="0.35">
      <c r="A3656" t="s">
        <v>901</v>
      </c>
      <c r="B3656">
        <v>109</v>
      </c>
      <c r="C3656">
        <v>62856</v>
      </c>
      <c r="D3656" t="s">
        <v>902</v>
      </c>
      <c r="E3656">
        <v>200</v>
      </c>
      <c r="F3656">
        <v>150</v>
      </c>
      <c r="G3656" s="39">
        <v>0</v>
      </c>
      <c r="H3656">
        <v>46189</v>
      </c>
      <c r="I3656" t="s">
        <v>310</v>
      </c>
      <c r="J3656">
        <v>0</v>
      </c>
      <c r="K3656">
        <v>0</v>
      </c>
    </row>
    <row r="3657" spans="1:11" x14ac:dyDescent="0.35">
      <c r="A3657" t="s">
        <v>901</v>
      </c>
      <c r="B3657">
        <v>109</v>
      </c>
      <c r="C3657">
        <v>62856</v>
      </c>
      <c r="D3657" t="s">
        <v>902</v>
      </c>
      <c r="E3657">
        <v>200</v>
      </c>
      <c r="F3657">
        <v>150</v>
      </c>
      <c r="G3657" s="39">
        <v>0</v>
      </c>
      <c r="H3657">
        <v>46190</v>
      </c>
      <c r="I3657" t="s">
        <v>314</v>
      </c>
      <c r="J3657">
        <v>0</v>
      </c>
      <c r="K3657">
        <v>0</v>
      </c>
    </row>
    <row r="3658" spans="1:11" x14ac:dyDescent="0.35">
      <c r="A3658" t="s">
        <v>901</v>
      </c>
      <c r="B3658">
        <v>109</v>
      </c>
      <c r="C3658">
        <v>62856</v>
      </c>
      <c r="D3658" t="s">
        <v>902</v>
      </c>
      <c r="E3658">
        <v>200</v>
      </c>
      <c r="F3658">
        <v>150</v>
      </c>
      <c r="G3658" s="39">
        <v>0</v>
      </c>
      <c r="H3658">
        <v>46191</v>
      </c>
      <c r="I3658" t="s">
        <v>958</v>
      </c>
      <c r="J3658">
        <v>0</v>
      </c>
      <c r="K3658">
        <v>0</v>
      </c>
    </row>
    <row r="3659" spans="1:11" x14ac:dyDescent="0.35">
      <c r="A3659" t="s">
        <v>901</v>
      </c>
      <c r="B3659">
        <v>109</v>
      </c>
      <c r="C3659">
        <v>62856</v>
      </c>
      <c r="D3659" t="s">
        <v>902</v>
      </c>
      <c r="E3659">
        <v>200</v>
      </c>
      <c r="F3659">
        <v>150</v>
      </c>
      <c r="G3659" s="39">
        <v>0</v>
      </c>
      <c r="H3659">
        <v>46192</v>
      </c>
      <c r="I3659" t="s">
        <v>967</v>
      </c>
      <c r="J3659">
        <v>0</v>
      </c>
      <c r="K3659">
        <v>0</v>
      </c>
    </row>
    <row r="3660" spans="1:11" x14ac:dyDescent="0.35">
      <c r="A3660" t="s">
        <v>901</v>
      </c>
      <c r="B3660">
        <v>109</v>
      </c>
      <c r="C3660">
        <v>62856</v>
      </c>
      <c r="D3660" t="s">
        <v>902</v>
      </c>
      <c r="E3660">
        <v>200</v>
      </c>
      <c r="F3660">
        <v>150</v>
      </c>
      <c r="G3660" s="39">
        <v>0</v>
      </c>
      <c r="H3660">
        <v>46193</v>
      </c>
      <c r="I3660" t="s">
        <v>973</v>
      </c>
      <c r="J3660">
        <v>0</v>
      </c>
      <c r="K3660">
        <v>0</v>
      </c>
    </row>
    <row r="3661" spans="1:11" x14ac:dyDescent="0.35">
      <c r="A3661" t="s">
        <v>901</v>
      </c>
      <c r="B3661">
        <v>109</v>
      </c>
      <c r="C3661">
        <v>62856</v>
      </c>
      <c r="D3661" t="s">
        <v>902</v>
      </c>
      <c r="E3661">
        <v>200</v>
      </c>
      <c r="F3661">
        <v>150</v>
      </c>
      <c r="G3661" s="39">
        <v>0</v>
      </c>
      <c r="H3661">
        <v>46194</v>
      </c>
      <c r="I3661" t="s">
        <v>974</v>
      </c>
      <c r="J3661">
        <v>0</v>
      </c>
      <c r="K3661">
        <v>0</v>
      </c>
    </row>
    <row r="3662" spans="1:11" x14ac:dyDescent="0.35">
      <c r="A3662" t="s">
        <v>874</v>
      </c>
      <c r="B3662">
        <v>104</v>
      </c>
      <c r="C3662">
        <v>62578</v>
      </c>
      <c r="D3662" t="s">
        <v>900</v>
      </c>
      <c r="E3662">
        <v>26.99</v>
      </c>
      <c r="F3662">
        <v>16.5</v>
      </c>
      <c r="G3662" s="39">
        <v>0</v>
      </c>
      <c r="H3662">
        <v>46188</v>
      </c>
      <c r="I3662" t="s">
        <v>309</v>
      </c>
      <c r="J3662">
        <v>0</v>
      </c>
      <c r="K3662">
        <v>0</v>
      </c>
    </row>
    <row r="3663" spans="1:11" x14ac:dyDescent="0.35">
      <c r="A3663" t="s">
        <v>874</v>
      </c>
      <c r="B3663">
        <v>104</v>
      </c>
      <c r="C3663">
        <v>62578</v>
      </c>
      <c r="D3663" t="s">
        <v>900</v>
      </c>
      <c r="E3663">
        <v>26.99</v>
      </c>
      <c r="F3663">
        <v>16.5</v>
      </c>
      <c r="G3663" s="39">
        <v>0</v>
      </c>
      <c r="H3663">
        <v>46189</v>
      </c>
      <c r="I3663" t="s">
        <v>310</v>
      </c>
      <c r="J3663">
        <v>0</v>
      </c>
      <c r="K3663">
        <v>0</v>
      </c>
    </row>
    <row r="3664" spans="1:11" x14ac:dyDescent="0.35">
      <c r="A3664" t="s">
        <v>874</v>
      </c>
      <c r="B3664">
        <v>104</v>
      </c>
      <c r="C3664">
        <v>62578</v>
      </c>
      <c r="D3664" t="s">
        <v>900</v>
      </c>
      <c r="E3664">
        <v>26.99</v>
      </c>
      <c r="F3664">
        <v>16.5</v>
      </c>
      <c r="G3664" s="39">
        <v>0</v>
      </c>
      <c r="H3664">
        <v>46190</v>
      </c>
      <c r="I3664" t="s">
        <v>314</v>
      </c>
      <c r="J3664">
        <v>0</v>
      </c>
      <c r="K3664">
        <v>0</v>
      </c>
    </row>
    <row r="3665" spans="1:11" x14ac:dyDescent="0.35">
      <c r="A3665" t="s">
        <v>874</v>
      </c>
      <c r="B3665">
        <v>104</v>
      </c>
      <c r="C3665">
        <v>62578</v>
      </c>
      <c r="D3665" t="s">
        <v>900</v>
      </c>
      <c r="E3665">
        <v>26.99</v>
      </c>
      <c r="F3665">
        <v>16.5</v>
      </c>
      <c r="G3665" s="39">
        <v>0</v>
      </c>
      <c r="H3665">
        <v>46191</v>
      </c>
      <c r="I3665" t="s">
        <v>958</v>
      </c>
      <c r="J3665">
        <v>0</v>
      </c>
      <c r="K3665">
        <v>0</v>
      </c>
    </row>
    <row r="3666" spans="1:11" x14ac:dyDescent="0.35">
      <c r="A3666" t="s">
        <v>874</v>
      </c>
      <c r="B3666">
        <v>104</v>
      </c>
      <c r="C3666">
        <v>62578</v>
      </c>
      <c r="D3666" t="s">
        <v>900</v>
      </c>
      <c r="E3666">
        <v>26.99</v>
      </c>
      <c r="F3666">
        <v>16.5</v>
      </c>
      <c r="G3666" s="39">
        <v>0</v>
      </c>
      <c r="H3666">
        <v>46192</v>
      </c>
      <c r="I3666" t="s">
        <v>967</v>
      </c>
      <c r="J3666">
        <v>0</v>
      </c>
      <c r="K3666">
        <v>0</v>
      </c>
    </row>
    <row r="3667" spans="1:11" x14ac:dyDescent="0.35">
      <c r="A3667" t="s">
        <v>874</v>
      </c>
      <c r="B3667">
        <v>104</v>
      </c>
      <c r="C3667">
        <v>62578</v>
      </c>
      <c r="D3667" t="s">
        <v>900</v>
      </c>
      <c r="E3667">
        <v>26.99</v>
      </c>
      <c r="F3667">
        <v>16.5</v>
      </c>
      <c r="G3667" s="39">
        <v>0</v>
      </c>
      <c r="H3667">
        <v>46193</v>
      </c>
      <c r="I3667" t="s">
        <v>973</v>
      </c>
      <c r="J3667">
        <v>0</v>
      </c>
      <c r="K3667">
        <v>0</v>
      </c>
    </row>
    <row r="3668" spans="1:11" x14ac:dyDescent="0.35">
      <c r="A3668" t="s">
        <v>874</v>
      </c>
      <c r="B3668">
        <v>104</v>
      </c>
      <c r="C3668">
        <v>62578</v>
      </c>
      <c r="D3668" t="s">
        <v>900</v>
      </c>
      <c r="E3668">
        <v>26.99</v>
      </c>
      <c r="F3668">
        <v>16.5</v>
      </c>
      <c r="G3668" s="39">
        <v>0</v>
      </c>
      <c r="H3668">
        <v>46194</v>
      </c>
      <c r="I3668" t="s">
        <v>974</v>
      </c>
      <c r="J3668">
        <v>0</v>
      </c>
      <c r="K3668">
        <v>0</v>
      </c>
    </row>
    <row r="3669" spans="1:11" x14ac:dyDescent="0.35">
      <c r="A3669" t="s">
        <v>874</v>
      </c>
      <c r="B3669">
        <v>104</v>
      </c>
      <c r="C3669">
        <v>62577</v>
      </c>
      <c r="D3669" t="s">
        <v>899</v>
      </c>
      <c r="E3669">
        <v>22.99</v>
      </c>
      <c r="F3669">
        <v>12</v>
      </c>
      <c r="G3669" s="39">
        <v>0</v>
      </c>
      <c r="H3669">
        <v>46188</v>
      </c>
      <c r="I3669" t="s">
        <v>309</v>
      </c>
      <c r="J3669">
        <v>0</v>
      </c>
      <c r="K3669">
        <v>0</v>
      </c>
    </row>
    <row r="3670" spans="1:11" x14ac:dyDescent="0.35">
      <c r="A3670" t="s">
        <v>874</v>
      </c>
      <c r="B3670">
        <v>104</v>
      </c>
      <c r="C3670">
        <v>62577</v>
      </c>
      <c r="D3670" t="s">
        <v>899</v>
      </c>
      <c r="E3670">
        <v>22.99</v>
      </c>
      <c r="F3670">
        <v>12</v>
      </c>
      <c r="G3670" s="39">
        <v>0</v>
      </c>
      <c r="H3670">
        <v>46189</v>
      </c>
      <c r="I3670" t="s">
        <v>310</v>
      </c>
      <c r="J3670">
        <v>0</v>
      </c>
      <c r="K3670">
        <v>0</v>
      </c>
    </row>
    <row r="3671" spans="1:11" x14ac:dyDescent="0.35">
      <c r="A3671" t="s">
        <v>874</v>
      </c>
      <c r="B3671">
        <v>104</v>
      </c>
      <c r="C3671">
        <v>62577</v>
      </c>
      <c r="D3671" t="s">
        <v>899</v>
      </c>
      <c r="E3671">
        <v>22.99</v>
      </c>
      <c r="F3671">
        <v>12</v>
      </c>
      <c r="G3671" s="39">
        <v>0</v>
      </c>
      <c r="H3671">
        <v>46190</v>
      </c>
      <c r="I3671" t="s">
        <v>314</v>
      </c>
      <c r="J3671">
        <v>0</v>
      </c>
      <c r="K3671">
        <v>0</v>
      </c>
    </row>
    <row r="3672" spans="1:11" x14ac:dyDescent="0.35">
      <c r="A3672" t="s">
        <v>874</v>
      </c>
      <c r="B3672">
        <v>104</v>
      </c>
      <c r="C3672">
        <v>62577</v>
      </c>
      <c r="D3672" t="s">
        <v>899</v>
      </c>
      <c r="E3672">
        <v>22.99</v>
      </c>
      <c r="F3672">
        <v>12</v>
      </c>
      <c r="G3672" s="39">
        <v>0</v>
      </c>
      <c r="H3672">
        <v>46191</v>
      </c>
      <c r="I3672" t="s">
        <v>958</v>
      </c>
      <c r="J3672">
        <v>0</v>
      </c>
      <c r="K3672">
        <v>0</v>
      </c>
    </row>
    <row r="3673" spans="1:11" x14ac:dyDescent="0.35">
      <c r="A3673" t="s">
        <v>874</v>
      </c>
      <c r="B3673">
        <v>104</v>
      </c>
      <c r="C3673">
        <v>62577</v>
      </c>
      <c r="D3673" t="s">
        <v>899</v>
      </c>
      <c r="E3673">
        <v>22.99</v>
      </c>
      <c r="F3673">
        <v>12</v>
      </c>
      <c r="G3673" s="39">
        <v>0</v>
      </c>
      <c r="H3673">
        <v>46192</v>
      </c>
      <c r="I3673" t="s">
        <v>967</v>
      </c>
      <c r="J3673">
        <v>0</v>
      </c>
      <c r="K3673">
        <v>0</v>
      </c>
    </row>
    <row r="3674" spans="1:11" x14ac:dyDescent="0.35">
      <c r="A3674" t="s">
        <v>874</v>
      </c>
      <c r="B3674">
        <v>104</v>
      </c>
      <c r="C3674">
        <v>62577</v>
      </c>
      <c r="D3674" t="s">
        <v>899</v>
      </c>
      <c r="E3674">
        <v>22.99</v>
      </c>
      <c r="F3674">
        <v>12</v>
      </c>
      <c r="G3674" s="39">
        <v>0</v>
      </c>
      <c r="H3674">
        <v>46193</v>
      </c>
      <c r="I3674" t="s">
        <v>973</v>
      </c>
      <c r="J3674">
        <v>0</v>
      </c>
      <c r="K3674">
        <v>0</v>
      </c>
    </row>
    <row r="3675" spans="1:11" x14ac:dyDescent="0.35">
      <c r="A3675" t="s">
        <v>874</v>
      </c>
      <c r="B3675">
        <v>104</v>
      </c>
      <c r="C3675">
        <v>62577</v>
      </c>
      <c r="D3675" t="s">
        <v>899</v>
      </c>
      <c r="E3675">
        <v>22.99</v>
      </c>
      <c r="F3675">
        <v>12</v>
      </c>
      <c r="G3675" s="39">
        <v>0</v>
      </c>
      <c r="H3675">
        <v>46194</v>
      </c>
      <c r="I3675" t="s">
        <v>974</v>
      </c>
      <c r="J3675">
        <v>0</v>
      </c>
      <c r="K3675">
        <v>0</v>
      </c>
    </row>
    <row r="3676" spans="1:11" x14ac:dyDescent="0.35">
      <c r="A3676" t="s">
        <v>874</v>
      </c>
      <c r="B3676">
        <v>104</v>
      </c>
      <c r="C3676">
        <v>62576</v>
      </c>
      <c r="D3676" t="s">
        <v>898</v>
      </c>
      <c r="E3676">
        <v>26.99</v>
      </c>
      <c r="F3676">
        <v>16.5</v>
      </c>
      <c r="G3676" s="39">
        <v>0</v>
      </c>
      <c r="H3676">
        <v>46188</v>
      </c>
      <c r="I3676" t="s">
        <v>309</v>
      </c>
      <c r="J3676">
        <v>0</v>
      </c>
      <c r="K3676">
        <v>0</v>
      </c>
    </row>
    <row r="3677" spans="1:11" x14ac:dyDescent="0.35">
      <c r="A3677" t="s">
        <v>874</v>
      </c>
      <c r="B3677">
        <v>104</v>
      </c>
      <c r="C3677">
        <v>62576</v>
      </c>
      <c r="D3677" t="s">
        <v>898</v>
      </c>
      <c r="E3677">
        <v>26.99</v>
      </c>
      <c r="F3677">
        <v>16.5</v>
      </c>
      <c r="G3677" s="39">
        <v>0</v>
      </c>
      <c r="H3677">
        <v>46189</v>
      </c>
      <c r="I3677" t="s">
        <v>310</v>
      </c>
      <c r="J3677">
        <v>0</v>
      </c>
      <c r="K3677">
        <v>0</v>
      </c>
    </row>
    <row r="3678" spans="1:11" x14ac:dyDescent="0.35">
      <c r="A3678" t="s">
        <v>874</v>
      </c>
      <c r="B3678">
        <v>104</v>
      </c>
      <c r="C3678">
        <v>62576</v>
      </c>
      <c r="D3678" t="s">
        <v>898</v>
      </c>
      <c r="E3678">
        <v>26.99</v>
      </c>
      <c r="F3678">
        <v>16.5</v>
      </c>
      <c r="G3678" s="39">
        <v>0</v>
      </c>
      <c r="H3678">
        <v>46190</v>
      </c>
      <c r="I3678" t="s">
        <v>314</v>
      </c>
      <c r="J3678">
        <v>0</v>
      </c>
      <c r="K3678">
        <v>0</v>
      </c>
    </row>
    <row r="3679" spans="1:11" x14ac:dyDescent="0.35">
      <c r="A3679" t="s">
        <v>874</v>
      </c>
      <c r="B3679">
        <v>104</v>
      </c>
      <c r="C3679">
        <v>62576</v>
      </c>
      <c r="D3679" t="s">
        <v>898</v>
      </c>
      <c r="E3679">
        <v>26.99</v>
      </c>
      <c r="F3679">
        <v>16.5</v>
      </c>
      <c r="G3679" s="39">
        <v>0</v>
      </c>
      <c r="H3679">
        <v>46191</v>
      </c>
      <c r="I3679" t="s">
        <v>958</v>
      </c>
      <c r="J3679">
        <v>0</v>
      </c>
      <c r="K3679">
        <v>0</v>
      </c>
    </row>
    <row r="3680" spans="1:11" x14ac:dyDescent="0.35">
      <c r="A3680" t="s">
        <v>874</v>
      </c>
      <c r="B3680">
        <v>104</v>
      </c>
      <c r="C3680">
        <v>62576</v>
      </c>
      <c r="D3680" t="s">
        <v>898</v>
      </c>
      <c r="E3680">
        <v>26.99</v>
      </c>
      <c r="F3680">
        <v>16.5</v>
      </c>
      <c r="G3680" s="39">
        <v>0</v>
      </c>
      <c r="H3680">
        <v>46192</v>
      </c>
      <c r="I3680" t="s">
        <v>967</v>
      </c>
      <c r="J3680">
        <v>0</v>
      </c>
      <c r="K3680">
        <v>0</v>
      </c>
    </row>
    <row r="3681" spans="1:11" x14ac:dyDescent="0.35">
      <c r="A3681" t="s">
        <v>874</v>
      </c>
      <c r="B3681">
        <v>104</v>
      </c>
      <c r="C3681">
        <v>62576</v>
      </c>
      <c r="D3681" t="s">
        <v>898</v>
      </c>
      <c r="E3681">
        <v>26.99</v>
      </c>
      <c r="F3681">
        <v>16.5</v>
      </c>
      <c r="G3681" s="39">
        <v>0</v>
      </c>
      <c r="H3681">
        <v>46193</v>
      </c>
      <c r="I3681" t="s">
        <v>973</v>
      </c>
      <c r="J3681">
        <v>0</v>
      </c>
      <c r="K3681">
        <v>0</v>
      </c>
    </row>
    <row r="3682" spans="1:11" x14ac:dyDescent="0.35">
      <c r="A3682" t="s">
        <v>874</v>
      </c>
      <c r="B3682">
        <v>104</v>
      </c>
      <c r="C3682">
        <v>62576</v>
      </c>
      <c r="D3682" t="s">
        <v>898</v>
      </c>
      <c r="E3682">
        <v>26.99</v>
      </c>
      <c r="F3682">
        <v>16.5</v>
      </c>
      <c r="G3682" s="39">
        <v>0</v>
      </c>
      <c r="H3682">
        <v>46194</v>
      </c>
      <c r="I3682" t="s">
        <v>974</v>
      </c>
      <c r="J3682">
        <v>0</v>
      </c>
      <c r="K3682">
        <v>0</v>
      </c>
    </row>
    <row r="3683" spans="1:11" x14ac:dyDescent="0.35">
      <c r="A3683" t="s">
        <v>365</v>
      </c>
      <c r="B3683">
        <v>116</v>
      </c>
      <c r="C3683">
        <v>62479</v>
      </c>
      <c r="D3683" t="s">
        <v>427</v>
      </c>
      <c r="E3683">
        <v>35</v>
      </c>
      <c r="F3683">
        <v>18.32</v>
      </c>
      <c r="G3683" s="39">
        <v>0</v>
      </c>
      <c r="H3683">
        <v>46188</v>
      </c>
      <c r="I3683" t="s">
        <v>309</v>
      </c>
      <c r="J3683">
        <v>0</v>
      </c>
      <c r="K3683">
        <v>0</v>
      </c>
    </row>
    <row r="3684" spans="1:11" x14ac:dyDescent="0.35">
      <c r="A3684" t="s">
        <v>365</v>
      </c>
      <c r="B3684">
        <v>116</v>
      </c>
      <c r="C3684">
        <v>62479</v>
      </c>
      <c r="D3684" t="s">
        <v>427</v>
      </c>
      <c r="E3684">
        <v>35</v>
      </c>
      <c r="F3684">
        <v>18.32</v>
      </c>
      <c r="G3684" s="39">
        <v>0</v>
      </c>
      <c r="H3684">
        <v>46189</v>
      </c>
      <c r="I3684" t="s">
        <v>310</v>
      </c>
      <c r="J3684">
        <v>0</v>
      </c>
      <c r="K3684">
        <v>0</v>
      </c>
    </row>
    <row r="3685" spans="1:11" x14ac:dyDescent="0.35">
      <c r="A3685" t="s">
        <v>365</v>
      </c>
      <c r="B3685">
        <v>116</v>
      </c>
      <c r="C3685">
        <v>62479</v>
      </c>
      <c r="D3685" t="s">
        <v>427</v>
      </c>
      <c r="E3685">
        <v>35</v>
      </c>
      <c r="F3685">
        <v>18.32</v>
      </c>
      <c r="G3685" s="39">
        <v>0</v>
      </c>
      <c r="H3685">
        <v>46190</v>
      </c>
      <c r="I3685" t="s">
        <v>314</v>
      </c>
      <c r="J3685">
        <v>0</v>
      </c>
      <c r="K3685">
        <v>0</v>
      </c>
    </row>
    <row r="3686" spans="1:11" x14ac:dyDescent="0.35">
      <c r="A3686" t="s">
        <v>365</v>
      </c>
      <c r="B3686">
        <v>116</v>
      </c>
      <c r="C3686">
        <v>62479</v>
      </c>
      <c r="D3686" t="s">
        <v>427</v>
      </c>
      <c r="E3686">
        <v>35</v>
      </c>
      <c r="F3686">
        <v>18.32</v>
      </c>
      <c r="G3686" s="39">
        <v>0</v>
      </c>
      <c r="H3686">
        <v>46191</v>
      </c>
      <c r="I3686" t="s">
        <v>958</v>
      </c>
      <c r="J3686">
        <v>0</v>
      </c>
      <c r="K3686">
        <v>0</v>
      </c>
    </row>
    <row r="3687" spans="1:11" x14ac:dyDescent="0.35">
      <c r="A3687" t="s">
        <v>365</v>
      </c>
      <c r="B3687">
        <v>116</v>
      </c>
      <c r="C3687">
        <v>62479</v>
      </c>
      <c r="D3687" t="s">
        <v>427</v>
      </c>
      <c r="E3687">
        <v>35</v>
      </c>
      <c r="F3687">
        <v>18.32</v>
      </c>
      <c r="G3687" s="39">
        <v>0</v>
      </c>
      <c r="H3687">
        <v>46192</v>
      </c>
      <c r="I3687" t="s">
        <v>967</v>
      </c>
      <c r="J3687">
        <v>0</v>
      </c>
      <c r="K3687">
        <v>0</v>
      </c>
    </row>
    <row r="3688" spans="1:11" x14ac:dyDescent="0.35">
      <c r="A3688" t="s">
        <v>365</v>
      </c>
      <c r="B3688">
        <v>116</v>
      </c>
      <c r="C3688">
        <v>62479</v>
      </c>
      <c r="D3688" t="s">
        <v>427</v>
      </c>
      <c r="E3688">
        <v>35</v>
      </c>
      <c r="F3688">
        <v>18.32</v>
      </c>
      <c r="G3688" s="39">
        <v>0</v>
      </c>
      <c r="H3688">
        <v>46193</v>
      </c>
      <c r="I3688" t="s">
        <v>973</v>
      </c>
      <c r="J3688">
        <v>0</v>
      </c>
      <c r="K3688">
        <v>0</v>
      </c>
    </row>
    <row r="3689" spans="1:11" x14ac:dyDescent="0.35">
      <c r="A3689" t="s">
        <v>365</v>
      </c>
      <c r="B3689">
        <v>116</v>
      </c>
      <c r="C3689">
        <v>62479</v>
      </c>
      <c r="D3689" t="s">
        <v>427</v>
      </c>
      <c r="E3689">
        <v>35</v>
      </c>
      <c r="F3689">
        <v>18.32</v>
      </c>
      <c r="G3689" s="39">
        <v>0</v>
      </c>
      <c r="H3689">
        <v>46194</v>
      </c>
      <c r="I3689" t="s">
        <v>974</v>
      </c>
      <c r="J3689">
        <v>0</v>
      </c>
      <c r="K3689">
        <v>0</v>
      </c>
    </row>
    <row r="3690" spans="1:11" x14ac:dyDescent="0.35">
      <c r="A3690" t="s">
        <v>874</v>
      </c>
      <c r="B3690">
        <v>104</v>
      </c>
      <c r="C3690">
        <v>62360</v>
      </c>
      <c r="D3690" t="s">
        <v>897</v>
      </c>
      <c r="E3690">
        <v>30.99</v>
      </c>
      <c r="F3690">
        <v>18.4375</v>
      </c>
      <c r="G3690" s="39">
        <v>0</v>
      </c>
      <c r="H3690">
        <v>46188</v>
      </c>
      <c r="I3690" t="s">
        <v>309</v>
      </c>
      <c r="J3690">
        <v>0</v>
      </c>
      <c r="K3690">
        <v>0</v>
      </c>
    </row>
    <row r="3691" spans="1:11" x14ac:dyDescent="0.35">
      <c r="A3691" t="s">
        <v>874</v>
      </c>
      <c r="B3691">
        <v>104</v>
      </c>
      <c r="C3691">
        <v>62360</v>
      </c>
      <c r="D3691" t="s">
        <v>897</v>
      </c>
      <c r="E3691">
        <v>30.99</v>
      </c>
      <c r="F3691">
        <v>18.4375</v>
      </c>
      <c r="G3691" s="39">
        <v>0</v>
      </c>
      <c r="H3691">
        <v>46189</v>
      </c>
      <c r="I3691" t="s">
        <v>310</v>
      </c>
      <c r="J3691">
        <v>0</v>
      </c>
      <c r="K3691">
        <v>0</v>
      </c>
    </row>
    <row r="3692" spans="1:11" x14ac:dyDescent="0.35">
      <c r="A3692" t="s">
        <v>874</v>
      </c>
      <c r="B3692">
        <v>104</v>
      </c>
      <c r="C3692">
        <v>62360</v>
      </c>
      <c r="D3692" t="s">
        <v>897</v>
      </c>
      <c r="E3692">
        <v>30.99</v>
      </c>
      <c r="F3692">
        <v>18.4375</v>
      </c>
      <c r="G3692" s="39">
        <v>0</v>
      </c>
      <c r="H3692">
        <v>46190</v>
      </c>
      <c r="I3692" t="s">
        <v>314</v>
      </c>
      <c r="J3692">
        <v>0</v>
      </c>
      <c r="K3692">
        <v>0</v>
      </c>
    </row>
    <row r="3693" spans="1:11" x14ac:dyDescent="0.35">
      <c r="A3693" t="s">
        <v>874</v>
      </c>
      <c r="B3693">
        <v>104</v>
      </c>
      <c r="C3693">
        <v>62360</v>
      </c>
      <c r="D3693" t="s">
        <v>897</v>
      </c>
      <c r="E3693">
        <v>30.99</v>
      </c>
      <c r="F3693">
        <v>18.4375</v>
      </c>
      <c r="G3693" s="39">
        <v>0</v>
      </c>
      <c r="H3693">
        <v>46191</v>
      </c>
      <c r="I3693" t="s">
        <v>958</v>
      </c>
      <c r="J3693">
        <v>0</v>
      </c>
      <c r="K3693">
        <v>0</v>
      </c>
    </row>
    <row r="3694" spans="1:11" x14ac:dyDescent="0.35">
      <c r="A3694" t="s">
        <v>874</v>
      </c>
      <c r="B3694">
        <v>104</v>
      </c>
      <c r="C3694">
        <v>62360</v>
      </c>
      <c r="D3694" t="s">
        <v>897</v>
      </c>
      <c r="E3694">
        <v>30.99</v>
      </c>
      <c r="F3694">
        <v>18.4375</v>
      </c>
      <c r="G3694" s="39">
        <v>0</v>
      </c>
      <c r="H3694">
        <v>46192</v>
      </c>
      <c r="I3694" t="s">
        <v>967</v>
      </c>
      <c r="J3694">
        <v>0</v>
      </c>
      <c r="K3694">
        <v>0</v>
      </c>
    </row>
    <row r="3695" spans="1:11" x14ac:dyDescent="0.35">
      <c r="A3695" t="s">
        <v>874</v>
      </c>
      <c r="B3695">
        <v>104</v>
      </c>
      <c r="C3695">
        <v>62360</v>
      </c>
      <c r="D3695" t="s">
        <v>897</v>
      </c>
      <c r="E3695">
        <v>30.99</v>
      </c>
      <c r="F3695">
        <v>18.4375</v>
      </c>
      <c r="G3695" s="39">
        <v>0</v>
      </c>
      <c r="H3695">
        <v>46193</v>
      </c>
      <c r="I3695" t="s">
        <v>973</v>
      </c>
      <c r="J3695">
        <v>0</v>
      </c>
      <c r="K3695">
        <v>0</v>
      </c>
    </row>
    <row r="3696" spans="1:11" x14ac:dyDescent="0.35">
      <c r="A3696" t="s">
        <v>874</v>
      </c>
      <c r="B3696">
        <v>104</v>
      </c>
      <c r="C3696">
        <v>62360</v>
      </c>
      <c r="D3696" t="s">
        <v>897</v>
      </c>
      <c r="E3696">
        <v>30.99</v>
      </c>
      <c r="F3696">
        <v>18.4375</v>
      </c>
      <c r="G3696" s="39">
        <v>0</v>
      </c>
      <c r="H3696">
        <v>46194</v>
      </c>
      <c r="I3696" t="s">
        <v>974</v>
      </c>
      <c r="J3696">
        <v>0</v>
      </c>
      <c r="K3696">
        <v>0</v>
      </c>
    </row>
    <row r="3697" spans="1:11" x14ac:dyDescent="0.35">
      <c r="A3697" t="s">
        <v>874</v>
      </c>
      <c r="B3697">
        <v>104</v>
      </c>
      <c r="C3697">
        <v>62359</v>
      </c>
      <c r="D3697" t="s">
        <v>896</v>
      </c>
      <c r="E3697">
        <v>30.99</v>
      </c>
      <c r="F3697">
        <v>18.4375</v>
      </c>
      <c r="G3697" s="39">
        <v>0</v>
      </c>
      <c r="H3697">
        <v>46188</v>
      </c>
      <c r="I3697" t="s">
        <v>309</v>
      </c>
      <c r="J3697">
        <v>0</v>
      </c>
      <c r="K3697">
        <v>0</v>
      </c>
    </row>
    <row r="3698" spans="1:11" x14ac:dyDescent="0.35">
      <c r="A3698" t="s">
        <v>874</v>
      </c>
      <c r="B3698">
        <v>104</v>
      </c>
      <c r="C3698">
        <v>62359</v>
      </c>
      <c r="D3698" t="s">
        <v>896</v>
      </c>
      <c r="E3698">
        <v>30.99</v>
      </c>
      <c r="F3698">
        <v>18.4375</v>
      </c>
      <c r="G3698" s="39">
        <v>0</v>
      </c>
      <c r="H3698">
        <v>46189</v>
      </c>
      <c r="I3698" t="s">
        <v>310</v>
      </c>
      <c r="J3698">
        <v>0</v>
      </c>
      <c r="K3698">
        <v>0</v>
      </c>
    </row>
    <row r="3699" spans="1:11" x14ac:dyDescent="0.35">
      <c r="A3699" t="s">
        <v>874</v>
      </c>
      <c r="B3699">
        <v>104</v>
      </c>
      <c r="C3699">
        <v>62359</v>
      </c>
      <c r="D3699" t="s">
        <v>896</v>
      </c>
      <c r="E3699">
        <v>30.99</v>
      </c>
      <c r="F3699">
        <v>18.4375</v>
      </c>
      <c r="G3699" s="39">
        <v>0</v>
      </c>
      <c r="H3699">
        <v>46190</v>
      </c>
      <c r="I3699" t="s">
        <v>314</v>
      </c>
      <c r="J3699">
        <v>0</v>
      </c>
      <c r="K3699">
        <v>0</v>
      </c>
    </row>
    <row r="3700" spans="1:11" x14ac:dyDescent="0.35">
      <c r="A3700" t="s">
        <v>874</v>
      </c>
      <c r="B3700">
        <v>104</v>
      </c>
      <c r="C3700">
        <v>62359</v>
      </c>
      <c r="D3700" t="s">
        <v>896</v>
      </c>
      <c r="E3700">
        <v>30.99</v>
      </c>
      <c r="F3700">
        <v>18.4375</v>
      </c>
      <c r="G3700" s="39">
        <v>0</v>
      </c>
      <c r="H3700">
        <v>46191</v>
      </c>
      <c r="I3700" t="s">
        <v>958</v>
      </c>
      <c r="J3700">
        <v>0</v>
      </c>
      <c r="K3700">
        <v>0</v>
      </c>
    </row>
    <row r="3701" spans="1:11" x14ac:dyDescent="0.35">
      <c r="A3701" t="s">
        <v>874</v>
      </c>
      <c r="B3701">
        <v>104</v>
      </c>
      <c r="C3701">
        <v>62359</v>
      </c>
      <c r="D3701" t="s">
        <v>896</v>
      </c>
      <c r="E3701">
        <v>30.99</v>
      </c>
      <c r="F3701">
        <v>18.4375</v>
      </c>
      <c r="G3701" s="39">
        <v>0</v>
      </c>
      <c r="H3701">
        <v>46192</v>
      </c>
      <c r="I3701" t="s">
        <v>967</v>
      </c>
      <c r="J3701">
        <v>0</v>
      </c>
      <c r="K3701">
        <v>0</v>
      </c>
    </row>
    <row r="3702" spans="1:11" x14ac:dyDescent="0.35">
      <c r="A3702" t="s">
        <v>874</v>
      </c>
      <c r="B3702">
        <v>104</v>
      </c>
      <c r="C3702">
        <v>62359</v>
      </c>
      <c r="D3702" t="s">
        <v>896</v>
      </c>
      <c r="E3702">
        <v>30.99</v>
      </c>
      <c r="F3702">
        <v>18.4375</v>
      </c>
      <c r="G3702" s="39">
        <v>0</v>
      </c>
      <c r="H3702">
        <v>46193</v>
      </c>
      <c r="I3702" t="s">
        <v>973</v>
      </c>
      <c r="J3702">
        <v>0</v>
      </c>
      <c r="K3702">
        <v>0</v>
      </c>
    </row>
    <row r="3703" spans="1:11" x14ac:dyDescent="0.35">
      <c r="A3703" t="s">
        <v>874</v>
      </c>
      <c r="B3703">
        <v>104</v>
      </c>
      <c r="C3703">
        <v>62359</v>
      </c>
      <c r="D3703" t="s">
        <v>896</v>
      </c>
      <c r="E3703">
        <v>30.99</v>
      </c>
      <c r="F3703">
        <v>18.4375</v>
      </c>
      <c r="G3703" s="39">
        <v>0</v>
      </c>
      <c r="H3703">
        <v>46194</v>
      </c>
      <c r="I3703" t="s">
        <v>974</v>
      </c>
      <c r="J3703">
        <v>0</v>
      </c>
      <c r="K3703">
        <v>0</v>
      </c>
    </row>
    <row r="3704" spans="1:11" x14ac:dyDescent="0.35">
      <c r="A3704" t="s">
        <v>874</v>
      </c>
      <c r="B3704">
        <v>104</v>
      </c>
      <c r="C3704">
        <v>62358</v>
      </c>
      <c r="D3704" t="s">
        <v>895</v>
      </c>
      <c r="E3704">
        <v>30.99</v>
      </c>
      <c r="F3704">
        <v>18.4375</v>
      </c>
      <c r="G3704" s="39">
        <v>0</v>
      </c>
      <c r="H3704">
        <v>46188</v>
      </c>
      <c r="I3704" t="s">
        <v>309</v>
      </c>
      <c r="J3704">
        <v>0</v>
      </c>
      <c r="K3704">
        <v>0</v>
      </c>
    </row>
    <row r="3705" spans="1:11" x14ac:dyDescent="0.35">
      <c r="A3705" t="s">
        <v>874</v>
      </c>
      <c r="B3705">
        <v>104</v>
      </c>
      <c r="C3705">
        <v>62358</v>
      </c>
      <c r="D3705" t="s">
        <v>895</v>
      </c>
      <c r="E3705">
        <v>30.99</v>
      </c>
      <c r="F3705">
        <v>18.4375</v>
      </c>
      <c r="G3705" s="39">
        <v>0</v>
      </c>
      <c r="H3705">
        <v>46189</v>
      </c>
      <c r="I3705" t="s">
        <v>310</v>
      </c>
      <c r="J3705">
        <v>0</v>
      </c>
      <c r="K3705">
        <v>0</v>
      </c>
    </row>
    <row r="3706" spans="1:11" x14ac:dyDescent="0.35">
      <c r="A3706" t="s">
        <v>874</v>
      </c>
      <c r="B3706">
        <v>104</v>
      </c>
      <c r="C3706">
        <v>62358</v>
      </c>
      <c r="D3706" t="s">
        <v>895</v>
      </c>
      <c r="E3706">
        <v>30.99</v>
      </c>
      <c r="F3706">
        <v>18.4375</v>
      </c>
      <c r="G3706" s="39">
        <v>0</v>
      </c>
      <c r="H3706">
        <v>46190</v>
      </c>
      <c r="I3706" t="s">
        <v>314</v>
      </c>
      <c r="J3706">
        <v>0</v>
      </c>
      <c r="K3706">
        <v>0</v>
      </c>
    </row>
    <row r="3707" spans="1:11" x14ac:dyDescent="0.35">
      <c r="A3707" t="s">
        <v>874</v>
      </c>
      <c r="B3707">
        <v>104</v>
      </c>
      <c r="C3707">
        <v>62358</v>
      </c>
      <c r="D3707" t="s">
        <v>895</v>
      </c>
      <c r="E3707">
        <v>30.99</v>
      </c>
      <c r="F3707">
        <v>18.4375</v>
      </c>
      <c r="G3707" s="39">
        <v>0</v>
      </c>
      <c r="H3707">
        <v>46191</v>
      </c>
      <c r="I3707" t="s">
        <v>958</v>
      </c>
      <c r="J3707">
        <v>0</v>
      </c>
      <c r="K3707">
        <v>0</v>
      </c>
    </row>
    <row r="3708" spans="1:11" x14ac:dyDescent="0.35">
      <c r="A3708" t="s">
        <v>874</v>
      </c>
      <c r="B3708">
        <v>104</v>
      </c>
      <c r="C3708">
        <v>62358</v>
      </c>
      <c r="D3708" t="s">
        <v>895</v>
      </c>
      <c r="E3708">
        <v>30.99</v>
      </c>
      <c r="F3708">
        <v>18.4375</v>
      </c>
      <c r="G3708" s="39">
        <v>0</v>
      </c>
      <c r="H3708">
        <v>46192</v>
      </c>
      <c r="I3708" t="s">
        <v>967</v>
      </c>
      <c r="J3708">
        <v>0</v>
      </c>
      <c r="K3708">
        <v>0</v>
      </c>
    </row>
    <row r="3709" spans="1:11" x14ac:dyDescent="0.35">
      <c r="A3709" t="s">
        <v>874</v>
      </c>
      <c r="B3709">
        <v>104</v>
      </c>
      <c r="C3709">
        <v>62358</v>
      </c>
      <c r="D3709" t="s">
        <v>895</v>
      </c>
      <c r="E3709">
        <v>30.99</v>
      </c>
      <c r="F3709">
        <v>18.4375</v>
      </c>
      <c r="G3709" s="39">
        <v>0</v>
      </c>
      <c r="H3709">
        <v>46193</v>
      </c>
      <c r="I3709" t="s">
        <v>973</v>
      </c>
      <c r="J3709">
        <v>0</v>
      </c>
      <c r="K3709">
        <v>0</v>
      </c>
    </row>
    <row r="3710" spans="1:11" x14ac:dyDescent="0.35">
      <c r="A3710" t="s">
        <v>874</v>
      </c>
      <c r="B3710">
        <v>104</v>
      </c>
      <c r="C3710">
        <v>62358</v>
      </c>
      <c r="D3710" t="s">
        <v>895</v>
      </c>
      <c r="E3710">
        <v>30.99</v>
      </c>
      <c r="F3710">
        <v>18.4375</v>
      </c>
      <c r="G3710" s="39">
        <v>0</v>
      </c>
      <c r="H3710">
        <v>46194</v>
      </c>
      <c r="I3710" t="s">
        <v>974</v>
      </c>
      <c r="J3710">
        <v>0</v>
      </c>
      <c r="K3710">
        <v>0</v>
      </c>
    </row>
    <row r="3711" spans="1:11" x14ac:dyDescent="0.35">
      <c r="A3711" t="s">
        <v>874</v>
      </c>
      <c r="B3711">
        <v>104</v>
      </c>
      <c r="C3711">
        <v>62357</v>
      </c>
      <c r="D3711" t="s">
        <v>894</v>
      </c>
      <c r="E3711">
        <v>30.99</v>
      </c>
      <c r="F3711">
        <v>18.4375</v>
      </c>
      <c r="G3711" s="39">
        <v>0</v>
      </c>
      <c r="H3711">
        <v>46188</v>
      </c>
      <c r="I3711" t="s">
        <v>309</v>
      </c>
      <c r="J3711">
        <v>0</v>
      </c>
      <c r="K3711">
        <v>0</v>
      </c>
    </row>
    <row r="3712" spans="1:11" x14ac:dyDescent="0.35">
      <c r="A3712" t="s">
        <v>874</v>
      </c>
      <c r="B3712">
        <v>104</v>
      </c>
      <c r="C3712">
        <v>62357</v>
      </c>
      <c r="D3712" t="s">
        <v>894</v>
      </c>
      <c r="E3712">
        <v>30.99</v>
      </c>
      <c r="F3712">
        <v>18.4375</v>
      </c>
      <c r="G3712" s="39">
        <v>0</v>
      </c>
      <c r="H3712">
        <v>46189</v>
      </c>
      <c r="I3712" t="s">
        <v>310</v>
      </c>
      <c r="J3712">
        <v>0</v>
      </c>
      <c r="K3712">
        <v>0</v>
      </c>
    </row>
    <row r="3713" spans="1:11" x14ac:dyDescent="0.35">
      <c r="A3713" t="s">
        <v>874</v>
      </c>
      <c r="B3713">
        <v>104</v>
      </c>
      <c r="C3713">
        <v>62357</v>
      </c>
      <c r="D3713" t="s">
        <v>894</v>
      </c>
      <c r="E3713">
        <v>30.99</v>
      </c>
      <c r="F3713">
        <v>18.4375</v>
      </c>
      <c r="G3713" s="39">
        <v>0</v>
      </c>
      <c r="H3713">
        <v>46190</v>
      </c>
      <c r="I3713" t="s">
        <v>314</v>
      </c>
      <c r="J3713">
        <v>0</v>
      </c>
      <c r="K3713">
        <v>0</v>
      </c>
    </row>
    <row r="3714" spans="1:11" x14ac:dyDescent="0.35">
      <c r="A3714" t="s">
        <v>874</v>
      </c>
      <c r="B3714">
        <v>104</v>
      </c>
      <c r="C3714">
        <v>62357</v>
      </c>
      <c r="D3714" t="s">
        <v>894</v>
      </c>
      <c r="E3714">
        <v>30.99</v>
      </c>
      <c r="F3714">
        <v>18.4375</v>
      </c>
      <c r="G3714" s="39">
        <v>0</v>
      </c>
      <c r="H3714">
        <v>46191</v>
      </c>
      <c r="I3714" t="s">
        <v>958</v>
      </c>
      <c r="J3714">
        <v>0</v>
      </c>
      <c r="K3714">
        <v>0</v>
      </c>
    </row>
    <row r="3715" spans="1:11" x14ac:dyDescent="0.35">
      <c r="A3715" t="s">
        <v>874</v>
      </c>
      <c r="B3715">
        <v>104</v>
      </c>
      <c r="C3715">
        <v>62357</v>
      </c>
      <c r="D3715" t="s">
        <v>894</v>
      </c>
      <c r="E3715">
        <v>30.99</v>
      </c>
      <c r="F3715">
        <v>18.4375</v>
      </c>
      <c r="G3715" s="39">
        <v>0</v>
      </c>
      <c r="H3715">
        <v>46192</v>
      </c>
      <c r="I3715" t="s">
        <v>967</v>
      </c>
      <c r="J3715">
        <v>0</v>
      </c>
      <c r="K3715">
        <v>0</v>
      </c>
    </row>
    <row r="3716" spans="1:11" x14ac:dyDescent="0.35">
      <c r="A3716" t="s">
        <v>874</v>
      </c>
      <c r="B3716">
        <v>104</v>
      </c>
      <c r="C3716">
        <v>62357</v>
      </c>
      <c r="D3716" t="s">
        <v>894</v>
      </c>
      <c r="E3716">
        <v>30.99</v>
      </c>
      <c r="F3716">
        <v>18.4375</v>
      </c>
      <c r="G3716" s="39">
        <v>0</v>
      </c>
      <c r="H3716">
        <v>46193</v>
      </c>
      <c r="I3716" t="s">
        <v>973</v>
      </c>
      <c r="J3716">
        <v>0</v>
      </c>
      <c r="K3716">
        <v>0</v>
      </c>
    </row>
    <row r="3717" spans="1:11" x14ac:dyDescent="0.35">
      <c r="A3717" t="s">
        <v>874</v>
      </c>
      <c r="B3717">
        <v>104</v>
      </c>
      <c r="C3717">
        <v>62357</v>
      </c>
      <c r="D3717" t="s">
        <v>894</v>
      </c>
      <c r="E3717">
        <v>30.99</v>
      </c>
      <c r="F3717">
        <v>18.4375</v>
      </c>
      <c r="G3717" s="39">
        <v>0</v>
      </c>
      <c r="H3717">
        <v>46194</v>
      </c>
      <c r="I3717" t="s">
        <v>974</v>
      </c>
      <c r="J3717">
        <v>0</v>
      </c>
      <c r="K3717">
        <v>0</v>
      </c>
    </row>
    <row r="3718" spans="1:11" x14ac:dyDescent="0.35">
      <c r="A3718" t="s">
        <v>874</v>
      </c>
      <c r="B3718">
        <v>104</v>
      </c>
      <c r="C3718">
        <v>61190</v>
      </c>
      <c r="D3718" t="s">
        <v>880</v>
      </c>
      <c r="E3718">
        <v>13.99</v>
      </c>
      <c r="F3718">
        <v>1.4</v>
      </c>
      <c r="G3718" s="39">
        <v>0</v>
      </c>
      <c r="H3718">
        <v>46188</v>
      </c>
      <c r="I3718" t="s">
        <v>309</v>
      </c>
      <c r="J3718">
        <v>0</v>
      </c>
      <c r="K3718">
        <v>0</v>
      </c>
    </row>
    <row r="3719" spans="1:11" x14ac:dyDescent="0.35">
      <c r="A3719" t="s">
        <v>874</v>
      </c>
      <c r="B3719">
        <v>104</v>
      </c>
      <c r="C3719">
        <v>61190</v>
      </c>
      <c r="D3719" t="s">
        <v>880</v>
      </c>
      <c r="E3719">
        <v>13.99</v>
      </c>
      <c r="F3719">
        <v>1.4</v>
      </c>
      <c r="G3719" s="39">
        <v>0</v>
      </c>
      <c r="H3719">
        <v>46189</v>
      </c>
      <c r="I3719" t="s">
        <v>310</v>
      </c>
      <c r="J3719">
        <v>0</v>
      </c>
      <c r="K3719">
        <v>0</v>
      </c>
    </row>
    <row r="3720" spans="1:11" x14ac:dyDescent="0.35">
      <c r="A3720" t="s">
        <v>874</v>
      </c>
      <c r="B3720">
        <v>104</v>
      </c>
      <c r="C3720">
        <v>61190</v>
      </c>
      <c r="D3720" t="s">
        <v>880</v>
      </c>
      <c r="E3720">
        <v>13.99</v>
      </c>
      <c r="F3720">
        <v>1.4</v>
      </c>
      <c r="G3720" s="39">
        <v>0</v>
      </c>
      <c r="H3720">
        <v>46190</v>
      </c>
      <c r="I3720" t="s">
        <v>314</v>
      </c>
      <c r="J3720">
        <v>0</v>
      </c>
      <c r="K3720">
        <v>0</v>
      </c>
    </row>
    <row r="3721" spans="1:11" x14ac:dyDescent="0.35">
      <c r="A3721" t="s">
        <v>874</v>
      </c>
      <c r="B3721">
        <v>104</v>
      </c>
      <c r="C3721">
        <v>61190</v>
      </c>
      <c r="D3721" t="s">
        <v>880</v>
      </c>
      <c r="E3721">
        <v>13.99</v>
      </c>
      <c r="F3721">
        <v>1.4</v>
      </c>
      <c r="G3721" s="39">
        <v>0</v>
      </c>
      <c r="H3721">
        <v>46191</v>
      </c>
      <c r="I3721" t="s">
        <v>958</v>
      </c>
      <c r="J3721">
        <v>0</v>
      </c>
      <c r="K3721">
        <v>0</v>
      </c>
    </row>
    <row r="3722" spans="1:11" x14ac:dyDescent="0.35">
      <c r="A3722" t="s">
        <v>874</v>
      </c>
      <c r="B3722">
        <v>104</v>
      </c>
      <c r="C3722">
        <v>61190</v>
      </c>
      <c r="D3722" t="s">
        <v>880</v>
      </c>
      <c r="E3722">
        <v>13.99</v>
      </c>
      <c r="F3722">
        <v>1.4</v>
      </c>
      <c r="G3722" s="39">
        <v>0</v>
      </c>
      <c r="H3722">
        <v>46192</v>
      </c>
      <c r="I3722" t="s">
        <v>967</v>
      </c>
      <c r="J3722">
        <v>0</v>
      </c>
      <c r="K3722">
        <v>0</v>
      </c>
    </row>
    <row r="3723" spans="1:11" x14ac:dyDescent="0.35">
      <c r="A3723" t="s">
        <v>874</v>
      </c>
      <c r="B3723">
        <v>104</v>
      </c>
      <c r="C3723">
        <v>61190</v>
      </c>
      <c r="D3723" t="s">
        <v>880</v>
      </c>
      <c r="E3723">
        <v>13.99</v>
      </c>
      <c r="F3723">
        <v>1.4</v>
      </c>
      <c r="G3723" s="39">
        <v>0</v>
      </c>
      <c r="H3723">
        <v>46193</v>
      </c>
      <c r="I3723" t="s">
        <v>973</v>
      </c>
      <c r="J3723">
        <v>0</v>
      </c>
      <c r="K3723">
        <v>0</v>
      </c>
    </row>
    <row r="3724" spans="1:11" x14ac:dyDescent="0.35">
      <c r="A3724" t="s">
        <v>874</v>
      </c>
      <c r="B3724">
        <v>104</v>
      </c>
      <c r="C3724">
        <v>61190</v>
      </c>
      <c r="D3724" t="s">
        <v>880</v>
      </c>
      <c r="E3724">
        <v>13.99</v>
      </c>
      <c r="F3724">
        <v>1.4</v>
      </c>
      <c r="G3724" s="39">
        <v>0</v>
      </c>
      <c r="H3724">
        <v>46194</v>
      </c>
      <c r="I3724" t="s">
        <v>974</v>
      </c>
      <c r="J3724">
        <v>0</v>
      </c>
      <c r="K3724">
        <v>0</v>
      </c>
    </row>
    <row r="3725" spans="1:11" x14ac:dyDescent="0.35">
      <c r="A3725" t="s">
        <v>874</v>
      </c>
      <c r="B3725">
        <v>104</v>
      </c>
      <c r="C3725">
        <v>61189</v>
      </c>
      <c r="D3725" t="s">
        <v>879</v>
      </c>
      <c r="E3725">
        <v>13.99</v>
      </c>
      <c r="F3725">
        <v>1.4</v>
      </c>
      <c r="G3725" s="39">
        <v>0</v>
      </c>
      <c r="H3725">
        <v>46188</v>
      </c>
      <c r="I3725" t="s">
        <v>309</v>
      </c>
      <c r="J3725">
        <v>0</v>
      </c>
      <c r="K3725">
        <v>0</v>
      </c>
    </row>
    <row r="3726" spans="1:11" x14ac:dyDescent="0.35">
      <c r="A3726" t="s">
        <v>874</v>
      </c>
      <c r="B3726">
        <v>104</v>
      </c>
      <c r="C3726">
        <v>61189</v>
      </c>
      <c r="D3726" t="s">
        <v>879</v>
      </c>
      <c r="E3726">
        <v>13.99</v>
      </c>
      <c r="F3726">
        <v>1.4</v>
      </c>
      <c r="G3726" s="39">
        <v>0</v>
      </c>
      <c r="H3726">
        <v>46189</v>
      </c>
      <c r="I3726" t="s">
        <v>310</v>
      </c>
      <c r="J3726">
        <v>0</v>
      </c>
      <c r="K3726">
        <v>0</v>
      </c>
    </row>
    <row r="3727" spans="1:11" x14ac:dyDescent="0.35">
      <c r="A3727" t="s">
        <v>874</v>
      </c>
      <c r="B3727">
        <v>104</v>
      </c>
      <c r="C3727">
        <v>61189</v>
      </c>
      <c r="D3727" t="s">
        <v>879</v>
      </c>
      <c r="E3727">
        <v>13.99</v>
      </c>
      <c r="F3727">
        <v>1.4</v>
      </c>
      <c r="G3727" s="39">
        <v>0</v>
      </c>
      <c r="H3727">
        <v>46190</v>
      </c>
      <c r="I3727" t="s">
        <v>314</v>
      </c>
      <c r="J3727">
        <v>0</v>
      </c>
      <c r="K3727">
        <v>0</v>
      </c>
    </row>
    <row r="3728" spans="1:11" x14ac:dyDescent="0.35">
      <c r="A3728" t="s">
        <v>874</v>
      </c>
      <c r="B3728">
        <v>104</v>
      </c>
      <c r="C3728">
        <v>61189</v>
      </c>
      <c r="D3728" t="s">
        <v>879</v>
      </c>
      <c r="E3728">
        <v>13.99</v>
      </c>
      <c r="F3728">
        <v>1.4</v>
      </c>
      <c r="G3728" s="39">
        <v>0</v>
      </c>
      <c r="H3728">
        <v>46191</v>
      </c>
      <c r="I3728" t="s">
        <v>958</v>
      </c>
      <c r="J3728">
        <v>0</v>
      </c>
      <c r="K3728">
        <v>0</v>
      </c>
    </row>
    <row r="3729" spans="1:11" x14ac:dyDescent="0.35">
      <c r="A3729" t="s">
        <v>874</v>
      </c>
      <c r="B3729">
        <v>104</v>
      </c>
      <c r="C3729">
        <v>61189</v>
      </c>
      <c r="D3729" t="s">
        <v>879</v>
      </c>
      <c r="E3729">
        <v>13.99</v>
      </c>
      <c r="F3729">
        <v>1.4</v>
      </c>
      <c r="G3729" s="39">
        <v>0</v>
      </c>
      <c r="H3729">
        <v>46192</v>
      </c>
      <c r="I3729" t="s">
        <v>967</v>
      </c>
      <c r="J3729">
        <v>0</v>
      </c>
      <c r="K3729">
        <v>0</v>
      </c>
    </row>
    <row r="3730" spans="1:11" x14ac:dyDescent="0.35">
      <c r="A3730" t="s">
        <v>874</v>
      </c>
      <c r="B3730">
        <v>104</v>
      </c>
      <c r="C3730">
        <v>61189</v>
      </c>
      <c r="D3730" t="s">
        <v>879</v>
      </c>
      <c r="E3730">
        <v>13.99</v>
      </c>
      <c r="F3730">
        <v>1.4</v>
      </c>
      <c r="G3730" s="39">
        <v>0</v>
      </c>
      <c r="H3730">
        <v>46193</v>
      </c>
      <c r="I3730" t="s">
        <v>973</v>
      </c>
      <c r="J3730">
        <v>0</v>
      </c>
      <c r="K3730">
        <v>0</v>
      </c>
    </row>
    <row r="3731" spans="1:11" x14ac:dyDescent="0.35">
      <c r="A3731" t="s">
        <v>874</v>
      </c>
      <c r="B3731">
        <v>104</v>
      </c>
      <c r="C3731">
        <v>61189</v>
      </c>
      <c r="D3731" t="s">
        <v>879</v>
      </c>
      <c r="E3731">
        <v>13.99</v>
      </c>
      <c r="F3731">
        <v>1.4</v>
      </c>
      <c r="G3731" s="39">
        <v>0</v>
      </c>
      <c r="H3731">
        <v>46194</v>
      </c>
      <c r="I3731" t="s">
        <v>974</v>
      </c>
      <c r="J3731">
        <v>0</v>
      </c>
      <c r="K3731">
        <v>0</v>
      </c>
    </row>
    <row r="3732" spans="1:11" x14ac:dyDescent="0.35">
      <c r="A3732" t="s">
        <v>874</v>
      </c>
      <c r="B3732">
        <v>104</v>
      </c>
      <c r="C3732">
        <v>61188</v>
      </c>
      <c r="D3732" t="s">
        <v>878</v>
      </c>
      <c r="E3732">
        <v>13.99</v>
      </c>
      <c r="F3732">
        <v>1.4</v>
      </c>
      <c r="G3732" s="39">
        <v>0</v>
      </c>
      <c r="H3732">
        <v>46188</v>
      </c>
      <c r="I3732" t="s">
        <v>309</v>
      </c>
      <c r="J3732">
        <v>0</v>
      </c>
      <c r="K3732">
        <v>0</v>
      </c>
    </row>
    <row r="3733" spans="1:11" x14ac:dyDescent="0.35">
      <c r="A3733" t="s">
        <v>874</v>
      </c>
      <c r="B3733">
        <v>104</v>
      </c>
      <c r="C3733">
        <v>61188</v>
      </c>
      <c r="D3733" t="s">
        <v>878</v>
      </c>
      <c r="E3733">
        <v>13.99</v>
      </c>
      <c r="F3733">
        <v>1.4</v>
      </c>
      <c r="G3733" s="39">
        <v>0</v>
      </c>
      <c r="H3733">
        <v>46189</v>
      </c>
      <c r="I3733" t="s">
        <v>310</v>
      </c>
      <c r="J3733">
        <v>0</v>
      </c>
      <c r="K3733">
        <v>0</v>
      </c>
    </row>
    <row r="3734" spans="1:11" x14ac:dyDescent="0.35">
      <c r="A3734" t="s">
        <v>874</v>
      </c>
      <c r="B3734">
        <v>104</v>
      </c>
      <c r="C3734">
        <v>61188</v>
      </c>
      <c r="D3734" t="s">
        <v>878</v>
      </c>
      <c r="E3734">
        <v>13.99</v>
      </c>
      <c r="F3734">
        <v>1.4</v>
      </c>
      <c r="G3734" s="39">
        <v>0</v>
      </c>
      <c r="H3734">
        <v>46190</v>
      </c>
      <c r="I3734" t="s">
        <v>314</v>
      </c>
      <c r="J3734">
        <v>0</v>
      </c>
      <c r="K3734">
        <v>0</v>
      </c>
    </row>
    <row r="3735" spans="1:11" x14ac:dyDescent="0.35">
      <c r="A3735" t="s">
        <v>874</v>
      </c>
      <c r="B3735">
        <v>104</v>
      </c>
      <c r="C3735">
        <v>61188</v>
      </c>
      <c r="D3735" t="s">
        <v>878</v>
      </c>
      <c r="E3735">
        <v>13.99</v>
      </c>
      <c r="F3735">
        <v>1.4</v>
      </c>
      <c r="G3735" s="39">
        <v>0</v>
      </c>
      <c r="H3735">
        <v>46191</v>
      </c>
      <c r="I3735" t="s">
        <v>958</v>
      </c>
      <c r="J3735">
        <v>0</v>
      </c>
      <c r="K3735">
        <v>0</v>
      </c>
    </row>
    <row r="3736" spans="1:11" x14ac:dyDescent="0.35">
      <c r="A3736" t="s">
        <v>874</v>
      </c>
      <c r="B3736">
        <v>104</v>
      </c>
      <c r="C3736">
        <v>61188</v>
      </c>
      <c r="D3736" t="s">
        <v>878</v>
      </c>
      <c r="E3736">
        <v>13.99</v>
      </c>
      <c r="F3736">
        <v>1.4</v>
      </c>
      <c r="G3736" s="39">
        <v>0</v>
      </c>
      <c r="H3736">
        <v>46192</v>
      </c>
      <c r="I3736" t="s">
        <v>967</v>
      </c>
      <c r="J3736">
        <v>0</v>
      </c>
      <c r="K3736">
        <v>0</v>
      </c>
    </row>
    <row r="3737" spans="1:11" x14ac:dyDescent="0.35">
      <c r="A3737" t="s">
        <v>874</v>
      </c>
      <c r="B3737">
        <v>104</v>
      </c>
      <c r="C3737">
        <v>61188</v>
      </c>
      <c r="D3737" t="s">
        <v>878</v>
      </c>
      <c r="E3737">
        <v>13.99</v>
      </c>
      <c r="F3737">
        <v>1.4</v>
      </c>
      <c r="G3737" s="39">
        <v>0</v>
      </c>
      <c r="H3737">
        <v>46193</v>
      </c>
      <c r="I3737" t="s">
        <v>973</v>
      </c>
      <c r="J3737">
        <v>0</v>
      </c>
      <c r="K3737">
        <v>0</v>
      </c>
    </row>
    <row r="3738" spans="1:11" x14ac:dyDescent="0.35">
      <c r="A3738" t="s">
        <v>874</v>
      </c>
      <c r="B3738">
        <v>104</v>
      </c>
      <c r="C3738">
        <v>61188</v>
      </c>
      <c r="D3738" t="s">
        <v>878</v>
      </c>
      <c r="E3738">
        <v>13.99</v>
      </c>
      <c r="F3738">
        <v>1.4</v>
      </c>
      <c r="G3738" s="39">
        <v>0</v>
      </c>
      <c r="H3738">
        <v>46194</v>
      </c>
      <c r="I3738" t="s">
        <v>974</v>
      </c>
      <c r="J3738">
        <v>0</v>
      </c>
      <c r="K3738">
        <v>0</v>
      </c>
    </row>
    <row r="3739" spans="1:11" x14ac:dyDescent="0.35">
      <c r="A3739" t="s">
        <v>874</v>
      </c>
      <c r="B3739">
        <v>104</v>
      </c>
      <c r="C3739">
        <v>61187</v>
      </c>
      <c r="D3739" t="s">
        <v>877</v>
      </c>
      <c r="E3739">
        <v>26.99</v>
      </c>
      <c r="F3739">
        <v>16.5</v>
      </c>
      <c r="G3739" s="39">
        <v>0</v>
      </c>
      <c r="H3739">
        <v>46188</v>
      </c>
      <c r="I3739" t="s">
        <v>309</v>
      </c>
      <c r="J3739">
        <v>0</v>
      </c>
      <c r="K3739">
        <v>0</v>
      </c>
    </row>
    <row r="3740" spans="1:11" x14ac:dyDescent="0.35">
      <c r="A3740" t="s">
        <v>874</v>
      </c>
      <c r="B3740">
        <v>104</v>
      </c>
      <c r="C3740">
        <v>61187</v>
      </c>
      <c r="D3740" t="s">
        <v>877</v>
      </c>
      <c r="E3740">
        <v>26.99</v>
      </c>
      <c r="F3740">
        <v>16.5</v>
      </c>
      <c r="G3740" s="39">
        <v>0</v>
      </c>
      <c r="H3740">
        <v>46189</v>
      </c>
      <c r="I3740" t="s">
        <v>310</v>
      </c>
      <c r="J3740">
        <v>0</v>
      </c>
      <c r="K3740">
        <v>0</v>
      </c>
    </row>
    <row r="3741" spans="1:11" x14ac:dyDescent="0.35">
      <c r="A3741" t="s">
        <v>874</v>
      </c>
      <c r="B3741">
        <v>104</v>
      </c>
      <c r="C3741">
        <v>61187</v>
      </c>
      <c r="D3741" t="s">
        <v>877</v>
      </c>
      <c r="E3741">
        <v>26.99</v>
      </c>
      <c r="F3741">
        <v>16.5</v>
      </c>
      <c r="G3741" s="39">
        <v>0</v>
      </c>
      <c r="H3741">
        <v>46190</v>
      </c>
      <c r="I3741" t="s">
        <v>314</v>
      </c>
      <c r="J3741">
        <v>0</v>
      </c>
      <c r="K3741">
        <v>0</v>
      </c>
    </row>
    <row r="3742" spans="1:11" x14ac:dyDescent="0.35">
      <c r="A3742" t="s">
        <v>874</v>
      </c>
      <c r="B3742">
        <v>104</v>
      </c>
      <c r="C3742">
        <v>61187</v>
      </c>
      <c r="D3742" t="s">
        <v>877</v>
      </c>
      <c r="E3742">
        <v>26.99</v>
      </c>
      <c r="F3742">
        <v>16.5</v>
      </c>
      <c r="G3742" s="39">
        <v>0</v>
      </c>
      <c r="H3742">
        <v>46191</v>
      </c>
      <c r="I3742" t="s">
        <v>958</v>
      </c>
      <c r="J3742">
        <v>0</v>
      </c>
      <c r="K3742">
        <v>0</v>
      </c>
    </row>
    <row r="3743" spans="1:11" x14ac:dyDescent="0.35">
      <c r="A3743" t="s">
        <v>874</v>
      </c>
      <c r="B3743">
        <v>104</v>
      </c>
      <c r="C3743">
        <v>61187</v>
      </c>
      <c r="D3743" t="s">
        <v>877</v>
      </c>
      <c r="E3743">
        <v>26.99</v>
      </c>
      <c r="F3743">
        <v>16.5</v>
      </c>
      <c r="G3743" s="39">
        <v>0</v>
      </c>
      <c r="H3743">
        <v>46192</v>
      </c>
      <c r="I3743" t="s">
        <v>967</v>
      </c>
      <c r="J3743">
        <v>0</v>
      </c>
      <c r="K3743">
        <v>0</v>
      </c>
    </row>
    <row r="3744" spans="1:11" x14ac:dyDescent="0.35">
      <c r="A3744" t="s">
        <v>874</v>
      </c>
      <c r="B3744">
        <v>104</v>
      </c>
      <c r="C3744">
        <v>61187</v>
      </c>
      <c r="D3744" t="s">
        <v>877</v>
      </c>
      <c r="E3744">
        <v>26.99</v>
      </c>
      <c r="F3744">
        <v>16.5</v>
      </c>
      <c r="G3744" s="39">
        <v>0</v>
      </c>
      <c r="H3744">
        <v>46193</v>
      </c>
      <c r="I3744" t="s">
        <v>973</v>
      </c>
      <c r="J3744">
        <v>0</v>
      </c>
      <c r="K3744">
        <v>0</v>
      </c>
    </row>
    <row r="3745" spans="1:11" x14ac:dyDescent="0.35">
      <c r="A3745" t="s">
        <v>874</v>
      </c>
      <c r="B3745">
        <v>104</v>
      </c>
      <c r="C3745">
        <v>61187</v>
      </c>
      <c r="D3745" t="s">
        <v>877</v>
      </c>
      <c r="E3745">
        <v>26.99</v>
      </c>
      <c r="F3745">
        <v>16.5</v>
      </c>
      <c r="G3745" s="39">
        <v>0</v>
      </c>
      <c r="H3745">
        <v>46194</v>
      </c>
      <c r="I3745" t="s">
        <v>974</v>
      </c>
      <c r="J3745">
        <v>0</v>
      </c>
      <c r="K3745">
        <v>0</v>
      </c>
    </row>
    <row r="3746" spans="1:11" x14ac:dyDescent="0.35">
      <c r="A3746" t="s">
        <v>874</v>
      </c>
      <c r="B3746">
        <v>104</v>
      </c>
      <c r="C3746">
        <v>61186</v>
      </c>
      <c r="D3746" t="s">
        <v>876</v>
      </c>
      <c r="E3746">
        <v>17.989999999999998</v>
      </c>
      <c r="F3746">
        <v>10.5</v>
      </c>
      <c r="G3746" s="39">
        <v>0</v>
      </c>
      <c r="H3746">
        <v>46188</v>
      </c>
      <c r="I3746" t="s">
        <v>309</v>
      </c>
      <c r="J3746">
        <v>0</v>
      </c>
      <c r="K3746">
        <v>0</v>
      </c>
    </row>
    <row r="3747" spans="1:11" x14ac:dyDescent="0.35">
      <c r="A3747" t="s">
        <v>874</v>
      </c>
      <c r="B3747">
        <v>104</v>
      </c>
      <c r="C3747">
        <v>61186</v>
      </c>
      <c r="D3747" t="s">
        <v>876</v>
      </c>
      <c r="E3747">
        <v>17.989999999999998</v>
      </c>
      <c r="F3747">
        <v>10.5</v>
      </c>
      <c r="G3747" s="39">
        <v>0</v>
      </c>
      <c r="H3747">
        <v>46189</v>
      </c>
      <c r="I3747" t="s">
        <v>310</v>
      </c>
      <c r="J3747">
        <v>0</v>
      </c>
      <c r="K3747">
        <v>0</v>
      </c>
    </row>
    <row r="3748" spans="1:11" x14ac:dyDescent="0.35">
      <c r="A3748" t="s">
        <v>874</v>
      </c>
      <c r="B3748">
        <v>104</v>
      </c>
      <c r="C3748">
        <v>61186</v>
      </c>
      <c r="D3748" t="s">
        <v>876</v>
      </c>
      <c r="E3748">
        <v>17.989999999999998</v>
      </c>
      <c r="F3748">
        <v>10.5</v>
      </c>
      <c r="G3748" s="39">
        <v>0</v>
      </c>
      <c r="H3748">
        <v>46190</v>
      </c>
      <c r="I3748" t="s">
        <v>314</v>
      </c>
      <c r="J3748">
        <v>0</v>
      </c>
      <c r="K3748">
        <v>0</v>
      </c>
    </row>
    <row r="3749" spans="1:11" x14ac:dyDescent="0.35">
      <c r="A3749" t="s">
        <v>874</v>
      </c>
      <c r="B3749">
        <v>104</v>
      </c>
      <c r="C3749">
        <v>61186</v>
      </c>
      <c r="D3749" t="s">
        <v>876</v>
      </c>
      <c r="E3749">
        <v>17.989999999999998</v>
      </c>
      <c r="F3749">
        <v>10.5</v>
      </c>
      <c r="G3749" s="39">
        <v>0</v>
      </c>
      <c r="H3749">
        <v>46191</v>
      </c>
      <c r="I3749" t="s">
        <v>958</v>
      </c>
      <c r="J3749">
        <v>0</v>
      </c>
      <c r="K3749">
        <v>0</v>
      </c>
    </row>
    <row r="3750" spans="1:11" x14ac:dyDescent="0.35">
      <c r="A3750" t="s">
        <v>874</v>
      </c>
      <c r="B3750">
        <v>104</v>
      </c>
      <c r="C3750">
        <v>61186</v>
      </c>
      <c r="D3750" t="s">
        <v>876</v>
      </c>
      <c r="E3750">
        <v>17.989999999999998</v>
      </c>
      <c r="F3750">
        <v>10.5</v>
      </c>
      <c r="G3750" s="39">
        <v>0</v>
      </c>
      <c r="H3750">
        <v>46192</v>
      </c>
      <c r="I3750" t="s">
        <v>967</v>
      </c>
      <c r="J3750">
        <v>0</v>
      </c>
      <c r="K3750">
        <v>0</v>
      </c>
    </row>
    <row r="3751" spans="1:11" x14ac:dyDescent="0.35">
      <c r="A3751" t="s">
        <v>874</v>
      </c>
      <c r="B3751">
        <v>104</v>
      </c>
      <c r="C3751">
        <v>61186</v>
      </c>
      <c r="D3751" t="s">
        <v>876</v>
      </c>
      <c r="E3751">
        <v>17.989999999999998</v>
      </c>
      <c r="F3751">
        <v>10.5</v>
      </c>
      <c r="G3751" s="39">
        <v>0</v>
      </c>
      <c r="H3751">
        <v>46193</v>
      </c>
      <c r="I3751" t="s">
        <v>973</v>
      </c>
      <c r="J3751">
        <v>0</v>
      </c>
      <c r="K3751">
        <v>0</v>
      </c>
    </row>
    <row r="3752" spans="1:11" x14ac:dyDescent="0.35">
      <c r="A3752" t="s">
        <v>874</v>
      </c>
      <c r="B3752">
        <v>104</v>
      </c>
      <c r="C3752">
        <v>61186</v>
      </c>
      <c r="D3752" t="s">
        <v>876</v>
      </c>
      <c r="E3752">
        <v>17.989999999999998</v>
      </c>
      <c r="F3752">
        <v>10.5</v>
      </c>
      <c r="G3752" s="39">
        <v>0</v>
      </c>
      <c r="H3752">
        <v>46194</v>
      </c>
      <c r="I3752" t="s">
        <v>974</v>
      </c>
      <c r="J3752">
        <v>0</v>
      </c>
      <c r="K3752">
        <v>0</v>
      </c>
    </row>
    <row r="3753" spans="1:11" x14ac:dyDescent="0.35">
      <c r="A3753" t="s">
        <v>874</v>
      </c>
      <c r="B3753">
        <v>104</v>
      </c>
      <c r="C3753">
        <v>61185</v>
      </c>
      <c r="D3753" t="s">
        <v>875</v>
      </c>
      <c r="E3753">
        <v>26.99</v>
      </c>
      <c r="F3753">
        <v>16.5</v>
      </c>
      <c r="G3753" s="39">
        <v>0</v>
      </c>
      <c r="H3753">
        <v>46188</v>
      </c>
      <c r="I3753" t="s">
        <v>309</v>
      </c>
      <c r="J3753">
        <v>0</v>
      </c>
      <c r="K3753">
        <v>0</v>
      </c>
    </row>
    <row r="3754" spans="1:11" x14ac:dyDescent="0.35">
      <c r="A3754" t="s">
        <v>874</v>
      </c>
      <c r="B3754">
        <v>104</v>
      </c>
      <c r="C3754">
        <v>61185</v>
      </c>
      <c r="D3754" t="s">
        <v>875</v>
      </c>
      <c r="E3754">
        <v>26.99</v>
      </c>
      <c r="F3754">
        <v>16.5</v>
      </c>
      <c r="G3754" s="39">
        <v>0</v>
      </c>
      <c r="H3754">
        <v>46189</v>
      </c>
      <c r="I3754" t="s">
        <v>310</v>
      </c>
      <c r="J3754">
        <v>0</v>
      </c>
      <c r="K3754">
        <v>0</v>
      </c>
    </row>
    <row r="3755" spans="1:11" x14ac:dyDescent="0.35">
      <c r="A3755" t="s">
        <v>874</v>
      </c>
      <c r="B3755">
        <v>104</v>
      </c>
      <c r="C3755">
        <v>61185</v>
      </c>
      <c r="D3755" t="s">
        <v>875</v>
      </c>
      <c r="E3755">
        <v>26.99</v>
      </c>
      <c r="F3755">
        <v>16.5</v>
      </c>
      <c r="G3755" s="39">
        <v>0</v>
      </c>
      <c r="H3755">
        <v>46190</v>
      </c>
      <c r="I3755" t="s">
        <v>314</v>
      </c>
      <c r="J3755">
        <v>0</v>
      </c>
      <c r="K3755">
        <v>0</v>
      </c>
    </row>
    <row r="3756" spans="1:11" x14ac:dyDescent="0.35">
      <c r="A3756" t="s">
        <v>874</v>
      </c>
      <c r="B3756">
        <v>104</v>
      </c>
      <c r="C3756">
        <v>61185</v>
      </c>
      <c r="D3756" t="s">
        <v>875</v>
      </c>
      <c r="E3756">
        <v>26.99</v>
      </c>
      <c r="F3756">
        <v>16.5</v>
      </c>
      <c r="G3756" s="39">
        <v>0</v>
      </c>
      <c r="H3756">
        <v>46191</v>
      </c>
      <c r="I3756" t="s">
        <v>958</v>
      </c>
      <c r="J3756">
        <v>0</v>
      </c>
      <c r="K3756">
        <v>0</v>
      </c>
    </row>
    <row r="3757" spans="1:11" x14ac:dyDescent="0.35">
      <c r="A3757" t="s">
        <v>874</v>
      </c>
      <c r="B3757">
        <v>104</v>
      </c>
      <c r="C3757">
        <v>61185</v>
      </c>
      <c r="D3757" t="s">
        <v>875</v>
      </c>
      <c r="E3757">
        <v>26.99</v>
      </c>
      <c r="F3757">
        <v>16.5</v>
      </c>
      <c r="G3757" s="39">
        <v>0</v>
      </c>
      <c r="H3757">
        <v>46192</v>
      </c>
      <c r="I3757" t="s">
        <v>967</v>
      </c>
      <c r="J3757">
        <v>0</v>
      </c>
      <c r="K3757">
        <v>0</v>
      </c>
    </row>
    <row r="3758" spans="1:11" x14ac:dyDescent="0.35">
      <c r="A3758" t="s">
        <v>874</v>
      </c>
      <c r="B3758">
        <v>104</v>
      </c>
      <c r="C3758">
        <v>61185</v>
      </c>
      <c r="D3758" t="s">
        <v>875</v>
      </c>
      <c r="E3758">
        <v>26.99</v>
      </c>
      <c r="F3758">
        <v>16.5</v>
      </c>
      <c r="G3758" s="39">
        <v>0</v>
      </c>
      <c r="H3758">
        <v>46193</v>
      </c>
      <c r="I3758" t="s">
        <v>973</v>
      </c>
      <c r="J3758">
        <v>0</v>
      </c>
      <c r="K3758">
        <v>0</v>
      </c>
    </row>
    <row r="3759" spans="1:11" x14ac:dyDescent="0.35">
      <c r="A3759" t="s">
        <v>874</v>
      </c>
      <c r="B3759">
        <v>104</v>
      </c>
      <c r="C3759">
        <v>61185</v>
      </c>
      <c r="D3759" t="s">
        <v>875</v>
      </c>
      <c r="E3759">
        <v>26.99</v>
      </c>
      <c r="F3759">
        <v>16.5</v>
      </c>
      <c r="G3759" s="39">
        <v>0</v>
      </c>
      <c r="H3759">
        <v>46194</v>
      </c>
      <c r="I3759" t="s">
        <v>974</v>
      </c>
      <c r="J3759">
        <v>0</v>
      </c>
      <c r="K3759">
        <v>0</v>
      </c>
    </row>
    <row r="3760" spans="1:11" x14ac:dyDescent="0.35">
      <c r="A3760" t="s">
        <v>411</v>
      </c>
      <c r="B3760">
        <v>117</v>
      </c>
      <c r="C3760">
        <v>61102</v>
      </c>
      <c r="D3760" t="s">
        <v>412</v>
      </c>
      <c r="E3760">
        <v>61.99</v>
      </c>
      <c r="F3760">
        <v>29.52</v>
      </c>
      <c r="G3760" s="39">
        <v>0</v>
      </c>
      <c r="H3760">
        <v>46188</v>
      </c>
      <c r="I3760" t="s">
        <v>309</v>
      </c>
      <c r="J3760">
        <v>0</v>
      </c>
      <c r="K3760">
        <v>0</v>
      </c>
    </row>
    <row r="3761" spans="1:11" x14ac:dyDescent="0.35">
      <c r="A3761" t="s">
        <v>411</v>
      </c>
      <c r="B3761">
        <v>117</v>
      </c>
      <c r="C3761">
        <v>61102</v>
      </c>
      <c r="D3761" t="s">
        <v>412</v>
      </c>
      <c r="E3761">
        <v>61.99</v>
      </c>
      <c r="F3761">
        <v>29.52</v>
      </c>
      <c r="G3761" s="39">
        <v>0</v>
      </c>
      <c r="H3761">
        <v>46189</v>
      </c>
      <c r="I3761" t="s">
        <v>310</v>
      </c>
      <c r="J3761">
        <v>0</v>
      </c>
      <c r="K3761">
        <v>0</v>
      </c>
    </row>
    <row r="3762" spans="1:11" x14ac:dyDescent="0.35">
      <c r="A3762" t="s">
        <v>411</v>
      </c>
      <c r="B3762">
        <v>117</v>
      </c>
      <c r="C3762">
        <v>61102</v>
      </c>
      <c r="D3762" t="s">
        <v>412</v>
      </c>
      <c r="E3762">
        <v>61.99</v>
      </c>
      <c r="F3762">
        <v>29.52</v>
      </c>
      <c r="G3762" s="39">
        <v>0</v>
      </c>
      <c r="H3762">
        <v>46190</v>
      </c>
      <c r="I3762" t="s">
        <v>314</v>
      </c>
      <c r="J3762">
        <v>0</v>
      </c>
      <c r="K3762">
        <v>0</v>
      </c>
    </row>
    <row r="3763" spans="1:11" x14ac:dyDescent="0.35">
      <c r="A3763" t="s">
        <v>411</v>
      </c>
      <c r="B3763">
        <v>117</v>
      </c>
      <c r="C3763">
        <v>61102</v>
      </c>
      <c r="D3763" t="s">
        <v>412</v>
      </c>
      <c r="E3763">
        <v>61.99</v>
      </c>
      <c r="F3763">
        <v>29.52</v>
      </c>
      <c r="G3763" s="39">
        <v>0</v>
      </c>
      <c r="H3763">
        <v>46191</v>
      </c>
      <c r="I3763" t="s">
        <v>958</v>
      </c>
      <c r="J3763">
        <v>0</v>
      </c>
      <c r="K3763">
        <v>0</v>
      </c>
    </row>
    <row r="3764" spans="1:11" x14ac:dyDescent="0.35">
      <c r="A3764" t="s">
        <v>411</v>
      </c>
      <c r="B3764">
        <v>117</v>
      </c>
      <c r="C3764">
        <v>61102</v>
      </c>
      <c r="D3764" t="s">
        <v>412</v>
      </c>
      <c r="E3764">
        <v>61.99</v>
      </c>
      <c r="F3764">
        <v>29.52</v>
      </c>
      <c r="G3764" s="39">
        <v>0</v>
      </c>
      <c r="H3764">
        <v>46192</v>
      </c>
      <c r="I3764" t="s">
        <v>967</v>
      </c>
      <c r="J3764">
        <v>0</v>
      </c>
      <c r="K3764">
        <v>0</v>
      </c>
    </row>
    <row r="3765" spans="1:11" x14ac:dyDescent="0.35">
      <c r="A3765" t="s">
        <v>411</v>
      </c>
      <c r="B3765">
        <v>117</v>
      </c>
      <c r="C3765">
        <v>61102</v>
      </c>
      <c r="D3765" t="s">
        <v>412</v>
      </c>
      <c r="E3765">
        <v>61.99</v>
      </c>
      <c r="F3765">
        <v>29.52</v>
      </c>
      <c r="G3765" s="39">
        <v>0</v>
      </c>
      <c r="H3765">
        <v>46193</v>
      </c>
      <c r="I3765" t="s">
        <v>973</v>
      </c>
      <c r="J3765">
        <v>0</v>
      </c>
      <c r="K3765">
        <v>0</v>
      </c>
    </row>
    <row r="3766" spans="1:11" x14ac:dyDescent="0.35">
      <c r="A3766" t="s">
        <v>411</v>
      </c>
      <c r="B3766">
        <v>117</v>
      </c>
      <c r="C3766">
        <v>61102</v>
      </c>
      <c r="D3766" t="s">
        <v>412</v>
      </c>
      <c r="E3766">
        <v>61.99</v>
      </c>
      <c r="F3766">
        <v>29.52</v>
      </c>
      <c r="G3766" s="39">
        <v>0</v>
      </c>
      <c r="H3766">
        <v>46194</v>
      </c>
      <c r="I3766" t="s">
        <v>974</v>
      </c>
      <c r="J3766">
        <v>0</v>
      </c>
      <c r="K3766">
        <v>0</v>
      </c>
    </row>
    <row r="3767" spans="1:11" x14ac:dyDescent="0.35">
      <c r="A3767" t="s">
        <v>861</v>
      </c>
      <c r="B3767">
        <v>109</v>
      </c>
      <c r="C3767">
        <v>60080</v>
      </c>
      <c r="D3767" t="s">
        <v>864</v>
      </c>
      <c r="E3767">
        <v>29.99</v>
      </c>
      <c r="F3767">
        <v>16.8</v>
      </c>
      <c r="G3767" s="39">
        <v>0</v>
      </c>
      <c r="H3767">
        <v>46188</v>
      </c>
      <c r="I3767" t="s">
        <v>309</v>
      </c>
      <c r="J3767">
        <v>0</v>
      </c>
      <c r="K3767">
        <v>0</v>
      </c>
    </row>
    <row r="3768" spans="1:11" x14ac:dyDescent="0.35">
      <c r="A3768" t="s">
        <v>861</v>
      </c>
      <c r="B3768">
        <v>109</v>
      </c>
      <c r="C3768">
        <v>60080</v>
      </c>
      <c r="D3768" t="s">
        <v>864</v>
      </c>
      <c r="E3768">
        <v>29.99</v>
      </c>
      <c r="F3768">
        <v>16.8</v>
      </c>
      <c r="G3768" s="39">
        <v>0</v>
      </c>
      <c r="H3768">
        <v>46189</v>
      </c>
      <c r="I3768" t="s">
        <v>310</v>
      </c>
      <c r="J3768">
        <v>0</v>
      </c>
      <c r="K3768">
        <v>0</v>
      </c>
    </row>
    <row r="3769" spans="1:11" x14ac:dyDescent="0.35">
      <c r="A3769" t="s">
        <v>861</v>
      </c>
      <c r="B3769">
        <v>109</v>
      </c>
      <c r="C3769">
        <v>60080</v>
      </c>
      <c r="D3769" t="s">
        <v>864</v>
      </c>
      <c r="E3769">
        <v>29.99</v>
      </c>
      <c r="F3769">
        <v>16.8</v>
      </c>
      <c r="G3769" s="39">
        <v>0</v>
      </c>
      <c r="H3769">
        <v>46190</v>
      </c>
      <c r="I3769" t="s">
        <v>314</v>
      </c>
      <c r="J3769">
        <v>0</v>
      </c>
      <c r="K3769">
        <v>0</v>
      </c>
    </row>
    <row r="3770" spans="1:11" x14ac:dyDescent="0.35">
      <c r="A3770" t="s">
        <v>861</v>
      </c>
      <c r="B3770">
        <v>109</v>
      </c>
      <c r="C3770">
        <v>60080</v>
      </c>
      <c r="D3770" t="s">
        <v>864</v>
      </c>
      <c r="E3770">
        <v>29.99</v>
      </c>
      <c r="F3770">
        <v>16.8</v>
      </c>
      <c r="G3770" s="39">
        <v>0</v>
      </c>
      <c r="H3770">
        <v>46191</v>
      </c>
      <c r="I3770" t="s">
        <v>958</v>
      </c>
      <c r="J3770">
        <v>0</v>
      </c>
      <c r="K3770">
        <v>0</v>
      </c>
    </row>
    <row r="3771" spans="1:11" x14ac:dyDescent="0.35">
      <c r="A3771" t="s">
        <v>861</v>
      </c>
      <c r="B3771">
        <v>109</v>
      </c>
      <c r="C3771">
        <v>60080</v>
      </c>
      <c r="D3771" t="s">
        <v>864</v>
      </c>
      <c r="E3771">
        <v>29.99</v>
      </c>
      <c r="F3771">
        <v>16.8</v>
      </c>
      <c r="G3771" s="39">
        <v>0</v>
      </c>
      <c r="H3771">
        <v>46192</v>
      </c>
      <c r="I3771" t="s">
        <v>967</v>
      </c>
      <c r="J3771">
        <v>0</v>
      </c>
      <c r="K3771">
        <v>0</v>
      </c>
    </row>
    <row r="3772" spans="1:11" x14ac:dyDescent="0.35">
      <c r="A3772" t="s">
        <v>861</v>
      </c>
      <c r="B3772">
        <v>109</v>
      </c>
      <c r="C3772">
        <v>60080</v>
      </c>
      <c r="D3772" t="s">
        <v>864</v>
      </c>
      <c r="E3772">
        <v>29.99</v>
      </c>
      <c r="F3772">
        <v>16.8</v>
      </c>
      <c r="G3772" s="39">
        <v>0</v>
      </c>
      <c r="H3772">
        <v>46193</v>
      </c>
      <c r="I3772" t="s">
        <v>973</v>
      </c>
      <c r="J3772">
        <v>0</v>
      </c>
      <c r="K3772">
        <v>0</v>
      </c>
    </row>
    <row r="3773" spans="1:11" x14ac:dyDescent="0.35">
      <c r="A3773" t="s">
        <v>861</v>
      </c>
      <c r="B3773">
        <v>109</v>
      </c>
      <c r="C3773">
        <v>60080</v>
      </c>
      <c r="D3773" t="s">
        <v>864</v>
      </c>
      <c r="E3773">
        <v>29.99</v>
      </c>
      <c r="F3773">
        <v>16.8</v>
      </c>
      <c r="G3773" s="39">
        <v>0</v>
      </c>
      <c r="H3773">
        <v>46194</v>
      </c>
      <c r="I3773" t="s">
        <v>974</v>
      </c>
      <c r="J3773">
        <v>0</v>
      </c>
      <c r="K3773">
        <v>0</v>
      </c>
    </row>
    <row r="3774" spans="1:11" x14ac:dyDescent="0.35">
      <c r="A3774" t="s">
        <v>861</v>
      </c>
      <c r="B3774">
        <v>109</v>
      </c>
      <c r="C3774">
        <v>60076</v>
      </c>
      <c r="D3774" t="s">
        <v>863</v>
      </c>
      <c r="E3774">
        <v>49.99</v>
      </c>
      <c r="F3774">
        <v>30.5</v>
      </c>
      <c r="G3774" s="39">
        <v>0</v>
      </c>
      <c r="H3774">
        <v>46188</v>
      </c>
      <c r="I3774" t="s">
        <v>309</v>
      </c>
      <c r="J3774">
        <v>0</v>
      </c>
      <c r="K3774">
        <v>0</v>
      </c>
    </row>
    <row r="3775" spans="1:11" x14ac:dyDescent="0.35">
      <c r="A3775" t="s">
        <v>861</v>
      </c>
      <c r="B3775">
        <v>109</v>
      </c>
      <c r="C3775">
        <v>60076</v>
      </c>
      <c r="D3775" t="s">
        <v>863</v>
      </c>
      <c r="E3775">
        <v>49.99</v>
      </c>
      <c r="F3775">
        <v>30.5</v>
      </c>
      <c r="G3775" s="39">
        <v>0</v>
      </c>
      <c r="H3775">
        <v>46189</v>
      </c>
      <c r="I3775" t="s">
        <v>310</v>
      </c>
      <c r="J3775">
        <v>0</v>
      </c>
      <c r="K3775">
        <v>0</v>
      </c>
    </row>
    <row r="3776" spans="1:11" x14ac:dyDescent="0.35">
      <c r="A3776" t="s">
        <v>861</v>
      </c>
      <c r="B3776">
        <v>109</v>
      </c>
      <c r="C3776">
        <v>60076</v>
      </c>
      <c r="D3776" t="s">
        <v>863</v>
      </c>
      <c r="E3776">
        <v>49.99</v>
      </c>
      <c r="F3776">
        <v>30.5</v>
      </c>
      <c r="G3776" s="39">
        <v>0</v>
      </c>
      <c r="H3776">
        <v>46190</v>
      </c>
      <c r="I3776" t="s">
        <v>314</v>
      </c>
      <c r="J3776">
        <v>0</v>
      </c>
      <c r="K3776">
        <v>0</v>
      </c>
    </row>
    <row r="3777" spans="1:11" x14ac:dyDescent="0.35">
      <c r="A3777" t="s">
        <v>861</v>
      </c>
      <c r="B3777">
        <v>109</v>
      </c>
      <c r="C3777">
        <v>60076</v>
      </c>
      <c r="D3777" t="s">
        <v>863</v>
      </c>
      <c r="E3777">
        <v>49.99</v>
      </c>
      <c r="F3777">
        <v>30.5</v>
      </c>
      <c r="G3777" s="39">
        <v>0</v>
      </c>
      <c r="H3777">
        <v>46191</v>
      </c>
      <c r="I3777" t="s">
        <v>958</v>
      </c>
      <c r="J3777">
        <v>0</v>
      </c>
      <c r="K3777">
        <v>0</v>
      </c>
    </row>
    <row r="3778" spans="1:11" x14ac:dyDescent="0.35">
      <c r="A3778" t="s">
        <v>861</v>
      </c>
      <c r="B3778">
        <v>109</v>
      </c>
      <c r="C3778">
        <v>60076</v>
      </c>
      <c r="D3778" t="s">
        <v>863</v>
      </c>
      <c r="E3778">
        <v>49.99</v>
      </c>
      <c r="F3778">
        <v>30.5</v>
      </c>
      <c r="G3778" s="39">
        <v>0</v>
      </c>
      <c r="H3778">
        <v>46192</v>
      </c>
      <c r="I3778" t="s">
        <v>967</v>
      </c>
      <c r="J3778">
        <v>0</v>
      </c>
      <c r="K3778">
        <v>0</v>
      </c>
    </row>
    <row r="3779" spans="1:11" x14ac:dyDescent="0.35">
      <c r="A3779" t="s">
        <v>861</v>
      </c>
      <c r="B3779">
        <v>109</v>
      </c>
      <c r="C3779">
        <v>60076</v>
      </c>
      <c r="D3779" t="s">
        <v>863</v>
      </c>
      <c r="E3779">
        <v>49.99</v>
      </c>
      <c r="F3779">
        <v>30.5</v>
      </c>
      <c r="G3779" s="39">
        <v>0</v>
      </c>
      <c r="H3779">
        <v>46193</v>
      </c>
      <c r="I3779" t="s">
        <v>973</v>
      </c>
      <c r="J3779">
        <v>0</v>
      </c>
      <c r="K3779">
        <v>0</v>
      </c>
    </row>
    <row r="3780" spans="1:11" x14ac:dyDescent="0.35">
      <c r="A3780" t="s">
        <v>861</v>
      </c>
      <c r="B3780">
        <v>109</v>
      </c>
      <c r="C3780">
        <v>60076</v>
      </c>
      <c r="D3780" t="s">
        <v>863</v>
      </c>
      <c r="E3780">
        <v>49.99</v>
      </c>
      <c r="F3780">
        <v>30.5</v>
      </c>
      <c r="G3780" s="39">
        <v>0</v>
      </c>
      <c r="H3780">
        <v>46194</v>
      </c>
      <c r="I3780" t="s">
        <v>974</v>
      </c>
      <c r="J3780">
        <v>0</v>
      </c>
      <c r="K3780">
        <v>0</v>
      </c>
    </row>
    <row r="3781" spans="1:11" x14ac:dyDescent="0.35">
      <c r="A3781" t="s">
        <v>861</v>
      </c>
      <c r="B3781">
        <v>109</v>
      </c>
      <c r="C3781">
        <v>60075</v>
      </c>
      <c r="D3781" t="s">
        <v>862</v>
      </c>
      <c r="E3781">
        <v>59.99</v>
      </c>
      <c r="F3781">
        <v>40.5</v>
      </c>
      <c r="G3781" s="39">
        <v>0</v>
      </c>
      <c r="H3781">
        <v>46188</v>
      </c>
      <c r="I3781" t="s">
        <v>309</v>
      </c>
      <c r="J3781">
        <v>0</v>
      </c>
      <c r="K3781">
        <v>0</v>
      </c>
    </row>
    <row r="3782" spans="1:11" x14ac:dyDescent="0.35">
      <c r="A3782" t="s">
        <v>861</v>
      </c>
      <c r="B3782">
        <v>109</v>
      </c>
      <c r="C3782">
        <v>60075</v>
      </c>
      <c r="D3782" t="s">
        <v>862</v>
      </c>
      <c r="E3782">
        <v>59.99</v>
      </c>
      <c r="F3782">
        <v>40.5</v>
      </c>
      <c r="G3782" s="39">
        <v>0</v>
      </c>
      <c r="H3782">
        <v>46189</v>
      </c>
      <c r="I3782" t="s">
        <v>310</v>
      </c>
      <c r="J3782">
        <v>0</v>
      </c>
      <c r="K3782">
        <v>0</v>
      </c>
    </row>
    <row r="3783" spans="1:11" x14ac:dyDescent="0.35">
      <c r="A3783" t="s">
        <v>861</v>
      </c>
      <c r="B3783">
        <v>109</v>
      </c>
      <c r="C3783">
        <v>60075</v>
      </c>
      <c r="D3783" t="s">
        <v>862</v>
      </c>
      <c r="E3783">
        <v>59.99</v>
      </c>
      <c r="F3783">
        <v>40.5</v>
      </c>
      <c r="G3783" s="39">
        <v>0</v>
      </c>
      <c r="H3783">
        <v>46190</v>
      </c>
      <c r="I3783" t="s">
        <v>314</v>
      </c>
      <c r="J3783">
        <v>0</v>
      </c>
      <c r="K3783">
        <v>0</v>
      </c>
    </row>
    <row r="3784" spans="1:11" x14ac:dyDescent="0.35">
      <c r="A3784" t="s">
        <v>861</v>
      </c>
      <c r="B3784">
        <v>109</v>
      </c>
      <c r="C3784">
        <v>60075</v>
      </c>
      <c r="D3784" t="s">
        <v>862</v>
      </c>
      <c r="E3784">
        <v>59.99</v>
      </c>
      <c r="F3784">
        <v>40.5</v>
      </c>
      <c r="G3784" s="39">
        <v>0</v>
      </c>
      <c r="H3784">
        <v>46191</v>
      </c>
      <c r="I3784" t="s">
        <v>958</v>
      </c>
      <c r="J3784">
        <v>0</v>
      </c>
      <c r="K3784">
        <v>0</v>
      </c>
    </row>
    <row r="3785" spans="1:11" x14ac:dyDescent="0.35">
      <c r="A3785" t="s">
        <v>861</v>
      </c>
      <c r="B3785">
        <v>109</v>
      </c>
      <c r="C3785">
        <v>60075</v>
      </c>
      <c r="D3785" t="s">
        <v>862</v>
      </c>
      <c r="E3785">
        <v>59.99</v>
      </c>
      <c r="F3785">
        <v>40.5</v>
      </c>
      <c r="G3785" s="39">
        <v>0</v>
      </c>
      <c r="H3785">
        <v>46192</v>
      </c>
      <c r="I3785" t="s">
        <v>967</v>
      </c>
      <c r="J3785">
        <v>0</v>
      </c>
      <c r="K3785">
        <v>0</v>
      </c>
    </row>
    <row r="3786" spans="1:11" x14ac:dyDescent="0.35">
      <c r="A3786" t="s">
        <v>861</v>
      </c>
      <c r="B3786">
        <v>109</v>
      </c>
      <c r="C3786">
        <v>60075</v>
      </c>
      <c r="D3786" t="s">
        <v>862</v>
      </c>
      <c r="E3786">
        <v>59.99</v>
      </c>
      <c r="F3786">
        <v>40.5</v>
      </c>
      <c r="G3786" s="39">
        <v>0</v>
      </c>
      <c r="H3786">
        <v>46193</v>
      </c>
      <c r="I3786" t="s">
        <v>973</v>
      </c>
      <c r="J3786">
        <v>0</v>
      </c>
      <c r="K3786">
        <v>0</v>
      </c>
    </row>
    <row r="3787" spans="1:11" x14ac:dyDescent="0.35">
      <c r="A3787" t="s">
        <v>861</v>
      </c>
      <c r="B3787">
        <v>109</v>
      </c>
      <c r="C3787">
        <v>60075</v>
      </c>
      <c r="D3787" t="s">
        <v>862</v>
      </c>
      <c r="E3787">
        <v>59.99</v>
      </c>
      <c r="F3787">
        <v>40.5</v>
      </c>
      <c r="G3787" s="39">
        <v>0</v>
      </c>
      <c r="H3787">
        <v>46194</v>
      </c>
      <c r="I3787" t="s">
        <v>974</v>
      </c>
      <c r="J3787">
        <v>0</v>
      </c>
      <c r="K3787">
        <v>0</v>
      </c>
    </row>
    <row r="3788" spans="1:11" x14ac:dyDescent="0.35">
      <c r="A3788" t="s">
        <v>802</v>
      </c>
      <c r="B3788">
        <v>111</v>
      </c>
      <c r="C3788">
        <v>59267</v>
      </c>
      <c r="D3788" t="s">
        <v>858</v>
      </c>
      <c r="E3788">
        <v>22.99</v>
      </c>
      <c r="F3788">
        <v>15</v>
      </c>
      <c r="G3788" s="39">
        <v>0</v>
      </c>
      <c r="H3788">
        <v>46188</v>
      </c>
      <c r="I3788" t="s">
        <v>309</v>
      </c>
      <c r="J3788">
        <v>0</v>
      </c>
      <c r="K3788">
        <v>0</v>
      </c>
    </row>
    <row r="3789" spans="1:11" x14ac:dyDescent="0.35">
      <c r="A3789" t="s">
        <v>802</v>
      </c>
      <c r="B3789">
        <v>111</v>
      </c>
      <c r="C3789">
        <v>59267</v>
      </c>
      <c r="D3789" t="s">
        <v>858</v>
      </c>
      <c r="E3789">
        <v>22.99</v>
      </c>
      <c r="F3789">
        <v>15</v>
      </c>
      <c r="G3789" s="39">
        <v>0</v>
      </c>
      <c r="H3789">
        <v>46189</v>
      </c>
      <c r="I3789" t="s">
        <v>310</v>
      </c>
      <c r="J3789">
        <v>0</v>
      </c>
      <c r="K3789">
        <v>0</v>
      </c>
    </row>
    <row r="3790" spans="1:11" x14ac:dyDescent="0.35">
      <c r="A3790" t="s">
        <v>802</v>
      </c>
      <c r="B3790">
        <v>111</v>
      </c>
      <c r="C3790">
        <v>59267</v>
      </c>
      <c r="D3790" t="s">
        <v>858</v>
      </c>
      <c r="E3790">
        <v>22.99</v>
      </c>
      <c r="F3790">
        <v>15</v>
      </c>
      <c r="G3790" s="39">
        <v>0</v>
      </c>
      <c r="H3790">
        <v>46190</v>
      </c>
      <c r="I3790" t="s">
        <v>314</v>
      </c>
      <c r="J3790">
        <v>0</v>
      </c>
      <c r="K3790">
        <v>0</v>
      </c>
    </row>
    <row r="3791" spans="1:11" x14ac:dyDescent="0.35">
      <c r="A3791" t="s">
        <v>802</v>
      </c>
      <c r="B3791">
        <v>111</v>
      </c>
      <c r="C3791">
        <v>59267</v>
      </c>
      <c r="D3791" t="s">
        <v>858</v>
      </c>
      <c r="E3791">
        <v>22.99</v>
      </c>
      <c r="F3791">
        <v>15</v>
      </c>
      <c r="G3791" s="39">
        <v>0</v>
      </c>
      <c r="H3791">
        <v>46191</v>
      </c>
      <c r="I3791" t="s">
        <v>958</v>
      </c>
      <c r="J3791">
        <v>0</v>
      </c>
      <c r="K3791">
        <v>0</v>
      </c>
    </row>
    <row r="3792" spans="1:11" x14ac:dyDescent="0.35">
      <c r="A3792" t="s">
        <v>802</v>
      </c>
      <c r="B3792">
        <v>111</v>
      </c>
      <c r="C3792">
        <v>59267</v>
      </c>
      <c r="D3792" t="s">
        <v>858</v>
      </c>
      <c r="E3792">
        <v>22.99</v>
      </c>
      <c r="F3792">
        <v>15</v>
      </c>
      <c r="G3792" s="39">
        <v>0</v>
      </c>
      <c r="H3792">
        <v>46192</v>
      </c>
      <c r="I3792" t="s">
        <v>967</v>
      </c>
      <c r="J3792">
        <v>0</v>
      </c>
      <c r="K3792">
        <v>0</v>
      </c>
    </row>
    <row r="3793" spans="1:11" x14ac:dyDescent="0.35">
      <c r="A3793" t="s">
        <v>802</v>
      </c>
      <c r="B3793">
        <v>111</v>
      </c>
      <c r="C3793">
        <v>59267</v>
      </c>
      <c r="D3793" t="s">
        <v>858</v>
      </c>
      <c r="E3793">
        <v>22.99</v>
      </c>
      <c r="F3793">
        <v>15</v>
      </c>
      <c r="G3793" s="39">
        <v>0</v>
      </c>
      <c r="H3793">
        <v>46193</v>
      </c>
      <c r="I3793" t="s">
        <v>973</v>
      </c>
      <c r="J3793">
        <v>0</v>
      </c>
      <c r="K3793">
        <v>0</v>
      </c>
    </row>
    <row r="3794" spans="1:11" x14ac:dyDescent="0.35">
      <c r="A3794" t="s">
        <v>802</v>
      </c>
      <c r="B3794">
        <v>111</v>
      </c>
      <c r="C3794">
        <v>59267</v>
      </c>
      <c r="D3794" t="s">
        <v>858</v>
      </c>
      <c r="E3794">
        <v>22.99</v>
      </c>
      <c r="F3794">
        <v>15</v>
      </c>
      <c r="G3794" s="39">
        <v>0</v>
      </c>
      <c r="H3794">
        <v>46194</v>
      </c>
      <c r="I3794" t="s">
        <v>974</v>
      </c>
      <c r="J3794">
        <v>0</v>
      </c>
      <c r="K3794">
        <v>0</v>
      </c>
    </row>
    <row r="3795" spans="1:11" x14ac:dyDescent="0.35">
      <c r="A3795" t="s">
        <v>802</v>
      </c>
      <c r="B3795">
        <v>111</v>
      </c>
      <c r="C3795">
        <v>58367</v>
      </c>
      <c r="D3795" t="s">
        <v>856</v>
      </c>
      <c r="E3795">
        <v>22.99</v>
      </c>
      <c r="F3795">
        <v>15</v>
      </c>
      <c r="G3795" s="39">
        <v>0</v>
      </c>
      <c r="H3795">
        <v>46188</v>
      </c>
      <c r="I3795" t="s">
        <v>309</v>
      </c>
      <c r="J3795">
        <v>0</v>
      </c>
      <c r="K3795">
        <v>0</v>
      </c>
    </row>
    <row r="3796" spans="1:11" x14ac:dyDescent="0.35">
      <c r="A3796" t="s">
        <v>802</v>
      </c>
      <c r="B3796">
        <v>111</v>
      </c>
      <c r="C3796">
        <v>58367</v>
      </c>
      <c r="D3796" t="s">
        <v>856</v>
      </c>
      <c r="E3796">
        <v>22.99</v>
      </c>
      <c r="F3796">
        <v>15</v>
      </c>
      <c r="G3796" s="39">
        <v>0</v>
      </c>
      <c r="H3796">
        <v>46189</v>
      </c>
      <c r="I3796" t="s">
        <v>310</v>
      </c>
      <c r="J3796">
        <v>0</v>
      </c>
      <c r="K3796">
        <v>0</v>
      </c>
    </row>
    <row r="3797" spans="1:11" x14ac:dyDescent="0.35">
      <c r="A3797" t="s">
        <v>802</v>
      </c>
      <c r="B3797">
        <v>111</v>
      </c>
      <c r="C3797">
        <v>58367</v>
      </c>
      <c r="D3797" t="s">
        <v>856</v>
      </c>
      <c r="E3797">
        <v>22.99</v>
      </c>
      <c r="F3797">
        <v>15</v>
      </c>
      <c r="G3797" s="39">
        <v>0</v>
      </c>
      <c r="H3797">
        <v>46190</v>
      </c>
      <c r="I3797" t="s">
        <v>314</v>
      </c>
      <c r="J3797">
        <v>0</v>
      </c>
      <c r="K3797">
        <v>0</v>
      </c>
    </row>
    <row r="3798" spans="1:11" x14ac:dyDescent="0.35">
      <c r="A3798" t="s">
        <v>802</v>
      </c>
      <c r="B3798">
        <v>111</v>
      </c>
      <c r="C3798">
        <v>58367</v>
      </c>
      <c r="D3798" t="s">
        <v>856</v>
      </c>
      <c r="E3798">
        <v>22.99</v>
      </c>
      <c r="F3798">
        <v>15</v>
      </c>
      <c r="G3798" s="39">
        <v>0</v>
      </c>
      <c r="H3798">
        <v>46191</v>
      </c>
      <c r="I3798" t="s">
        <v>958</v>
      </c>
      <c r="J3798">
        <v>0</v>
      </c>
      <c r="K3798">
        <v>0</v>
      </c>
    </row>
    <row r="3799" spans="1:11" x14ac:dyDescent="0.35">
      <c r="A3799" t="s">
        <v>802</v>
      </c>
      <c r="B3799">
        <v>111</v>
      </c>
      <c r="C3799">
        <v>58367</v>
      </c>
      <c r="D3799" t="s">
        <v>856</v>
      </c>
      <c r="E3799">
        <v>22.99</v>
      </c>
      <c r="F3799">
        <v>15</v>
      </c>
      <c r="G3799" s="39">
        <v>0</v>
      </c>
      <c r="H3799">
        <v>46192</v>
      </c>
      <c r="I3799" t="s">
        <v>967</v>
      </c>
      <c r="J3799">
        <v>0</v>
      </c>
      <c r="K3799">
        <v>0</v>
      </c>
    </row>
    <row r="3800" spans="1:11" x14ac:dyDescent="0.35">
      <c r="A3800" t="s">
        <v>802</v>
      </c>
      <c r="B3800">
        <v>111</v>
      </c>
      <c r="C3800">
        <v>58367</v>
      </c>
      <c r="D3800" t="s">
        <v>856</v>
      </c>
      <c r="E3800">
        <v>22.99</v>
      </c>
      <c r="F3800">
        <v>15</v>
      </c>
      <c r="G3800" s="39">
        <v>0</v>
      </c>
      <c r="H3800">
        <v>46193</v>
      </c>
      <c r="I3800" t="s">
        <v>973</v>
      </c>
      <c r="J3800">
        <v>0</v>
      </c>
      <c r="K3800">
        <v>0</v>
      </c>
    </row>
    <row r="3801" spans="1:11" x14ac:dyDescent="0.35">
      <c r="A3801" t="s">
        <v>802</v>
      </c>
      <c r="B3801">
        <v>111</v>
      </c>
      <c r="C3801">
        <v>58367</v>
      </c>
      <c r="D3801" t="s">
        <v>856</v>
      </c>
      <c r="E3801">
        <v>22.99</v>
      </c>
      <c r="F3801">
        <v>15</v>
      </c>
      <c r="G3801" s="39">
        <v>0</v>
      </c>
      <c r="H3801">
        <v>46194</v>
      </c>
      <c r="I3801" t="s">
        <v>974</v>
      </c>
      <c r="J3801">
        <v>0</v>
      </c>
      <c r="K3801">
        <v>0</v>
      </c>
    </row>
    <row r="3802" spans="1:11" x14ac:dyDescent="0.35">
      <c r="A3802" t="s">
        <v>402</v>
      </c>
      <c r="B3802">
        <v>117</v>
      </c>
      <c r="C3802">
        <v>58039</v>
      </c>
      <c r="D3802" t="s">
        <v>403</v>
      </c>
      <c r="E3802">
        <v>225</v>
      </c>
      <c r="F3802">
        <v>114.99</v>
      </c>
      <c r="G3802" s="39">
        <v>0</v>
      </c>
      <c r="H3802">
        <v>46188</v>
      </c>
      <c r="I3802" t="s">
        <v>309</v>
      </c>
      <c r="J3802">
        <v>0</v>
      </c>
      <c r="K3802">
        <v>0</v>
      </c>
    </row>
    <row r="3803" spans="1:11" x14ac:dyDescent="0.35">
      <c r="A3803" t="s">
        <v>402</v>
      </c>
      <c r="B3803">
        <v>117</v>
      </c>
      <c r="C3803">
        <v>58039</v>
      </c>
      <c r="D3803" t="s">
        <v>403</v>
      </c>
      <c r="E3803">
        <v>225</v>
      </c>
      <c r="F3803">
        <v>114.99</v>
      </c>
      <c r="G3803" s="39">
        <v>0</v>
      </c>
      <c r="H3803">
        <v>46189</v>
      </c>
      <c r="I3803" t="s">
        <v>310</v>
      </c>
      <c r="J3803">
        <v>0</v>
      </c>
      <c r="K3803">
        <v>0</v>
      </c>
    </row>
    <row r="3804" spans="1:11" x14ac:dyDescent="0.35">
      <c r="A3804" t="s">
        <v>402</v>
      </c>
      <c r="B3804">
        <v>117</v>
      </c>
      <c r="C3804">
        <v>58039</v>
      </c>
      <c r="D3804" t="s">
        <v>403</v>
      </c>
      <c r="E3804">
        <v>225</v>
      </c>
      <c r="F3804">
        <v>114.99</v>
      </c>
      <c r="G3804" s="39">
        <v>0</v>
      </c>
      <c r="H3804">
        <v>46190</v>
      </c>
      <c r="I3804" t="s">
        <v>314</v>
      </c>
      <c r="J3804">
        <v>0</v>
      </c>
      <c r="K3804">
        <v>0</v>
      </c>
    </row>
    <row r="3805" spans="1:11" x14ac:dyDescent="0.35">
      <c r="A3805" t="s">
        <v>402</v>
      </c>
      <c r="B3805">
        <v>117</v>
      </c>
      <c r="C3805">
        <v>58039</v>
      </c>
      <c r="D3805" t="s">
        <v>403</v>
      </c>
      <c r="E3805">
        <v>225</v>
      </c>
      <c r="F3805">
        <v>114.99</v>
      </c>
      <c r="G3805" s="39">
        <v>0</v>
      </c>
      <c r="H3805">
        <v>46191</v>
      </c>
      <c r="I3805" t="s">
        <v>958</v>
      </c>
      <c r="J3805">
        <v>0</v>
      </c>
      <c r="K3805">
        <v>0</v>
      </c>
    </row>
    <row r="3806" spans="1:11" x14ac:dyDescent="0.35">
      <c r="A3806" t="s">
        <v>402</v>
      </c>
      <c r="B3806">
        <v>117</v>
      </c>
      <c r="C3806">
        <v>58039</v>
      </c>
      <c r="D3806" t="s">
        <v>403</v>
      </c>
      <c r="E3806">
        <v>225</v>
      </c>
      <c r="F3806">
        <v>114.99</v>
      </c>
      <c r="G3806" s="39">
        <v>0</v>
      </c>
      <c r="H3806">
        <v>46192</v>
      </c>
      <c r="I3806" t="s">
        <v>967</v>
      </c>
      <c r="J3806">
        <v>0</v>
      </c>
      <c r="K3806">
        <v>0</v>
      </c>
    </row>
    <row r="3807" spans="1:11" x14ac:dyDescent="0.35">
      <c r="A3807" t="s">
        <v>402</v>
      </c>
      <c r="B3807">
        <v>117</v>
      </c>
      <c r="C3807">
        <v>58039</v>
      </c>
      <c r="D3807" t="s">
        <v>403</v>
      </c>
      <c r="E3807">
        <v>225</v>
      </c>
      <c r="F3807">
        <v>114.99</v>
      </c>
      <c r="G3807" s="39">
        <v>0</v>
      </c>
      <c r="H3807">
        <v>46193</v>
      </c>
      <c r="I3807" t="s">
        <v>973</v>
      </c>
      <c r="J3807">
        <v>0</v>
      </c>
      <c r="K3807">
        <v>0</v>
      </c>
    </row>
    <row r="3808" spans="1:11" x14ac:dyDescent="0.35">
      <c r="A3808" t="s">
        <v>402</v>
      </c>
      <c r="B3808">
        <v>117</v>
      </c>
      <c r="C3808">
        <v>58039</v>
      </c>
      <c r="D3808" t="s">
        <v>403</v>
      </c>
      <c r="E3808">
        <v>225</v>
      </c>
      <c r="F3808">
        <v>114.99</v>
      </c>
      <c r="G3808" s="39">
        <v>0</v>
      </c>
      <c r="H3808">
        <v>46194</v>
      </c>
      <c r="I3808" t="s">
        <v>974</v>
      </c>
      <c r="J3808">
        <v>0</v>
      </c>
      <c r="K3808">
        <v>0</v>
      </c>
    </row>
    <row r="3809" spans="1:11" x14ac:dyDescent="0.35">
      <c r="A3809" t="s">
        <v>365</v>
      </c>
      <c r="B3809">
        <v>101</v>
      </c>
      <c r="C3809">
        <v>56248</v>
      </c>
      <c r="D3809" t="s">
        <v>396</v>
      </c>
      <c r="E3809">
        <v>4.26</v>
      </c>
      <c r="F3809">
        <v>1.75</v>
      </c>
      <c r="G3809" s="39">
        <v>0</v>
      </c>
      <c r="H3809">
        <v>46188</v>
      </c>
      <c r="I3809" t="s">
        <v>309</v>
      </c>
      <c r="J3809">
        <v>0</v>
      </c>
      <c r="K3809">
        <v>0</v>
      </c>
    </row>
    <row r="3810" spans="1:11" x14ac:dyDescent="0.35">
      <c r="A3810" t="s">
        <v>365</v>
      </c>
      <c r="B3810">
        <v>101</v>
      </c>
      <c r="C3810">
        <v>56248</v>
      </c>
      <c r="D3810" t="s">
        <v>396</v>
      </c>
      <c r="E3810">
        <v>4.26</v>
      </c>
      <c r="F3810">
        <v>1.75</v>
      </c>
      <c r="G3810" s="39">
        <v>0</v>
      </c>
      <c r="H3810">
        <v>46189</v>
      </c>
      <c r="I3810" t="s">
        <v>310</v>
      </c>
      <c r="J3810">
        <v>0</v>
      </c>
      <c r="K3810">
        <v>0</v>
      </c>
    </row>
    <row r="3811" spans="1:11" x14ac:dyDescent="0.35">
      <c r="A3811" t="s">
        <v>365</v>
      </c>
      <c r="B3811">
        <v>101</v>
      </c>
      <c r="C3811">
        <v>56248</v>
      </c>
      <c r="D3811" t="s">
        <v>396</v>
      </c>
      <c r="E3811">
        <v>4.26</v>
      </c>
      <c r="F3811">
        <v>1.75</v>
      </c>
      <c r="G3811" s="39">
        <v>0</v>
      </c>
      <c r="H3811">
        <v>46190</v>
      </c>
      <c r="I3811" t="s">
        <v>314</v>
      </c>
      <c r="J3811">
        <v>0</v>
      </c>
      <c r="K3811">
        <v>0</v>
      </c>
    </row>
    <row r="3812" spans="1:11" x14ac:dyDescent="0.35">
      <c r="A3812" t="s">
        <v>365</v>
      </c>
      <c r="B3812">
        <v>101</v>
      </c>
      <c r="C3812">
        <v>56248</v>
      </c>
      <c r="D3812" t="s">
        <v>396</v>
      </c>
      <c r="E3812">
        <v>4.26</v>
      </c>
      <c r="F3812">
        <v>1.75</v>
      </c>
      <c r="G3812" s="39">
        <v>0</v>
      </c>
      <c r="H3812">
        <v>46191</v>
      </c>
      <c r="I3812" t="s">
        <v>958</v>
      </c>
      <c r="J3812">
        <v>0</v>
      </c>
      <c r="K3812">
        <v>0</v>
      </c>
    </row>
    <row r="3813" spans="1:11" x14ac:dyDescent="0.35">
      <c r="A3813" t="s">
        <v>365</v>
      </c>
      <c r="B3813">
        <v>101</v>
      </c>
      <c r="C3813">
        <v>56248</v>
      </c>
      <c r="D3813" t="s">
        <v>396</v>
      </c>
      <c r="E3813">
        <v>4.26</v>
      </c>
      <c r="F3813">
        <v>1.75</v>
      </c>
      <c r="G3813" s="39">
        <v>0</v>
      </c>
      <c r="H3813">
        <v>46192</v>
      </c>
      <c r="I3813" t="s">
        <v>967</v>
      </c>
      <c r="J3813">
        <v>0</v>
      </c>
      <c r="K3813">
        <v>0</v>
      </c>
    </row>
    <row r="3814" spans="1:11" x14ac:dyDescent="0.35">
      <c r="A3814" t="s">
        <v>365</v>
      </c>
      <c r="B3814">
        <v>101</v>
      </c>
      <c r="C3814">
        <v>56248</v>
      </c>
      <c r="D3814" t="s">
        <v>396</v>
      </c>
      <c r="E3814">
        <v>4.26</v>
      </c>
      <c r="F3814">
        <v>1.75</v>
      </c>
      <c r="G3814" s="39">
        <v>0</v>
      </c>
      <c r="H3814">
        <v>46193</v>
      </c>
      <c r="I3814" t="s">
        <v>973</v>
      </c>
      <c r="J3814">
        <v>0</v>
      </c>
      <c r="K3814">
        <v>0</v>
      </c>
    </row>
    <row r="3815" spans="1:11" x14ac:dyDescent="0.35">
      <c r="A3815" t="s">
        <v>365</v>
      </c>
      <c r="B3815">
        <v>101</v>
      </c>
      <c r="C3815">
        <v>56248</v>
      </c>
      <c r="D3815" t="s">
        <v>396</v>
      </c>
      <c r="E3815">
        <v>4.26</v>
      </c>
      <c r="F3815">
        <v>1.75</v>
      </c>
      <c r="G3815" s="39">
        <v>0</v>
      </c>
      <c r="H3815">
        <v>46194</v>
      </c>
      <c r="I3815" t="s">
        <v>974</v>
      </c>
      <c r="J3815">
        <v>0</v>
      </c>
      <c r="K3815">
        <v>0</v>
      </c>
    </row>
    <row r="3816" spans="1:11" x14ac:dyDescent="0.35">
      <c r="A3816" t="s">
        <v>700</v>
      </c>
      <c r="B3816">
        <v>109</v>
      </c>
      <c r="C3816">
        <v>55738</v>
      </c>
      <c r="D3816" t="s">
        <v>852</v>
      </c>
      <c r="E3816">
        <v>0</v>
      </c>
      <c r="F3816">
        <v>17.22</v>
      </c>
      <c r="G3816" s="39">
        <v>0</v>
      </c>
      <c r="H3816">
        <v>46188</v>
      </c>
      <c r="I3816" t="s">
        <v>309</v>
      </c>
      <c r="J3816">
        <v>0</v>
      </c>
      <c r="K3816">
        <v>0</v>
      </c>
    </row>
    <row r="3817" spans="1:11" x14ac:dyDescent="0.35">
      <c r="A3817" t="s">
        <v>700</v>
      </c>
      <c r="B3817">
        <v>109</v>
      </c>
      <c r="C3817">
        <v>55738</v>
      </c>
      <c r="D3817" t="s">
        <v>852</v>
      </c>
      <c r="E3817">
        <v>0</v>
      </c>
      <c r="F3817">
        <v>17.22</v>
      </c>
      <c r="G3817" s="39">
        <v>0</v>
      </c>
      <c r="H3817">
        <v>46189</v>
      </c>
      <c r="I3817" t="s">
        <v>310</v>
      </c>
      <c r="J3817">
        <v>0</v>
      </c>
      <c r="K3817">
        <v>0</v>
      </c>
    </row>
    <row r="3818" spans="1:11" x14ac:dyDescent="0.35">
      <c r="A3818" t="s">
        <v>700</v>
      </c>
      <c r="B3818">
        <v>109</v>
      </c>
      <c r="C3818">
        <v>55738</v>
      </c>
      <c r="D3818" t="s">
        <v>852</v>
      </c>
      <c r="E3818">
        <v>0</v>
      </c>
      <c r="F3818">
        <v>17.22</v>
      </c>
      <c r="G3818" s="39">
        <v>0</v>
      </c>
      <c r="H3818">
        <v>46190</v>
      </c>
      <c r="I3818" t="s">
        <v>314</v>
      </c>
      <c r="J3818">
        <v>0</v>
      </c>
      <c r="K3818">
        <v>0</v>
      </c>
    </row>
    <row r="3819" spans="1:11" x14ac:dyDescent="0.35">
      <c r="A3819" t="s">
        <v>700</v>
      </c>
      <c r="B3819">
        <v>109</v>
      </c>
      <c r="C3819">
        <v>55738</v>
      </c>
      <c r="D3819" t="s">
        <v>852</v>
      </c>
      <c r="E3819">
        <v>0</v>
      </c>
      <c r="F3819">
        <v>17.22</v>
      </c>
      <c r="G3819" s="39">
        <v>0</v>
      </c>
      <c r="H3819">
        <v>46191</v>
      </c>
      <c r="I3819" t="s">
        <v>958</v>
      </c>
      <c r="J3819">
        <v>0</v>
      </c>
      <c r="K3819">
        <v>0</v>
      </c>
    </row>
    <row r="3820" spans="1:11" x14ac:dyDescent="0.35">
      <c r="A3820" t="s">
        <v>700</v>
      </c>
      <c r="B3820">
        <v>109</v>
      </c>
      <c r="C3820">
        <v>55738</v>
      </c>
      <c r="D3820" t="s">
        <v>852</v>
      </c>
      <c r="E3820">
        <v>0</v>
      </c>
      <c r="F3820">
        <v>17.22</v>
      </c>
      <c r="G3820" s="39">
        <v>0</v>
      </c>
      <c r="H3820">
        <v>46192</v>
      </c>
      <c r="I3820" t="s">
        <v>967</v>
      </c>
      <c r="J3820">
        <v>0</v>
      </c>
      <c r="K3820">
        <v>0</v>
      </c>
    </row>
    <row r="3821" spans="1:11" x14ac:dyDescent="0.35">
      <c r="A3821" t="s">
        <v>700</v>
      </c>
      <c r="B3821">
        <v>109</v>
      </c>
      <c r="C3821">
        <v>55738</v>
      </c>
      <c r="D3821" t="s">
        <v>852</v>
      </c>
      <c r="E3821">
        <v>0</v>
      </c>
      <c r="F3821">
        <v>17.22</v>
      </c>
      <c r="G3821" s="39">
        <v>0</v>
      </c>
      <c r="H3821">
        <v>46193</v>
      </c>
      <c r="I3821" t="s">
        <v>973</v>
      </c>
      <c r="J3821">
        <v>0</v>
      </c>
      <c r="K3821">
        <v>0</v>
      </c>
    </row>
    <row r="3822" spans="1:11" x14ac:dyDescent="0.35">
      <c r="A3822" t="s">
        <v>700</v>
      </c>
      <c r="B3822">
        <v>109</v>
      </c>
      <c r="C3822">
        <v>55738</v>
      </c>
      <c r="D3822" t="s">
        <v>852</v>
      </c>
      <c r="E3822">
        <v>0</v>
      </c>
      <c r="F3822">
        <v>17.22</v>
      </c>
      <c r="G3822" s="39">
        <v>0</v>
      </c>
      <c r="H3822">
        <v>46194</v>
      </c>
      <c r="I3822" t="s">
        <v>974</v>
      </c>
      <c r="J3822">
        <v>0</v>
      </c>
      <c r="K3822">
        <v>0</v>
      </c>
    </row>
    <row r="3823" spans="1:11" x14ac:dyDescent="0.35">
      <c r="A3823" t="s">
        <v>375</v>
      </c>
      <c r="B3823">
        <v>101</v>
      </c>
      <c r="C3823">
        <v>54740</v>
      </c>
      <c r="D3823" t="s">
        <v>391</v>
      </c>
      <c r="E3823">
        <v>74.989999999999995</v>
      </c>
      <c r="F3823">
        <v>39</v>
      </c>
      <c r="G3823" s="39">
        <v>0</v>
      </c>
      <c r="H3823">
        <v>46188</v>
      </c>
      <c r="I3823" t="s">
        <v>309</v>
      </c>
      <c r="J3823">
        <v>0</v>
      </c>
      <c r="K3823">
        <v>0</v>
      </c>
    </row>
    <row r="3824" spans="1:11" x14ac:dyDescent="0.35">
      <c r="A3824" t="s">
        <v>375</v>
      </c>
      <c r="B3824">
        <v>101</v>
      </c>
      <c r="C3824">
        <v>54740</v>
      </c>
      <c r="D3824" t="s">
        <v>391</v>
      </c>
      <c r="E3824">
        <v>74.989999999999995</v>
      </c>
      <c r="F3824">
        <v>39</v>
      </c>
      <c r="G3824" s="39">
        <v>0</v>
      </c>
      <c r="H3824">
        <v>46189</v>
      </c>
      <c r="I3824" t="s">
        <v>310</v>
      </c>
      <c r="J3824">
        <v>0</v>
      </c>
      <c r="K3824">
        <v>0</v>
      </c>
    </row>
    <row r="3825" spans="1:11" x14ac:dyDescent="0.35">
      <c r="A3825" t="s">
        <v>375</v>
      </c>
      <c r="B3825">
        <v>101</v>
      </c>
      <c r="C3825">
        <v>54740</v>
      </c>
      <c r="D3825" t="s">
        <v>391</v>
      </c>
      <c r="E3825">
        <v>74.989999999999995</v>
      </c>
      <c r="F3825">
        <v>39</v>
      </c>
      <c r="G3825" s="39">
        <v>0</v>
      </c>
      <c r="H3825">
        <v>46190</v>
      </c>
      <c r="I3825" t="s">
        <v>314</v>
      </c>
      <c r="J3825">
        <v>0</v>
      </c>
      <c r="K3825">
        <v>0</v>
      </c>
    </row>
    <row r="3826" spans="1:11" x14ac:dyDescent="0.35">
      <c r="A3826" t="s">
        <v>375</v>
      </c>
      <c r="B3826">
        <v>101</v>
      </c>
      <c r="C3826">
        <v>54740</v>
      </c>
      <c r="D3826" t="s">
        <v>391</v>
      </c>
      <c r="E3826">
        <v>74.989999999999995</v>
      </c>
      <c r="F3826">
        <v>39</v>
      </c>
      <c r="G3826" s="39">
        <v>0</v>
      </c>
      <c r="H3826">
        <v>46191</v>
      </c>
      <c r="I3826" t="s">
        <v>958</v>
      </c>
      <c r="J3826">
        <v>0</v>
      </c>
      <c r="K3826">
        <v>0</v>
      </c>
    </row>
    <row r="3827" spans="1:11" x14ac:dyDescent="0.35">
      <c r="A3827" t="s">
        <v>375</v>
      </c>
      <c r="B3827">
        <v>101</v>
      </c>
      <c r="C3827">
        <v>54740</v>
      </c>
      <c r="D3827" t="s">
        <v>391</v>
      </c>
      <c r="E3827">
        <v>74.989999999999995</v>
      </c>
      <c r="F3827">
        <v>39</v>
      </c>
      <c r="G3827" s="39">
        <v>0</v>
      </c>
      <c r="H3827">
        <v>46192</v>
      </c>
      <c r="I3827" t="s">
        <v>967</v>
      </c>
      <c r="J3827">
        <v>0</v>
      </c>
      <c r="K3827">
        <v>0</v>
      </c>
    </row>
    <row r="3828" spans="1:11" x14ac:dyDescent="0.35">
      <c r="A3828" t="s">
        <v>375</v>
      </c>
      <c r="B3828">
        <v>101</v>
      </c>
      <c r="C3828">
        <v>54740</v>
      </c>
      <c r="D3828" t="s">
        <v>391</v>
      </c>
      <c r="E3828">
        <v>74.989999999999995</v>
      </c>
      <c r="F3828">
        <v>39</v>
      </c>
      <c r="G3828" s="39">
        <v>0</v>
      </c>
      <c r="H3828">
        <v>46193</v>
      </c>
      <c r="I3828" t="s">
        <v>973</v>
      </c>
      <c r="J3828">
        <v>0</v>
      </c>
      <c r="K3828">
        <v>0</v>
      </c>
    </row>
    <row r="3829" spans="1:11" x14ac:dyDescent="0.35">
      <c r="A3829" t="s">
        <v>375</v>
      </c>
      <c r="B3829">
        <v>101</v>
      </c>
      <c r="C3829">
        <v>54740</v>
      </c>
      <c r="D3829" t="s">
        <v>391</v>
      </c>
      <c r="E3829">
        <v>74.989999999999995</v>
      </c>
      <c r="F3829">
        <v>39</v>
      </c>
      <c r="G3829" s="39">
        <v>0</v>
      </c>
      <c r="H3829">
        <v>46194</v>
      </c>
      <c r="I3829" t="s">
        <v>974</v>
      </c>
      <c r="J3829">
        <v>0</v>
      </c>
      <c r="K3829">
        <v>0</v>
      </c>
    </row>
    <row r="3830" spans="1:11" x14ac:dyDescent="0.35">
      <c r="A3830" t="s">
        <v>349</v>
      </c>
      <c r="B3830">
        <v>117</v>
      </c>
      <c r="C3830">
        <v>53396</v>
      </c>
      <c r="D3830" t="s">
        <v>390</v>
      </c>
      <c r="E3830">
        <v>312.99</v>
      </c>
      <c r="F3830">
        <v>162.97</v>
      </c>
      <c r="G3830" s="39">
        <v>0</v>
      </c>
      <c r="H3830">
        <v>46188</v>
      </c>
      <c r="I3830" t="s">
        <v>309</v>
      </c>
      <c r="J3830">
        <v>0</v>
      </c>
      <c r="K3830">
        <v>0</v>
      </c>
    </row>
    <row r="3831" spans="1:11" x14ac:dyDescent="0.35">
      <c r="A3831" t="s">
        <v>349</v>
      </c>
      <c r="B3831">
        <v>117</v>
      </c>
      <c r="C3831">
        <v>53396</v>
      </c>
      <c r="D3831" t="s">
        <v>390</v>
      </c>
      <c r="E3831">
        <v>312.99</v>
      </c>
      <c r="F3831">
        <v>162.97</v>
      </c>
      <c r="G3831" s="39">
        <v>0</v>
      </c>
      <c r="H3831">
        <v>46189</v>
      </c>
      <c r="I3831" t="s">
        <v>310</v>
      </c>
      <c r="J3831">
        <v>0</v>
      </c>
      <c r="K3831">
        <v>0</v>
      </c>
    </row>
    <row r="3832" spans="1:11" x14ac:dyDescent="0.35">
      <c r="A3832" t="s">
        <v>349</v>
      </c>
      <c r="B3832">
        <v>117</v>
      </c>
      <c r="C3832">
        <v>53396</v>
      </c>
      <c r="D3832" t="s">
        <v>390</v>
      </c>
      <c r="E3832">
        <v>312.99</v>
      </c>
      <c r="F3832">
        <v>162.97</v>
      </c>
      <c r="G3832" s="39">
        <v>0</v>
      </c>
      <c r="H3832">
        <v>46190</v>
      </c>
      <c r="I3832" t="s">
        <v>314</v>
      </c>
      <c r="J3832">
        <v>0</v>
      </c>
      <c r="K3832">
        <v>0</v>
      </c>
    </row>
    <row r="3833" spans="1:11" x14ac:dyDescent="0.35">
      <c r="A3833" t="s">
        <v>349</v>
      </c>
      <c r="B3833">
        <v>117</v>
      </c>
      <c r="C3833">
        <v>53396</v>
      </c>
      <c r="D3833" t="s">
        <v>390</v>
      </c>
      <c r="E3833">
        <v>312.99</v>
      </c>
      <c r="F3833">
        <v>162.97</v>
      </c>
      <c r="G3833" s="39">
        <v>0</v>
      </c>
      <c r="H3833">
        <v>46191</v>
      </c>
      <c r="I3833" t="s">
        <v>958</v>
      </c>
      <c r="J3833">
        <v>0</v>
      </c>
      <c r="K3833">
        <v>0</v>
      </c>
    </row>
    <row r="3834" spans="1:11" x14ac:dyDescent="0.35">
      <c r="A3834" t="s">
        <v>349</v>
      </c>
      <c r="B3834">
        <v>117</v>
      </c>
      <c r="C3834">
        <v>53396</v>
      </c>
      <c r="D3834" t="s">
        <v>390</v>
      </c>
      <c r="E3834">
        <v>312.99</v>
      </c>
      <c r="F3834">
        <v>162.97</v>
      </c>
      <c r="G3834" s="39">
        <v>0</v>
      </c>
      <c r="H3834">
        <v>46192</v>
      </c>
      <c r="I3834" t="s">
        <v>967</v>
      </c>
      <c r="J3834">
        <v>0</v>
      </c>
      <c r="K3834">
        <v>0</v>
      </c>
    </row>
    <row r="3835" spans="1:11" x14ac:dyDescent="0.35">
      <c r="A3835" t="s">
        <v>349</v>
      </c>
      <c r="B3835">
        <v>117</v>
      </c>
      <c r="C3835">
        <v>53396</v>
      </c>
      <c r="D3835" t="s">
        <v>390</v>
      </c>
      <c r="E3835">
        <v>312.99</v>
      </c>
      <c r="F3835">
        <v>162.97</v>
      </c>
      <c r="G3835" s="39">
        <v>0</v>
      </c>
      <c r="H3835">
        <v>46193</v>
      </c>
      <c r="I3835" t="s">
        <v>973</v>
      </c>
      <c r="J3835">
        <v>0</v>
      </c>
      <c r="K3835">
        <v>0</v>
      </c>
    </row>
    <row r="3836" spans="1:11" x14ac:dyDescent="0.35">
      <c r="A3836" t="s">
        <v>349</v>
      </c>
      <c r="B3836">
        <v>117</v>
      </c>
      <c r="C3836">
        <v>53396</v>
      </c>
      <c r="D3836" t="s">
        <v>390</v>
      </c>
      <c r="E3836">
        <v>312.99</v>
      </c>
      <c r="F3836">
        <v>162.97</v>
      </c>
      <c r="G3836" s="39">
        <v>0</v>
      </c>
      <c r="H3836">
        <v>46194</v>
      </c>
      <c r="I3836" t="s">
        <v>974</v>
      </c>
      <c r="J3836">
        <v>0</v>
      </c>
      <c r="K3836">
        <v>0</v>
      </c>
    </row>
    <row r="3837" spans="1:11" x14ac:dyDescent="0.35">
      <c r="A3837" t="s">
        <v>349</v>
      </c>
      <c r="B3837">
        <v>117</v>
      </c>
      <c r="C3837">
        <v>53395</v>
      </c>
      <c r="D3837" t="s">
        <v>389</v>
      </c>
      <c r="E3837">
        <v>333.99</v>
      </c>
      <c r="F3837">
        <v>173.74</v>
      </c>
      <c r="G3837" s="39">
        <v>0</v>
      </c>
      <c r="H3837">
        <v>46188</v>
      </c>
      <c r="I3837" t="s">
        <v>309</v>
      </c>
      <c r="J3837">
        <v>0</v>
      </c>
      <c r="K3837">
        <v>0</v>
      </c>
    </row>
    <row r="3838" spans="1:11" x14ac:dyDescent="0.35">
      <c r="A3838" t="s">
        <v>349</v>
      </c>
      <c r="B3838">
        <v>117</v>
      </c>
      <c r="C3838">
        <v>53395</v>
      </c>
      <c r="D3838" t="s">
        <v>389</v>
      </c>
      <c r="E3838">
        <v>333.99</v>
      </c>
      <c r="F3838">
        <v>173.74</v>
      </c>
      <c r="G3838" s="39">
        <v>0</v>
      </c>
      <c r="H3838">
        <v>46189</v>
      </c>
      <c r="I3838" t="s">
        <v>310</v>
      </c>
      <c r="J3838">
        <v>0</v>
      </c>
      <c r="K3838">
        <v>0</v>
      </c>
    </row>
    <row r="3839" spans="1:11" x14ac:dyDescent="0.35">
      <c r="A3839" t="s">
        <v>349</v>
      </c>
      <c r="B3839">
        <v>117</v>
      </c>
      <c r="C3839">
        <v>53395</v>
      </c>
      <c r="D3839" t="s">
        <v>389</v>
      </c>
      <c r="E3839">
        <v>333.99</v>
      </c>
      <c r="F3839">
        <v>173.74</v>
      </c>
      <c r="G3839" s="39">
        <v>0</v>
      </c>
      <c r="H3839">
        <v>46190</v>
      </c>
      <c r="I3839" t="s">
        <v>314</v>
      </c>
      <c r="J3839">
        <v>0</v>
      </c>
      <c r="K3839">
        <v>0</v>
      </c>
    </row>
    <row r="3840" spans="1:11" x14ac:dyDescent="0.35">
      <c r="A3840" t="s">
        <v>349</v>
      </c>
      <c r="B3840">
        <v>117</v>
      </c>
      <c r="C3840">
        <v>53395</v>
      </c>
      <c r="D3840" t="s">
        <v>389</v>
      </c>
      <c r="E3840">
        <v>333.99</v>
      </c>
      <c r="F3840">
        <v>173.74</v>
      </c>
      <c r="G3840" s="39">
        <v>0</v>
      </c>
      <c r="H3840">
        <v>46191</v>
      </c>
      <c r="I3840" t="s">
        <v>958</v>
      </c>
      <c r="J3840">
        <v>0</v>
      </c>
      <c r="K3840">
        <v>0</v>
      </c>
    </row>
    <row r="3841" spans="1:11" x14ac:dyDescent="0.35">
      <c r="A3841" t="s">
        <v>349</v>
      </c>
      <c r="B3841">
        <v>117</v>
      </c>
      <c r="C3841">
        <v>53395</v>
      </c>
      <c r="D3841" t="s">
        <v>389</v>
      </c>
      <c r="E3841">
        <v>333.99</v>
      </c>
      <c r="F3841">
        <v>173.74</v>
      </c>
      <c r="G3841" s="39">
        <v>0</v>
      </c>
      <c r="H3841">
        <v>46192</v>
      </c>
      <c r="I3841" t="s">
        <v>967</v>
      </c>
      <c r="J3841">
        <v>0</v>
      </c>
      <c r="K3841">
        <v>0</v>
      </c>
    </row>
    <row r="3842" spans="1:11" x14ac:dyDescent="0.35">
      <c r="A3842" t="s">
        <v>349</v>
      </c>
      <c r="B3842">
        <v>117</v>
      </c>
      <c r="C3842">
        <v>53395</v>
      </c>
      <c r="D3842" t="s">
        <v>389</v>
      </c>
      <c r="E3842">
        <v>333.99</v>
      </c>
      <c r="F3842">
        <v>173.74</v>
      </c>
      <c r="G3842" s="39">
        <v>0</v>
      </c>
      <c r="H3842">
        <v>46193</v>
      </c>
      <c r="I3842" t="s">
        <v>973</v>
      </c>
      <c r="J3842">
        <v>0</v>
      </c>
      <c r="K3842">
        <v>0</v>
      </c>
    </row>
    <row r="3843" spans="1:11" x14ac:dyDescent="0.35">
      <c r="A3843" t="s">
        <v>349</v>
      </c>
      <c r="B3843">
        <v>117</v>
      </c>
      <c r="C3843">
        <v>53395</v>
      </c>
      <c r="D3843" t="s">
        <v>389</v>
      </c>
      <c r="E3843">
        <v>333.99</v>
      </c>
      <c r="F3843">
        <v>173.74</v>
      </c>
      <c r="G3843" s="39">
        <v>0</v>
      </c>
      <c r="H3843">
        <v>46194</v>
      </c>
      <c r="I3843" t="s">
        <v>974</v>
      </c>
      <c r="J3843">
        <v>0</v>
      </c>
      <c r="K3843">
        <v>0</v>
      </c>
    </row>
    <row r="3844" spans="1:11" x14ac:dyDescent="0.35">
      <c r="A3844" t="s">
        <v>357</v>
      </c>
      <c r="B3844">
        <v>101</v>
      </c>
      <c r="C3844">
        <v>52224</v>
      </c>
      <c r="D3844" t="s">
        <v>377</v>
      </c>
      <c r="E3844">
        <v>499.99</v>
      </c>
      <c r="F3844">
        <v>275.29000000000002</v>
      </c>
      <c r="G3844" s="39">
        <v>0</v>
      </c>
      <c r="H3844">
        <v>46188</v>
      </c>
      <c r="I3844" t="s">
        <v>309</v>
      </c>
      <c r="J3844">
        <v>0</v>
      </c>
      <c r="K3844">
        <v>0</v>
      </c>
    </row>
    <row r="3845" spans="1:11" x14ac:dyDescent="0.35">
      <c r="A3845" t="s">
        <v>357</v>
      </c>
      <c r="B3845">
        <v>101</v>
      </c>
      <c r="C3845">
        <v>52224</v>
      </c>
      <c r="D3845" t="s">
        <v>377</v>
      </c>
      <c r="E3845">
        <v>499.99</v>
      </c>
      <c r="F3845">
        <v>275.29000000000002</v>
      </c>
      <c r="G3845" s="39">
        <v>0</v>
      </c>
      <c r="H3845">
        <v>46189</v>
      </c>
      <c r="I3845" t="s">
        <v>310</v>
      </c>
      <c r="J3845">
        <v>0</v>
      </c>
      <c r="K3845">
        <v>0</v>
      </c>
    </row>
    <row r="3846" spans="1:11" x14ac:dyDescent="0.35">
      <c r="A3846" t="s">
        <v>357</v>
      </c>
      <c r="B3846">
        <v>101</v>
      </c>
      <c r="C3846">
        <v>52224</v>
      </c>
      <c r="D3846" t="s">
        <v>377</v>
      </c>
      <c r="E3846">
        <v>499.99</v>
      </c>
      <c r="F3846">
        <v>275.29000000000002</v>
      </c>
      <c r="G3846" s="39">
        <v>0</v>
      </c>
      <c r="H3846">
        <v>46190</v>
      </c>
      <c r="I3846" t="s">
        <v>314</v>
      </c>
      <c r="J3846">
        <v>0</v>
      </c>
      <c r="K3846">
        <v>0</v>
      </c>
    </row>
    <row r="3847" spans="1:11" x14ac:dyDescent="0.35">
      <c r="A3847" t="s">
        <v>357</v>
      </c>
      <c r="B3847">
        <v>101</v>
      </c>
      <c r="C3847">
        <v>52224</v>
      </c>
      <c r="D3847" t="s">
        <v>377</v>
      </c>
      <c r="E3847">
        <v>499.99</v>
      </c>
      <c r="F3847">
        <v>275.29000000000002</v>
      </c>
      <c r="G3847" s="39">
        <v>0</v>
      </c>
      <c r="H3847">
        <v>46191</v>
      </c>
      <c r="I3847" t="s">
        <v>958</v>
      </c>
      <c r="J3847">
        <v>0</v>
      </c>
      <c r="K3847">
        <v>0</v>
      </c>
    </row>
    <row r="3848" spans="1:11" x14ac:dyDescent="0.35">
      <c r="A3848" t="s">
        <v>357</v>
      </c>
      <c r="B3848">
        <v>101</v>
      </c>
      <c r="C3848">
        <v>52224</v>
      </c>
      <c r="D3848" t="s">
        <v>377</v>
      </c>
      <c r="E3848">
        <v>499.99</v>
      </c>
      <c r="F3848">
        <v>275.29000000000002</v>
      </c>
      <c r="G3848" s="39">
        <v>0</v>
      </c>
      <c r="H3848">
        <v>46192</v>
      </c>
      <c r="I3848" t="s">
        <v>967</v>
      </c>
      <c r="J3848">
        <v>0</v>
      </c>
      <c r="K3848">
        <v>0</v>
      </c>
    </row>
    <row r="3849" spans="1:11" x14ac:dyDescent="0.35">
      <c r="A3849" t="s">
        <v>357</v>
      </c>
      <c r="B3849">
        <v>101</v>
      </c>
      <c r="C3849">
        <v>52224</v>
      </c>
      <c r="D3849" t="s">
        <v>377</v>
      </c>
      <c r="E3849">
        <v>499.99</v>
      </c>
      <c r="F3849">
        <v>275.29000000000002</v>
      </c>
      <c r="G3849" s="39">
        <v>0</v>
      </c>
      <c r="H3849">
        <v>46193</v>
      </c>
      <c r="I3849" t="s">
        <v>973</v>
      </c>
      <c r="J3849">
        <v>0</v>
      </c>
      <c r="K3849">
        <v>0</v>
      </c>
    </row>
    <row r="3850" spans="1:11" x14ac:dyDescent="0.35">
      <c r="A3850" t="s">
        <v>357</v>
      </c>
      <c r="B3850">
        <v>101</v>
      </c>
      <c r="C3850">
        <v>52224</v>
      </c>
      <c r="D3850" t="s">
        <v>377</v>
      </c>
      <c r="E3850">
        <v>499.99</v>
      </c>
      <c r="F3850">
        <v>275.29000000000002</v>
      </c>
      <c r="G3850" s="39">
        <v>0</v>
      </c>
      <c r="H3850">
        <v>46194</v>
      </c>
      <c r="I3850" t="s">
        <v>974</v>
      </c>
      <c r="J3850">
        <v>0</v>
      </c>
      <c r="K3850">
        <v>0</v>
      </c>
    </row>
    <row r="3851" spans="1:11" x14ac:dyDescent="0.35">
      <c r="A3851" t="s">
        <v>375</v>
      </c>
      <c r="B3851">
        <v>101</v>
      </c>
      <c r="C3851">
        <v>51414</v>
      </c>
      <c r="D3851" t="s">
        <v>376</v>
      </c>
      <c r="E3851">
        <v>76.989999999999995</v>
      </c>
      <c r="F3851">
        <v>39</v>
      </c>
      <c r="G3851" s="39">
        <v>0</v>
      </c>
      <c r="H3851">
        <v>46188</v>
      </c>
      <c r="I3851" t="s">
        <v>309</v>
      </c>
      <c r="J3851">
        <v>0</v>
      </c>
      <c r="K3851">
        <v>0</v>
      </c>
    </row>
    <row r="3852" spans="1:11" x14ac:dyDescent="0.35">
      <c r="A3852" t="s">
        <v>375</v>
      </c>
      <c r="B3852">
        <v>101</v>
      </c>
      <c r="C3852">
        <v>51414</v>
      </c>
      <c r="D3852" t="s">
        <v>376</v>
      </c>
      <c r="E3852">
        <v>76.989999999999995</v>
      </c>
      <c r="F3852">
        <v>39</v>
      </c>
      <c r="G3852" s="39">
        <v>0</v>
      </c>
      <c r="H3852">
        <v>46189</v>
      </c>
      <c r="I3852" t="s">
        <v>310</v>
      </c>
      <c r="J3852">
        <v>0</v>
      </c>
      <c r="K3852">
        <v>0</v>
      </c>
    </row>
    <row r="3853" spans="1:11" x14ac:dyDescent="0.35">
      <c r="A3853" t="s">
        <v>375</v>
      </c>
      <c r="B3853">
        <v>101</v>
      </c>
      <c r="C3853">
        <v>51414</v>
      </c>
      <c r="D3853" t="s">
        <v>376</v>
      </c>
      <c r="E3853">
        <v>76.989999999999995</v>
      </c>
      <c r="F3853">
        <v>39</v>
      </c>
      <c r="G3853" s="39">
        <v>0</v>
      </c>
      <c r="H3853">
        <v>46190</v>
      </c>
      <c r="I3853" t="s">
        <v>314</v>
      </c>
      <c r="J3853">
        <v>0</v>
      </c>
      <c r="K3853">
        <v>0</v>
      </c>
    </row>
    <row r="3854" spans="1:11" x14ac:dyDescent="0.35">
      <c r="A3854" t="s">
        <v>375</v>
      </c>
      <c r="B3854">
        <v>101</v>
      </c>
      <c r="C3854">
        <v>51414</v>
      </c>
      <c r="D3854" t="s">
        <v>376</v>
      </c>
      <c r="E3854">
        <v>76.989999999999995</v>
      </c>
      <c r="F3854">
        <v>39</v>
      </c>
      <c r="G3854" s="39">
        <v>0</v>
      </c>
      <c r="H3854">
        <v>46191</v>
      </c>
      <c r="I3854" t="s">
        <v>958</v>
      </c>
      <c r="J3854">
        <v>0</v>
      </c>
      <c r="K3854">
        <v>0</v>
      </c>
    </row>
    <row r="3855" spans="1:11" x14ac:dyDescent="0.35">
      <c r="A3855" t="s">
        <v>375</v>
      </c>
      <c r="B3855">
        <v>101</v>
      </c>
      <c r="C3855">
        <v>51414</v>
      </c>
      <c r="D3855" t="s">
        <v>376</v>
      </c>
      <c r="E3855">
        <v>76.989999999999995</v>
      </c>
      <c r="F3855">
        <v>39</v>
      </c>
      <c r="G3855" s="39">
        <v>0</v>
      </c>
      <c r="H3855">
        <v>46192</v>
      </c>
      <c r="I3855" t="s">
        <v>967</v>
      </c>
      <c r="J3855">
        <v>0</v>
      </c>
      <c r="K3855">
        <v>0</v>
      </c>
    </row>
    <row r="3856" spans="1:11" x14ac:dyDescent="0.35">
      <c r="A3856" t="s">
        <v>375</v>
      </c>
      <c r="B3856">
        <v>101</v>
      </c>
      <c r="C3856">
        <v>51414</v>
      </c>
      <c r="D3856" t="s">
        <v>376</v>
      </c>
      <c r="E3856">
        <v>76.989999999999995</v>
      </c>
      <c r="F3856">
        <v>39</v>
      </c>
      <c r="G3856" s="39">
        <v>0</v>
      </c>
      <c r="H3856">
        <v>46193</v>
      </c>
      <c r="I3856" t="s">
        <v>973</v>
      </c>
      <c r="J3856">
        <v>0</v>
      </c>
      <c r="K3856">
        <v>0</v>
      </c>
    </row>
    <row r="3857" spans="1:11" x14ac:dyDescent="0.35">
      <c r="A3857" t="s">
        <v>375</v>
      </c>
      <c r="B3857">
        <v>101</v>
      </c>
      <c r="C3857">
        <v>51414</v>
      </c>
      <c r="D3857" t="s">
        <v>376</v>
      </c>
      <c r="E3857">
        <v>76.989999999999995</v>
      </c>
      <c r="F3857">
        <v>39</v>
      </c>
      <c r="G3857" s="39">
        <v>0</v>
      </c>
      <c r="H3857">
        <v>46194</v>
      </c>
      <c r="I3857" t="s">
        <v>974</v>
      </c>
      <c r="J3857">
        <v>0</v>
      </c>
      <c r="K3857">
        <v>0</v>
      </c>
    </row>
    <row r="3858" spans="1:11" x14ac:dyDescent="0.35">
      <c r="A3858" t="s">
        <v>463</v>
      </c>
      <c r="B3858">
        <v>110</v>
      </c>
      <c r="C3858">
        <v>49765</v>
      </c>
      <c r="D3858" t="s">
        <v>814</v>
      </c>
      <c r="E3858">
        <v>20.99</v>
      </c>
      <c r="F3858">
        <v>11.3055</v>
      </c>
      <c r="G3858" s="39">
        <v>0</v>
      </c>
      <c r="H3858">
        <v>46188</v>
      </c>
      <c r="I3858" t="s">
        <v>309</v>
      </c>
      <c r="J3858">
        <v>0</v>
      </c>
      <c r="K3858">
        <v>0</v>
      </c>
    </row>
    <row r="3859" spans="1:11" x14ac:dyDescent="0.35">
      <c r="A3859" t="s">
        <v>463</v>
      </c>
      <c r="B3859">
        <v>110</v>
      </c>
      <c r="C3859">
        <v>49765</v>
      </c>
      <c r="D3859" t="s">
        <v>814</v>
      </c>
      <c r="E3859">
        <v>20.99</v>
      </c>
      <c r="F3859">
        <v>11.3055</v>
      </c>
      <c r="G3859" s="39">
        <v>0</v>
      </c>
      <c r="H3859">
        <v>46189</v>
      </c>
      <c r="I3859" t="s">
        <v>310</v>
      </c>
      <c r="J3859">
        <v>0</v>
      </c>
      <c r="K3859">
        <v>0</v>
      </c>
    </row>
    <row r="3860" spans="1:11" x14ac:dyDescent="0.35">
      <c r="A3860" t="s">
        <v>463</v>
      </c>
      <c r="B3860">
        <v>110</v>
      </c>
      <c r="C3860">
        <v>49765</v>
      </c>
      <c r="D3860" t="s">
        <v>814</v>
      </c>
      <c r="E3860">
        <v>20.99</v>
      </c>
      <c r="F3860">
        <v>11.3055</v>
      </c>
      <c r="G3860" s="39">
        <v>0</v>
      </c>
      <c r="H3860">
        <v>46190</v>
      </c>
      <c r="I3860" t="s">
        <v>314</v>
      </c>
      <c r="J3860">
        <v>0</v>
      </c>
      <c r="K3860">
        <v>0</v>
      </c>
    </row>
    <row r="3861" spans="1:11" x14ac:dyDescent="0.35">
      <c r="A3861" t="s">
        <v>463</v>
      </c>
      <c r="B3861">
        <v>110</v>
      </c>
      <c r="C3861">
        <v>49765</v>
      </c>
      <c r="D3861" t="s">
        <v>814</v>
      </c>
      <c r="E3861">
        <v>20.99</v>
      </c>
      <c r="F3861">
        <v>11.3055</v>
      </c>
      <c r="G3861" s="39">
        <v>0</v>
      </c>
      <c r="H3861">
        <v>46191</v>
      </c>
      <c r="I3861" t="s">
        <v>958</v>
      </c>
      <c r="J3861">
        <v>0</v>
      </c>
      <c r="K3861">
        <v>0</v>
      </c>
    </row>
    <row r="3862" spans="1:11" x14ac:dyDescent="0.35">
      <c r="A3862" t="s">
        <v>463</v>
      </c>
      <c r="B3862">
        <v>110</v>
      </c>
      <c r="C3862">
        <v>49765</v>
      </c>
      <c r="D3862" t="s">
        <v>814</v>
      </c>
      <c r="E3862">
        <v>20.99</v>
      </c>
      <c r="F3862">
        <v>11.3055</v>
      </c>
      <c r="G3862" s="39">
        <v>0</v>
      </c>
      <c r="H3862">
        <v>46192</v>
      </c>
      <c r="I3862" t="s">
        <v>967</v>
      </c>
      <c r="J3862">
        <v>0</v>
      </c>
      <c r="K3862">
        <v>0</v>
      </c>
    </row>
    <row r="3863" spans="1:11" x14ac:dyDescent="0.35">
      <c r="A3863" t="s">
        <v>463</v>
      </c>
      <c r="B3863">
        <v>110</v>
      </c>
      <c r="C3863">
        <v>49765</v>
      </c>
      <c r="D3863" t="s">
        <v>814</v>
      </c>
      <c r="E3863">
        <v>20.99</v>
      </c>
      <c r="F3863">
        <v>11.3055</v>
      </c>
      <c r="G3863" s="39">
        <v>0</v>
      </c>
      <c r="H3863">
        <v>46193</v>
      </c>
      <c r="I3863" t="s">
        <v>973</v>
      </c>
      <c r="J3863">
        <v>0</v>
      </c>
      <c r="K3863">
        <v>0</v>
      </c>
    </row>
    <row r="3864" spans="1:11" x14ac:dyDescent="0.35">
      <c r="A3864" t="s">
        <v>463</v>
      </c>
      <c r="B3864">
        <v>110</v>
      </c>
      <c r="C3864">
        <v>49765</v>
      </c>
      <c r="D3864" t="s">
        <v>814</v>
      </c>
      <c r="E3864">
        <v>20.99</v>
      </c>
      <c r="F3864">
        <v>11.3055</v>
      </c>
      <c r="G3864" s="39">
        <v>0</v>
      </c>
      <c r="H3864">
        <v>46194</v>
      </c>
      <c r="I3864" t="s">
        <v>974</v>
      </c>
      <c r="J3864">
        <v>0</v>
      </c>
      <c r="K3864">
        <v>0</v>
      </c>
    </row>
    <row r="3865" spans="1:11" x14ac:dyDescent="0.35">
      <c r="A3865" t="s">
        <v>802</v>
      </c>
      <c r="B3865">
        <v>111</v>
      </c>
      <c r="C3865">
        <v>49316</v>
      </c>
      <c r="D3865" t="s">
        <v>809</v>
      </c>
      <c r="E3865">
        <v>22.99</v>
      </c>
      <c r="F3865">
        <v>15</v>
      </c>
      <c r="G3865" s="39">
        <v>0</v>
      </c>
      <c r="H3865">
        <v>46188</v>
      </c>
      <c r="I3865" t="s">
        <v>309</v>
      </c>
      <c r="J3865">
        <v>0</v>
      </c>
      <c r="K3865">
        <v>0</v>
      </c>
    </row>
    <row r="3866" spans="1:11" x14ac:dyDescent="0.35">
      <c r="A3866" t="s">
        <v>802</v>
      </c>
      <c r="B3866">
        <v>111</v>
      </c>
      <c r="C3866">
        <v>49316</v>
      </c>
      <c r="D3866" t="s">
        <v>809</v>
      </c>
      <c r="E3866">
        <v>22.99</v>
      </c>
      <c r="F3866">
        <v>15</v>
      </c>
      <c r="G3866" s="39">
        <v>0</v>
      </c>
      <c r="H3866">
        <v>46190</v>
      </c>
      <c r="I3866" t="s">
        <v>314</v>
      </c>
      <c r="J3866">
        <v>0</v>
      </c>
      <c r="K3866">
        <v>0</v>
      </c>
    </row>
    <row r="3867" spans="1:11" x14ac:dyDescent="0.35">
      <c r="A3867" t="s">
        <v>802</v>
      </c>
      <c r="B3867">
        <v>111</v>
      </c>
      <c r="C3867">
        <v>49316</v>
      </c>
      <c r="D3867" t="s">
        <v>809</v>
      </c>
      <c r="E3867">
        <v>22.99</v>
      </c>
      <c r="F3867">
        <v>15</v>
      </c>
      <c r="G3867" s="39">
        <v>0</v>
      </c>
      <c r="H3867">
        <v>46192</v>
      </c>
      <c r="I3867" t="s">
        <v>967</v>
      </c>
      <c r="J3867">
        <v>0</v>
      </c>
      <c r="K3867">
        <v>0</v>
      </c>
    </row>
    <row r="3868" spans="1:11" x14ac:dyDescent="0.35">
      <c r="A3868" t="s">
        <v>802</v>
      </c>
      <c r="B3868">
        <v>111</v>
      </c>
      <c r="C3868">
        <v>49316</v>
      </c>
      <c r="D3868" t="s">
        <v>809</v>
      </c>
      <c r="E3868">
        <v>22.99</v>
      </c>
      <c r="F3868">
        <v>15</v>
      </c>
      <c r="G3868" s="39">
        <v>0</v>
      </c>
      <c r="H3868">
        <v>46193</v>
      </c>
      <c r="I3868" t="s">
        <v>973</v>
      </c>
      <c r="J3868">
        <v>0</v>
      </c>
      <c r="K3868">
        <v>0</v>
      </c>
    </row>
    <row r="3869" spans="1:11" x14ac:dyDescent="0.35">
      <c r="A3869" t="s">
        <v>802</v>
      </c>
      <c r="B3869">
        <v>111</v>
      </c>
      <c r="C3869">
        <v>49316</v>
      </c>
      <c r="D3869" t="s">
        <v>809</v>
      </c>
      <c r="E3869">
        <v>22.99</v>
      </c>
      <c r="F3869">
        <v>15</v>
      </c>
      <c r="G3869" s="39">
        <v>0</v>
      </c>
      <c r="H3869">
        <v>46194</v>
      </c>
      <c r="I3869" t="s">
        <v>974</v>
      </c>
      <c r="J3869">
        <v>0</v>
      </c>
      <c r="K3869">
        <v>0</v>
      </c>
    </row>
    <row r="3870" spans="1:11" x14ac:dyDescent="0.35">
      <c r="A3870" t="s">
        <v>19</v>
      </c>
      <c r="B3870">
        <v>109</v>
      </c>
      <c r="C3870">
        <v>48604</v>
      </c>
      <c r="D3870" t="s">
        <v>250</v>
      </c>
      <c r="E3870">
        <v>189.99</v>
      </c>
      <c r="F3870">
        <v>107.69200000000001</v>
      </c>
      <c r="G3870" s="39">
        <v>0</v>
      </c>
      <c r="H3870">
        <v>46188</v>
      </c>
      <c r="I3870" t="s">
        <v>309</v>
      </c>
      <c r="J3870">
        <v>0</v>
      </c>
      <c r="K3870">
        <v>0</v>
      </c>
    </row>
    <row r="3871" spans="1:11" x14ac:dyDescent="0.35">
      <c r="A3871" t="s">
        <v>19</v>
      </c>
      <c r="B3871">
        <v>109</v>
      </c>
      <c r="C3871">
        <v>48604</v>
      </c>
      <c r="D3871" t="s">
        <v>250</v>
      </c>
      <c r="E3871">
        <v>189.99</v>
      </c>
      <c r="F3871">
        <v>107.69200000000001</v>
      </c>
      <c r="G3871" s="39">
        <v>0</v>
      </c>
      <c r="H3871">
        <v>46189</v>
      </c>
      <c r="I3871" t="s">
        <v>310</v>
      </c>
      <c r="J3871">
        <v>0</v>
      </c>
      <c r="K3871">
        <v>0</v>
      </c>
    </row>
    <row r="3872" spans="1:11" x14ac:dyDescent="0.35">
      <c r="A3872" t="s">
        <v>19</v>
      </c>
      <c r="B3872">
        <v>109</v>
      </c>
      <c r="C3872">
        <v>48604</v>
      </c>
      <c r="D3872" t="s">
        <v>250</v>
      </c>
      <c r="E3872">
        <v>189.99</v>
      </c>
      <c r="F3872">
        <v>107.69200000000001</v>
      </c>
      <c r="G3872" s="39">
        <v>0</v>
      </c>
      <c r="H3872">
        <v>46190</v>
      </c>
      <c r="I3872" t="s">
        <v>314</v>
      </c>
      <c r="J3872">
        <v>0</v>
      </c>
      <c r="K3872">
        <v>0</v>
      </c>
    </row>
    <row r="3873" spans="1:11" x14ac:dyDescent="0.35">
      <c r="A3873" t="s">
        <v>19</v>
      </c>
      <c r="B3873">
        <v>109</v>
      </c>
      <c r="C3873">
        <v>48604</v>
      </c>
      <c r="D3873" t="s">
        <v>250</v>
      </c>
      <c r="E3873">
        <v>189.99</v>
      </c>
      <c r="F3873">
        <v>107.69200000000001</v>
      </c>
      <c r="G3873" s="39">
        <v>0</v>
      </c>
      <c r="H3873">
        <v>46191</v>
      </c>
      <c r="I3873" t="s">
        <v>958</v>
      </c>
      <c r="J3873">
        <v>0</v>
      </c>
      <c r="K3873">
        <v>0</v>
      </c>
    </row>
    <row r="3874" spans="1:11" x14ac:dyDescent="0.35">
      <c r="A3874" t="s">
        <v>19</v>
      </c>
      <c r="B3874">
        <v>109</v>
      </c>
      <c r="C3874">
        <v>48604</v>
      </c>
      <c r="D3874" t="s">
        <v>250</v>
      </c>
      <c r="E3874">
        <v>189.99</v>
      </c>
      <c r="F3874">
        <v>107.69200000000001</v>
      </c>
      <c r="G3874" s="39">
        <v>0</v>
      </c>
      <c r="H3874">
        <v>46192</v>
      </c>
      <c r="I3874" t="s">
        <v>967</v>
      </c>
      <c r="J3874">
        <v>0</v>
      </c>
      <c r="K3874">
        <v>0</v>
      </c>
    </row>
    <row r="3875" spans="1:11" x14ac:dyDescent="0.35">
      <c r="A3875" t="s">
        <v>19</v>
      </c>
      <c r="B3875">
        <v>109</v>
      </c>
      <c r="C3875">
        <v>48604</v>
      </c>
      <c r="D3875" t="s">
        <v>250</v>
      </c>
      <c r="E3875">
        <v>189.99</v>
      </c>
      <c r="F3875">
        <v>107.69200000000001</v>
      </c>
      <c r="G3875" s="39">
        <v>0</v>
      </c>
      <c r="H3875">
        <v>46193</v>
      </c>
      <c r="I3875" t="s">
        <v>973</v>
      </c>
      <c r="J3875">
        <v>0</v>
      </c>
      <c r="K3875">
        <v>0</v>
      </c>
    </row>
    <row r="3876" spans="1:11" x14ac:dyDescent="0.35">
      <c r="A3876" t="s">
        <v>19</v>
      </c>
      <c r="B3876">
        <v>109</v>
      </c>
      <c r="C3876">
        <v>48604</v>
      </c>
      <c r="D3876" t="s">
        <v>250</v>
      </c>
      <c r="E3876">
        <v>189.99</v>
      </c>
      <c r="F3876">
        <v>107.69200000000001</v>
      </c>
      <c r="G3876" s="39">
        <v>0</v>
      </c>
      <c r="H3876">
        <v>46194</v>
      </c>
      <c r="I3876" t="s">
        <v>974</v>
      </c>
      <c r="J3876">
        <v>0</v>
      </c>
      <c r="K3876">
        <v>0</v>
      </c>
    </row>
    <row r="3877" spans="1:11" x14ac:dyDescent="0.35">
      <c r="A3877" t="s">
        <v>802</v>
      </c>
      <c r="B3877">
        <v>111</v>
      </c>
      <c r="C3877">
        <v>48599</v>
      </c>
      <c r="D3877" t="s">
        <v>806</v>
      </c>
      <c r="E3877">
        <v>22.99</v>
      </c>
      <c r="F3877">
        <v>15</v>
      </c>
      <c r="G3877" s="39">
        <v>0</v>
      </c>
      <c r="H3877">
        <v>46188</v>
      </c>
      <c r="I3877" t="s">
        <v>309</v>
      </c>
      <c r="J3877">
        <v>0</v>
      </c>
      <c r="K3877">
        <v>0</v>
      </c>
    </row>
    <row r="3878" spans="1:11" x14ac:dyDescent="0.35">
      <c r="A3878" t="s">
        <v>802</v>
      </c>
      <c r="B3878">
        <v>111</v>
      </c>
      <c r="C3878">
        <v>48599</v>
      </c>
      <c r="D3878" t="s">
        <v>806</v>
      </c>
      <c r="E3878">
        <v>22.99</v>
      </c>
      <c r="F3878">
        <v>15</v>
      </c>
      <c r="G3878" s="39">
        <v>0</v>
      </c>
      <c r="H3878">
        <v>46189</v>
      </c>
      <c r="I3878" t="s">
        <v>310</v>
      </c>
      <c r="J3878">
        <v>0</v>
      </c>
      <c r="K3878">
        <v>0</v>
      </c>
    </row>
    <row r="3879" spans="1:11" x14ac:dyDescent="0.35">
      <c r="A3879" t="s">
        <v>802</v>
      </c>
      <c r="B3879">
        <v>111</v>
      </c>
      <c r="C3879">
        <v>48599</v>
      </c>
      <c r="D3879" t="s">
        <v>806</v>
      </c>
      <c r="E3879">
        <v>22.99</v>
      </c>
      <c r="F3879">
        <v>15</v>
      </c>
      <c r="G3879" s="39">
        <v>0</v>
      </c>
      <c r="H3879">
        <v>46190</v>
      </c>
      <c r="I3879" t="s">
        <v>314</v>
      </c>
      <c r="J3879">
        <v>0</v>
      </c>
      <c r="K3879">
        <v>0</v>
      </c>
    </row>
    <row r="3880" spans="1:11" x14ac:dyDescent="0.35">
      <c r="A3880" t="s">
        <v>802</v>
      </c>
      <c r="B3880">
        <v>111</v>
      </c>
      <c r="C3880">
        <v>48599</v>
      </c>
      <c r="D3880" t="s">
        <v>806</v>
      </c>
      <c r="E3880">
        <v>22.99</v>
      </c>
      <c r="F3880">
        <v>15</v>
      </c>
      <c r="G3880" s="39">
        <v>0</v>
      </c>
      <c r="H3880">
        <v>46191</v>
      </c>
      <c r="I3880" t="s">
        <v>958</v>
      </c>
      <c r="J3880">
        <v>0</v>
      </c>
      <c r="K3880">
        <v>0</v>
      </c>
    </row>
    <row r="3881" spans="1:11" x14ac:dyDescent="0.35">
      <c r="A3881" t="s">
        <v>802</v>
      </c>
      <c r="B3881">
        <v>111</v>
      </c>
      <c r="C3881">
        <v>48599</v>
      </c>
      <c r="D3881" t="s">
        <v>806</v>
      </c>
      <c r="E3881">
        <v>22.99</v>
      </c>
      <c r="F3881">
        <v>15</v>
      </c>
      <c r="G3881" s="39">
        <v>0</v>
      </c>
      <c r="H3881">
        <v>46193</v>
      </c>
      <c r="I3881" t="s">
        <v>973</v>
      </c>
      <c r="J3881">
        <v>0</v>
      </c>
      <c r="K3881">
        <v>0</v>
      </c>
    </row>
    <row r="3882" spans="1:11" x14ac:dyDescent="0.35">
      <c r="A3882" t="s">
        <v>802</v>
      </c>
      <c r="B3882">
        <v>111</v>
      </c>
      <c r="C3882">
        <v>48599</v>
      </c>
      <c r="D3882" t="s">
        <v>806</v>
      </c>
      <c r="E3882">
        <v>22.99</v>
      </c>
      <c r="F3882">
        <v>15</v>
      </c>
      <c r="G3882" s="39">
        <v>0</v>
      </c>
      <c r="H3882">
        <v>46194</v>
      </c>
      <c r="I3882" t="s">
        <v>974</v>
      </c>
      <c r="J3882">
        <v>0</v>
      </c>
      <c r="K3882">
        <v>0</v>
      </c>
    </row>
    <row r="3883" spans="1:11" x14ac:dyDescent="0.35">
      <c r="A3883" t="s">
        <v>802</v>
      </c>
      <c r="B3883">
        <v>111</v>
      </c>
      <c r="C3883">
        <v>48597</v>
      </c>
      <c r="D3883" t="s">
        <v>804</v>
      </c>
      <c r="E3883">
        <v>22.99</v>
      </c>
      <c r="F3883">
        <v>15</v>
      </c>
      <c r="G3883" s="39">
        <v>0</v>
      </c>
      <c r="H3883">
        <v>46188</v>
      </c>
      <c r="I3883" t="s">
        <v>309</v>
      </c>
      <c r="J3883">
        <v>0</v>
      </c>
      <c r="K3883">
        <v>0</v>
      </c>
    </row>
    <row r="3884" spans="1:11" x14ac:dyDescent="0.35">
      <c r="A3884" t="s">
        <v>802</v>
      </c>
      <c r="B3884">
        <v>111</v>
      </c>
      <c r="C3884">
        <v>48597</v>
      </c>
      <c r="D3884" t="s">
        <v>804</v>
      </c>
      <c r="E3884">
        <v>22.99</v>
      </c>
      <c r="F3884">
        <v>15</v>
      </c>
      <c r="G3884" s="39">
        <v>0</v>
      </c>
      <c r="H3884">
        <v>46189</v>
      </c>
      <c r="I3884" t="s">
        <v>310</v>
      </c>
      <c r="J3884">
        <v>0</v>
      </c>
      <c r="K3884">
        <v>0</v>
      </c>
    </row>
    <row r="3885" spans="1:11" x14ac:dyDescent="0.35">
      <c r="A3885" t="s">
        <v>802</v>
      </c>
      <c r="B3885">
        <v>111</v>
      </c>
      <c r="C3885">
        <v>48597</v>
      </c>
      <c r="D3885" t="s">
        <v>804</v>
      </c>
      <c r="E3885">
        <v>22.99</v>
      </c>
      <c r="F3885">
        <v>15</v>
      </c>
      <c r="G3885" s="39">
        <v>0</v>
      </c>
      <c r="H3885">
        <v>46190</v>
      </c>
      <c r="I3885" t="s">
        <v>314</v>
      </c>
      <c r="J3885">
        <v>0</v>
      </c>
      <c r="K3885">
        <v>0</v>
      </c>
    </row>
    <row r="3886" spans="1:11" x14ac:dyDescent="0.35">
      <c r="A3886" t="s">
        <v>802</v>
      </c>
      <c r="B3886">
        <v>111</v>
      </c>
      <c r="C3886">
        <v>48597</v>
      </c>
      <c r="D3886" t="s">
        <v>804</v>
      </c>
      <c r="E3886">
        <v>22.99</v>
      </c>
      <c r="F3886">
        <v>15</v>
      </c>
      <c r="G3886" s="39">
        <v>0</v>
      </c>
      <c r="H3886">
        <v>46191</v>
      </c>
      <c r="I3886" t="s">
        <v>958</v>
      </c>
      <c r="J3886">
        <v>0</v>
      </c>
      <c r="K3886">
        <v>0</v>
      </c>
    </row>
    <row r="3887" spans="1:11" x14ac:dyDescent="0.35">
      <c r="A3887" t="s">
        <v>802</v>
      </c>
      <c r="B3887">
        <v>111</v>
      </c>
      <c r="C3887">
        <v>48597</v>
      </c>
      <c r="D3887" t="s">
        <v>804</v>
      </c>
      <c r="E3887">
        <v>22.99</v>
      </c>
      <c r="F3887">
        <v>15</v>
      </c>
      <c r="G3887" s="39">
        <v>0</v>
      </c>
      <c r="H3887">
        <v>46192</v>
      </c>
      <c r="I3887" t="s">
        <v>967</v>
      </c>
      <c r="J3887">
        <v>0</v>
      </c>
      <c r="K3887">
        <v>0</v>
      </c>
    </row>
    <row r="3888" spans="1:11" x14ac:dyDescent="0.35">
      <c r="A3888" t="s">
        <v>802</v>
      </c>
      <c r="B3888">
        <v>111</v>
      </c>
      <c r="C3888">
        <v>48597</v>
      </c>
      <c r="D3888" t="s">
        <v>804</v>
      </c>
      <c r="E3888">
        <v>22.99</v>
      </c>
      <c r="F3888">
        <v>15</v>
      </c>
      <c r="G3888" s="39">
        <v>0</v>
      </c>
      <c r="H3888">
        <v>46193</v>
      </c>
      <c r="I3888" t="s">
        <v>973</v>
      </c>
      <c r="J3888">
        <v>0</v>
      </c>
      <c r="K3888">
        <v>0</v>
      </c>
    </row>
    <row r="3889" spans="1:11" x14ac:dyDescent="0.35">
      <c r="A3889" t="s">
        <v>802</v>
      </c>
      <c r="B3889">
        <v>111</v>
      </c>
      <c r="C3889">
        <v>48597</v>
      </c>
      <c r="D3889" t="s">
        <v>804</v>
      </c>
      <c r="E3889">
        <v>22.99</v>
      </c>
      <c r="F3889">
        <v>15</v>
      </c>
      <c r="G3889" s="39">
        <v>0</v>
      </c>
      <c r="H3889">
        <v>46194</v>
      </c>
      <c r="I3889" t="s">
        <v>974</v>
      </c>
      <c r="J3889">
        <v>0</v>
      </c>
      <c r="K3889">
        <v>0</v>
      </c>
    </row>
    <row r="3890" spans="1:11" x14ac:dyDescent="0.35">
      <c r="A3890" t="s">
        <v>802</v>
      </c>
      <c r="B3890">
        <v>111</v>
      </c>
      <c r="C3890">
        <v>48596</v>
      </c>
      <c r="D3890" t="s">
        <v>803</v>
      </c>
      <c r="E3890">
        <v>22.99</v>
      </c>
      <c r="F3890">
        <v>13.5</v>
      </c>
      <c r="G3890" s="39">
        <v>0</v>
      </c>
      <c r="H3890">
        <v>46188</v>
      </c>
      <c r="I3890" t="s">
        <v>309</v>
      </c>
      <c r="J3890">
        <v>0</v>
      </c>
      <c r="K3890">
        <v>0</v>
      </c>
    </row>
    <row r="3891" spans="1:11" x14ac:dyDescent="0.35">
      <c r="A3891" t="s">
        <v>802</v>
      </c>
      <c r="B3891">
        <v>111</v>
      </c>
      <c r="C3891">
        <v>48596</v>
      </c>
      <c r="D3891" t="s">
        <v>803</v>
      </c>
      <c r="E3891">
        <v>22.99</v>
      </c>
      <c r="F3891">
        <v>13.5</v>
      </c>
      <c r="G3891" s="39">
        <v>0</v>
      </c>
      <c r="H3891">
        <v>46189</v>
      </c>
      <c r="I3891" t="s">
        <v>310</v>
      </c>
      <c r="J3891">
        <v>0</v>
      </c>
      <c r="K3891">
        <v>0</v>
      </c>
    </row>
    <row r="3892" spans="1:11" x14ac:dyDescent="0.35">
      <c r="A3892" t="s">
        <v>802</v>
      </c>
      <c r="B3892">
        <v>111</v>
      </c>
      <c r="C3892">
        <v>48596</v>
      </c>
      <c r="D3892" t="s">
        <v>803</v>
      </c>
      <c r="E3892">
        <v>22.99</v>
      </c>
      <c r="F3892">
        <v>13.5</v>
      </c>
      <c r="G3892" s="39">
        <v>0</v>
      </c>
      <c r="H3892">
        <v>46190</v>
      </c>
      <c r="I3892" t="s">
        <v>314</v>
      </c>
      <c r="J3892">
        <v>0</v>
      </c>
      <c r="K3892">
        <v>0</v>
      </c>
    </row>
    <row r="3893" spans="1:11" x14ac:dyDescent="0.35">
      <c r="A3893" t="s">
        <v>802</v>
      </c>
      <c r="B3893">
        <v>111</v>
      </c>
      <c r="C3893">
        <v>48596</v>
      </c>
      <c r="D3893" t="s">
        <v>803</v>
      </c>
      <c r="E3893">
        <v>22.99</v>
      </c>
      <c r="F3893">
        <v>13.5</v>
      </c>
      <c r="G3893" s="39">
        <v>0</v>
      </c>
      <c r="H3893">
        <v>46191</v>
      </c>
      <c r="I3893" t="s">
        <v>958</v>
      </c>
      <c r="J3893">
        <v>0</v>
      </c>
      <c r="K3893">
        <v>0</v>
      </c>
    </row>
    <row r="3894" spans="1:11" x14ac:dyDescent="0.35">
      <c r="A3894" t="s">
        <v>802</v>
      </c>
      <c r="B3894">
        <v>111</v>
      </c>
      <c r="C3894">
        <v>48596</v>
      </c>
      <c r="D3894" t="s">
        <v>803</v>
      </c>
      <c r="E3894">
        <v>22.99</v>
      </c>
      <c r="F3894">
        <v>13.5</v>
      </c>
      <c r="G3894" s="39">
        <v>0</v>
      </c>
      <c r="H3894">
        <v>46192</v>
      </c>
      <c r="I3894" t="s">
        <v>967</v>
      </c>
      <c r="J3894">
        <v>0</v>
      </c>
      <c r="K3894">
        <v>0</v>
      </c>
    </row>
    <row r="3895" spans="1:11" x14ac:dyDescent="0.35">
      <c r="A3895" t="s">
        <v>802</v>
      </c>
      <c r="B3895">
        <v>111</v>
      </c>
      <c r="C3895">
        <v>48596</v>
      </c>
      <c r="D3895" t="s">
        <v>803</v>
      </c>
      <c r="E3895">
        <v>22.99</v>
      </c>
      <c r="F3895">
        <v>13.5</v>
      </c>
      <c r="G3895" s="39">
        <v>0</v>
      </c>
      <c r="H3895">
        <v>46193</v>
      </c>
      <c r="I3895" t="s">
        <v>973</v>
      </c>
      <c r="J3895">
        <v>0</v>
      </c>
      <c r="K3895">
        <v>0</v>
      </c>
    </row>
    <row r="3896" spans="1:11" x14ac:dyDescent="0.35">
      <c r="A3896" t="s">
        <v>802</v>
      </c>
      <c r="B3896">
        <v>111</v>
      </c>
      <c r="C3896">
        <v>48596</v>
      </c>
      <c r="D3896" t="s">
        <v>803</v>
      </c>
      <c r="E3896">
        <v>22.99</v>
      </c>
      <c r="F3896">
        <v>13.5</v>
      </c>
      <c r="G3896" s="39">
        <v>0</v>
      </c>
      <c r="H3896">
        <v>46194</v>
      </c>
      <c r="I3896" t="s">
        <v>974</v>
      </c>
      <c r="J3896">
        <v>0</v>
      </c>
      <c r="K3896">
        <v>0</v>
      </c>
    </row>
    <row r="3897" spans="1:11" x14ac:dyDescent="0.35">
      <c r="A3897" t="s">
        <v>700</v>
      </c>
      <c r="B3897">
        <v>111</v>
      </c>
      <c r="C3897">
        <v>45712</v>
      </c>
      <c r="D3897" t="s">
        <v>793</v>
      </c>
      <c r="E3897">
        <v>6.5</v>
      </c>
      <c r="F3897">
        <v>4.46</v>
      </c>
      <c r="G3897" s="39">
        <v>0</v>
      </c>
      <c r="H3897">
        <v>46188</v>
      </c>
      <c r="I3897" t="s">
        <v>309</v>
      </c>
      <c r="J3897">
        <v>0</v>
      </c>
      <c r="K3897">
        <v>0</v>
      </c>
    </row>
    <row r="3898" spans="1:11" x14ac:dyDescent="0.35">
      <c r="A3898" t="s">
        <v>700</v>
      </c>
      <c r="B3898">
        <v>111</v>
      </c>
      <c r="C3898">
        <v>45712</v>
      </c>
      <c r="D3898" t="s">
        <v>793</v>
      </c>
      <c r="E3898">
        <v>6.5</v>
      </c>
      <c r="F3898">
        <v>4.46</v>
      </c>
      <c r="G3898" s="39">
        <v>0</v>
      </c>
      <c r="H3898">
        <v>46189</v>
      </c>
      <c r="I3898" t="s">
        <v>310</v>
      </c>
      <c r="J3898">
        <v>0</v>
      </c>
      <c r="K3898">
        <v>0</v>
      </c>
    </row>
    <row r="3899" spans="1:11" x14ac:dyDescent="0.35">
      <c r="A3899" t="s">
        <v>700</v>
      </c>
      <c r="B3899">
        <v>111</v>
      </c>
      <c r="C3899">
        <v>45712</v>
      </c>
      <c r="D3899" t="s">
        <v>793</v>
      </c>
      <c r="E3899">
        <v>6.5</v>
      </c>
      <c r="F3899">
        <v>4.46</v>
      </c>
      <c r="G3899" s="39">
        <v>0</v>
      </c>
      <c r="H3899">
        <v>46190</v>
      </c>
      <c r="I3899" t="s">
        <v>314</v>
      </c>
      <c r="J3899">
        <v>0</v>
      </c>
      <c r="K3899">
        <v>0</v>
      </c>
    </row>
    <row r="3900" spans="1:11" x14ac:dyDescent="0.35">
      <c r="A3900" t="s">
        <v>700</v>
      </c>
      <c r="B3900">
        <v>111</v>
      </c>
      <c r="C3900">
        <v>45712</v>
      </c>
      <c r="D3900" t="s">
        <v>793</v>
      </c>
      <c r="E3900">
        <v>6.5</v>
      </c>
      <c r="F3900">
        <v>4.46</v>
      </c>
      <c r="G3900" s="39">
        <v>0</v>
      </c>
      <c r="H3900">
        <v>46191</v>
      </c>
      <c r="I3900" t="s">
        <v>958</v>
      </c>
      <c r="J3900">
        <v>0</v>
      </c>
      <c r="K3900">
        <v>0</v>
      </c>
    </row>
    <row r="3901" spans="1:11" x14ac:dyDescent="0.35">
      <c r="A3901" t="s">
        <v>700</v>
      </c>
      <c r="B3901">
        <v>111</v>
      </c>
      <c r="C3901">
        <v>45712</v>
      </c>
      <c r="D3901" t="s">
        <v>793</v>
      </c>
      <c r="E3901">
        <v>6.5</v>
      </c>
      <c r="F3901">
        <v>4.46</v>
      </c>
      <c r="G3901" s="39">
        <v>0</v>
      </c>
      <c r="H3901">
        <v>46192</v>
      </c>
      <c r="I3901" t="s">
        <v>967</v>
      </c>
      <c r="J3901">
        <v>0</v>
      </c>
      <c r="K3901">
        <v>0</v>
      </c>
    </row>
    <row r="3902" spans="1:11" x14ac:dyDescent="0.35">
      <c r="A3902" t="s">
        <v>700</v>
      </c>
      <c r="B3902">
        <v>111</v>
      </c>
      <c r="C3902">
        <v>45712</v>
      </c>
      <c r="D3902" t="s">
        <v>793</v>
      </c>
      <c r="E3902">
        <v>6.5</v>
      </c>
      <c r="F3902">
        <v>4.46</v>
      </c>
      <c r="G3902" s="39">
        <v>0</v>
      </c>
      <c r="H3902">
        <v>46193</v>
      </c>
      <c r="I3902" t="s">
        <v>973</v>
      </c>
      <c r="J3902">
        <v>0</v>
      </c>
      <c r="K3902">
        <v>0</v>
      </c>
    </row>
    <row r="3903" spans="1:11" x14ac:dyDescent="0.35">
      <c r="A3903" t="s">
        <v>700</v>
      </c>
      <c r="B3903">
        <v>111</v>
      </c>
      <c r="C3903">
        <v>45712</v>
      </c>
      <c r="D3903" t="s">
        <v>793</v>
      </c>
      <c r="E3903">
        <v>6.5</v>
      </c>
      <c r="F3903">
        <v>4.46</v>
      </c>
      <c r="G3903" s="39">
        <v>0</v>
      </c>
      <c r="H3903">
        <v>46194</v>
      </c>
      <c r="I3903" t="s">
        <v>974</v>
      </c>
      <c r="J3903">
        <v>0</v>
      </c>
      <c r="K3903">
        <v>0</v>
      </c>
    </row>
    <row r="3904" spans="1:11" x14ac:dyDescent="0.35">
      <c r="A3904" t="s">
        <v>357</v>
      </c>
      <c r="B3904">
        <v>109</v>
      </c>
      <c r="C3904">
        <v>43981</v>
      </c>
      <c r="D3904" t="s">
        <v>787</v>
      </c>
      <c r="E3904">
        <v>402.99</v>
      </c>
      <c r="F3904">
        <v>210</v>
      </c>
      <c r="G3904" s="39">
        <v>0</v>
      </c>
      <c r="H3904">
        <v>46188</v>
      </c>
      <c r="I3904" t="s">
        <v>309</v>
      </c>
      <c r="J3904">
        <v>0</v>
      </c>
      <c r="K3904">
        <v>0</v>
      </c>
    </row>
    <row r="3905" spans="1:11" x14ac:dyDescent="0.35">
      <c r="A3905" t="s">
        <v>357</v>
      </c>
      <c r="B3905">
        <v>109</v>
      </c>
      <c r="C3905">
        <v>43981</v>
      </c>
      <c r="D3905" t="s">
        <v>787</v>
      </c>
      <c r="E3905">
        <v>402.99</v>
      </c>
      <c r="F3905">
        <v>210</v>
      </c>
      <c r="G3905" s="39">
        <v>0</v>
      </c>
      <c r="H3905">
        <v>46189</v>
      </c>
      <c r="I3905" t="s">
        <v>310</v>
      </c>
      <c r="J3905">
        <v>0</v>
      </c>
      <c r="K3905">
        <v>0</v>
      </c>
    </row>
    <row r="3906" spans="1:11" x14ac:dyDescent="0.35">
      <c r="A3906" t="s">
        <v>357</v>
      </c>
      <c r="B3906">
        <v>109</v>
      </c>
      <c r="C3906">
        <v>43981</v>
      </c>
      <c r="D3906" t="s">
        <v>787</v>
      </c>
      <c r="E3906">
        <v>402.99</v>
      </c>
      <c r="F3906">
        <v>210</v>
      </c>
      <c r="G3906" s="39">
        <v>0</v>
      </c>
      <c r="H3906">
        <v>46190</v>
      </c>
      <c r="I3906" t="s">
        <v>314</v>
      </c>
      <c r="J3906">
        <v>0</v>
      </c>
      <c r="K3906">
        <v>0</v>
      </c>
    </row>
    <row r="3907" spans="1:11" x14ac:dyDescent="0.35">
      <c r="A3907" t="s">
        <v>357</v>
      </c>
      <c r="B3907">
        <v>109</v>
      </c>
      <c r="C3907">
        <v>43981</v>
      </c>
      <c r="D3907" t="s">
        <v>787</v>
      </c>
      <c r="E3907">
        <v>402.99</v>
      </c>
      <c r="F3907">
        <v>210</v>
      </c>
      <c r="G3907" s="39">
        <v>0</v>
      </c>
      <c r="H3907">
        <v>46191</v>
      </c>
      <c r="I3907" t="s">
        <v>958</v>
      </c>
      <c r="J3907">
        <v>0</v>
      </c>
      <c r="K3907">
        <v>0</v>
      </c>
    </row>
    <row r="3908" spans="1:11" x14ac:dyDescent="0.35">
      <c r="A3908" t="s">
        <v>357</v>
      </c>
      <c r="B3908">
        <v>109</v>
      </c>
      <c r="C3908">
        <v>43981</v>
      </c>
      <c r="D3908" t="s">
        <v>787</v>
      </c>
      <c r="E3908">
        <v>402.99</v>
      </c>
      <c r="F3908">
        <v>210</v>
      </c>
      <c r="G3908" s="39">
        <v>0</v>
      </c>
      <c r="H3908">
        <v>46192</v>
      </c>
      <c r="I3908" t="s">
        <v>967</v>
      </c>
      <c r="J3908">
        <v>0</v>
      </c>
      <c r="K3908">
        <v>0</v>
      </c>
    </row>
    <row r="3909" spans="1:11" x14ac:dyDescent="0.35">
      <c r="A3909" t="s">
        <v>357</v>
      </c>
      <c r="B3909">
        <v>109</v>
      </c>
      <c r="C3909">
        <v>43981</v>
      </c>
      <c r="D3909" t="s">
        <v>787</v>
      </c>
      <c r="E3909">
        <v>402.99</v>
      </c>
      <c r="F3909">
        <v>210</v>
      </c>
      <c r="G3909" s="39">
        <v>0</v>
      </c>
      <c r="H3909">
        <v>46193</v>
      </c>
      <c r="I3909" t="s">
        <v>973</v>
      </c>
      <c r="J3909">
        <v>0</v>
      </c>
      <c r="K3909">
        <v>0</v>
      </c>
    </row>
    <row r="3910" spans="1:11" x14ac:dyDescent="0.35">
      <c r="A3910" t="s">
        <v>357</v>
      </c>
      <c r="B3910">
        <v>109</v>
      </c>
      <c r="C3910">
        <v>43981</v>
      </c>
      <c r="D3910" t="s">
        <v>787</v>
      </c>
      <c r="E3910">
        <v>402.99</v>
      </c>
      <c r="F3910">
        <v>210</v>
      </c>
      <c r="G3910" s="39">
        <v>0</v>
      </c>
      <c r="H3910">
        <v>46194</v>
      </c>
      <c r="I3910" t="s">
        <v>974</v>
      </c>
      <c r="J3910">
        <v>0</v>
      </c>
      <c r="K3910">
        <v>0</v>
      </c>
    </row>
    <row r="3911" spans="1:11" x14ac:dyDescent="0.35">
      <c r="A3911" t="s">
        <v>784</v>
      </c>
      <c r="B3911">
        <v>108</v>
      </c>
      <c r="C3911">
        <v>43600</v>
      </c>
      <c r="D3911" t="s">
        <v>785</v>
      </c>
      <c r="E3911">
        <v>20</v>
      </c>
      <c r="F3911">
        <v>15</v>
      </c>
      <c r="G3911" s="39">
        <v>0</v>
      </c>
      <c r="H3911">
        <v>46188</v>
      </c>
      <c r="I3911" t="s">
        <v>309</v>
      </c>
      <c r="J3911">
        <v>0</v>
      </c>
      <c r="K3911">
        <v>0</v>
      </c>
    </row>
    <row r="3912" spans="1:11" x14ac:dyDescent="0.35">
      <c r="A3912" t="s">
        <v>784</v>
      </c>
      <c r="B3912">
        <v>108</v>
      </c>
      <c r="C3912">
        <v>43600</v>
      </c>
      <c r="D3912" t="s">
        <v>785</v>
      </c>
      <c r="E3912">
        <v>20</v>
      </c>
      <c r="F3912">
        <v>15</v>
      </c>
      <c r="G3912" s="39">
        <v>0</v>
      </c>
      <c r="H3912">
        <v>46189</v>
      </c>
      <c r="I3912" t="s">
        <v>310</v>
      </c>
      <c r="J3912">
        <v>0</v>
      </c>
      <c r="K3912">
        <v>0</v>
      </c>
    </row>
    <row r="3913" spans="1:11" x14ac:dyDescent="0.35">
      <c r="A3913" t="s">
        <v>784</v>
      </c>
      <c r="B3913">
        <v>108</v>
      </c>
      <c r="C3913">
        <v>43600</v>
      </c>
      <c r="D3913" t="s">
        <v>785</v>
      </c>
      <c r="E3913">
        <v>20</v>
      </c>
      <c r="F3913">
        <v>15</v>
      </c>
      <c r="G3913" s="39">
        <v>0</v>
      </c>
      <c r="H3913">
        <v>46190</v>
      </c>
      <c r="I3913" t="s">
        <v>314</v>
      </c>
      <c r="J3913">
        <v>0</v>
      </c>
      <c r="K3913">
        <v>0</v>
      </c>
    </row>
    <row r="3914" spans="1:11" x14ac:dyDescent="0.35">
      <c r="A3914" t="s">
        <v>784</v>
      </c>
      <c r="B3914">
        <v>108</v>
      </c>
      <c r="C3914">
        <v>43600</v>
      </c>
      <c r="D3914" t="s">
        <v>785</v>
      </c>
      <c r="E3914">
        <v>20</v>
      </c>
      <c r="F3914">
        <v>15</v>
      </c>
      <c r="G3914" s="39">
        <v>0</v>
      </c>
      <c r="H3914">
        <v>46191</v>
      </c>
      <c r="I3914" t="s">
        <v>958</v>
      </c>
      <c r="J3914">
        <v>0</v>
      </c>
      <c r="K3914">
        <v>0</v>
      </c>
    </row>
    <row r="3915" spans="1:11" x14ac:dyDescent="0.35">
      <c r="A3915" t="s">
        <v>784</v>
      </c>
      <c r="B3915">
        <v>108</v>
      </c>
      <c r="C3915">
        <v>43600</v>
      </c>
      <c r="D3915" t="s">
        <v>785</v>
      </c>
      <c r="E3915">
        <v>20</v>
      </c>
      <c r="F3915">
        <v>15</v>
      </c>
      <c r="G3915" s="39">
        <v>0</v>
      </c>
      <c r="H3915">
        <v>46192</v>
      </c>
      <c r="I3915" t="s">
        <v>967</v>
      </c>
      <c r="J3915">
        <v>0</v>
      </c>
      <c r="K3915">
        <v>0</v>
      </c>
    </row>
    <row r="3916" spans="1:11" x14ac:dyDescent="0.35">
      <c r="A3916" t="s">
        <v>784</v>
      </c>
      <c r="B3916">
        <v>108</v>
      </c>
      <c r="C3916">
        <v>43600</v>
      </c>
      <c r="D3916" t="s">
        <v>785</v>
      </c>
      <c r="E3916">
        <v>20</v>
      </c>
      <c r="F3916">
        <v>15</v>
      </c>
      <c r="G3916" s="39">
        <v>0</v>
      </c>
      <c r="H3916">
        <v>46193</v>
      </c>
      <c r="I3916" t="s">
        <v>973</v>
      </c>
      <c r="J3916">
        <v>0</v>
      </c>
      <c r="K3916">
        <v>0</v>
      </c>
    </row>
    <row r="3917" spans="1:11" x14ac:dyDescent="0.35">
      <c r="A3917" t="s">
        <v>784</v>
      </c>
      <c r="B3917">
        <v>108</v>
      </c>
      <c r="C3917">
        <v>43600</v>
      </c>
      <c r="D3917" t="s">
        <v>785</v>
      </c>
      <c r="E3917">
        <v>20</v>
      </c>
      <c r="F3917">
        <v>15</v>
      </c>
      <c r="G3917" s="39">
        <v>0</v>
      </c>
      <c r="H3917">
        <v>46194</v>
      </c>
      <c r="I3917" t="s">
        <v>974</v>
      </c>
      <c r="J3917">
        <v>0</v>
      </c>
      <c r="K3917">
        <v>0</v>
      </c>
    </row>
    <row r="3918" spans="1:11" x14ac:dyDescent="0.35">
      <c r="A3918" t="s">
        <v>369</v>
      </c>
      <c r="B3918">
        <v>101</v>
      </c>
      <c r="C3918">
        <v>43420</v>
      </c>
      <c r="D3918" t="s">
        <v>77</v>
      </c>
      <c r="E3918">
        <v>13.99</v>
      </c>
      <c r="F3918">
        <v>6.5</v>
      </c>
      <c r="G3918" s="39">
        <v>0</v>
      </c>
      <c r="H3918">
        <v>46188</v>
      </c>
      <c r="I3918" t="s">
        <v>309</v>
      </c>
      <c r="J3918">
        <v>0</v>
      </c>
      <c r="K3918">
        <v>0</v>
      </c>
    </row>
    <row r="3919" spans="1:11" x14ac:dyDescent="0.35">
      <c r="A3919" t="s">
        <v>369</v>
      </c>
      <c r="B3919">
        <v>101</v>
      </c>
      <c r="C3919">
        <v>43420</v>
      </c>
      <c r="D3919" t="s">
        <v>77</v>
      </c>
      <c r="E3919">
        <v>13.99</v>
      </c>
      <c r="F3919">
        <v>6.5</v>
      </c>
      <c r="G3919" s="39">
        <v>0</v>
      </c>
      <c r="H3919">
        <v>46189</v>
      </c>
      <c r="I3919" t="s">
        <v>310</v>
      </c>
      <c r="J3919">
        <v>0</v>
      </c>
      <c r="K3919">
        <v>0</v>
      </c>
    </row>
    <row r="3920" spans="1:11" x14ac:dyDescent="0.35">
      <c r="A3920" t="s">
        <v>369</v>
      </c>
      <c r="B3920">
        <v>101</v>
      </c>
      <c r="C3920">
        <v>43420</v>
      </c>
      <c r="D3920" t="s">
        <v>77</v>
      </c>
      <c r="E3920">
        <v>13.99</v>
      </c>
      <c r="F3920">
        <v>6.5</v>
      </c>
      <c r="G3920" s="39">
        <v>0</v>
      </c>
      <c r="H3920">
        <v>46190</v>
      </c>
      <c r="I3920" t="s">
        <v>314</v>
      </c>
      <c r="J3920">
        <v>0</v>
      </c>
      <c r="K3920">
        <v>0</v>
      </c>
    </row>
    <row r="3921" spans="1:11" x14ac:dyDescent="0.35">
      <c r="A3921" t="s">
        <v>369</v>
      </c>
      <c r="B3921">
        <v>101</v>
      </c>
      <c r="C3921">
        <v>43420</v>
      </c>
      <c r="D3921" t="s">
        <v>77</v>
      </c>
      <c r="E3921">
        <v>13.99</v>
      </c>
      <c r="F3921">
        <v>6.5</v>
      </c>
      <c r="G3921" s="39">
        <v>0</v>
      </c>
      <c r="H3921">
        <v>46191</v>
      </c>
      <c r="I3921" t="s">
        <v>958</v>
      </c>
      <c r="J3921">
        <v>0</v>
      </c>
      <c r="K3921">
        <v>0</v>
      </c>
    </row>
    <row r="3922" spans="1:11" x14ac:dyDescent="0.35">
      <c r="A3922" t="s">
        <v>369</v>
      </c>
      <c r="B3922">
        <v>101</v>
      </c>
      <c r="C3922">
        <v>43420</v>
      </c>
      <c r="D3922" t="s">
        <v>77</v>
      </c>
      <c r="E3922">
        <v>13.99</v>
      </c>
      <c r="F3922">
        <v>6.5</v>
      </c>
      <c r="G3922" s="39">
        <v>0</v>
      </c>
      <c r="H3922">
        <v>46192</v>
      </c>
      <c r="I3922" t="s">
        <v>967</v>
      </c>
      <c r="J3922">
        <v>0</v>
      </c>
      <c r="K3922">
        <v>0</v>
      </c>
    </row>
    <row r="3923" spans="1:11" x14ac:dyDescent="0.35">
      <c r="A3923" t="s">
        <v>369</v>
      </c>
      <c r="B3923">
        <v>101</v>
      </c>
      <c r="C3923">
        <v>43420</v>
      </c>
      <c r="D3923" t="s">
        <v>77</v>
      </c>
      <c r="E3923">
        <v>13.99</v>
      </c>
      <c r="F3923">
        <v>6.5</v>
      </c>
      <c r="G3923" s="39">
        <v>0</v>
      </c>
      <c r="H3923">
        <v>46193</v>
      </c>
      <c r="I3923" t="s">
        <v>973</v>
      </c>
      <c r="J3923">
        <v>0</v>
      </c>
      <c r="K3923">
        <v>0</v>
      </c>
    </row>
    <row r="3924" spans="1:11" x14ac:dyDescent="0.35">
      <c r="A3924" t="s">
        <v>369</v>
      </c>
      <c r="B3924">
        <v>101</v>
      </c>
      <c r="C3924">
        <v>43420</v>
      </c>
      <c r="D3924" t="s">
        <v>77</v>
      </c>
      <c r="E3924">
        <v>13.99</v>
      </c>
      <c r="F3924">
        <v>6.5</v>
      </c>
      <c r="G3924" s="39">
        <v>0</v>
      </c>
      <c r="H3924">
        <v>46194</v>
      </c>
      <c r="I3924" t="s">
        <v>974</v>
      </c>
      <c r="J3924">
        <v>0</v>
      </c>
      <c r="K3924">
        <v>0</v>
      </c>
    </row>
    <row r="3925" spans="1:11" x14ac:dyDescent="0.35">
      <c r="A3925" t="s">
        <v>365</v>
      </c>
      <c r="B3925">
        <v>116</v>
      </c>
      <c r="C3925">
        <v>41821</v>
      </c>
      <c r="D3925" t="s">
        <v>366</v>
      </c>
      <c r="E3925">
        <v>22</v>
      </c>
      <c r="F3925">
        <v>10.75</v>
      </c>
      <c r="G3925" s="39">
        <v>0</v>
      </c>
      <c r="H3925">
        <v>46188</v>
      </c>
      <c r="I3925" t="s">
        <v>309</v>
      </c>
      <c r="J3925">
        <v>0</v>
      </c>
      <c r="K3925">
        <v>0</v>
      </c>
    </row>
    <row r="3926" spans="1:11" x14ac:dyDescent="0.35">
      <c r="A3926" t="s">
        <v>365</v>
      </c>
      <c r="B3926">
        <v>116</v>
      </c>
      <c r="C3926">
        <v>41821</v>
      </c>
      <c r="D3926" t="s">
        <v>366</v>
      </c>
      <c r="E3926">
        <v>22</v>
      </c>
      <c r="F3926">
        <v>10.75</v>
      </c>
      <c r="G3926" s="39">
        <v>0</v>
      </c>
      <c r="H3926">
        <v>46189</v>
      </c>
      <c r="I3926" t="s">
        <v>310</v>
      </c>
      <c r="J3926">
        <v>0</v>
      </c>
      <c r="K3926">
        <v>0</v>
      </c>
    </row>
    <row r="3927" spans="1:11" x14ac:dyDescent="0.35">
      <c r="A3927" t="s">
        <v>365</v>
      </c>
      <c r="B3927">
        <v>116</v>
      </c>
      <c r="C3927">
        <v>41821</v>
      </c>
      <c r="D3927" t="s">
        <v>366</v>
      </c>
      <c r="E3927">
        <v>22</v>
      </c>
      <c r="F3927">
        <v>10.75</v>
      </c>
      <c r="G3927" s="39">
        <v>0</v>
      </c>
      <c r="H3927">
        <v>46190</v>
      </c>
      <c r="I3927" t="s">
        <v>314</v>
      </c>
      <c r="J3927">
        <v>0</v>
      </c>
      <c r="K3927">
        <v>0</v>
      </c>
    </row>
    <row r="3928" spans="1:11" x14ac:dyDescent="0.35">
      <c r="A3928" t="s">
        <v>365</v>
      </c>
      <c r="B3928">
        <v>116</v>
      </c>
      <c r="C3928">
        <v>41821</v>
      </c>
      <c r="D3928" t="s">
        <v>366</v>
      </c>
      <c r="E3928">
        <v>22</v>
      </c>
      <c r="F3928">
        <v>10.75</v>
      </c>
      <c r="G3928" s="39">
        <v>0</v>
      </c>
      <c r="H3928">
        <v>46191</v>
      </c>
      <c r="I3928" t="s">
        <v>958</v>
      </c>
      <c r="J3928">
        <v>0</v>
      </c>
      <c r="K3928">
        <v>0</v>
      </c>
    </row>
    <row r="3929" spans="1:11" x14ac:dyDescent="0.35">
      <c r="A3929" t="s">
        <v>365</v>
      </c>
      <c r="B3929">
        <v>116</v>
      </c>
      <c r="C3929">
        <v>41821</v>
      </c>
      <c r="D3929" t="s">
        <v>366</v>
      </c>
      <c r="E3929">
        <v>22</v>
      </c>
      <c r="F3929">
        <v>10.75</v>
      </c>
      <c r="G3929" s="39">
        <v>0</v>
      </c>
      <c r="H3929">
        <v>46192</v>
      </c>
      <c r="I3929" t="s">
        <v>967</v>
      </c>
      <c r="J3929">
        <v>0</v>
      </c>
      <c r="K3929">
        <v>0</v>
      </c>
    </row>
    <row r="3930" spans="1:11" x14ac:dyDescent="0.35">
      <c r="A3930" t="s">
        <v>365</v>
      </c>
      <c r="B3930">
        <v>116</v>
      </c>
      <c r="C3930">
        <v>41821</v>
      </c>
      <c r="D3930" t="s">
        <v>366</v>
      </c>
      <c r="E3930">
        <v>22</v>
      </c>
      <c r="F3930">
        <v>10.75</v>
      </c>
      <c r="G3930" s="39">
        <v>0</v>
      </c>
      <c r="H3930">
        <v>46193</v>
      </c>
      <c r="I3930" t="s">
        <v>973</v>
      </c>
      <c r="J3930">
        <v>0</v>
      </c>
      <c r="K3930">
        <v>0</v>
      </c>
    </row>
    <row r="3931" spans="1:11" x14ac:dyDescent="0.35">
      <c r="A3931" t="s">
        <v>365</v>
      </c>
      <c r="B3931">
        <v>116</v>
      </c>
      <c r="C3931">
        <v>41821</v>
      </c>
      <c r="D3931" t="s">
        <v>366</v>
      </c>
      <c r="E3931">
        <v>22</v>
      </c>
      <c r="F3931">
        <v>10.75</v>
      </c>
      <c r="G3931" s="39">
        <v>0</v>
      </c>
      <c r="H3931">
        <v>46194</v>
      </c>
      <c r="I3931" t="s">
        <v>974</v>
      </c>
      <c r="J3931">
        <v>0</v>
      </c>
      <c r="K3931">
        <v>0</v>
      </c>
    </row>
    <row r="3932" spans="1:11" x14ac:dyDescent="0.35">
      <c r="A3932" t="s">
        <v>349</v>
      </c>
      <c r="B3932">
        <v>117</v>
      </c>
      <c r="C3932">
        <v>38948</v>
      </c>
      <c r="D3932" t="s">
        <v>361</v>
      </c>
      <c r="E3932">
        <v>182.99</v>
      </c>
      <c r="F3932">
        <v>109.79</v>
      </c>
      <c r="G3932" s="39">
        <v>0</v>
      </c>
      <c r="H3932">
        <v>46188</v>
      </c>
      <c r="I3932" t="s">
        <v>309</v>
      </c>
      <c r="J3932">
        <v>0</v>
      </c>
      <c r="K3932">
        <v>0</v>
      </c>
    </row>
    <row r="3933" spans="1:11" x14ac:dyDescent="0.35">
      <c r="A3933" t="s">
        <v>349</v>
      </c>
      <c r="B3933">
        <v>117</v>
      </c>
      <c r="C3933">
        <v>38948</v>
      </c>
      <c r="D3933" t="s">
        <v>361</v>
      </c>
      <c r="E3933">
        <v>182.99</v>
      </c>
      <c r="F3933">
        <v>109.79</v>
      </c>
      <c r="G3933" s="39">
        <v>0</v>
      </c>
      <c r="H3933">
        <v>46189</v>
      </c>
      <c r="I3933" t="s">
        <v>310</v>
      </c>
      <c r="J3933">
        <v>0</v>
      </c>
      <c r="K3933">
        <v>0</v>
      </c>
    </row>
    <row r="3934" spans="1:11" x14ac:dyDescent="0.35">
      <c r="A3934" t="s">
        <v>349</v>
      </c>
      <c r="B3934">
        <v>117</v>
      </c>
      <c r="C3934">
        <v>38948</v>
      </c>
      <c r="D3934" t="s">
        <v>361</v>
      </c>
      <c r="E3934">
        <v>182.99</v>
      </c>
      <c r="F3934">
        <v>109.79</v>
      </c>
      <c r="G3934" s="39">
        <v>0</v>
      </c>
      <c r="H3934">
        <v>46190</v>
      </c>
      <c r="I3934" t="s">
        <v>314</v>
      </c>
      <c r="J3934">
        <v>0</v>
      </c>
      <c r="K3934">
        <v>0</v>
      </c>
    </row>
    <row r="3935" spans="1:11" x14ac:dyDescent="0.35">
      <c r="A3935" t="s">
        <v>349</v>
      </c>
      <c r="B3935">
        <v>117</v>
      </c>
      <c r="C3935">
        <v>38948</v>
      </c>
      <c r="D3935" t="s">
        <v>361</v>
      </c>
      <c r="E3935">
        <v>182.99</v>
      </c>
      <c r="F3935">
        <v>109.79</v>
      </c>
      <c r="G3935" s="39">
        <v>0</v>
      </c>
      <c r="H3935">
        <v>46191</v>
      </c>
      <c r="I3935" t="s">
        <v>958</v>
      </c>
      <c r="J3935">
        <v>0</v>
      </c>
      <c r="K3935">
        <v>0</v>
      </c>
    </row>
    <row r="3936" spans="1:11" x14ac:dyDescent="0.35">
      <c r="A3936" t="s">
        <v>349</v>
      </c>
      <c r="B3936">
        <v>117</v>
      </c>
      <c r="C3936">
        <v>38948</v>
      </c>
      <c r="D3936" t="s">
        <v>361</v>
      </c>
      <c r="E3936">
        <v>182.99</v>
      </c>
      <c r="F3936">
        <v>109.79</v>
      </c>
      <c r="G3936" s="39">
        <v>0</v>
      </c>
      <c r="H3936">
        <v>46192</v>
      </c>
      <c r="I3936" t="s">
        <v>967</v>
      </c>
      <c r="J3936">
        <v>0</v>
      </c>
      <c r="K3936">
        <v>0</v>
      </c>
    </row>
    <row r="3937" spans="1:11" x14ac:dyDescent="0.35">
      <c r="A3937" t="s">
        <v>349</v>
      </c>
      <c r="B3937">
        <v>117</v>
      </c>
      <c r="C3937">
        <v>38948</v>
      </c>
      <c r="D3937" t="s">
        <v>361</v>
      </c>
      <c r="E3937">
        <v>182.99</v>
      </c>
      <c r="F3937">
        <v>109.79</v>
      </c>
      <c r="G3937" s="39">
        <v>0</v>
      </c>
      <c r="H3937">
        <v>46193</v>
      </c>
      <c r="I3937" t="s">
        <v>973</v>
      </c>
      <c r="J3937">
        <v>0</v>
      </c>
      <c r="K3937">
        <v>0</v>
      </c>
    </row>
    <row r="3938" spans="1:11" x14ac:dyDescent="0.35">
      <c r="A3938" t="s">
        <v>349</v>
      </c>
      <c r="B3938">
        <v>117</v>
      </c>
      <c r="C3938">
        <v>38948</v>
      </c>
      <c r="D3938" t="s">
        <v>361</v>
      </c>
      <c r="E3938">
        <v>182.99</v>
      </c>
      <c r="F3938">
        <v>109.79</v>
      </c>
      <c r="G3938" s="39">
        <v>0</v>
      </c>
      <c r="H3938">
        <v>46194</v>
      </c>
      <c r="I3938" t="s">
        <v>974</v>
      </c>
      <c r="J3938">
        <v>0</v>
      </c>
      <c r="K3938">
        <v>0</v>
      </c>
    </row>
    <row r="3939" spans="1:11" x14ac:dyDescent="0.35">
      <c r="A3939" t="s">
        <v>349</v>
      </c>
      <c r="B3939">
        <v>117</v>
      </c>
      <c r="C3939">
        <v>38947</v>
      </c>
      <c r="D3939" t="s">
        <v>360</v>
      </c>
      <c r="E3939">
        <v>230.99</v>
      </c>
      <c r="F3939">
        <v>120.3</v>
      </c>
      <c r="G3939" s="39">
        <v>0</v>
      </c>
      <c r="H3939">
        <v>46188</v>
      </c>
      <c r="I3939" t="s">
        <v>309</v>
      </c>
      <c r="J3939">
        <v>0</v>
      </c>
      <c r="K3939">
        <v>0</v>
      </c>
    </row>
    <row r="3940" spans="1:11" x14ac:dyDescent="0.35">
      <c r="A3940" t="s">
        <v>349</v>
      </c>
      <c r="B3940">
        <v>117</v>
      </c>
      <c r="C3940">
        <v>38947</v>
      </c>
      <c r="D3940" t="s">
        <v>360</v>
      </c>
      <c r="E3940">
        <v>230.99</v>
      </c>
      <c r="F3940">
        <v>120.3</v>
      </c>
      <c r="G3940" s="39">
        <v>0</v>
      </c>
      <c r="H3940">
        <v>46189</v>
      </c>
      <c r="I3940" t="s">
        <v>310</v>
      </c>
      <c r="J3940">
        <v>0</v>
      </c>
      <c r="K3940">
        <v>0</v>
      </c>
    </row>
    <row r="3941" spans="1:11" x14ac:dyDescent="0.35">
      <c r="A3941" t="s">
        <v>349</v>
      </c>
      <c r="B3941">
        <v>117</v>
      </c>
      <c r="C3941">
        <v>38947</v>
      </c>
      <c r="D3941" t="s">
        <v>360</v>
      </c>
      <c r="E3941">
        <v>230.99</v>
      </c>
      <c r="F3941">
        <v>120.3</v>
      </c>
      <c r="G3941" s="39">
        <v>0</v>
      </c>
      <c r="H3941">
        <v>46190</v>
      </c>
      <c r="I3941" t="s">
        <v>314</v>
      </c>
      <c r="J3941">
        <v>0</v>
      </c>
      <c r="K3941">
        <v>0</v>
      </c>
    </row>
    <row r="3942" spans="1:11" x14ac:dyDescent="0.35">
      <c r="A3942" t="s">
        <v>349</v>
      </c>
      <c r="B3942">
        <v>117</v>
      </c>
      <c r="C3942">
        <v>38947</v>
      </c>
      <c r="D3942" t="s">
        <v>360</v>
      </c>
      <c r="E3942">
        <v>230.99</v>
      </c>
      <c r="F3942">
        <v>120.3</v>
      </c>
      <c r="G3942" s="39">
        <v>0</v>
      </c>
      <c r="H3942">
        <v>46191</v>
      </c>
      <c r="I3942" t="s">
        <v>958</v>
      </c>
      <c r="J3942">
        <v>0</v>
      </c>
      <c r="K3942">
        <v>0</v>
      </c>
    </row>
    <row r="3943" spans="1:11" x14ac:dyDescent="0.35">
      <c r="A3943" t="s">
        <v>349</v>
      </c>
      <c r="B3943">
        <v>117</v>
      </c>
      <c r="C3943">
        <v>38947</v>
      </c>
      <c r="D3943" t="s">
        <v>360</v>
      </c>
      <c r="E3943">
        <v>230.99</v>
      </c>
      <c r="F3943">
        <v>120.3</v>
      </c>
      <c r="G3943" s="39">
        <v>0</v>
      </c>
      <c r="H3943">
        <v>46192</v>
      </c>
      <c r="I3943" t="s">
        <v>967</v>
      </c>
      <c r="J3943">
        <v>0</v>
      </c>
      <c r="K3943">
        <v>0</v>
      </c>
    </row>
    <row r="3944" spans="1:11" x14ac:dyDescent="0.35">
      <c r="A3944" t="s">
        <v>349</v>
      </c>
      <c r="B3944">
        <v>117</v>
      </c>
      <c r="C3944">
        <v>38947</v>
      </c>
      <c r="D3944" t="s">
        <v>360</v>
      </c>
      <c r="E3944">
        <v>230.99</v>
      </c>
      <c r="F3944">
        <v>120.3</v>
      </c>
      <c r="G3944" s="39">
        <v>0</v>
      </c>
      <c r="H3944">
        <v>46193</v>
      </c>
      <c r="I3944" t="s">
        <v>973</v>
      </c>
      <c r="J3944">
        <v>0</v>
      </c>
      <c r="K3944">
        <v>0</v>
      </c>
    </row>
    <row r="3945" spans="1:11" x14ac:dyDescent="0.35">
      <c r="A3945" t="s">
        <v>349</v>
      </c>
      <c r="B3945">
        <v>117</v>
      </c>
      <c r="C3945">
        <v>38947</v>
      </c>
      <c r="D3945" t="s">
        <v>360</v>
      </c>
      <c r="E3945">
        <v>230.99</v>
      </c>
      <c r="F3945">
        <v>120.3</v>
      </c>
      <c r="G3945" s="39">
        <v>0</v>
      </c>
      <c r="H3945">
        <v>46194</v>
      </c>
      <c r="I3945" t="s">
        <v>974</v>
      </c>
      <c r="J3945">
        <v>0</v>
      </c>
      <c r="K3945">
        <v>0</v>
      </c>
    </row>
    <row r="3946" spans="1:11" x14ac:dyDescent="0.35">
      <c r="A3946" t="s">
        <v>678</v>
      </c>
      <c r="B3946">
        <v>108</v>
      </c>
      <c r="C3946">
        <v>38809</v>
      </c>
      <c r="D3946" t="s">
        <v>689</v>
      </c>
      <c r="E3946">
        <v>85.99</v>
      </c>
      <c r="F3946">
        <v>45.3</v>
      </c>
      <c r="G3946" s="39">
        <v>0</v>
      </c>
      <c r="H3946">
        <v>46189</v>
      </c>
      <c r="I3946" t="s">
        <v>310</v>
      </c>
      <c r="J3946">
        <v>0</v>
      </c>
      <c r="K3946">
        <v>0</v>
      </c>
    </row>
    <row r="3947" spans="1:11" x14ac:dyDescent="0.35">
      <c r="A3947" t="s">
        <v>678</v>
      </c>
      <c r="B3947">
        <v>108</v>
      </c>
      <c r="C3947">
        <v>38809</v>
      </c>
      <c r="D3947" t="s">
        <v>689</v>
      </c>
      <c r="E3947">
        <v>85.99</v>
      </c>
      <c r="F3947">
        <v>45.3</v>
      </c>
      <c r="G3947" s="39">
        <v>0</v>
      </c>
      <c r="H3947">
        <v>46190</v>
      </c>
      <c r="I3947" t="s">
        <v>314</v>
      </c>
      <c r="J3947">
        <v>0</v>
      </c>
      <c r="K3947">
        <v>0</v>
      </c>
    </row>
    <row r="3948" spans="1:11" x14ac:dyDescent="0.35">
      <c r="A3948" t="s">
        <v>678</v>
      </c>
      <c r="B3948">
        <v>108</v>
      </c>
      <c r="C3948">
        <v>38809</v>
      </c>
      <c r="D3948" t="s">
        <v>689</v>
      </c>
      <c r="E3948">
        <v>85.99</v>
      </c>
      <c r="F3948">
        <v>45.3</v>
      </c>
      <c r="G3948" s="39">
        <v>0</v>
      </c>
      <c r="H3948">
        <v>46191</v>
      </c>
      <c r="I3948" t="s">
        <v>958</v>
      </c>
      <c r="J3948">
        <v>0</v>
      </c>
      <c r="K3948">
        <v>0</v>
      </c>
    </row>
    <row r="3949" spans="1:11" x14ac:dyDescent="0.35">
      <c r="A3949" t="s">
        <v>678</v>
      </c>
      <c r="B3949">
        <v>108</v>
      </c>
      <c r="C3949">
        <v>38809</v>
      </c>
      <c r="D3949" t="s">
        <v>689</v>
      </c>
      <c r="E3949">
        <v>85.99</v>
      </c>
      <c r="F3949">
        <v>45.3</v>
      </c>
      <c r="G3949" s="39">
        <v>0</v>
      </c>
      <c r="H3949">
        <v>46192</v>
      </c>
      <c r="I3949" t="s">
        <v>967</v>
      </c>
      <c r="J3949">
        <v>0</v>
      </c>
      <c r="K3949">
        <v>0</v>
      </c>
    </row>
    <row r="3950" spans="1:11" x14ac:dyDescent="0.35">
      <c r="A3950" t="s">
        <v>678</v>
      </c>
      <c r="B3950">
        <v>108</v>
      </c>
      <c r="C3950">
        <v>38809</v>
      </c>
      <c r="D3950" t="s">
        <v>689</v>
      </c>
      <c r="E3950">
        <v>85.99</v>
      </c>
      <c r="F3950">
        <v>45.3</v>
      </c>
      <c r="G3950" s="39">
        <v>0</v>
      </c>
      <c r="H3950">
        <v>46193</v>
      </c>
      <c r="I3950" t="s">
        <v>973</v>
      </c>
      <c r="J3950">
        <v>0</v>
      </c>
      <c r="K3950">
        <v>0</v>
      </c>
    </row>
    <row r="3951" spans="1:11" x14ac:dyDescent="0.35">
      <c r="A3951" t="s">
        <v>678</v>
      </c>
      <c r="B3951">
        <v>108</v>
      </c>
      <c r="C3951">
        <v>38809</v>
      </c>
      <c r="D3951" t="s">
        <v>689</v>
      </c>
      <c r="E3951">
        <v>85.99</v>
      </c>
      <c r="F3951">
        <v>45.3</v>
      </c>
      <c r="G3951" s="39">
        <v>0</v>
      </c>
      <c r="H3951">
        <v>46194</v>
      </c>
      <c r="I3951" t="s">
        <v>974</v>
      </c>
      <c r="J3951">
        <v>0</v>
      </c>
      <c r="K3951">
        <v>0</v>
      </c>
    </row>
    <row r="3952" spans="1:11" x14ac:dyDescent="0.35">
      <c r="A3952" t="s">
        <v>678</v>
      </c>
      <c r="B3952">
        <v>108</v>
      </c>
      <c r="C3952">
        <v>38808</v>
      </c>
      <c r="D3952" t="s">
        <v>688</v>
      </c>
      <c r="E3952">
        <v>85.99</v>
      </c>
      <c r="F3952">
        <v>45.3</v>
      </c>
      <c r="G3952" s="39">
        <v>0</v>
      </c>
      <c r="H3952">
        <v>46188</v>
      </c>
      <c r="I3952" t="s">
        <v>309</v>
      </c>
      <c r="J3952">
        <v>0</v>
      </c>
      <c r="K3952">
        <v>0</v>
      </c>
    </row>
    <row r="3953" spans="1:11" x14ac:dyDescent="0.35">
      <c r="A3953" t="s">
        <v>678</v>
      </c>
      <c r="B3953">
        <v>108</v>
      </c>
      <c r="C3953">
        <v>38808</v>
      </c>
      <c r="D3953" t="s">
        <v>688</v>
      </c>
      <c r="E3953">
        <v>85.99</v>
      </c>
      <c r="F3953">
        <v>45.3</v>
      </c>
      <c r="G3953" s="39">
        <v>0</v>
      </c>
      <c r="H3953">
        <v>46189</v>
      </c>
      <c r="I3953" t="s">
        <v>310</v>
      </c>
      <c r="J3953">
        <v>0</v>
      </c>
      <c r="K3953">
        <v>0</v>
      </c>
    </row>
    <row r="3954" spans="1:11" x14ac:dyDescent="0.35">
      <c r="A3954" t="s">
        <v>678</v>
      </c>
      <c r="B3954">
        <v>108</v>
      </c>
      <c r="C3954">
        <v>38808</v>
      </c>
      <c r="D3954" t="s">
        <v>688</v>
      </c>
      <c r="E3954">
        <v>85.99</v>
      </c>
      <c r="F3954">
        <v>45.3</v>
      </c>
      <c r="G3954" s="39">
        <v>0</v>
      </c>
      <c r="H3954">
        <v>46190</v>
      </c>
      <c r="I3954" t="s">
        <v>314</v>
      </c>
      <c r="J3954">
        <v>0</v>
      </c>
      <c r="K3954">
        <v>0</v>
      </c>
    </row>
    <row r="3955" spans="1:11" x14ac:dyDescent="0.35">
      <c r="A3955" t="s">
        <v>678</v>
      </c>
      <c r="B3955">
        <v>108</v>
      </c>
      <c r="C3955">
        <v>38808</v>
      </c>
      <c r="D3955" t="s">
        <v>688</v>
      </c>
      <c r="E3955">
        <v>85.99</v>
      </c>
      <c r="F3955">
        <v>45.3</v>
      </c>
      <c r="G3955" s="39">
        <v>0</v>
      </c>
      <c r="H3955">
        <v>46191</v>
      </c>
      <c r="I3955" t="s">
        <v>958</v>
      </c>
      <c r="J3955">
        <v>0</v>
      </c>
      <c r="K3955">
        <v>0</v>
      </c>
    </row>
    <row r="3956" spans="1:11" x14ac:dyDescent="0.35">
      <c r="A3956" t="s">
        <v>678</v>
      </c>
      <c r="B3956">
        <v>108</v>
      </c>
      <c r="C3956">
        <v>38808</v>
      </c>
      <c r="D3956" t="s">
        <v>688</v>
      </c>
      <c r="E3956">
        <v>85.99</v>
      </c>
      <c r="F3956">
        <v>45.3</v>
      </c>
      <c r="G3956" s="39">
        <v>0</v>
      </c>
      <c r="H3956">
        <v>46192</v>
      </c>
      <c r="I3956" t="s">
        <v>967</v>
      </c>
      <c r="J3956">
        <v>0</v>
      </c>
      <c r="K3956">
        <v>0</v>
      </c>
    </row>
    <row r="3957" spans="1:11" x14ac:dyDescent="0.35">
      <c r="A3957" t="s">
        <v>678</v>
      </c>
      <c r="B3957">
        <v>108</v>
      </c>
      <c r="C3957">
        <v>38808</v>
      </c>
      <c r="D3957" t="s">
        <v>688</v>
      </c>
      <c r="E3957">
        <v>85.99</v>
      </c>
      <c r="F3957">
        <v>45.3</v>
      </c>
      <c r="G3957" s="39">
        <v>0</v>
      </c>
      <c r="H3957">
        <v>46193</v>
      </c>
      <c r="I3957" t="s">
        <v>973</v>
      </c>
      <c r="J3957">
        <v>0</v>
      </c>
      <c r="K3957">
        <v>0</v>
      </c>
    </row>
    <row r="3958" spans="1:11" x14ac:dyDescent="0.35">
      <c r="A3958" t="s">
        <v>678</v>
      </c>
      <c r="B3958">
        <v>108</v>
      </c>
      <c r="C3958">
        <v>38808</v>
      </c>
      <c r="D3958" t="s">
        <v>688</v>
      </c>
      <c r="E3958">
        <v>85.99</v>
      </c>
      <c r="F3958">
        <v>45.3</v>
      </c>
      <c r="G3958" s="39">
        <v>0</v>
      </c>
      <c r="H3958">
        <v>46194</v>
      </c>
      <c r="I3958" t="s">
        <v>974</v>
      </c>
      <c r="J3958">
        <v>0</v>
      </c>
      <c r="K3958">
        <v>0</v>
      </c>
    </row>
    <row r="3959" spans="1:11" x14ac:dyDescent="0.35">
      <c r="A3959" t="s">
        <v>678</v>
      </c>
      <c r="B3959">
        <v>108</v>
      </c>
      <c r="C3959">
        <v>38807</v>
      </c>
      <c r="D3959" t="s">
        <v>687</v>
      </c>
      <c r="E3959">
        <v>85.99</v>
      </c>
      <c r="F3959">
        <v>45.3</v>
      </c>
      <c r="G3959" s="39">
        <v>0</v>
      </c>
      <c r="H3959">
        <v>46188</v>
      </c>
      <c r="I3959" t="s">
        <v>309</v>
      </c>
      <c r="J3959">
        <v>0</v>
      </c>
      <c r="K3959">
        <v>0</v>
      </c>
    </row>
    <row r="3960" spans="1:11" x14ac:dyDescent="0.35">
      <c r="A3960" t="s">
        <v>678</v>
      </c>
      <c r="B3960">
        <v>108</v>
      </c>
      <c r="C3960">
        <v>38807</v>
      </c>
      <c r="D3960" t="s">
        <v>687</v>
      </c>
      <c r="E3960">
        <v>85.99</v>
      </c>
      <c r="F3960">
        <v>45.3</v>
      </c>
      <c r="G3960" s="39">
        <v>0</v>
      </c>
      <c r="H3960">
        <v>46189</v>
      </c>
      <c r="I3960" t="s">
        <v>310</v>
      </c>
      <c r="J3960">
        <v>0</v>
      </c>
      <c r="K3960">
        <v>0</v>
      </c>
    </row>
    <row r="3961" spans="1:11" x14ac:dyDescent="0.35">
      <c r="A3961" t="s">
        <v>678</v>
      </c>
      <c r="B3961">
        <v>108</v>
      </c>
      <c r="C3961">
        <v>38807</v>
      </c>
      <c r="D3961" t="s">
        <v>687</v>
      </c>
      <c r="E3961">
        <v>85.99</v>
      </c>
      <c r="F3961">
        <v>45.3</v>
      </c>
      <c r="G3961" s="39">
        <v>0</v>
      </c>
      <c r="H3961">
        <v>46190</v>
      </c>
      <c r="I3961" t="s">
        <v>314</v>
      </c>
      <c r="J3961">
        <v>0</v>
      </c>
      <c r="K3961">
        <v>0</v>
      </c>
    </row>
    <row r="3962" spans="1:11" x14ac:dyDescent="0.35">
      <c r="A3962" t="s">
        <v>678</v>
      </c>
      <c r="B3962">
        <v>108</v>
      </c>
      <c r="C3962">
        <v>38807</v>
      </c>
      <c r="D3962" t="s">
        <v>687</v>
      </c>
      <c r="E3962">
        <v>85.99</v>
      </c>
      <c r="F3962">
        <v>45.3</v>
      </c>
      <c r="G3962" s="39">
        <v>0</v>
      </c>
      <c r="H3962">
        <v>46191</v>
      </c>
      <c r="I3962" t="s">
        <v>958</v>
      </c>
      <c r="J3962">
        <v>0</v>
      </c>
      <c r="K3962">
        <v>0</v>
      </c>
    </row>
    <row r="3963" spans="1:11" x14ac:dyDescent="0.35">
      <c r="A3963" t="s">
        <v>678</v>
      </c>
      <c r="B3963">
        <v>108</v>
      </c>
      <c r="C3963">
        <v>38807</v>
      </c>
      <c r="D3963" t="s">
        <v>687</v>
      </c>
      <c r="E3963">
        <v>85.99</v>
      </c>
      <c r="F3963">
        <v>45.3</v>
      </c>
      <c r="G3963" s="39">
        <v>0</v>
      </c>
      <c r="H3963">
        <v>46192</v>
      </c>
      <c r="I3963" t="s">
        <v>967</v>
      </c>
      <c r="J3963">
        <v>0</v>
      </c>
      <c r="K3963">
        <v>0</v>
      </c>
    </row>
    <row r="3964" spans="1:11" x14ac:dyDescent="0.35">
      <c r="A3964" t="s">
        <v>678</v>
      </c>
      <c r="B3964">
        <v>108</v>
      </c>
      <c r="C3964">
        <v>38807</v>
      </c>
      <c r="D3964" t="s">
        <v>687</v>
      </c>
      <c r="E3964">
        <v>85.99</v>
      </c>
      <c r="F3964">
        <v>45.3</v>
      </c>
      <c r="G3964" s="39">
        <v>0</v>
      </c>
      <c r="H3964">
        <v>46193</v>
      </c>
      <c r="I3964" t="s">
        <v>973</v>
      </c>
      <c r="J3964">
        <v>0</v>
      </c>
      <c r="K3964">
        <v>0</v>
      </c>
    </row>
    <row r="3965" spans="1:11" x14ac:dyDescent="0.35">
      <c r="A3965" t="s">
        <v>678</v>
      </c>
      <c r="B3965">
        <v>108</v>
      </c>
      <c r="C3965">
        <v>38807</v>
      </c>
      <c r="D3965" t="s">
        <v>687</v>
      </c>
      <c r="E3965">
        <v>85.99</v>
      </c>
      <c r="F3965">
        <v>45.3</v>
      </c>
      <c r="G3965" s="39">
        <v>0</v>
      </c>
      <c r="H3965">
        <v>46194</v>
      </c>
      <c r="I3965" t="s">
        <v>974</v>
      </c>
      <c r="J3965">
        <v>0</v>
      </c>
      <c r="K3965">
        <v>0</v>
      </c>
    </row>
    <row r="3966" spans="1:11" x14ac:dyDescent="0.35">
      <c r="A3966" t="s">
        <v>678</v>
      </c>
      <c r="B3966">
        <v>108</v>
      </c>
      <c r="C3966">
        <v>38806</v>
      </c>
      <c r="D3966" t="s">
        <v>686</v>
      </c>
      <c r="E3966">
        <v>91.99</v>
      </c>
      <c r="F3966">
        <v>48.4</v>
      </c>
      <c r="G3966" s="39">
        <v>0</v>
      </c>
      <c r="H3966">
        <v>46188</v>
      </c>
      <c r="I3966" t="s">
        <v>309</v>
      </c>
      <c r="J3966">
        <v>0</v>
      </c>
      <c r="K3966">
        <v>0</v>
      </c>
    </row>
    <row r="3967" spans="1:11" x14ac:dyDescent="0.35">
      <c r="A3967" t="s">
        <v>678</v>
      </c>
      <c r="B3967">
        <v>108</v>
      </c>
      <c r="C3967">
        <v>38806</v>
      </c>
      <c r="D3967" t="s">
        <v>686</v>
      </c>
      <c r="E3967">
        <v>91.99</v>
      </c>
      <c r="F3967">
        <v>48.4</v>
      </c>
      <c r="G3967" s="39">
        <v>0</v>
      </c>
      <c r="H3967">
        <v>46189</v>
      </c>
      <c r="I3967" t="s">
        <v>310</v>
      </c>
      <c r="J3967">
        <v>0</v>
      </c>
      <c r="K3967">
        <v>0</v>
      </c>
    </row>
    <row r="3968" spans="1:11" x14ac:dyDescent="0.35">
      <c r="A3968" t="s">
        <v>678</v>
      </c>
      <c r="B3968">
        <v>108</v>
      </c>
      <c r="C3968">
        <v>38806</v>
      </c>
      <c r="D3968" t="s">
        <v>686</v>
      </c>
      <c r="E3968">
        <v>91.99</v>
      </c>
      <c r="F3968">
        <v>48.4</v>
      </c>
      <c r="G3968" s="39">
        <v>0</v>
      </c>
      <c r="H3968">
        <v>46190</v>
      </c>
      <c r="I3968" t="s">
        <v>314</v>
      </c>
      <c r="J3968">
        <v>0</v>
      </c>
      <c r="K3968">
        <v>0</v>
      </c>
    </row>
    <row r="3969" spans="1:11" x14ac:dyDescent="0.35">
      <c r="A3969" t="s">
        <v>678</v>
      </c>
      <c r="B3969">
        <v>108</v>
      </c>
      <c r="C3969">
        <v>38806</v>
      </c>
      <c r="D3969" t="s">
        <v>686</v>
      </c>
      <c r="E3969">
        <v>91.99</v>
      </c>
      <c r="F3969">
        <v>48.4</v>
      </c>
      <c r="G3969" s="39">
        <v>0</v>
      </c>
      <c r="H3969">
        <v>46191</v>
      </c>
      <c r="I3969" t="s">
        <v>958</v>
      </c>
      <c r="J3969">
        <v>0</v>
      </c>
      <c r="K3969">
        <v>0</v>
      </c>
    </row>
    <row r="3970" spans="1:11" x14ac:dyDescent="0.35">
      <c r="A3970" t="s">
        <v>678</v>
      </c>
      <c r="B3970">
        <v>108</v>
      </c>
      <c r="C3970">
        <v>38806</v>
      </c>
      <c r="D3970" t="s">
        <v>686</v>
      </c>
      <c r="E3970">
        <v>91.99</v>
      </c>
      <c r="F3970">
        <v>48.4</v>
      </c>
      <c r="G3970" s="39">
        <v>0</v>
      </c>
      <c r="H3970">
        <v>46194</v>
      </c>
      <c r="I3970" t="s">
        <v>974</v>
      </c>
      <c r="J3970">
        <v>0</v>
      </c>
      <c r="K3970">
        <v>0</v>
      </c>
    </row>
    <row r="3971" spans="1:11" x14ac:dyDescent="0.35">
      <c r="A3971" t="s">
        <v>678</v>
      </c>
      <c r="B3971">
        <v>108</v>
      </c>
      <c r="C3971">
        <v>35050</v>
      </c>
      <c r="D3971" t="s">
        <v>685</v>
      </c>
      <c r="E3971">
        <v>85.99</v>
      </c>
      <c r="F3971">
        <v>45.3</v>
      </c>
      <c r="G3971" s="39">
        <v>0</v>
      </c>
      <c r="H3971">
        <v>46188</v>
      </c>
      <c r="I3971" t="s">
        <v>309</v>
      </c>
      <c r="J3971">
        <v>0</v>
      </c>
      <c r="K3971">
        <v>0</v>
      </c>
    </row>
    <row r="3972" spans="1:11" x14ac:dyDescent="0.35">
      <c r="A3972" t="s">
        <v>678</v>
      </c>
      <c r="B3972">
        <v>108</v>
      </c>
      <c r="C3972">
        <v>35050</v>
      </c>
      <c r="D3972" t="s">
        <v>685</v>
      </c>
      <c r="E3972">
        <v>85.99</v>
      </c>
      <c r="F3972">
        <v>45.3</v>
      </c>
      <c r="G3972" s="39">
        <v>0</v>
      </c>
      <c r="H3972">
        <v>46189</v>
      </c>
      <c r="I3972" t="s">
        <v>310</v>
      </c>
      <c r="J3972">
        <v>0</v>
      </c>
      <c r="K3972">
        <v>0</v>
      </c>
    </row>
    <row r="3973" spans="1:11" x14ac:dyDescent="0.35">
      <c r="A3973" t="s">
        <v>678</v>
      </c>
      <c r="B3973">
        <v>108</v>
      </c>
      <c r="C3973">
        <v>35050</v>
      </c>
      <c r="D3973" t="s">
        <v>685</v>
      </c>
      <c r="E3973">
        <v>85.99</v>
      </c>
      <c r="F3973">
        <v>45.3</v>
      </c>
      <c r="G3973" s="39">
        <v>0</v>
      </c>
      <c r="H3973">
        <v>46190</v>
      </c>
      <c r="I3973" t="s">
        <v>314</v>
      </c>
      <c r="J3973">
        <v>0</v>
      </c>
      <c r="K3973">
        <v>0</v>
      </c>
    </row>
    <row r="3974" spans="1:11" x14ac:dyDescent="0.35">
      <c r="A3974" t="s">
        <v>678</v>
      </c>
      <c r="B3974">
        <v>108</v>
      </c>
      <c r="C3974">
        <v>35050</v>
      </c>
      <c r="D3974" t="s">
        <v>685</v>
      </c>
      <c r="E3974">
        <v>85.99</v>
      </c>
      <c r="F3974">
        <v>45.3</v>
      </c>
      <c r="G3974" s="39">
        <v>0</v>
      </c>
      <c r="H3974">
        <v>46191</v>
      </c>
      <c r="I3974" t="s">
        <v>958</v>
      </c>
      <c r="J3974">
        <v>0</v>
      </c>
      <c r="K3974">
        <v>0</v>
      </c>
    </row>
    <row r="3975" spans="1:11" x14ac:dyDescent="0.35">
      <c r="A3975" t="s">
        <v>678</v>
      </c>
      <c r="B3975">
        <v>108</v>
      </c>
      <c r="C3975">
        <v>35050</v>
      </c>
      <c r="D3975" t="s">
        <v>685</v>
      </c>
      <c r="E3975">
        <v>85.99</v>
      </c>
      <c r="F3975">
        <v>45.3</v>
      </c>
      <c r="G3975" s="39">
        <v>0</v>
      </c>
      <c r="H3975">
        <v>46192</v>
      </c>
      <c r="I3975" t="s">
        <v>967</v>
      </c>
      <c r="J3975">
        <v>0</v>
      </c>
      <c r="K3975">
        <v>0</v>
      </c>
    </row>
    <row r="3976" spans="1:11" x14ac:dyDescent="0.35">
      <c r="A3976" t="s">
        <v>678</v>
      </c>
      <c r="B3976">
        <v>108</v>
      </c>
      <c r="C3976">
        <v>35050</v>
      </c>
      <c r="D3976" t="s">
        <v>685</v>
      </c>
      <c r="E3976">
        <v>85.99</v>
      </c>
      <c r="F3976">
        <v>45.3</v>
      </c>
      <c r="G3976" s="39">
        <v>0</v>
      </c>
      <c r="H3976">
        <v>46193</v>
      </c>
      <c r="I3976" t="s">
        <v>973</v>
      </c>
      <c r="J3976">
        <v>0</v>
      </c>
      <c r="K3976">
        <v>0</v>
      </c>
    </row>
    <row r="3977" spans="1:11" x14ac:dyDescent="0.35">
      <c r="A3977" t="s">
        <v>678</v>
      </c>
      <c r="B3977">
        <v>108</v>
      </c>
      <c r="C3977">
        <v>35050</v>
      </c>
      <c r="D3977" t="s">
        <v>685</v>
      </c>
      <c r="E3977">
        <v>85.99</v>
      </c>
      <c r="F3977">
        <v>45.3</v>
      </c>
      <c r="G3977" s="39">
        <v>0</v>
      </c>
      <c r="H3977">
        <v>46194</v>
      </c>
      <c r="I3977" t="s">
        <v>974</v>
      </c>
      <c r="J3977">
        <v>0</v>
      </c>
      <c r="K3977">
        <v>0</v>
      </c>
    </row>
    <row r="3978" spans="1:11" x14ac:dyDescent="0.35">
      <c r="A3978" t="s">
        <v>678</v>
      </c>
      <c r="B3978">
        <v>108</v>
      </c>
      <c r="C3978">
        <v>35049</v>
      </c>
      <c r="D3978" t="s">
        <v>684</v>
      </c>
      <c r="E3978">
        <v>91.99</v>
      </c>
      <c r="F3978">
        <v>48.4</v>
      </c>
      <c r="G3978" s="39">
        <v>0</v>
      </c>
      <c r="H3978">
        <v>46188</v>
      </c>
      <c r="I3978" t="s">
        <v>309</v>
      </c>
      <c r="J3978">
        <v>0</v>
      </c>
      <c r="K3978">
        <v>0</v>
      </c>
    </row>
    <row r="3979" spans="1:11" x14ac:dyDescent="0.35">
      <c r="A3979" t="s">
        <v>678</v>
      </c>
      <c r="B3979">
        <v>108</v>
      </c>
      <c r="C3979">
        <v>35049</v>
      </c>
      <c r="D3979" t="s">
        <v>684</v>
      </c>
      <c r="E3979">
        <v>91.99</v>
      </c>
      <c r="F3979">
        <v>48.4</v>
      </c>
      <c r="G3979" s="39">
        <v>0</v>
      </c>
      <c r="H3979">
        <v>46189</v>
      </c>
      <c r="I3979" t="s">
        <v>310</v>
      </c>
      <c r="J3979">
        <v>0</v>
      </c>
      <c r="K3979">
        <v>0</v>
      </c>
    </row>
    <row r="3980" spans="1:11" x14ac:dyDescent="0.35">
      <c r="A3980" t="s">
        <v>678</v>
      </c>
      <c r="B3980">
        <v>108</v>
      </c>
      <c r="C3980">
        <v>35049</v>
      </c>
      <c r="D3980" t="s">
        <v>684</v>
      </c>
      <c r="E3980">
        <v>91.99</v>
      </c>
      <c r="F3980">
        <v>48.4</v>
      </c>
      <c r="G3980" s="39">
        <v>0</v>
      </c>
      <c r="H3980">
        <v>46190</v>
      </c>
      <c r="I3980" t="s">
        <v>314</v>
      </c>
      <c r="J3980">
        <v>0</v>
      </c>
      <c r="K3980">
        <v>0</v>
      </c>
    </row>
    <row r="3981" spans="1:11" x14ac:dyDescent="0.35">
      <c r="A3981" t="s">
        <v>678</v>
      </c>
      <c r="B3981">
        <v>108</v>
      </c>
      <c r="C3981">
        <v>35049</v>
      </c>
      <c r="D3981" t="s">
        <v>684</v>
      </c>
      <c r="E3981">
        <v>91.99</v>
      </c>
      <c r="F3981">
        <v>48.4</v>
      </c>
      <c r="G3981" s="39">
        <v>0</v>
      </c>
      <c r="H3981">
        <v>46191</v>
      </c>
      <c r="I3981" t="s">
        <v>958</v>
      </c>
      <c r="J3981">
        <v>0</v>
      </c>
      <c r="K3981">
        <v>0</v>
      </c>
    </row>
    <row r="3982" spans="1:11" x14ac:dyDescent="0.35">
      <c r="A3982" t="s">
        <v>678</v>
      </c>
      <c r="B3982">
        <v>108</v>
      </c>
      <c r="C3982">
        <v>35049</v>
      </c>
      <c r="D3982" t="s">
        <v>684</v>
      </c>
      <c r="E3982">
        <v>91.99</v>
      </c>
      <c r="F3982">
        <v>48.4</v>
      </c>
      <c r="G3982" s="39">
        <v>0</v>
      </c>
      <c r="H3982">
        <v>46192</v>
      </c>
      <c r="I3982" t="s">
        <v>967</v>
      </c>
      <c r="J3982">
        <v>0</v>
      </c>
      <c r="K3982">
        <v>0</v>
      </c>
    </row>
    <row r="3983" spans="1:11" x14ac:dyDescent="0.35">
      <c r="A3983" t="s">
        <v>678</v>
      </c>
      <c r="B3983">
        <v>108</v>
      </c>
      <c r="C3983">
        <v>35049</v>
      </c>
      <c r="D3983" t="s">
        <v>684</v>
      </c>
      <c r="E3983">
        <v>91.99</v>
      </c>
      <c r="F3983">
        <v>48.4</v>
      </c>
      <c r="G3983" s="39">
        <v>0</v>
      </c>
      <c r="H3983">
        <v>46193</v>
      </c>
      <c r="I3983" t="s">
        <v>973</v>
      </c>
      <c r="J3983">
        <v>0</v>
      </c>
      <c r="K3983">
        <v>0</v>
      </c>
    </row>
    <row r="3984" spans="1:11" x14ac:dyDescent="0.35">
      <c r="A3984" t="s">
        <v>678</v>
      </c>
      <c r="B3984">
        <v>108</v>
      </c>
      <c r="C3984">
        <v>35049</v>
      </c>
      <c r="D3984" t="s">
        <v>684</v>
      </c>
      <c r="E3984">
        <v>91.99</v>
      </c>
      <c r="F3984">
        <v>48.4</v>
      </c>
      <c r="G3984" s="39">
        <v>0</v>
      </c>
      <c r="H3984">
        <v>46194</v>
      </c>
      <c r="I3984" t="s">
        <v>974</v>
      </c>
      <c r="J3984">
        <v>0</v>
      </c>
      <c r="K3984">
        <v>0</v>
      </c>
    </row>
    <row r="3985" spans="1:11" x14ac:dyDescent="0.35">
      <c r="A3985" t="s">
        <v>678</v>
      </c>
      <c r="B3985">
        <v>108</v>
      </c>
      <c r="C3985">
        <v>35048</v>
      </c>
      <c r="D3985" t="s">
        <v>683</v>
      </c>
      <c r="E3985">
        <v>85.99</v>
      </c>
      <c r="F3985">
        <v>45.3</v>
      </c>
      <c r="G3985" s="39">
        <v>0</v>
      </c>
      <c r="H3985">
        <v>46189</v>
      </c>
      <c r="I3985" t="s">
        <v>310</v>
      </c>
      <c r="J3985">
        <v>0</v>
      </c>
      <c r="K3985">
        <v>0</v>
      </c>
    </row>
    <row r="3986" spans="1:11" x14ac:dyDescent="0.35">
      <c r="A3986" t="s">
        <v>678</v>
      </c>
      <c r="B3986">
        <v>108</v>
      </c>
      <c r="C3986">
        <v>35048</v>
      </c>
      <c r="D3986" t="s">
        <v>683</v>
      </c>
      <c r="E3986">
        <v>85.99</v>
      </c>
      <c r="F3986">
        <v>45.3</v>
      </c>
      <c r="G3986" s="39">
        <v>0</v>
      </c>
      <c r="H3986">
        <v>46190</v>
      </c>
      <c r="I3986" t="s">
        <v>314</v>
      </c>
      <c r="J3986">
        <v>0</v>
      </c>
      <c r="K3986">
        <v>0</v>
      </c>
    </row>
    <row r="3987" spans="1:11" x14ac:dyDescent="0.35">
      <c r="A3987" t="s">
        <v>678</v>
      </c>
      <c r="B3987">
        <v>108</v>
      </c>
      <c r="C3987">
        <v>35048</v>
      </c>
      <c r="D3987" t="s">
        <v>683</v>
      </c>
      <c r="E3987">
        <v>85.99</v>
      </c>
      <c r="F3987">
        <v>45.3</v>
      </c>
      <c r="G3987" s="39">
        <v>0</v>
      </c>
      <c r="H3987">
        <v>46191</v>
      </c>
      <c r="I3987" t="s">
        <v>958</v>
      </c>
      <c r="J3987">
        <v>0</v>
      </c>
      <c r="K3987">
        <v>0</v>
      </c>
    </row>
    <row r="3988" spans="1:11" x14ac:dyDescent="0.35">
      <c r="A3988" t="s">
        <v>678</v>
      </c>
      <c r="B3988">
        <v>108</v>
      </c>
      <c r="C3988">
        <v>35048</v>
      </c>
      <c r="D3988" t="s">
        <v>683</v>
      </c>
      <c r="E3988">
        <v>85.99</v>
      </c>
      <c r="F3988">
        <v>45.3</v>
      </c>
      <c r="G3988" s="39">
        <v>0</v>
      </c>
      <c r="H3988">
        <v>46192</v>
      </c>
      <c r="I3988" t="s">
        <v>967</v>
      </c>
      <c r="J3988">
        <v>0</v>
      </c>
      <c r="K3988">
        <v>0</v>
      </c>
    </row>
    <row r="3989" spans="1:11" x14ac:dyDescent="0.35">
      <c r="A3989" t="s">
        <v>678</v>
      </c>
      <c r="B3989">
        <v>108</v>
      </c>
      <c r="C3989">
        <v>35048</v>
      </c>
      <c r="D3989" t="s">
        <v>683</v>
      </c>
      <c r="E3989">
        <v>85.99</v>
      </c>
      <c r="F3989">
        <v>45.3</v>
      </c>
      <c r="G3989" s="39">
        <v>0</v>
      </c>
      <c r="H3989">
        <v>46193</v>
      </c>
      <c r="I3989" t="s">
        <v>973</v>
      </c>
      <c r="J3989">
        <v>0</v>
      </c>
      <c r="K3989">
        <v>0</v>
      </c>
    </row>
    <row r="3990" spans="1:11" x14ac:dyDescent="0.35">
      <c r="A3990" t="s">
        <v>678</v>
      </c>
      <c r="B3990">
        <v>108</v>
      </c>
      <c r="C3990">
        <v>35048</v>
      </c>
      <c r="D3990" t="s">
        <v>683</v>
      </c>
      <c r="E3990">
        <v>85.99</v>
      </c>
      <c r="F3990">
        <v>45.3</v>
      </c>
      <c r="G3990" s="39">
        <v>0</v>
      </c>
      <c r="H3990">
        <v>46194</v>
      </c>
      <c r="I3990" t="s">
        <v>974</v>
      </c>
      <c r="J3990">
        <v>0</v>
      </c>
      <c r="K3990">
        <v>0</v>
      </c>
    </row>
    <row r="3991" spans="1:11" x14ac:dyDescent="0.35">
      <c r="A3991" t="s">
        <v>678</v>
      </c>
      <c r="B3991">
        <v>108</v>
      </c>
      <c r="C3991">
        <v>35047</v>
      </c>
      <c r="D3991" t="s">
        <v>682</v>
      </c>
      <c r="E3991">
        <v>85.99</v>
      </c>
      <c r="F3991">
        <v>45.3</v>
      </c>
      <c r="G3991" s="39">
        <v>0</v>
      </c>
      <c r="H3991">
        <v>46188</v>
      </c>
      <c r="I3991" t="s">
        <v>309</v>
      </c>
      <c r="J3991">
        <v>0</v>
      </c>
      <c r="K3991">
        <v>0</v>
      </c>
    </row>
    <row r="3992" spans="1:11" x14ac:dyDescent="0.35">
      <c r="A3992" t="s">
        <v>678</v>
      </c>
      <c r="B3992">
        <v>108</v>
      </c>
      <c r="C3992">
        <v>35047</v>
      </c>
      <c r="D3992" t="s">
        <v>682</v>
      </c>
      <c r="E3992">
        <v>85.99</v>
      </c>
      <c r="F3992">
        <v>45.3</v>
      </c>
      <c r="G3992" s="39">
        <v>0</v>
      </c>
      <c r="H3992">
        <v>46189</v>
      </c>
      <c r="I3992" t="s">
        <v>310</v>
      </c>
      <c r="J3992">
        <v>0</v>
      </c>
      <c r="K3992">
        <v>0</v>
      </c>
    </row>
    <row r="3993" spans="1:11" x14ac:dyDescent="0.35">
      <c r="A3993" t="s">
        <v>678</v>
      </c>
      <c r="B3993">
        <v>108</v>
      </c>
      <c r="C3993">
        <v>35047</v>
      </c>
      <c r="D3993" t="s">
        <v>682</v>
      </c>
      <c r="E3993">
        <v>85.99</v>
      </c>
      <c r="F3993">
        <v>45.3</v>
      </c>
      <c r="G3993" s="39">
        <v>0</v>
      </c>
      <c r="H3993">
        <v>46190</v>
      </c>
      <c r="I3993" t="s">
        <v>314</v>
      </c>
      <c r="J3993">
        <v>0</v>
      </c>
      <c r="K3993">
        <v>0</v>
      </c>
    </row>
    <row r="3994" spans="1:11" x14ac:dyDescent="0.35">
      <c r="A3994" t="s">
        <v>678</v>
      </c>
      <c r="B3994">
        <v>108</v>
      </c>
      <c r="C3994">
        <v>35047</v>
      </c>
      <c r="D3994" t="s">
        <v>682</v>
      </c>
      <c r="E3994">
        <v>85.99</v>
      </c>
      <c r="F3994">
        <v>45.3</v>
      </c>
      <c r="G3994" s="39">
        <v>0</v>
      </c>
      <c r="H3994">
        <v>46191</v>
      </c>
      <c r="I3994" t="s">
        <v>958</v>
      </c>
      <c r="J3994">
        <v>0</v>
      </c>
      <c r="K3994">
        <v>0</v>
      </c>
    </row>
    <row r="3995" spans="1:11" x14ac:dyDescent="0.35">
      <c r="A3995" t="s">
        <v>678</v>
      </c>
      <c r="B3995">
        <v>108</v>
      </c>
      <c r="C3995">
        <v>35047</v>
      </c>
      <c r="D3995" t="s">
        <v>682</v>
      </c>
      <c r="E3995">
        <v>85.99</v>
      </c>
      <c r="F3995">
        <v>45.3</v>
      </c>
      <c r="G3995" s="39">
        <v>0</v>
      </c>
      <c r="H3995">
        <v>46192</v>
      </c>
      <c r="I3995" t="s">
        <v>967</v>
      </c>
      <c r="J3995">
        <v>0</v>
      </c>
      <c r="K3995">
        <v>0</v>
      </c>
    </row>
    <row r="3996" spans="1:11" x14ac:dyDescent="0.35">
      <c r="A3996" t="s">
        <v>678</v>
      </c>
      <c r="B3996">
        <v>108</v>
      </c>
      <c r="C3996">
        <v>35047</v>
      </c>
      <c r="D3996" t="s">
        <v>682</v>
      </c>
      <c r="E3996">
        <v>85.99</v>
      </c>
      <c r="F3996">
        <v>45.3</v>
      </c>
      <c r="G3996" s="39">
        <v>0</v>
      </c>
      <c r="H3996">
        <v>46193</v>
      </c>
      <c r="I3996" t="s">
        <v>973</v>
      </c>
      <c r="J3996">
        <v>0</v>
      </c>
      <c r="K3996">
        <v>0</v>
      </c>
    </row>
    <row r="3997" spans="1:11" x14ac:dyDescent="0.35">
      <c r="A3997" t="s">
        <v>678</v>
      </c>
      <c r="B3997">
        <v>108</v>
      </c>
      <c r="C3997">
        <v>35047</v>
      </c>
      <c r="D3997" t="s">
        <v>682</v>
      </c>
      <c r="E3997">
        <v>85.99</v>
      </c>
      <c r="F3997">
        <v>45.3</v>
      </c>
      <c r="G3997" s="39">
        <v>0</v>
      </c>
      <c r="H3997">
        <v>46194</v>
      </c>
      <c r="I3997" t="s">
        <v>974</v>
      </c>
      <c r="J3997">
        <v>0</v>
      </c>
      <c r="K3997">
        <v>0</v>
      </c>
    </row>
    <row r="3998" spans="1:11" x14ac:dyDescent="0.35">
      <c r="A3998" t="s">
        <v>678</v>
      </c>
      <c r="B3998">
        <v>108</v>
      </c>
      <c r="C3998">
        <v>35046</v>
      </c>
      <c r="D3998" t="s">
        <v>681</v>
      </c>
      <c r="E3998">
        <v>85.99</v>
      </c>
      <c r="F3998">
        <v>45.3</v>
      </c>
      <c r="G3998" s="39">
        <v>0</v>
      </c>
      <c r="H3998">
        <v>46188</v>
      </c>
      <c r="I3998" t="s">
        <v>309</v>
      </c>
      <c r="J3998">
        <v>0</v>
      </c>
      <c r="K3998">
        <v>0</v>
      </c>
    </row>
    <row r="3999" spans="1:11" x14ac:dyDescent="0.35">
      <c r="A3999" t="s">
        <v>678</v>
      </c>
      <c r="B3999">
        <v>108</v>
      </c>
      <c r="C3999">
        <v>35046</v>
      </c>
      <c r="D3999" t="s">
        <v>681</v>
      </c>
      <c r="E3999">
        <v>85.99</v>
      </c>
      <c r="F3999">
        <v>45.3</v>
      </c>
      <c r="G3999" s="39">
        <v>0</v>
      </c>
      <c r="H3999">
        <v>46189</v>
      </c>
      <c r="I3999" t="s">
        <v>310</v>
      </c>
      <c r="J3999">
        <v>0</v>
      </c>
      <c r="K3999">
        <v>0</v>
      </c>
    </row>
    <row r="4000" spans="1:11" x14ac:dyDescent="0.35">
      <c r="A4000" t="s">
        <v>678</v>
      </c>
      <c r="B4000">
        <v>108</v>
      </c>
      <c r="C4000">
        <v>35046</v>
      </c>
      <c r="D4000" t="s">
        <v>681</v>
      </c>
      <c r="E4000">
        <v>85.99</v>
      </c>
      <c r="F4000">
        <v>45.3</v>
      </c>
      <c r="G4000" s="39">
        <v>0</v>
      </c>
      <c r="H4000">
        <v>46190</v>
      </c>
      <c r="I4000" t="s">
        <v>314</v>
      </c>
      <c r="J4000">
        <v>0</v>
      </c>
      <c r="K4000">
        <v>0</v>
      </c>
    </row>
    <row r="4001" spans="1:11" x14ac:dyDescent="0.35">
      <c r="A4001" t="s">
        <v>678</v>
      </c>
      <c r="B4001">
        <v>108</v>
      </c>
      <c r="C4001">
        <v>35046</v>
      </c>
      <c r="D4001" t="s">
        <v>681</v>
      </c>
      <c r="E4001">
        <v>85.99</v>
      </c>
      <c r="F4001">
        <v>45.3</v>
      </c>
      <c r="G4001" s="39">
        <v>0</v>
      </c>
      <c r="H4001">
        <v>46191</v>
      </c>
      <c r="I4001" t="s">
        <v>958</v>
      </c>
      <c r="J4001">
        <v>0</v>
      </c>
      <c r="K4001">
        <v>0</v>
      </c>
    </row>
    <row r="4002" spans="1:11" x14ac:dyDescent="0.35">
      <c r="A4002" t="s">
        <v>678</v>
      </c>
      <c r="B4002">
        <v>108</v>
      </c>
      <c r="C4002">
        <v>35046</v>
      </c>
      <c r="D4002" t="s">
        <v>681</v>
      </c>
      <c r="E4002">
        <v>85.99</v>
      </c>
      <c r="F4002">
        <v>45.3</v>
      </c>
      <c r="G4002" s="39">
        <v>0</v>
      </c>
      <c r="H4002">
        <v>46192</v>
      </c>
      <c r="I4002" t="s">
        <v>967</v>
      </c>
      <c r="J4002">
        <v>0</v>
      </c>
      <c r="K4002">
        <v>0</v>
      </c>
    </row>
    <row r="4003" spans="1:11" x14ac:dyDescent="0.35">
      <c r="A4003" t="s">
        <v>678</v>
      </c>
      <c r="B4003">
        <v>108</v>
      </c>
      <c r="C4003">
        <v>35046</v>
      </c>
      <c r="D4003" t="s">
        <v>681</v>
      </c>
      <c r="E4003">
        <v>85.99</v>
      </c>
      <c r="F4003">
        <v>45.3</v>
      </c>
      <c r="G4003" s="39">
        <v>0</v>
      </c>
      <c r="H4003">
        <v>46193</v>
      </c>
      <c r="I4003" t="s">
        <v>973</v>
      </c>
      <c r="J4003">
        <v>0</v>
      </c>
      <c r="K4003">
        <v>0</v>
      </c>
    </row>
    <row r="4004" spans="1:11" x14ac:dyDescent="0.35">
      <c r="A4004" t="s">
        <v>678</v>
      </c>
      <c r="B4004">
        <v>108</v>
      </c>
      <c r="C4004">
        <v>35046</v>
      </c>
      <c r="D4004" t="s">
        <v>681</v>
      </c>
      <c r="E4004">
        <v>85.99</v>
      </c>
      <c r="F4004">
        <v>45.3</v>
      </c>
      <c r="G4004" s="39">
        <v>0</v>
      </c>
      <c r="H4004">
        <v>46194</v>
      </c>
      <c r="I4004" t="s">
        <v>974</v>
      </c>
      <c r="J4004">
        <v>0</v>
      </c>
      <c r="K4004">
        <v>0</v>
      </c>
    </row>
    <row r="4005" spans="1:11" x14ac:dyDescent="0.35">
      <c r="A4005" t="s">
        <v>678</v>
      </c>
      <c r="B4005">
        <v>108</v>
      </c>
      <c r="C4005">
        <v>35045</v>
      </c>
      <c r="D4005" t="s">
        <v>680</v>
      </c>
      <c r="E4005">
        <v>85.99</v>
      </c>
      <c r="F4005">
        <v>45.3</v>
      </c>
      <c r="G4005" s="39">
        <v>0</v>
      </c>
      <c r="H4005">
        <v>46188</v>
      </c>
      <c r="I4005" t="s">
        <v>309</v>
      </c>
      <c r="J4005">
        <v>0</v>
      </c>
      <c r="K4005">
        <v>0</v>
      </c>
    </row>
    <row r="4006" spans="1:11" x14ac:dyDescent="0.35">
      <c r="A4006" t="s">
        <v>678</v>
      </c>
      <c r="B4006">
        <v>108</v>
      </c>
      <c r="C4006">
        <v>35045</v>
      </c>
      <c r="D4006" t="s">
        <v>680</v>
      </c>
      <c r="E4006">
        <v>85.99</v>
      </c>
      <c r="F4006">
        <v>45.3</v>
      </c>
      <c r="G4006" s="39">
        <v>0</v>
      </c>
      <c r="H4006">
        <v>46189</v>
      </c>
      <c r="I4006" t="s">
        <v>310</v>
      </c>
      <c r="J4006">
        <v>0</v>
      </c>
      <c r="K4006">
        <v>0</v>
      </c>
    </row>
    <row r="4007" spans="1:11" x14ac:dyDescent="0.35">
      <c r="A4007" t="s">
        <v>678</v>
      </c>
      <c r="B4007">
        <v>108</v>
      </c>
      <c r="C4007">
        <v>35045</v>
      </c>
      <c r="D4007" t="s">
        <v>680</v>
      </c>
      <c r="E4007">
        <v>85.99</v>
      </c>
      <c r="F4007">
        <v>45.3</v>
      </c>
      <c r="G4007" s="39">
        <v>0</v>
      </c>
      <c r="H4007">
        <v>46190</v>
      </c>
      <c r="I4007" t="s">
        <v>314</v>
      </c>
      <c r="J4007">
        <v>0</v>
      </c>
      <c r="K4007">
        <v>0</v>
      </c>
    </row>
    <row r="4008" spans="1:11" x14ac:dyDescent="0.35">
      <c r="A4008" t="s">
        <v>678</v>
      </c>
      <c r="B4008">
        <v>108</v>
      </c>
      <c r="C4008">
        <v>35045</v>
      </c>
      <c r="D4008" t="s">
        <v>680</v>
      </c>
      <c r="E4008">
        <v>85.99</v>
      </c>
      <c r="F4008">
        <v>45.3</v>
      </c>
      <c r="G4008" s="39">
        <v>0</v>
      </c>
      <c r="H4008">
        <v>46191</v>
      </c>
      <c r="I4008" t="s">
        <v>958</v>
      </c>
      <c r="J4008">
        <v>0</v>
      </c>
      <c r="K4008">
        <v>0</v>
      </c>
    </row>
    <row r="4009" spans="1:11" x14ac:dyDescent="0.35">
      <c r="A4009" t="s">
        <v>678</v>
      </c>
      <c r="B4009">
        <v>108</v>
      </c>
      <c r="C4009">
        <v>35045</v>
      </c>
      <c r="D4009" t="s">
        <v>680</v>
      </c>
      <c r="E4009">
        <v>85.99</v>
      </c>
      <c r="F4009">
        <v>45.3</v>
      </c>
      <c r="G4009" s="39">
        <v>0</v>
      </c>
      <c r="H4009">
        <v>46192</v>
      </c>
      <c r="I4009" t="s">
        <v>967</v>
      </c>
      <c r="J4009">
        <v>0</v>
      </c>
      <c r="K4009">
        <v>0</v>
      </c>
    </row>
    <row r="4010" spans="1:11" x14ac:dyDescent="0.35">
      <c r="A4010" t="s">
        <v>678</v>
      </c>
      <c r="B4010">
        <v>108</v>
      </c>
      <c r="C4010">
        <v>35045</v>
      </c>
      <c r="D4010" t="s">
        <v>680</v>
      </c>
      <c r="E4010">
        <v>85.99</v>
      </c>
      <c r="F4010">
        <v>45.3</v>
      </c>
      <c r="G4010" s="39">
        <v>0</v>
      </c>
      <c r="H4010">
        <v>46193</v>
      </c>
      <c r="I4010" t="s">
        <v>973</v>
      </c>
      <c r="J4010">
        <v>0</v>
      </c>
      <c r="K4010">
        <v>0</v>
      </c>
    </row>
    <row r="4011" spans="1:11" x14ac:dyDescent="0.35">
      <c r="A4011" t="s">
        <v>678</v>
      </c>
      <c r="B4011">
        <v>108</v>
      </c>
      <c r="C4011">
        <v>35045</v>
      </c>
      <c r="D4011" t="s">
        <v>680</v>
      </c>
      <c r="E4011">
        <v>85.99</v>
      </c>
      <c r="F4011">
        <v>45.3</v>
      </c>
      <c r="G4011" s="39">
        <v>0</v>
      </c>
      <c r="H4011">
        <v>46194</v>
      </c>
      <c r="I4011" t="s">
        <v>974</v>
      </c>
      <c r="J4011">
        <v>0</v>
      </c>
      <c r="K4011">
        <v>0</v>
      </c>
    </row>
    <row r="4012" spans="1:11" x14ac:dyDescent="0.35">
      <c r="A4012" t="s">
        <v>678</v>
      </c>
      <c r="B4012">
        <v>108</v>
      </c>
      <c r="C4012">
        <v>35044</v>
      </c>
      <c r="D4012" t="s">
        <v>679</v>
      </c>
      <c r="E4012">
        <v>85.99</v>
      </c>
      <c r="F4012">
        <v>45.3</v>
      </c>
      <c r="G4012" s="39">
        <v>0</v>
      </c>
      <c r="H4012">
        <v>46188</v>
      </c>
      <c r="I4012" t="s">
        <v>309</v>
      </c>
      <c r="J4012">
        <v>0</v>
      </c>
      <c r="K4012">
        <v>0</v>
      </c>
    </row>
    <row r="4013" spans="1:11" x14ac:dyDescent="0.35">
      <c r="A4013" t="s">
        <v>678</v>
      </c>
      <c r="B4013">
        <v>108</v>
      </c>
      <c r="C4013">
        <v>35044</v>
      </c>
      <c r="D4013" t="s">
        <v>679</v>
      </c>
      <c r="E4013">
        <v>85.99</v>
      </c>
      <c r="F4013">
        <v>45.3</v>
      </c>
      <c r="G4013" s="39">
        <v>0</v>
      </c>
      <c r="H4013">
        <v>46189</v>
      </c>
      <c r="I4013" t="s">
        <v>310</v>
      </c>
      <c r="J4013">
        <v>0</v>
      </c>
      <c r="K4013">
        <v>0</v>
      </c>
    </row>
    <row r="4014" spans="1:11" x14ac:dyDescent="0.35">
      <c r="A4014" t="s">
        <v>678</v>
      </c>
      <c r="B4014">
        <v>108</v>
      </c>
      <c r="C4014">
        <v>35044</v>
      </c>
      <c r="D4014" t="s">
        <v>679</v>
      </c>
      <c r="E4014">
        <v>85.99</v>
      </c>
      <c r="F4014">
        <v>45.3</v>
      </c>
      <c r="G4014" s="39">
        <v>0</v>
      </c>
      <c r="H4014">
        <v>46190</v>
      </c>
      <c r="I4014" t="s">
        <v>314</v>
      </c>
      <c r="J4014">
        <v>0</v>
      </c>
      <c r="K4014">
        <v>0</v>
      </c>
    </row>
    <row r="4015" spans="1:11" x14ac:dyDescent="0.35">
      <c r="A4015" t="s">
        <v>678</v>
      </c>
      <c r="B4015">
        <v>108</v>
      </c>
      <c r="C4015">
        <v>35044</v>
      </c>
      <c r="D4015" t="s">
        <v>679</v>
      </c>
      <c r="E4015">
        <v>85.99</v>
      </c>
      <c r="F4015">
        <v>45.3</v>
      </c>
      <c r="G4015" s="39">
        <v>0</v>
      </c>
      <c r="H4015">
        <v>46191</v>
      </c>
      <c r="I4015" t="s">
        <v>958</v>
      </c>
      <c r="J4015">
        <v>0</v>
      </c>
      <c r="K4015">
        <v>0</v>
      </c>
    </row>
    <row r="4016" spans="1:11" x14ac:dyDescent="0.35">
      <c r="A4016" t="s">
        <v>678</v>
      </c>
      <c r="B4016">
        <v>108</v>
      </c>
      <c r="C4016">
        <v>35044</v>
      </c>
      <c r="D4016" t="s">
        <v>679</v>
      </c>
      <c r="E4016">
        <v>85.99</v>
      </c>
      <c r="F4016">
        <v>45.3</v>
      </c>
      <c r="G4016" s="39">
        <v>0</v>
      </c>
      <c r="H4016">
        <v>46192</v>
      </c>
      <c r="I4016" t="s">
        <v>967</v>
      </c>
      <c r="J4016">
        <v>0</v>
      </c>
      <c r="K4016">
        <v>0</v>
      </c>
    </row>
    <row r="4017" spans="1:11" x14ac:dyDescent="0.35">
      <c r="A4017" t="s">
        <v>678</v>
      </c>
      <c r="B4017">
        <v>108</v>
      </c>
      <c r="C4017">
        <v>35044</v>
      </c>
      <c r="D4017" t="s">
        <v>679</v>
      </c>
      <c r="E4017">
        <v>85.99</v>
      </c>
      <c r="F4017">
        <v>45.3</v>
      </c>
      <c r="G4017" s="39">
        <v>0</v>
      </c>
      <c r="H4017">
        <v>46193</v>
      </c>
      <c r="I4017" t="s">
        <v>973</v>
      </c>
      <c r="J4017">
        <v>0</v>
      </c>
      <c r="K4017">
        <v>0</v>
      </c>
    </row>
    <row r="4018" spans="1:11" x14ac:dyDescent="0.35">
      <c r="A4018" t="s">
        <v>678</v>
      </c>
      <c r="B4018">
        <v>108</v>
      </c>
      <c r="C4018">
        <v>35044</v>
      </c>
      <c r="D4018" t="s">
        <v>679</v>
      </c>
      <c r="E4018">
        <v>85.99</v>
      </c>
      <c r="F4018">
        <v>45.3</v>
      </c>
      <c r="G4018" s="39">
        <v>0</v>
      </c>
      <c r="H4018">
        <v>46194</v>
      </c>
      <c r="I4018" t="s">
        <v>974</v>
      </c>
      <c r="J4018">
        <v>0</v>
      </c>
      <c r="K4018">
        <v>0</v>
      </c>
    </row>
    <row r="4019" spans="1:11" x14ac:dyDescent="0.35">
      <c r="A4019" t="s">
        <v>474</v>
      </c>
      <c r="B4019">
        <v>109</v>
      </c>
      <c r="C4019">
        <v>34935</v>
      </c>
      <c r="D4019" t="s">
        <v>677</v>
      </c>
      <c r="E4019">
        <v>9.99</v>
      </c>
      <c r="F4019">
        <v>5.7391666666666667</v>
      </c>
      <c r="G4019" s="39">
        <v>0</v>
      </c>
      <c r="H4019">
        <v>46193</v>
      </c>
      <c r="I4019" t="s">
        <v>973</v>
      </c>
      <c r="J4019">
        <v>0</v>
      </c>
      <c r="K4019">
        <v>0</v>
      </c>
    </row>
    <row r="4020" spans="1:11" x14ac:dyDescent="0.35">
      <c r="A4020" t="s">
        <v>474</v>
      </c>
      <c r="B4020">
        <v>109</v>
      </c>
      <c r="C4020">
        <v>34935</v>
      </c>
      <c r="D4020" t="s">
        <v>677</v>
      </c>
      <c r="E4020">
        <v>9.99</v>
      </c>
      <c r="F4020">
        <v>5.7391666666666667</v>
      </c>
      <c r="G4020" s="39">
        <v>0</v>
      </c>
      <c r="H4020">
        <v>46194</v>
      </c>
      <c r="I4020" t="s">
        <v>974</v>
      </c>
      <c r="J4020">
        <v>0</v>
      </c>
      <c r="K4020">
        <v>0</v>
      </c>
    </row>
    <row r="4021" spans="1:11" x14ac:dyDescent="0.35">
      <c r="A4021" t="s">
        <v>19</v>
      </c>
      <c r="B4021">
        <v>101</v>
      </c>
      <c r="C4021">
        <v>34047</v>
      </c>
      <c r="D4021" t="s">
        <v>87</v>
      </c>
      <c r="E4021">
        <v>3.99</v>
      </c>
      <c r="F4021">
        <v>2.120625</v>
      </c>
      <c r="G4021" s="39">
        <v>0</v>
      </c>
      <c r="H4021">
        <v>46188</v>
      </c>
      <c r="I4021" t="s">
        <v>309</v>
      </c>
      <c r="J4021">
        <v>0</v>
      </c>
      <c r="K4021">
        <v>0</v>
      </c>
    </row>
    <row r="4022" spans="1:11" x14ac:dyDescent="0.35">
      <c r="A4022" t="s">
        <v>19</v>
      </c>
      <c r="B4022">
        <v>101</v>
      </c>
      <c r="C4022">
        <v>34047</v>
      </c>
      <c r="D4022" t="s">
        <v>87</v>
      </c>
      <c r="E4022">
        <v>3.99</v>
      </c>
      <c r="F4022">
        <v>2.120625</v>
      </c>
      <c r="G4022" s="39">
        <v>0</v>
      </c>
      <c r="H4022">
        <v>46189</v>
      </c>
      <c r="I4022" t="s">
        <v>310</v>
      </c>
      <c r="J4022">
        <v>0</v>
      </c>
      <c r="K4022">
        <v>0</v>
      </c>
    </row>
    <row r="4023" spans="1:11" x14ac:dyDescent="0.35">
      <c r="A4023" t="s">
        <v>19</v>
      </c>
      <c r="B4023">
        <v>101</v>
      </c>
      <c r="C4023">
        <v>34047</v>
      </c>
      <c r="D4023" t="s">
        <v>87</v>
      </c>
      <c r="E4023">
        <v>3.99</v>
      </c>
      <c r="F4023">
        <v>2.120625</v>
      </c>
      <c r="G4023" s="39">
        <v>0</v>
      </c>
      <c r="H4023">
        <v>46190</v>
      </c>
      <c r="I4023" t="s">
        <v>314</v>
      </c>
      <c r="J4023">
        <v>0</v>
      </c>
      <c r="K4023">
        <v>0</v>
      </c>
    </row>
    <row r="4024" spans="1:11" x14ac:dyDescent="0.35">
      <c r="A4024" t="s">
        <v>19</v>
      </c>
      <c r="B4024">
        <v>101</v>
      </c>
      <c r="C4024">
        <v>34047</v>
      </c>
      <c r="D4024" t="s">
        <v>87</v>
      </c>
      <c r="E4024">
        <v>3.99</v>
      </c>
      <c r="F4024">
        <v>2.120625</v>
      </c>
      <c r="G4024" s="39">
        <v>0</v>
      </c>
      <c r="H4024">
        <v>46191</v>
      </c>
      <c r="I4024" t="s">
        <v>958</v>
      </c>
      <c r="J4024">
        <v>0</v>
      </c>
      <c r="K4024">
        <v>0</v>
      </c>
    </row>
    <row r="4025" spans="1:11" x14ac:dyDescent="0.35">
      <c r="A4025" t="s">
        <v>19</v>
      </c>
      <c r="B4025">
        <v>101</v>
      </c>
      <c r="C4025">
        <v>34047</v>
      </c>
      <c r="D4025" t="s">
        <v>87</v>
      </c>
      <c r="E4025">
        <v>3.99</v>
      </c>
      <c r="F4025">
        <v>2.120625</v>
      </c>
      <c r="G4025" s="39">
        <v>0</v>
      </c>
      <c r="H4025">
        <v>46192</v>
      </c>
      <c r="I4025" t="s">
        <v>967</v>
      </c>
      <c r="J4025">
        <v>0</v>
      </c>
      <c r="K4025">
        <v>0</v>
      </c>
    </row>
    <row r="4026" spans="1:11" x14ac:dyDescent="0.35">
      <c r="A4026" t="s">
        <v>19</v>
      </c>
      <c r="B4026">
        <v>101</v>
      </c>
      <c r="C4026">
        <v>34047</v>
      </c>
      <c r="D4026" t="s">
        <v>87</v>
      </c>
      <c r="E4026">
        <v>3.99</v>
      </c>
      <c r="F4026">
        <v>2.120625</v>
      </c>
      <c r="G4026" s="39">
        <v>0</v>
      </c>
      <c r="H4026">
        <v>46193</v>
      </c>
      <c r="I4026" t="s">
        <v>973</v>
      </c>
      <c r="J4026">
        <v>0</v>
      </c>
      <c r="K4026">
        <v>0</v>
      </c>
    </row>
    <row r="4027" spans="1:11" x14ac:dyDescent="0.35">
      <c r="A4027" t="s">
        <v>19</v>
      </c>
      <c r="B4027">
        <v>101</v>
      </c>
      <c r="C4027">
        <v>34047</v>
      </c>
      <c r="D4027" t="s">
        <v>87</v>
      </c>
      <c r="E4027">
        <v>3.99</v>
      </c>
      <c r="F4027">
        <v>2.120625</v>
      </c>
      <c r="G4027" s="39">
        <v>0</v>
      </c>
      <c r="H4027">
        <v>46194</v>
      </c>
      <c r="I4027" t="s">
        <v>974</v>
      </c>
      <c r="J4027">
        <v>0</v>
      </c>
      <c r="K4027">
        <v>0</v>
      </c>
    </row>
    <row r="4028" spans="1:11" x14ac:dyDescent="0.35">
      <c r="A4028" t="s">
        <v>354</v>
      </c>
      <c r="B4028">
        <v>101</v>
      </c>
      <c r="C4028">
        <v>32136</v>
      </c>
      <c r="D4028" t="s">
        <v>355</v>
      </c>
      <c r="E4028">
        <v>22.99</v>
      </c>
      <c r="F4028">
        <v>7.89</v>
      </c>
      <c r="G4028" s="39">
        <v>0</v>
      </c>
      <c r="H4028">
        <v>46188</v>
      </c>
      <c r="I4028" t="s">
        <v>309</v>
      </c>
      <c r="J4028">
        <v>0</v>
      </c>
      <c r="K4028">
        <v>0</v>
      </c>
    </row>
    <row r="4029" spans="1:11" x14ac:dyDescent="0.35">
      <c r="A4029" t="s">
        <v>354</v>
      </c>
      <c r="B4029">
        <v>101</v>
      </c>
      <c r="C4029">
        <v>32136</v>
      </c>
      <c r="D4029" t="s">
        <v>355</v>
      </c>
      <c r="E4029">
        <v>22.99</v>
      </c>
      <c r="F4029">
        <v>7.89</v>
      </c>
      <c r="G4029" s="39">
        <v>0</v>
      </c>
      <c r="H4029">
        <v>46189</v>
      </c>
      <c r="I4029" t="s">
        <v>310</v>
      </c>
      <c r="J4029">
        <v>0</v>
      </c>
      <c r="K4029">
        <v>0</v>
      </c>
    </row>
    <row r="4030" spans="1:11" x14ac:dyDescent="0.35">
      <c r="A4030" t="s">
        <v>354</v>
      </c>
      <c r="B4030">
        <v>101</v>
      </c>
      <c r="C4030">
        <v>32136</v>
      </c>
      <c r="D4030" t="s">
        <v>355</v>
      </c>
      <c r="E4030">
        <v>22.99</v>
      </c>
      <c r="F4030">
        <v>7.89</v>
      </c>
      <c r="G4030" s="39">
        <v>0</v>
      </c>
      <c r="H4030">
        <v>46190</v>
      </c>
      <c r="I4030" t="s">
        <v>314</v>
      </c>
      <c r="J4030">
        <v>0</v>
      </c>
      <c r="K4030">
        <v>0</v>
      </c>
    </row>
    <row r="4031" spans="1:11" x14ac:dyDescent="0.35">
      <c r="A4031" t="s">
        <v>354</v>
      </c>
      <c r="B4031">
        <v>101</v>
      </c>
      <c r="C4031">
        <v>32136</v>
      </c>
      <c r="D4031" t="s">
        <v>355</v>
      </c>
      <c r="E4031">
        <v>22.99</v>
      </c>
      <c r="F4031">
        <v>7.89</v>
      </c>
      <c r="G4031" s="39">
        <v>0</v>
      </c>
      <c r="H4031">
        <v>46191</v>
      </c>
      <c r="I4031" t="s">
        <v>958</v>
      </c>
      <c r="J4031">
        <v>0</v>
      </c>
      <c r="K4031">
        <v>0</v>
      </c>
    </row>
    <row r="4032" spans="1:11" x14ac:dyDescent="0.35">
      <c r="A4032" t="s">
        <v>354</v>
      </c>
      <c r="B4032">
        <v>101</v>
      </c>
      <c r="C4032">
        <v>32136</v>
      </c>
      <c r="D4032" t="s">
        <v>355</v>
      </c>
      <c r="E4032">
        <v>22.99</v>
      </c>
      <c r="F4032">
        <v>7.89</v>
      </c>
      <c r="G4032" s="39">
        <v>0</v>
      </c>
      <c r="H4032">
        <v>46192</v>
      </c>
      <c r="I4032" t="s">
        <v>967</v>
      </c>
      <c r="J4032">
        <v>0</v>
      </c>
      <c r="K4032">
        <v>0</v>
      </c>
    </row>
    <row r="4033" spans="1:11" x14ac:dyDescent="0.35">
      <c r="A4033" t="s">
        <v>354</v>
      </c>
      <c r="B4033">
        <v>101</v>
      </c>
      <c r="C4033">
        <v>32136</v>
      </c>
      <c r="D4033" t="s">
        <v>355</v>
      </c>
      <c r="E4033">
        <v>22.99</v>
      </c>
      <c r="F4033">
        <v>7.89</v>
      </c>
      <c r="G4033" s="39">
        <v>0</v>
      </c>
      <c r="H4033">
        <v>46194</v>
      </c>
      <c r="I4033" t="s">
        <v>974</v>
      </c>
      <c r="J4033">
        <v>0</v>
      </c>
      <c r="K4033">
        <v>0</v>
      </c>
    </row>
    <row r="4034" spans="1:11" x14ac:dyDescent="0.35">
      <c r="A4034" t="s">
        <v>349</v>
      </c>
      <c r="B4034">
        <v>117</v>
      </c>
      <c r="C4034">
        <v>24047</v>
      </c>
      <c r="D4034" t="s">
        <v>353</v>
      </c>
      <c r="E4034">
        <v>230.99</v>
      </c>
      <c r="F4034">
        <v>138.11000000000001</v>
      </c>
      <c r="G4034" s="39">
        <v>0</v>
      </c>
      <c r="H4034">
        <v>46188</v>
      </c>
      <c r="I4034" t="s">
        <v>309</v>
      </c>
      <c r="J4034">
        <v>0</v>
      </c>
      <c r="K4034">
        <v>0</v>
      </c>
    </row>
    <row r="4035" spans="1:11" x14ac:dyDescent="0.35">
      <c r="A4035" t="s">
        <v>349</v>
      </c>
      <c r="B4035">
        <v>117</v>
      </c>
      <c r="C4035">
        <v>24047</v>
      </c>
      <c r="D4035" t="s">
        <v>353</v>
      </c>
      <c r="E4035">
        <v>230.99</v>
      </c>
      <c r="F4035">
        <v>138.11000000000001</v>
      </c>
      <c r="G4035" s="39">
        <v>0</v>
      </c>
      <c r="H4035">
        <v>46189</v>
      </c>
      <c r="I4035" t="s">
        <v>310</v>
      </c>
      <c r="J4035">
        <v>0</v>
      </c>
      <c r="K4035">
        <v>0</v>
      </c>
    </row>
    <row r="4036" spans="1:11" x14ac:dyDescent="0.35">
      <c r="A4036" t="s">
        <v>349</v>
      </c>
      <c r="B4036">
        <v>117</v>
      </c>
      <c r="C4036">
        <v>24047</v>
      </c>
      <c r="D4036" t="s">
        <v>353</v>
      </c>
      <c r="E4036">
        <v>230.99</v>
      </c>
      <c r="F4036">
        <v>138.11000000000001</v>
      </c>
      <c r="G4036" s="39">
        <v>0</v>
      </c>
      <c r="H4036">
        <v>46190</v>
      </c>
      <c r="I4036" t="s">
        <v>314</v>
      </c>
      <c r="J4036">
        <v>0</v>
      </c>
      <c r="K4036">
        <v>0</v>
      </c>
    </row>
    <row r="4037" spans="1:11" x14ac:dyDescent="0.35">
      <c r="A4037" t="s">
        <v>349</v>
      </c>
      <c r="B4037">
        <v>117</v>
      </c>
      <c r="C4037">
        <v>24047</v>
      </c>
      <c r="D4037" t="s">
        <v>353</v>
      </c>
      <c r="E4037">
        <v>230.99</v>
      </c>
      <c r="F4037">
        <v>138.11000000000001</v>
      </c>
      <c r="G4037" s="39">
        <v>0</v>
      </c>
      <c r="H4037">
        <v>46191</v>
      </c>
      <c r="I4037" t="s">
        <v>958</v>
      </c>
      <c r="J4037">
        <v>0</v>
      </c>
      <c r="K4037">
        <v>0</v>
      </c>
    </row>
    <row r="4038" spans="1:11" x14ac:dyDescent="0.35">
      <c r="A4038" t="s">
        <v>349</v>
      </c>
      <c r="B4038">
        <v>117</v>
      </c>
      <c r="C4038">
        <v>24047</v>
      </c>
      <c r="D4038" t="s">
        <v>353</v>
      </c>
      <c r="E4038">
        <v>230.99</v>
      </c>
      <c r="F4038">
        <v>138.11000000000001</v>
      </c>
      <c r="G4038" s="39">
        <v>0</v>
      </c>
      <c r="H4038">
        <v>46192</v>
      </c>
      <c r="I4038" t="s">
        <v>967</v>
      </c>
      <c r="J4038">
        <v>0</v>
      </c>
      <c r="K4038">
        <v>0</v>
      </c>
    </row>
    <row r="4039" spans="1:11" x14ac:dyDescent="0.35">
      <c r="A4039" t="s">
        <v>349</v>
      </c>
      <c r="B4039">
        <v>117</v>
      </c>
      <c r="C4039">
        <v>24047</v>
      </c>
      <c r="D4039" t="s">
        <v>353</v>
      </c>
      <c r="E4039">
        <v>230.99</v>
      </c>
      <c r="F4039">
        <v>138.11000000000001</v>
      </c>
      <c r="G4039" s="39">
        <v>0</v>
      </c>
      <c r="H4039">
        <v>46193</v>
      </c>
      <c r="I4039" t="s">
        <v>973</v>
      </c>
      <c r="J4039">
        <v>0</v>
      </c>
      <c r="K4039">
        <v>0</v>
      </c>
    </row>
    <row r="4040" spans="1:11" x14ac:dyDescent="0.35">
      <c r="A4040" t="s">
        <v>349</v>
      </c>
      <c r="B4040">
        <v>117</v>
      </c>
      <c r="C4040">
        <v>24047</v>
      </c>
      <c r="D4040" t="s">
        <v>353</v>
      </c>
      <c r="E4040">
        <v>230.99</v>
      </c>
      <c r="F4040">
        <v>138.11000000000001</v>
      </c>
      <c r="G4040" s="39">
        <v>0</v>
      </c>
      <c r="H4040">
        <v>46194</v>
      </c>
      <c r="I4040" t="s">
        <v>974</v>
      </c>
      <c r="J4040">
        <v>0</v>
      </c>
      <c r="K4040">
        <v>0</v>
      </c>
    </row>
    <row r="4041" spans="1:11" x14ac:dyDescent="0.35">
      <c r="A4041" t="s">
        <v>349</v>
      </c>
      <c r="B4041">
        <v>117</v>
      </c>
      <c r="C4041">
        <v>24046</v>
      </c>
      <c r="D4041" t="s">
        <v>352</v>
      </c>
      <c r="E4041">
        <v>11.99</v>
      </c>
      <c r="F4041">
        <v>11</v>
      </c>
      <c r="G4041" s="39">
        <v>0</v>
      </c>
      <c r="H4041">
        <v>46188</v>
      </c>
      <c r="I4041" t="s">
        <v>309</v>
      </c>
      <c r="J4041">
        <v>0</v>
      </c>
      <c r="K4041">
        <v>0</v>
      </c>
    </row>
    <row r="4042" spans="1:11" x14ac:dyDescent="0.35">
      <c r="A4042" t="s">
        <v>349</v>
      </c>
      <c r="B4042">
        <v>117</v>
      </c>
      <c r="C4042">
        <v>24046</v>
      </c>
      <c r="D4042" t="s">
        <v>352</v>
      </c>
      <c r="E4042">
        <v>11.99</v>
      </c>
      <c r="F4042">
        <v>11</v>
      </c>
      <c r="G4042" s="39">
        <v>0</v>
      </c>
      <c r="H4042">
        <v>46189</v>
      </c>
      <c r="I4042" t="s">
        <v>310</v>
      </c>
      <c r="J4042">
        <v>0</v>
      </c>
      <c r="K4042">
        <v>0</v>
      </c>
    </row>
    <row r="4043" spans="1:11" x14ac:dyDescent="0.35">
      <c r="A4043" t="s">
        <v>349</v>
      </c>
      <c r="B4043">
        <v>117</v>
      </c>
      <c r="C4043">
        <v>24046</v>
      </c>
      <c r="D4043" t="s">
        <v>352</v>
      </c>
      <c r="E4043">
        <v>11.99</v>
      </c>
      <c r="F4043">
        <v>11</v>
      </c>
      <c r="G4043" s="39">
        <v>0</v>
      </c>
      <c r="H4043">
        <v>46190</v>
      </c>
      <c r="I4043" t="s">
        <v>314</v>
      </c>
      <c r="J4043">
        <v>0</v>
      </c>
      <c r="K4043">
        <v>0</v>
      </c>
    </row>
    <row r="4044" spans="1:11" x14ac:dyDescent="0.35">
      <c r="A4044" t="s">
        <v>349</v>
      </c>
      <c r="B4044">
        <v>117</v>
      </c>
      <c r="C4044">
        <v>24046</v>
      </c>
      <c r="D4044" t="s">
        <v>352</v>
      </c>
      <c r="E4044">
        <v>11.99</v>
      </c>
      <c r="F4044">
        <v>11</v>
      </c>
      <c r="G4044" s="39">
        <v>0</v>
      </c>
      <c r="H4044">
        <v>46191</v>
      </c>
      <c r="I4044" t="s">
        <v>958</v>
      </c>
      <c r="J4044">
        <v>0</v>
      </c>
      <c r="K4044">
        <v>0</v>
      </c>
    </row>
    <row r="4045" spans="1:11" x14ac:dyDescent="0.35">
      <c r="A4045" t="s">
        <v>349</v>
      </c>
      <c r="B4045">
        <v>117</v>
      </c>
      <c r="C4045">
        <v>24046</v>
      </c>
      <c r="D4045" t="s">
        <v>352</v>
      </c>
      <c r="E4045">
        <v>11.99</v>
      </c>
      <c r="F4045">
        <v>11</v>
      </c>
      <c r="G4045" s="39">
        <v>0</v>
      </c>
      <c r="H4045">
        <v>46192</v>
      </c>
      <c r="I4045" t="s">
        <v>967</v>
      </c>
      <c r="J4045">
        <v>0</v>
      </c>
      <c r="K4045">
        <v>0</v>
      </c>
    </row>
    <row r="4046" spans="1:11" x14ac:dyDescent="0.35">
      <c r="A4046" t="s">
        <v>349</v>
      </c>
      <c r="B4046">
        <v>117</v>
      </c>
      <c r="C4046">
        <v>24046</v>
      </c>
      <c r="D4046" t="s">
        <v>352</v>
      </c>
      <c r="E4046">
        <v>11.99</v>
      </c>
      <c r="F4046">
        <v>11</v>
      </c>
      <c r="G4046" s="39">
        <v>0</v>
      </c>
      <c r="H4046">
        <v>46193</v>
      </c>
      <c r="I4046" t="s">
        <v>973</v>
      </c>
      <c r="J4046">
        <v>0</v>
      </c>
      <c r="K4046">
        <v>0</v>
      </c>
    </row>
    <row r="4047" spans="1:11" x14ac:dyDescent="0.35">
      <c r="A4047" t="s">
        <v>349</v>
      </c>
      <c r="B4047">
        <v>117</v>
      </c>
      <c r="C4047">
        <v>24046</v>
      </c>
      <c r="D4047" t="s">
        <v>352</v>
      </c>
      <c r="E4047">
        <v>11.99</v>
      </c>
      <c r="F4047">
        <v>11</v>
      </c>
      <c r="G4047" s="39">
        <v>0</v>
      </c>
      <c r="H4047">
        <v>46194</v>
      </c>
      <c r="I4047" t="s">
        <v>974</v>
      </c>
      <c r="J4047">
        <v>0</v>
      </c>
      <c r="K4047">
        <v>0</v>
      </c>
    </row>
    <row r="4048" spans="1:11" x14ac:dyDescent="0.35">
      <c r="A4048" t="s">
        <v>349</v>
      </c>
      <c r="B4048">
        <v>117</v>
      </c>
      <c r="C4048">
        <v>24045</v>
      </c>
      <c r="D4048" t="s">
        <v>351</v>
      </c>
      <c r="E4048">
        <v>244.99</v>
      </c>
      <c r="F4048">
        <v>146.72999999999999</v>
      </c>
      <c r="G4048" s="39">
        <v>0</v>
      </c>
      <c r="H4048">
        <v>46188</v>
      </c>
      <c r="I4048" t="s">
        <v>309</v>
      </c>
      <c r="J4048">
        <v>0</v>
      </c>
      <c r="K4048">
        <v>0</v>
      </c>
    </row>
    <row r="4049" spans="1:11" x14ac:dyDescent="0.35">
      <c r="A4049" t="s">
        <v>349</v>
      </c>
      <c r="B4049">
        <v>117</v>
      </c>
      <c r="C4049">
        <v>24045</v>
      </c>
      <c r="D4049" t="s">
        <v>351</v>
      </c>
      <c r="E4049">
        <v>244.99</v>
      </c>
      <c r="F4049">
        <v>146.72999999999999</v>
      </c>
      <c r="G4049" s="39">
        <v>0</v>
      </c>
      <c r="H4049">
        <v>46189</v>
      </c>
      <c r="I4049" t="s">
        <v>310</v>
      </c>
      <c r="J4049">
        <v>0</v>
      </c>
      <c r="K4049">
        <v>0</v>
      </c>
    </row>
    <row r="4050" spans="1:11" x14ac:dyDescent="0.35">
      <c r="A4050" t="s">
        <v>349</v>
      </c>
      <c r="B4050">
        <v>117</v>
      </c>
      <c r="C4050">
        <v>24045</v>
      </c>
      <c r="D4050" t="s">
        <v>351</v>
      </c>
      <c r="E4050">
        <v>244.99</v>
      </c>
      <c r="F4050">
        <v>146.72999999999999</v>
      </c>
      <c r="G4050" s="39">
        <v>0</v>
      </c>
      <c r="H4050">
        <v>46190</v>
      </c>
      <c r="I4050" t="s">
        <v>314</v>
      </c>
      <c r="J4050">
        <v>0</v>
      </c>
      <c r="K4050">
        <v>0</v>
      </c>
    </row>
    <row r="4051" spans="1:11" x14ac:dyDescent="0.35">
      <c r="A4051" t="s">
        <v>349</v>
      </c>
      <c r="B4051">
        <v>117</v>
      </c>
      <c r="C4051">
        <v>24045</v>
      </c>
      <c r="D4051" t="s">
        <v>351</v>
      </c>
      <c r="E4051">
        <v>244.99</v>
      </c>
      <c r="F4051">
        <v>146.72999999999999</v>
      </c>
      <c r="G4051" s="39">
        <v>0</v>
      </c>
      <c r="H4051">
        <v>46191</v>
      </c>
      <c r="I4051" t="s">
        <v>958</v>
      </c>
      <c r="J4051">
        <v>0</v>
      </c>
      <c r="K4051">
        <v>0</v>
      </c>
    </row>
    <row r="4052" spans="1:11" x14ac:dyDescent="0.35">
      <c r="A4052" t="s">
        <v>349</v>
      </c>
      <c r="B4052">
        <v>117</v>
      </c>
      <c r="C4052">
        <v>24045</v>
      </c>
      <c r="D4052" t="s">
        <v>351</v>
      </c>
      <c r="E4052">
        <v>244.99</v>
      </c>
      <c r="F4052">
        <v>146.72999999999999</v>
      </c>
      <c r="G4052" s="39">
        <v>0</v>
      </c>
      <c r="H4052">
        <v>46192</v>
      </c>
      <c r="I4052" t="s">
        <v>967</v>
      </c>
      <c r="J4052">
        <v>0</v>
      </c>
      <c r="K4052">
        <v>0</v>
      </c>
    </row>
    <row r="4053" spans="1:11" x14ac:dyDescent="0.35">
      <c r="A4053" t="s">
        <v>349</v>
      </c>
      <c r="B4053">
        <v>117</v>
      </c>
      <c r="C4053">
        <v>24045</v>
      </c>
      <c r="D4053" t="s">
        <v>351</v>
      </c>
      <c r="E4053">
        <v>244.99</v>
      </c>
      <c r="F4053">
        <v>146.72999999999999</v>
      </c>
      <c r="G4053" s="39">
        <v>0</v>
      </c>
      <c r="H4053">
        <v>46193</v>
      </c>
      <c r="I4053" t="s">
        <v>973</v>
      </c>
      <c r="J4053">
        <v>0</v>
      </c>
      <c r="K4053">
        <v>0</v>
      </c>
    </row>
    <row r="4054" spans="1:11" x14ac:dyDescent="0.35">
      <c r="A4054" t="s">
        <v>349</v>
      </c>
      <c r="B4054">
        <v>117</v>
      </c>
      <c r="C4054">
        <v>24045</v>
      </c>
      <c r="D4054" t="s">
        <v>351</v>
      </c>
      <c r="E4054">
        <v>244.99</v>
      </c>
      <c r="F4054">
        <v>146.72999999999999</v>
      </c>
      <c r="G4054" s="39">
        <v>0</v>
      </c>
      <c r="H4054">
        <v>46194</v>
      </c>
      <c r="I4054" t="s">
        <v>974</v>
      </c>
      <c r="J4054">
        <v>0</v>
      </c>
      <c r="K4054">
        <v>0</v>
      </c>
    </row>
    <row r="4055" spans="1:11" x14ac:dyDescent="0.35">
      <c r="A4055" t="s">
        <v>349</v>
      </c>
      <c r="B4055">
        <v>117</v>
      </c>
      <c r="C4055">
        <v>24044</v>
      </c>
      <c r="D4055" t="s">
        <v>350</v>
      </c>
      <c r="E4055">
        <v>227.99</v>
      </c>
      <c r="F4055">
        <v>136.72</v>
      </c>
      <c r="G4055" s="39">
        <v>0</v>
      </c>
      <c r="H4055">
        <v>46188</v>
      </c>
      <c r="I4055" t="s">
        <v>309</v>
      </c>
      <c r="J4055">
        <v>0</v>
      </c>
      <c r="K4055">
        <v>0</v>
      </c>
    </row>
    <row r="4056" spans="1:11" x14ac:dyDescent="0.35">
      <c r="A4056" t="s">
        <v>349</v>
      </c>
      <c r="B4056">
        <v>117</v>
      </c>
      <c r="C4056">
        <v>24044</v>
      </c>
      <c r="D4056" t="s">
        <v>350</v>
      </c>
      <c r="E4056">
        <v>227.99</v>
      </c>
      <c r="F4056">
        <v>136.72</v>
      </c>
      <c r="G4056" s="39">
        <v>0</v>
      </c>
      <c r="H4056">
        <v>46189</v>
      </c>
      <c r="I4056" t="s">
        <v>310</v>
      </c>
      <c r="J4056">
        <v>0</v>
      </c>
      <c r="K4056">
        <v>0</v>
      </c>
    </row>
    <row r="4057" spans="1:11" x14ac:dyDescent="0.35">
      <c r="A4057" t="s">
        <v>349</v>
      </c>
      <c r="B4057">
        <v>117</v>
      </c>
      <c r="C4057">
        <v>24044</v>
      </c>
      <c r="D4057" t="s">
        <v>350</v>
      </c>
      <c r="E4057">
        <v>227.99</v>
      </c>
      <c r="F4057">
        <v>136.72</v>
      </c>
      <c r="G4057" s="39">
        <v>0</v>
      </c>
      <c r="H4057">
        <v>46190</v>
      </c>
      <c r="I4057" t="s">
        <v>314</v>
      </c>
      <c r="J4057">
        <v>0</v>
      </c>
      <c r="K4057">
        <v>0</v>
      </c>
    </row>
    <row r="4058" spans="1:11" x14ac:dyDescent="0.35">
      <c r="A4058" t="s">
        <v>349</v>
      </c>
      <c r="B4058">
        <v>117</v>
      </c>
      <c r="C4058">
        <v>24044</v>
      </c>
      <c r="D4058" t="s">
        <v>350</v>
      </c>
      <c r="E4058">
        <v>227.99</v>
      </c>
      <c r="F4058">
        <v>136.72</v>
      </c>
      <c r="G4058" s="39">
        <v>0</v>
      </c>
      <c r="H4058">
        <v>46191</v>
      </c>
      <c r="I4058" t="s">
        <v>958</v>
      </c>
      <c r="J4058">
        <v>0</v>
      </c>
      <c r="K4058">
        <v>0</v>
      </c>
    </row>
    <row r="4059" spans="1:11" x14ac:dyDescent="0.35">
      <c r="A4059" t="s">
        <v>349</v>
      </c>
      <c r="B4059">
        <v>117</v>
      </c>
      <c r="C4059">
        <v>24044</v>
      </c>
      <c r="D4059" t="s">
        <v>350</v>
      </c>
      <c r="E4059">
        <v>227.99</v>
      </c>
      <c r="F4059">
        <v>136.72</v>
      </c>
      <c r="G4059" s="39">
        <v>0</v>
      </c>
      <c r="H4059">
        <v>46192</v>
      </c>
      <c r="I4059" t="s">
        <v>967</v>
      </c>
      <c r="J4059">
        <v>0</v>
      </c>
      <c r="K4059">
        <v>0</v>
      </c>
    </row>
    <row r="4060" spans="1:11" x14ac:dyDescent="0.35">
      <c r="A4060" t="s">
        <v>349</v>
      </c>
      <c r="B4060">
        <v>117</v>
      </c>
      <c r="C4060">
        <v>24044</v>
      </c>
      <c r="D4060" t="s">
        <v>350</v>
      </c>
      <c r="E4060">
        <v>227.99</v>
      </c>
      <c r="F4060">
        <v>136.72</v>
      </c>
      <c r="G4060" s="39">
        <v>0</v>
      </c>
      <c r="H4060">
        <v>46193</v>
      </c>
      <c r="I4060" t="s">
        <v>973</v>
      </c>
      <c r="J4060">
        <v>0</v>
      </c>
      <c r="K4060">
        <v>0</v>
      </c>
    </row>
    <row r="4061" spans="1:11" x14ac:dyDescent="0.35">
      <c r="A4061" t="s">
        <v>349</v>
      </c>
      <c r="B4061">
        <v>117</v>
      </c>
      <c r="C4061">
        <v>24044</v>
      </c>
      <c r="D4061" t="s">
        <v>350</v>
      </c>
      <c r="E4061">
        <v>227.99</v>
      </c>
      <c r="F4061">
        <v>136.72</v>
      </c>
      <c r="G4061" s="39">
        <v>0</v>
      </c>
      <c r="H4061">
        <v>46194</v>
      </c>
      <c r="I4061" t="s">
        <v>974</v>
      </c>
      <c r="J4061">
        <v>0</v>
      </c>
      <c r="K4061">
        <v>0</v>
      </c>
    </row>
    <row r="4062" spans="1:11" x14ac:dyDescent="0.35">
      <c r="A4062" t="s">
        <v>630</v>
      </c>
      <c r="B4062">
        <v>105</v>
      </c>
      <c r="C4062">
        <v>24308</v>
      </c>
      <c r="D4062" t="s">
        <v>657</v>
      </c>
      <c r="E4062">
        <v>24.99</v>
      </c>
      <c r="F4062">
        <v>16.059999999999999</v>
      </c>
      <c r="G4062" s="39">
        <v>0</v>
      </c>
      <c r="H4062">
        <v>46192</v>
      </c>
      <c r="I4062" t="s">
        <v>967</v>
      </c>
      <c r="J4062">
        <v>0</v>
      </c>
      <c r="K4062">
        <v>0</v>
      </c>
    </row>
    <row r="4063" spans="1:11" x14ac:dyDescent="0.35">
      <c r="A4063" t="s">
        <v>630</v>
      </c>
      <c r="B4063">
        <v>105</v>
      </c>
      <c r="C4063">
        <v>24308</v>
      </c>
      <c r="D4063" t="s">
        <v>657</v>
      </c>
      <c r="E4063">
        <v>24.99</v>
      </c>
      <c r="F4063">
        <v>16.059999999999999</v>
      </c>
      <c r="G4063" s="39">
        <v>0</v>
      </c>
      <c r="H4063">
        <v>46193</v>
      </c>
      <c r="I4063" t="s">
        <v>973</v>
      </c>
      <c r="J4063">
        <v>0</v>
      </c>
      <c r="K4063">
        <v>0</v>
      </c>
    </row>
    <row r="4064" spans="1:11" x14ac:dyDescent="0.35">
      <c r="A4064" t="s">
        <v>630</v>
      </c>
      <c r="B4064">
        <v>105</v>
      </c>
      <c r="C4064">
        <v>24286</v>
      </c>
      <c r="D4064" t="s">
        <v>648</v>
      </c>
      <c r="E4064">
        <v>21.99</v>
      </c>
      <c r="F4064">
        <v>15.52</v>
      </c>
      <c r="G4064" s="39">
        <v>0</v>
      </c>
      <c r="H4064">
        <v>46190</v>
      </c>
      <c r="I4064" t="s">
        <v>314</v>
      </c>
      <c r="J4064">
        <v>0</v>
      </c>
      <c r="K4064">
        <v>0</v>
      </c>
    </row>
    <row r="4065" spans="1:11" x14ac:dyDescent="0.35">
      <c r="A4065" t="s">
        <v>474</v>
      </c>
      <c r="B4065">
        <v>105</v>
      </c>
      <c r="C4065">
        <v>24653</v>
      </c>
      <c r="D4065" t="s">
        <v>670</v>
      </c>
      <c r="E4065">
        <v>18.989999999999998</v>
      </c>
      <c r="F4065">
        <v>14.5</v>
      </c>
      <c r="G4065" s="39">
        <v>0</v>
      </c>
      <c r="H4065">
        <v>46192</v>
      </c>
      <c r="I4065" t="s">
        <v>967</v>
      </c>
      <c r="J4065">
        <v>0</v>
      </c>
      <c r="K4065">
        <v>0</v>
      </c>
    </row>
    <row r="4066" spans="1:11" x14ac:dyDescent="0.35">
      <c r="A4066" t="s">
        <v>474</v>
      </c>
      <c r="B4066">
        <v>105</v>
      </c>
      <c r="C4066">
        <v>24621</v>
      </c>
      <c r="D4066" t="s">
        <v>660</v>
      </c>
      <c r="E4066">
        <v>25.99</v>
      </c>
      <c r="F4066">
        <v>19.2</v>
      </c>
      <c r="G4066" s="39">
        <v>0</v>
      </c>
      <c r="H4066">
        <v>46189</v>
      </c>
      <c r="I4066" t="s">
        <v>310</v>
      </c>
      <c r="J4066">
        <v>0</v>
      </c>
      <c r="K4066">
        <v>0</v>
      </c>
    </row>
    <row r="4067" spans="1:11" x14ac:dyDescent="0.35">
      <c r="A4067" t="s">
        <v>474</v>
      </c>
      <c r="B4067">
        <v>105</v>
      </c>
      <c r="C4067">
        <v>24621</v>
      </c>
      <c r="D4067" t="s">
        <v>660</v>
      </c>
      <c r="E4067">
        <v>25.99</v>
      </c>
      <c r="F4067">
        <v>19.2</v>
      </c>
      <c r="G4067" s="39">
        <v>0</v>
      </c>
      <c r="H4067">
        <v>46190</v>
      </c>
      <c r="I4067" t="s">
        <v>314</v>
      </c>
      <c r="J4067">
        <v>0</v>
      </c>
      <c r="K4067">
        <v>0</v>
      </c>
    </row>
    <row r="4068" spans="1:11" x14ac:dyDescent="0.35">
      <c r="A4068" t="s">
        <v>630</v>
      </c>
      <c r="B4068">
        <v>105</v>
      </c>
      <c r="C4068">
        <v>24291</v>
      </c>
      <c r="D4068" t="s">
        <v>649</v>
      </c>
      <c r="E4068">
        <v>19.989999999999998</v>
      </c>
      <c r="F4068">
        <v>15.3</v>
      </c>
      <c r="G4068" s="39">
        <v>0</v>
      </c>
      <c r="H4068">
        <v>46189</v>
      </c>
      <c r="I4068" t="s">
        <v>310</v>
      </c>
      <c r="J4068">
        <v>0</v>
      </c>
      <c r="K4068">
        <v>0</v>
      </c>
    </row>
    <row r="4069" spans="1:11" x14ac:dyDescent="0.35">
      <c r="A4069" t="s">
        <v>633</v>
      </c>
      <c r="B4069">
        <v>105</v>
      </c>
      <c r="C4069">
        <v>24105</v>
      </c>
      <c r="D4069" t="s">
        <v>644</v>
      </c>
      <c r="E4069">
        <v>30.49</v>
      </c>
      <c r="F4069">
        <v>24.57</v>
      </c>
      <c r="G4069" s="39">
        <v>0</v>
      </c>
      <c r="H4069">
        <v>46189</v>
      </c>
      <c r="I4069" t="s">
        <v>310</v>
      </c>
      <c r="J4069">
        <v>0</v>
      </c>
      <c r="K4069">
        <v>0</v>
      </c>
    </row>
    <row r="4070" spans="1:11" x14ac:dyDescent="0.35">
      <c r="A4070" t="s">
        <v>633</v>
      </c>
      <c r="B4070">
        <v>105</v>
      </c>
      <c r="C4070">
        <v>24105</v>
      </c>
      <c r="D4070" t="s">
        <v>644</v>
      </c>
      <c r="E4070">
        <v>30.49</v>
      </c>
      <c r="F4070">
        <v>24.57</v>
      </c>
      <c r="G4070" s="39">
        <v>0</v>
      </c>
      <c r="H4070">
        <v>46191</v>
      </c>
      <c r="I4070" t="s">
        <v>958</v>
      </c>
      <c r="J4070">
        <v>0</v>
      </c>
      <c r="K4070">
        <v>0</v>
      </c>
    </row>
    <row r="4071" spans="1:11" x14ac:dyDescent="0.35">
      <c r="A4071" t="s">
        <v>630</v>
      </c>
      <c r="B4071">
        <v>105</v>
      </c>
      <c r="C4071">
        <v>24306</v>
      </c>
      <c r="D4071" t="s">
        <v>655</v>
      </c>
      <c r="E4071">
        <v>13.99</v>
      </c>
      <c r="F4071">
        <v>9.0299999999999994</v>
      </c>
      <c r="G4071" s="39">
        <v>0</v>
      </c>
      <c r="H4071">
        <v>46191</v>
      </c>
      <c r="I4071" t="s">
        <v>958</v>
      </c>
      <c r="J4071">
        <v>0</v>
      </c>
      <c r="K4071">
        <v>0</v>
      </c>
    </row>
    <row r="4072" spans="1:11" x14ac:dyDescent="0.35">
      <c r="A4072" t="s">
        <v>630</v>
      </c>
      <c r="B4072">
        <v>105</v>
      </c>
      <c r="C4072">
        <v>24304</v>
      </c>
      <c r="D4072" t="s">
        <v>653</v>
      </c>
      <c r="E4072">
        <v>13.99</v>
      </c>
      <c r="F4072">
        <v>9.0299999999999994</v>
      </c>
      <c r="G4072" s="39">
        <v>0</v>
      </c>
      <c r="H4072">
        <v>46188</v>
      </c>
      <c r="I4072" t="s">
        <v>309</v>
      </c>
      <c r="J4072">
        <v>0</v>
      </c>
      <c r="K4072">
        <v>0</v>
      </c>
    </row>
    <row r="4073" spans="1:11" x14ac:dyDescent="0.35">
      <c r="A4073" t="s">
        <v>474</v>
      </c>
      <c r="B4073">
        <v>105</v>
      </c>
      <c r="C4073">
        <v>24633</v>
      </c>
      <c r="D4073" t="s">
        <v>663</v>
      </c>
      <c r="E4073">
        <v>25.99</v>
      </c>
      <c r="F4073">
        <v>17.57</v>
      </c>
      <c r="G4073" s="39">
        <v>0</v>
      </c>
      <c r="H4073">
        <v>46191</v>
      </c>
      <c r="I4073" t="s">
        <v>958</v>
      </c>
      <c r="J4073">
        <v>0</v>
      </c>
      <c r="K4073">
        <v>0</v>
      </c>
    </row>
    <row r="4074" spans="1:11" x14ac:dyDescent="0.35">
      <c r="A4074" t="s">
        <v>474</v>
      </c>
      <c r="B4074">
        <v>105</v>
      </c>
      <c r="C4074">
        <v>24633</v>
      </c>
      <c r="D4074" t="s">
        <v>663</v>
      </c>
      <c r="E4074">
        <v>25.99</v>
      </c>
      <c r="F4074">
        <v>17.57</v>
      </c>
      <c r="G4074" s="39">
        <v>0</v>
      </c>
      <c r="H4074">
        <v>46192</v>
      </c>
      <c r="I4074" t="s">
        <v>967</v>
      </c>
      <c r="J4074">
        <v>0</v>
      </c>
      <c r="K4074">
        <v>0</v>
      </c>
    </row>
    <row r="4075" spans="1:11" x14ac:dyDescent="0.35">
      <c r="A4075" t="s">
        <v>474</v>
      </c>
      <c r="B4075">
        <v>105</v>
      </c>
      <c r="C4075">
        <v>24633</v>
      </c>
      <c r="D4075" t="s">
        <v>663</v>
      </c>
      <c r="E4075">
        <v>25.99</v>
      </c>
      <c r="F4075">
        <v>17.57</v>
      </c>
      <c r="G4075" s="39">
        <v>0</v>
      </c>
      <c r="H4075">
        <v>46193</v>
      </c>
      <c r="I4075" t="s">
        <v>973</v>
      </c>
      <c r="J4075">
        <v>0</v>
      </c>
      <c r="K4075">
        <v>0</v>
      </c>
    </row>
    <row r="4076" spans="1:11" x14ac:dyDescent="0.35">
      <c r="A4076" t="s">
        <v>633</v>
      </c>
      <c r="B4076">
        <v>105</v>
      </c>
      <c r="C4076">
        <v>99990105</v>
      </c>
      <c r="D4076" t="s">
        <v>953</v>
      </c>
      <c r="E4076">
        <v>1</v>
      </c>
      <c r="F4076">
        <v>0</v>
      </c>
      <c r="G4076" s="39">
        <v>0</v>
      </c>
      <c r="H4076">
        <v>46188</v>
      </c>
      <c r="I4076" t="s">
        <v>309</v>
      </c>
      <c r="J4076">
        <v>0</v>
      </c>
      <c r="K4076">
        <v>0</v>
      </c>
    </row>
    <row r="4077" spans="1:11" x14ac:dyDescent="0.35">
      <c r="A4077" t="s">
        <v>633</v>
      </c>
      <c r="B4077">
        <v>105</v>
      </c>
      <c r="C4077">
        <v>99990105</v>
      </c>
      <c r="D4077" t="s">
        <v>953</v>
      </c>
      <c r="E4077">
        <v>1</v>
      </c>
      <c r="F4077">
        <v>0</v>
      </c>
      <c r="G4077" s="39">
        <v>0</v>
      </c>
      <c r="H4077">
        <v>46189</v>
      </c>
      <c r="I4077" t="s">
        <v>310</v>
      </c>
      <c r="J4077">
        <v>0</v>
      </c>
      <c r="K4077">
        <v>0</v>
      </c>
    </row>
    <row r="4078" spans="1:11" x14ac:dyDescent="0.35">
      <c r="A4078" t="s">
        <v>633</v>
      </c>
      <c r="B4078">
        <v>105</v>
      </c>
      <c r="C4078">
        <v>99990105</v>
      </c>
      <c r="D4078" t="s">
        <v>953</v>
      </c>
      <c r="E4078">
        <v>1</v>
      </c>
      <c r="F4078">
        <v>0</v>
      </c>
      <c r="G4078" s="39">
        <v>0</v>
      </c>
      <c r="H4078">
        <v>46190</v>
      </c>
      <c r="I4078" t="s">
        <v>314</v>
      </c>
      <c r="J4078">
        <v>0</v>
      </c>
      <c r="K4078">
        <v>0</v>
      </c>
    </row>
    <row r="4079" spans="1:11" x14ac:dyDescent="0.35">
      <c r="A4079" t="s">
        <v>633</v>
      </c>
      <c r="B4079">
        <v>105</v>
      </c>
      <c r="C4079">
        <v>99990105</v>
      </c>
      <c r="D4079" t="s">
        <v>953</v>
      </c>
      <c r="E4079">
        <v>1</v>
      </c>
      <c r="F4079">
        <v>0</v>
      </c>
      <c r="G4079" s="39">
        <v>0</v>
      </c>
      <c r="H4079">
        <v>46191</v>
      </c>
      <c r="I4079" t="s">
        <v>958</v>
      </c>
      <c r="J4079">
        <v>0</v>
      </c>
      <c r="K4079">
        <v>0</v>
      </c>
    </row>
    <row r="4080" spans="1:11" x14ac:dyDescent="0.35">
      <c r="A4080" t="s">
        <v>633</v>
      </c>
      <c r="B4080">
        <v>105</v>
      </c>
      <c r="C4080">
        <v>99990105</v>
      </c>
      <c r="D4080" t="s">
        <v>953</v>
      </c>
      <c r="E4080">
        <v>1</v>
      </c>
      <c r="F4080">
        <v>0</v>
      </c>
      <c r="G4080" s="39">
        <v>0</v>
      </c>
      <c r="H4080">
        <v>46192</v>
      </c>
      <c r="I4080" t="s">
        <v>967</v>
      </c>
      <c r="J4080">
        <v>0</v>
      </c>
      <c r="K4080">
        <v>0</v>
      </c>
    </row>
    <row r="4081" spans="1:11" x14ac:dyDescent="0.35">
      <c r="A4081" t="s">
        <v>633</v>
      </c>
      <c r="B4081">
        <v>105</v>
      </c>
      <c r="C4081">
        <v>99990105</v>
      </c>
      <c r="D4081" t="s">
        <v>953</v>
      </c>
      <c r="E4081">
        <v>1</v>
      </c>
      <c r="F4081">
        <v>0</v>
      </c>
      <c r="G4081" s="39">
        <v>0</v>
      </c>
      <c r="H4081">
        <v>46193</v>
      </c>
      <c r="I4081" t="s">
        <v>973</v>
      </c>
      <c r="J4081">
        <v>0</v>
      </c>
      <c r="K4081">
        <v>0</v>
      </c>
    </row>
    <row r="4082" spans="1:11" x14ac:dyDescent="0.35">
      <c r="A4082" t="s">
        <v>633</v>
      </c>
      <c r="B4082">
        <v>105</v>
      </c>
      <c r="C4082">
        <v>99990105</v>
      </c>
      <c r="D4082" t="s">
        <v>953</v>
      </c>
      <c r="E4082">
        <v>1</v>
      </c>
      <c r="F4082">
        <v>0</v>
      </c>
      <c r="G4082" s="39">
        <v>0</v>
      </c>
      <c r="H4082">
        <v>46194</v>
      </c>
      <c r="I4082" t="s">
        <v>974</v>
      </c>
      <c r="J4082">
        <v>0</v>
      </c>
      <c r="K4082">
        <v>0</v>
      </c>
    </row>
    <row r="4083" spans="1:11" x14ac:dyDescent="0.35">
      <c r="A4083" t="s">
        <v>630</v>
      </c>
      <c r="B4083">
        <v>105</v>
      </c>
      <c r="C4083">
        <v>53982</v>
      </c>
      <c r="D4083" t="s">
        <v>835</v>
      </c>
      <c r="E4083">
        <v>13.99</v>
      </c>
      <c r="F4083">
        <v>10.08</v>
      </c>
      <c r="G4083" s="39">
        <v>0</v>
      </c>
      <c r="H4083">
        <v>46188</v>
      </c>
      <c r="I4083" t="s">
        <v>309</v>
      </c>
      <c r="J4083">
        <v>0</v>
      </c>
      <c r="K4083">
        <v>0</v>
      </c>
    </row>
    <row r="4084" spans="1:11" x14ac:dyDescent="0.35">
      <c r="A4084" t="s">
        <v>630</v>
      </c>
      <c r="B4084">
        <v>105</v>
      </c>
      <c r="C4084">
        <v>53982</v>
      </c>
      <c r="D4084" t="s">
        <v>835</v>
      </c>
      <c r="E4084">
        <v>13.99</v>
      </c>
      <c r="F4084">
        <v>10.08</v>
      </c>
      <c r="G4084" s="39">
        <v>0</v>
      </c>
      <c r="H4084">
        <v>46189</v>
      </c>
      <c r="I4084" t="s">
        <v>310</v>
      </c>
      <c r="J4084">
        <v>0</v>
      </c>
      <c r="K4084">
        <v>0</v>
      </c>
    </row>
    <row r="4085" spans="1:11" x14ac:dyDescent="0.35">
      <c r="A4085" t="s">
        <v>630</v>
      </c>
      <c r="B4085">
        <v>105</v>
      </c>
      <c r="C4085">
        <v>53982</v>
      </c>
      <c r="D4085" t="s">
        <v>835</v>
      </c>
      <c r="E4085">
        <v>13.99</v>
      </c>
      <c r="F4085">
        <v>10.08</v>
      </c>
      <c r="G4085" s="39">
        <v>0</v>
      </c>
      <c r="H4085">
        <v>46190</v>
      </c>
      <c r="I4085" t="s">
        <v>314</v>
      </c>
      <c r="J4085">
        <v>0</v>
      </c>
      <c r="K4085">
        <v>0</v>
      </c>
    </row>
    <row r="4086" spans="1:11" x14ac:dyDescent="0.35">
      <c r="A4086" t="s">
        <v>630</v>
      </c>
      <c r="B4086">
        <v>105</v>
      </c>
      <c r="C4086">
        <v>53982</v>
      </c>
      <c r="D4086" t="s">
        <v>835</v>
      </c>
      <c r="E4086">
        <v>13.99</v>
      </c>
      <c r="F4086">
        <v>10.08</v>
      </c>
      <c r="G4086" s="39">
        <v>0</v>
      </c>
      <c r="H4086">
        <v>46191</v>
      </c>
      <c r="I4086" t="s">
        <v>958</v>
      </c>
      <c r="J4086">
        <v>0</v>
      </c>
      <c r="K4086">
        <v>0</v>
      </c>
    </row>
    <row r="4087" spans="1:11" x14ac:dyDescent="0.35">
      <c r="A4087" t="s">
        <v>630</v>
      </c>
      <c r="B4087">
        <v>105</v>
      </c>
      <c r="C4087">
        <v>53982</v>
      </c>
      <c r="D4087" t="s">
        <v>835</v>
      </c>
      <c r="E4087">
        <v>13.99</v>
      </c>
      <c r="F4087">
        <v>10.08</v>
      </c>
      <c r="G4087" s="39">
        <v>0</v>
      </c>
      <c r="H4087">
        <v>46192</v>
      </c>
      <c r="I4087" t="s">
        <v>967</v>
      </c>
      <c r="J4087">
        <v>0</v>
      </c>
      <c r="K4087">
        <v>0</v>
      </c>
    </row>
    <row r="4088" spans="1:11" x14ac:dyDescent="0.35">
      <c r="A4088" t="s">
        <v>630</v>
      </c>
      <c r="B4088">
        <v>105</v>
      </c>
      <c r="C4088">
        <v>53982</v>
      </c>
      <c r="D4088" t="s">
        <v>835</v>
      </c>
      <c r="E4088">
        <v>13.99</v>
      </c>
      <c r="F4088">
        <v>10.08</v>
      </c>
      <c r="G4088" s="39">
        <v>0</v>
      </c>
      <c r="H4088">
        <v>46193</v>
      </c>
      <c r="I4088" t="s">
        <v>973</v>
      </c>
      <c r="J4088">
        <v>0</v>
      </c>
      <c r="K4088">
        <v>0</v>
      </c>
    </row>
    <row r="4089" spans="1:11" x14ac:dyDescent="0.35">
      <c r="A4089" t="s">
        <v>630</v>
      </c>
      <c r="B4089">
        <v>105</v>
      </c>
      <c r="C4089">
        <v>53982</v>
      </c>
      <c r="D4089" t="s">
        <v>835</v>
      </c>
      <c r="E4089">
        <v>13.99</v>
      </c>
      <c r="F4089">
        <v>10.08</v>
      </c>
      <c r="G4089" s="39">
        <v>0</v>
      </c>
      <c r="H4089">
        <v>46194</v>
      </c>
      <c r="I4089" t="s">
        <v>974</v>
      </c>
      <c r="J4089">
        <v>0</v>
      </c>
      <c r="K4089">
        <v>0</v>
      </c>
    </row>
    <row r="4090" spans="1:11" x14ac:dyDescent="0.35">
      <c r="A4090" t="s">
        <v>633</v>
      </c>
      <c r="B4090">
        <v>105</v>
      </c>
      <c r="C4090">
        <v>50117</v>
      </c>
      <c r="D4090" t="s">
        <v>822</v>
      </c>
      <c r="E4090">
        <v>19.989999999999998</v>
      </c>
      <c r="F4090">
        <v>15.8</v>
      </c>
      <c r="G4090" s="39">
        <v>0</v>
      </c>
      <c r="H4090">
        <v>46188</v>
      </c>
      <c r="I4090" t="s">
        <v>309</v>
      </c>
      <c r="J4090">
        <v>0</v>
      </c>
      <c r="K4090">
        <v>0</v>
      </c>
    </row>
    <row r="4091" spans="1:11" x14ac:dyDescent="0.35">
      <c r="A4091" t="s">
        <v>633</v>
      </c>
      <c r="B4091">
        <v>105</v>
      </c>
      <c r="C4091">
        <v>50117</v>
      </c>
      <c r="D4091" t="s">
        <v>822</v>
      </c>
      <c r="E4091">
        <v>19.989999999999998</v>
      </c>
      <c r="F4091">
        <v>15.8</v>
      </c>
      <c r="G4091" s="39">
        <v>0</v>
      </c>
      <c r="H4091">
        <v>46189</v>
      </c>
      <c r="I4091" t="s">
        <v>310</v>
      </c>
      <c r="J4091">
        <v>0</v>
      </c>
      <c r="K4091">
        <v>0</v>
      </c>
    </row>
    <row r="4092" spans="1:11" x14ac:dyDescent="0.35">
      <c r="A4092" t="s">
        <v>633</v>
      </c>
      <c r="B4092">
        <v>105</v>
      </c>
      <c r="C4092">
        <v>50117</v>
      </c>
      <c r="D4092" t="s">
        <v>822</v>
      </c>
      <c r="E4092">
        <v>19.989999999999998</v>
      </c>
      <c r="F4092">
        <v>15.8</v>
      </c>
      <c r="G4092" s="39">
        <v>0</v>
      </c>
      <c r="H4092">
        <v>46190</v>
      </c>
      <c r="I4092" t="s">
        <v>314</v>
      </c>
      <c r="J4092">
        <v>0</v>
      </c>
      <c r="K4092">
        <v>0</v>
      </c>
    </row>
    <row r="4093" spans="1:11" x14ac:dyDescent="0.35">
      <c r="A4093" t="s">
        <v>633</v>
      </c>
      <c r="B4093">
        <v>105</v>
      </c>
      <c r="C4093">
        <v>50117</v>
      </c>
      <c r="D4093" t="s">
        <v>822</v>
      </c>
      <c r="E4093">
        <v>19.989999999999998</v>
      </c>
      <c r="F4093">
        <v>15.8</v>
      </c>
      <c r="G4093" s="39">
        <v>0</v>
      </c>
      <c r="H4093">
        <v>46191</v>
      </c>
      <c r="I4093" t="s">
        <v>958</v>
      </c>
      <c r="J4093">
        <v>0</v>
      </c>
      <c r="K4093">
        <v>0</v>
      </c>
    </row>
    <row r="4094" spans="1:11" x14ac:dyDescent="0.35">
      <c r="A4094" t="s">
        <v>633</v>
      </c>
      <c r="B4094">
        <v>105</v>
      </c>
      <c r="C4094">
        <v>50117</v>
      </c>
      <c r="D4094" t="s">
        <v>822</v>
      </c>
      <c r="E4094">
        <v>19.989999999999998</v>
      </c>
      <c r="F4094">
        <v>15.8</v>
      </c>
      <c r="G4094" s="39">
        <v>0</v>
      </c>
      <c r="H4094">
        <v>46192</v>
      </c>
      <c r="I4094" t="s">
        <v>967</v>
      </c>
      <c r="J4094">
        <v>0</v>
      </c>
      <c r="K4094">
        <v>0</v>
      </c>
    </row>
    <row r="4095" spans="1:11" x14ac:dyDescent="0.35">
      <c r="A4095" t="s">
        <v>633</v>
      </c>
      <c r="B4095">
        <v>105</v>
      </c>
      <c r="C4095">
        <v>50117</v>
      </c>
      <c r="D4095" t="s">
        <v>822</v>
      </c>
      <c r="E4095">
        <v>19.989999999999998</v>
      </c>
      <c r="F4095">
        <v>15.8</v>
      </c>
      <c r="G4095" s="39">
        <v>0</v>
      </c>
      <c r="H4095">
        <v>46193</v>
      </c>
      <c r="I4095" t="s">
        <v>973</v>
      </c>
      <c r="J4095">
        <v>0</v>
      </c>
      <c r="K4095">
        <v>0</v>
      </c>
    </row>
    <row r="4096" spans="1:11" x14ac:dyDescent="0.35">
      <c r="A4096" t="s">
        <v>633</v>
      </c>
      <c r="B4096">
        <v>105</v>
      </c>
      <c r="C4096">
        <v>50117</v>
      </c>
      <c r="D4096" t="s">
        <v>822</v>
      </c>
      <c r="E4096">
        <v>19.989999999999998</v>
      </c>
      <c r="F4096">
        <v>15.8</v>
      </c>
      <c r="G4096" s="39">
        <v>0</v>
      </c>
      <c r="H4096">
        <v>46194</v>
      </c>
      <c r="I4096" t="s">
        <v>974</v>
      </c>
      <c r="J4096">
        <v>0</v>
      </c>
      <c r="K4096">
        <v>0</v>
      </c>
    </row>
    <row r="4097" spans="1:11" x14ac:dyDescent="0.35">
      <c r="A4097" t="s">
        <v>633</v>
      </c>
      <c r="B4097">
        <v>105</v>
      </c>
      <c r="C4097">
        <v>50116</v>
      </c>
      <c r="D4097" t="s">
        <v>821</v>
      </c>
      <c r="E4097">
        <v>22.99</v>
      </c>
      <c r="F4097">
        <v>15.7</v>
      </c>
      <c r="G4097" s="39">
        <v>0</v>
      </c>
      <c r="H4097">
        <v>46188</v>
      </c>
      <c r="I4097" t="s">
        <v>309</v>
      </c>
      <c r="J4097">
        <v>0</v>
      </c>
      <c r="K4097">
        <v>0</v>
      </c>
    </row>
    <row r="4098" spans="1:11" x14ac:dyDescent="0.35">
      <c r="A4098" t="s">
        <v>633</v>
      </c>
      <c r="B4098">
        <v>105</v>
      </c>
      <c r="C4098">
        <v>50116</v>
      </c>
      <c r="D4098" t="s">
        <v>821</v>
      </c>
      <c r="E4098">
        <v>22.99</v>
      </c>
      <c r="F4098">
        <v>15.7</v>
      </c>
      <c r="G4098" s="39">
        <v>0</v>
      </c>
      <c r="H4098">
        <v>46189</v>
      </c>
      <c r="I4098" t="s">
        <v>310</v>
      </c>
      <c r="J4098">
        <v>0</v>
      </c>
      <c r="K4098">
        <v>0</v>
      </c>
    </row>
    <row r="4099" spans="1:11" x14ac:dyDescent="0.35">
      <c r="A4099" t="s">
        <v>633</v>
      </c>
      <c r="B4099">
        <v>105</v>
      </c>
      <c r="C4099">
        <v>50116</v>
      </c>
      <c r="D4099" t="s">
        <v>821</v>
      </c>
      <c r="E4099">
        <v>22.99</v>
      </c>
      <c r="F4099">
        <v>15.7</v>
      </c>
      <c r="G4099" s="39">
        <v>0</v>
      </c>
      <c r="H4099">
        <v>46190</v>
      </c>
      <c r="I4099" t="s">
        <v>314</v>
      </c>
      <c r="J4099">
        <v>0</v>
      </c>
      <c r="K4099">
        <v>0</v>
      </c>
    </row>
    <row r="4100" spans="1:11" x14ac:dyDescent="0.35">
      <c r="A4100" t="s">
        <v>633</v>
      </c>
      <c r="B4100">
        <v>105</v>
      </c>
      <c r="C4100">
        <v>50116</v>
      </c>
      <c r="D4100" t="s">
        <v>821</v>
      </c>
      <c r="E4100">
        <v>22.99</v>
      </c>
      <c r="F4100">
        <v>15.7</v>
      </c>
      <c r="G4100" s="39">
        <v>0</v>
      </c>
      <c r="H4100">
        <v>46191</v>
      </c>
      <c r="I4100" t="s">
        <v>958</v>
      </c>
      <c r="J4100">
        <v>0</v>
      </c>
      <c r="K4100">
        <v>0</v>
      </c>
    </row>
    <row r="4101" spans="1:11" x14ac:dyDescent="0.35">
      <c r="A4101" t="s">
        <v>633</v>
      </c>
      <c r="B4101">
        <v>105</v>
      </c>
      <c r="C4101">
        <v>50116</v>
      </c>
      <c r="D4101" t="s">
        <v>821</v>
      </c>
      <c r="E4101">
        <v>22.99</v>
      </c>
      <c r="F4101">
        <v>15.7</v>
      </c>
      <c r="G4101" s="39">
        <v>0</v>
      </c>
      <c r="H4101">
        <v>46192</v>
      </c>
      <c r="I4101" t="s">
        <v>967</v>
      </c>
      <c r="J4101">
        <v>0</v>
      </c>
      <c r="K4101">
        <v>0</v>
      </c>
    </row>
    <row r="4102" spans="1:11" x14ac:dyDescent="0.35">
      <c r="A4102" t="s">
        <v>633</v>
      </c>
      <c r="B4102">
        <v>105</v>
      </c>
      <c r="C4102">
        <v>50116</v>
      </c>
      <c r="D4102" t="s">
        <v>821</v>
      </c>
      <c r="E4102">
        <v>22.99</v>
      </c>
      <c r="F4102">
        <v>15.7</v>
      </c>
      <c r="G4102" s="39">
        <v>0</v>
      </c>
      <c r="H4102">
        <v>46193</v>
      </c>
      <c r="I4102" t="s">
        <v>973</v>
      </c>
      <c r="J4102">
        <v>0</v>
      </c>
      <c r="K4102">
        <v>0</v>
      </c>
    </row>
    <row r="4103" spans="1:11" x14ac:dyDescent="0.35">
      <c r="A4103" t="s">
        <v>633</v>
      </c>
      <c r="B4103">
        <v>105</v>
      </c>
      <c r="C4103">
        <v>50116</v>
      </c>
      <c r="D4103" t="s">
        <v>821</v>
      </c>
      <c r="E4103">
        <v>22.99</v>
      </c>
      <c r="F4103">
        <v>15.7</v>
      </c>
      <c r="G4103" s="39">
        <v>0</v>
      </c>
      <c r="H4103">
        <v>46194</v>
      </c>
      <c r="I4103" t="s">
        <v>974</v>
      </c>
      <c r="J4103">
        <v>0</v>
      </c>
      <c r="K4103">
        <v>0</v>
      </c>
    </row>
    <row r="4104" spans="1:11" x14ac:dyDescent="0.35">
      <c r="A4104" t="s">
        <v>630</v>
      </c>
      <c r="B4104">
        <v>105</v>
      </c>
      <c r="C4104">
        <v>39922</v>
      </c>
      <c r="D4104" t="s">
        <v>709</v>
      </c>
      <c r="E4104">
        <v>13.99</v>
      </c>
      <c r="F4104">
        <v>10.08</v>
      </c>
      <c r="G4104" s="39">
        <v>0</v>
      </c>
      <c r="H4104">
        <v>46188</v>
      </c>
      <c r="I4104" t="s">
        <v>309</v>
      </c>
      <c r="J4104">
        <v>0</v>
      </c>
      <c r="K4104">
        <v>0</v>
      </c>
    </row>
    <row r="4105" spans="1:11" x14ac:dyDescent="0.35">
      <c r="A4105" t="s">
        <v>630</v>
      </c>
      <c r="B4105">
        <v>105</v>
      </c>
      <c r="C4105">
        <v>39922</v>
      </c>
      <c r="D4105" t="s">
        <v>709</v>
      </c>
      <c r="E4105">
        <v>13.99</v>
      </c>
      <c r="F4105">
        <v>10.08</v>
      </c>
      <c r="G4105" s="39">
        <v>0</v>
      </c>
      <c r="H4105">
        <v>46189</v>
      </c>
      <c r="I4105" t="s">
        <v>310</v>
      </c>
      <c r="J4105">
        <v>0</v>
      </c>
      <c r="K4105">
        <v>0</v>
      </c>
    </row>
    <row r="4106" spans="1:11" x14ac:dyDescent="0.35">
      <c r="A4106" t="s">
        <v>630</v>
      </c>
      <c r="B4106">
        <v>105</v>
      </c>
      <c r="C4106">
        <v>39922</v>
      </c>
      <c r="D4106" t="s">
        <v>709</v>
      </c>
      <c r="E4106">
        <v>13.99</v>
      </c>
      <c r="F4106">
        <v>10.08</v>
      </c>
      <c r="G4106" s="39">
        <v>0</v>
      </c>
      <c r="H4106">
        <v>46190</v>
      </c>
      <c r="I4106" t="s">
        <v>314</v>
      </c>
      <c r="J4106">
        <v>0</v>
      </c>
      <c r="K4106">
        <v>0</v>
      </c>
    </row>
    <row r="4107" spans="1:11" x14ac:dyDescent="0.35">
      <c r="A4107" t="s">
        <v>630</v>
      </c>
      <c r="B4107">
        <v>105</v>
      </c>
      <c r="C4107">
        <v>39922</v>
      </c>
      <c r="D4107" t="s">
        <v>709</v>
      </c>
      <c r="E4107">
        <v>13.99</v>
      </c>
      <c r="F4107">
        <v>10.08</v>
      </c>
      <c r="G4107" s="39">
        <v>0</v>
      </c>
      <c r="H4107">
        <v>46191</v>
      </c>
      <c r="I4107" t="s">
        <v>958</v>
      </c>
      <c r="J4107">
        <v>0</v>
      </c>
      <c r="K4107">
        <v>0</v>
      </c>
    </row>
    <row r="4108" spans="1:11" x14ac:dyDescent="0.35">
      <c r="A4108" t="s">
        <v>630</v>
      </c>
      <c r="B4108">
        <v>105</v>
      </c>
      <c r="C4108">
        <v>39922</v>
      </c>
      <c r="D4108" t="s">
        <v>709</v>
      </c>
      <c r="E4108">
        <v>13.99</v>
      </c>
      <c r="F4108">
        <v>10.08</v>
      </c>
      <c r="G4108" s="39">
        <v>0</v>
      </c>
      <c r="H4108">
        <v>46192</v>
      </c>
      <c r="I4108" t="s">
        <v>967</v>
      </c>
      <c r="J4108">
        <v>0</v>
      </c>
      <c r="K4108">
        <v>0</v>
      </c>
    </row>
    <row r="4109" spans="1:11" x14ac:dyDescent="0.35">
      <c r="A4109" t="s">
        <v>630</v>
      </c>
      <c r="B4109">
        <v>105</v>
      </c>
      <c r="C4109">
        <v>39922</v>
      </c>
      <c r="D4109" t="s">
        <v>709</v>
      </c>
      <c r="E4109">
        <v>13.99</v>
      </c>
      <c r="F4109">
        <v>10.08</v>
      </c>
      <c r="G4109" s="39">
        <v>0</v>
      </c>
      <c r="H4109">
        <v>46193</v>
      </c>
      <c r="I4109" t="s">
        <v>973</v>
      </c>
      <c r="J4109">
        <v>0</v>
      </c>
      <c r="K4109">
        <v>0</v>
      </c>
    </row>
    <row r="4110" spans="1:11" x14ac:dyDescent="0.35">
      <c r="A4110" t="s">
        <v>630</v>
      </c>
      <c r="B4110">
        <v>105</v>
      </c>
      <c r="C4110">
        <v>39922</v>
      </c>
      <c r="D4110" t="s">
        <v>709</v>
      </c>
      <c r="E4110">
        <v>13.99</v>
      </c>
      <c r="F4110">
        <v>10.08</v>
      </c>
      <c r="G4110" s="39">
        <v>0</v>
      </c>
      <c r="H4110">
        <v>46194</v>
      </c>
      <c r="I4110" t="s">
        <v>974</v>
      </c>
      <c r="J4110">
        <v>0</v>
      </c>
      <c r="K4110">
        <v>0</v>
      </c>
    </row>
    <row r="4111" spans="1:11" x14ac:dyDescent="0.35">
      <c r="A4111" t="s">
        <v>630</v>
      </c>
      <c r="B4111">
        <v>105</v>
      </c>
      <c r="C4111">
        <v>39921</v>
      </c>
      <c r="D4111" t="s">
        <v>708</v>
      </c>
      <c r="E4111">
        <v>13.99</v>
      </c>
      <c r="F4111">
        <v>10.08</v>
      </c>
      <c r="G4111" s="39">
        <v>0</v>
      </c>
      <c r="H4111">
        <v>46188</v>
      </c>
      <c r="I4111" t="s">
        <v>309</v>
      </c>
      <c r="J4111">
        <v>0</v>
      </c>
      <c r="K4111">
        <v>0</v>
      </c>
    </row>
    <row r="4112" spans="1:11" x14ac:dyDescent="0.35">
      <c r="A4112" t="s">
        <v>630</v>
      </c>
      <c r="B4112">
        <v>105</v>
      </c>
      <c r="C4112">
        <v>39921</v>
      </c>
      <c r="D4112" t="s">
        <v>708</v>
      </c>
      <c r="E4112">
        <v>13.99</v>
      </c>
      <c r="F4112">
        <v>10.08</v>
      </c>
      <c r="G4112" s="39">
        <v>0</v>
      </c>
      <c r="H4112">
        <v>46189</v>
      </c>
      <c r="I4112" t="s">
        <v>310</v>
      </c>
      <c r="J4112">
        <v>0</v>
      </c>
      <c r="K4112">
        <v>0</v>
      </c>
    </row>
    <row r="4113" spans="1:11" x14ac:dyDescent="0.35">
      <c r="A4113" t="s">
        <v>630</v>
      </c>
      <c r="B4113">
        <v>105</v>
      </c>
      <c r="C4113">
        <v>39921</v>
      </c>
      <c r="D4113" t="s">
        <v>708</v>
      </c>
      <c r="E4113">
        <v>13.99</v>
      </c>
      <c r="F4113">
        <v>10.08</v>
      </c>
      <c r="G4113" s="39">
        <v>0</v>
      </c>
      <c r="H4113">
        <v>46190</v>
      </c>
      <c r="I4113" t="s">
        <v>314</v>
      </c>
      <c r="J4113">
        <v>0</v>
      </c>
      <c r="K4113">
        <v>0</v>
      </c>
    </row>
    <row r="4114" spans="1:11" x14ac:dyDescent="0.35">
      <c r="A4114" t="s">
        <v>630</v>
      </c>
      <c r="B4114">
        <v>105</v>
      </c>
      <c r="C4114">
        <v>39921</v>
      </c>
      <c r="D4114" t="s">
        <v>708</v>
      </c>
      <c r="E4114">
        <v>13.99</v>
      </c>
      <c r="F4114">
        <v>10.08</v>
      </c>
      <c r="G4114" s="39">
        <v>0</v>
      </c>
      <c r="H4114">
        <v>46191</v>
      </c>
      <c r="I4114" t="s">
        <v>958</v>
      </c>
      <c r="J4114">
        <v>0</v>
      </c>
      <c r="K4114">
        <v>0</v>
      </c>
    </row>
    <row r="4115" spans="1:11" x14ac:dyDescent="0.35">
      <c r="A4115" t="s">
        <v>630</v>
      </c>
      <c r="B4115">
        <v>105</v>
      </c>
      <c r="C4115">
        <v>39921</v>
      </c>
      <c r="D4115" t="s">
        <v>708</v>
      </c>
      <c r="E4115">
        <v>13.99</v>
      </c>
      <c r="F4115">
        <v>10.08</v>
      </c>
      <c r="G4115" s="39">
        <v>0</v>
      </c>
      <c r="H4115">
        <v>46192</v>
      </c>
      <c r="I4115" t="s">
        <v>967</v>
      </c>
      <c r="J4115">
        <v>0</v>
      </c>
      <c r="K4115">
        <v>0</v>
      </c>
    </row>
    <row r="4116" spans="1:11" x14ac:dyDescent="0.35">
      <c r="A4116" t="s">
        <v>630</v>
      </c>
      <c r="B4116">
        <v>105</v>
      </c>
      <c r="C4116">
        <v>39921</v>
      </c>
      <c r="D4116" t="s">
        <v>708</v>
      </c>
      <c r="E4116">
        <v>13.99</v>
      </c>
      <c r="F4116">
        <v>10.08</v>
      </c>
      <c r="G4116" s="39">
        <v>0</v>
      </c>
      <c r="H4116">
        <v>46193</v>
      </c>
      <c r="I4116" t="s">
        <v>973</v>
      </c>
      <c r="J4116">
        <v>0</v>
      </c>
      <c r="K4116">
        <v>0</v>
      </c>
    </row>
    <row r="4117" spans="1:11" x14ac:dyDescent="0.35">
      <c r="A4117" t="s">
        <v>630</v>
      </c>
      <c r="B4117">
        <v>105</v>
      </c>
      <c r="C4117">
        <v>39921</v>
      </c>
      <c r="D4117" t="s">
        <v>708</v>
      </c>
      <c r="E4117">
        <v>13.99</v>
      </c>
      <c r="F4117">
        <v>10.08</v>
      </c>
      <c r="G4117" s="39">
        <v>0</v>
      </c>
      <c r="H4117">
        <v>46194</v>
      </c>
      <c r="I4117" t="s">
        <v>974</v>
      </c>
      <c r="J4117">
        <v>0</v>
      </c>
      <c r="K4117">
        <v>0</v>
      </c>
    </row>
    <row r="4118" spans="1:11" x14ac:dyDescent="0.35">
      <c r="A4118" t="s">
        <v>354</v>
      </c>
      <c r="B4118">
        <v>105</v>
      </c>
      <c r="C4118">
        <v>38941</v>
      </c>
      <c r="D4118" t="s">
        <v>693</v>
      </c>
      <c r="E4118">
        <v>11.99</v>
      </c>
      <c r="F4118">
        <v>12.7</v>
      </c>
      <c r="G4118" s="39">
        <v>0</v>
      </c>
      <c r="H4118">
        <v>46188</v>
      </c>
      <c r="I4118" t="s">
        <v>309</v>
      </c>
      <c r="J4118">
        <v>0</v>
      </c>
      <c r="K4118">
        <v>0</v>
      </c>
    </row>
    <row r="4119" spans="1:11" x14ac:dyDescent="0.35">
      <c r="A4119" t="s">
        <v>354</v>
      </c>
      <c r="B4119">
        <v>105</v>
      </c>
      <c r="C4119">
        <v>38941</v>
      </c>
      <c r="D4119" t="s">
        <v>693</v>
      </c>
      <c r="E4119">
        <v>11.99</v>
      </c>
      <c r="F4119">
        <v>12.7</v>
      </c>
      <c r="G4119" s="39">
        <v>0</v>
      </c>
      <c r="H4119">
        <v>46189</v>
      </c>
      <c r="I4119" t="s">
        <v>310</v>
      </c>
      <c r="J4119">
        <v>0</v>
      </c>
      <c r="K4119">
        <v>0</v>
      </c>
    </row>
    <row r="4120" spans="1:11" x14ac:dyDescent="0.35">
      <c r="A4120" t="s">
        <v>354</v>
      </c>
      <c r="B4120">
        <v>105</v>
      </c>
      <c r="C4120">
        <v>38941</v>
      </c>
      <c r="D4120" t="s">
        <v>693</v>
      </c>
      <c r="E4120">
        <v>11.99</v>
      </c>
      <c r="F4120">
        <v>12.7</v>
      </c>
      <c r="G4120" s="39">
        <v>0</v>
      </c>
      <c r="H4120">
        <v>46190</v>
      </c>
      <c r="I4120" t="s">
        <v>314</v>
      </c>
      <c r="J4120">
        <v>0</v>
      </c>
      <c r="K4120">
        <v>0</v>
      </c>
    </row>
    <row r="4121" spans="1:11" x14ac:dyDescent="0.35">
      <c r="A4121" t="s">
        <v>354</v>
      </c>
      <c r="B4121">
        <v>105</v>
      </c>
      <c r="C4121">
        <v>38941</v>
      </c>
      <c r="D4121" t="s">
        <v>693</v>
      </c>
      <c r="E4121">
        <v>11.99</v>
      </c>
      <c r="F4121">
        <v>12.7</v>
      </c>
      <c r="G4121" s="39">
        <v>0</v>
      </c>
      <c r="H4121">
        <v>46191</v>
      </c>
      <c r="I4121" t="s">
        <v>958</v>
      </c>
      <c r="J4121">
        <v>0</v>
      </c>
      <c r="K4121">
        <v>0</v>
      </c>
    </row>
    <row r="4122" spans="1:11" x14ac:dyDescent="0.35">
      <c r="A4122" t="s">
        <v>354</v>
      </c>
      <c r="B4122">
        <v>105</v>
      </c>
      <c r="C4122">
        <v>38941</v>
      </c>
      <c r="D4122" t="s">
        <v>693</v>
      </c>
      <c r="E4122">
        <v>11.99</v>
      </c>
      <c r="F4122">
        <v>12.7</v>
      </c>
      <c r="G4122" s="39">
        <v>0</v>
      </c>
      <c r="H4122">
        <v>46192</v>
      </c>
      <c r="I4122" t="s">
        <v>967</v>
      </c>
      <c r="J4122">
        <v>0</v>
      </c>
      <c r="K4122">
        <v>0</v>
      </c>
    </row>
    <row r="4123" spans="1:11" x14ac:dyDescent="0.35">
      <c r="A4123" t="s">
        <v>354</v>
      </c>
      <c r="B4123">
        <v>105</v>
      </c>
      <c r="C4123">
        <v>38941</v>
      </c>
      <c r="D4123" t="s">
        <v>693</v>
      </c>
      <c r="E4123">
        <v>11.99</v>
      </c>
      <c r="F4123">
        <v>12.7</v>
      </c>
      <c r="G4123" s="39">
        <v>0</v>
      </c>
      <c r="H4123">
        <v>46193</v>
      </c>
      <c r="I4123" t="s">
        <v>973</v>
      </c>
      <c r="J4123">
        <v>0</v>
      </c>
      <c r="K4123">
        <v>0</v>
      </c>
    </row>
    <row r="4124" spans="1:11" x14ac:dyDescent="0.35">
      <c r="A4124" t="s">
        <v>354</v>
      </c>
      <c r="B4124">
        <v>105</v>
      </c>
      <c r="C4124">
        <v>38941</v>
      </c>
      <c r="D4124" t="s">
        <v>693</v>
      </c>
      <c r="E4124">
        <v>11.99</v>
      </c>
      <c r="F4124">
        <v>12.7</v>
      </c>
      <c r="G4124" s="39">
        <v>0</v>
      </c>
      <c r="H4124">
        <v>46194</v>
      </c>
      <c r="I4124" t="s">
        <v>974</v>
      </c>
      <c r="J4124">
        <v>0</v>
      </c>
      <c r="K4124">
        <v>0</v>
      </c>
    </row>
    <row r="4125" spans="1:11" x14ac:dyDescent="0.35">
      <c r="A4125" t="s">
        <v>474</v>
      </c>
      <c r="B4125">
        <v>105</v>
      </c>
      <c r="C4125">
        <v>24639</v>
      </c>
      <c r="D4125" t="s">
        <v>668</v>
      </c>
      <c r="E4125">
        <v>25.99</v>
      </c>
      <c r="F4125">
        <v>16.36</v>
      </c>
      <c r="G4125" s="39">
        <v>0</v>
      </c>
      <c r="H4125">
        <v>46189</v>
      </c>
      <c r="I4125" t="s">
        <v>310</v>
      </c>
      <c r="J4125">
        <v>0</v>
      </c>
      <c r="K4125">
        <v>0</v>
      </c>
    </row>
    <row r="4126" spans="1:11" x14ac:dyDescent="0.35">
      <c r="A4126" t="s">
        <v>474</v>
      </c>
      <c r="B4126">
        <v>105</v>
      </c>
      <c r="C4126">
        <v>24639</v>
      </c>
      <c r="D4126" t="s">
        <v>668</v>
      </c>
      <c r="E4126">
        <v>25.99</v>
      </c>
      <c r="F4126">
        <v>16.36</v>
      </c>
      <c r="G4126" s="39">
        <v>0</v>
      </c>
      <c r="H4126">
        <v>46190</v>
      </c>
      <c r="I4126" t="s">
        <v>314</v>
      </c>
      <c r="J4126">
        <v>0</v>
      </c>
      <c r="K4126">
        <v>0</v>
      </c>
    </row>
    <row r="4127" spans="1:11" x14ac:dyDescent="0.35">
      <c r="A4127" t="s">
        <v>474</v>
      </c>
      <c r="B4127">
        <v>105</v>
      </c>
      <c r="C4127">
        <v>24639</v>
      </c>
      <c r="D4127" t="s">
        <v>668</v>
      </c>
      <c r="E4127">
        <v>25.99</v>
      </c>
      <c r="F4127">
        <v>16.36</v>
      </c>
      <c r="G4127" s="39">
        <v>0</v>
      </c>
      <c r="H4127">
        <v>46191</v>
      </c>
      <c r="I4127" t="s">
        <v>958</v>
      </c>
      <c r="J4127">
        <v>0</v>
      </c>
      <c r="K4127">
        <v>0</v>
      </c>
    </row>
    <row r="4128" spans="1:11" x14ac:dyDescent="0.35">
      <c r="A4128" t="s">
        <v>474</v>
      </c>
      <c r="B4128">
        <v>105</v>
      </c>
      <c r="C4128">
        <v>24639</v>
      </c>
      <c r="D4128" t="s">
        <v>668</v>
      </c>
      <c r="E4128">
        <v>25.99</v>
      </c>
      <c r="F4128">
        <v>16.36</v>
      </c>
      <c r="G4128" s="39">
        <v>0</v>
      </c>
      <c r="H4128">
        <v>46194</v>
      </c>
      <c r="I4128" t="s">
        <v>974</v>
      </c>
      <c r="J4128">
        <v>0</v>
      </c>
      <c r="K4128">
        <v>0</v>
      </c>
    </row>
    <row r="4129" spans="1:11" x14ac:dyDescent="0.35">
      <c r="A4129" t="s">
        <v>474</v>
      </c>
      <c r="B4129">
        <v>105</v>
      </c>
      <c r="C4129">
        <v>24637</v>
      </c>
      <c r="D4129" t="s">
        <v>667</v>
      </c>
      <c r="E4129">
        <v>26.99</v>
      </c>
      <c r="F4129">
        <v>16.96</v>
      </c>
      <c r="G4129" s="39">
        <v>0</v>
      </c>
      <c r="H4129">
        <v>46188</v>
      </c>
      <c r="I4129" t="s">
        <v>309</v>
      </c>
      <c r="J4129">
        <v>0</v>
      </c>
      <c r="K4129">
        <v>0</v>
      </c>
    </row>
    <row r="4130" spans="1:11" x14ac:dyDescent="0.35">
      <c r="A4130" t="s">
        <v>474</v>
      </c>
      <c r="B4130">
        <v>105</v>
      </c>
      <c r="C4130">
        <v>24637</v>
      </c>
      <c r="D4130" t="s">
        <v>667</v>
      </c>
      <c r="E4130">
        <v>26.99</v>
      </c>
      <c r="F4130">
        <v>16.96</v>
      </c>
      <c r="G4130" s="39">
        <v>0</v>
      </c>
      <c r="H4130">
        <v>46189</v>
      </c>
      <c r="I4130" t="s">
        <v>310</v>
      </c>
      <c r="J4130">
        <v>0</v>
      </c>
      <c r="K4130">
        <v>0</v>
      </c>
    </row>
    <row r="4131" spans="1:11" x14ac:dyDescent="0.35">
      <c r="A4131" t="s">
        <v>474</v>
      </c>
      <c r="B4131">
        <v>105</v>
      </c>
      <c r="C4131">
        <v>24637</v>
      </c>
      <c r="D4131" t="s">
        <v>667</v>
      </c>
      <c r="E4131">
        <v>26.99</v>
      </c>
      <c r="F4131">
        <v>16.96</v>
      </c>
      <c r="G4131" s="39">
        <v>0</v>
      </c>
      <c r="H4131">
        <v>46190</v>
      </c>
      <c r="I4131" t="s">
        <v>314</v>
      </c>
      <c r="J4131">
        <v>0</v>
      </c>
      <c r="K4131">
        <v>0</v>
      </c>
    </row>
    <row r="4132" spans="1:11" x14ac:dyDescent="0.35">
      <c r="A4132" t="s">
        <v>474</v>
      </c>
      <c r="B4132">
        <v>105</v>
      </c>
      <c r="C4132">
        <v>24637</v>
      </c>
      <c r="D4132" t="s">
        <v>667</v>
      </c>
      <c r="E4132">
        <v>26.99</v>
      </c>
      <c r="F4132">
        <v>16.96</v>
      </c>
      <c r="G4132" s="39">
        <v>0</v>
      </c>
      <c r="H4132">
        <v>46191</v>
      </c>
      <c r="I4132" t="s">
        <v>958</v>
      </c>
      <c r="J4132">
        <v>0</v>
      </c>
      <c r="K4132">
        <v>0</v>
      </c>
    </row>
    <row r="4133" spans="1:11" x14ac:dyDescent="0.35">
      <c r="A4133" t="s">
        <v>474</v>
      </c>
      <c r="B4133">
        <v>105</v>
      </c>
      <c r="C4133">
        <v>24637</v>
      </c>
      <c r="D4133" t="s">
        <v>667</v>
      </c>
      <c r="E4133">
        <v>26.99</v>
      </c>
      <c r="F4133">
        <v>16.96</v>
      </c>
      <c r="G4133" s="39">
        <v>0</v>
      </c>
      <c r="H4133">
        <v>46192</v>
      </c>
      <c r="I4133" t="s">
        <v>967</v>
      </c>
      <c r="J4133">
        <v>0</v>
      </c>
      <c r="K4133">
        <v>0</v>
      </c>
    </row>
    <row r="4134" spans="1:11" x14ac:dyDescent="0.35">
      <c r="A4134" t="s">
        <v>474</v>
      </c>
      <c r="B4134">
        <v>105</v>
      </c>
      <c r="C4134">
        <v>24637</v>
      </c>
      <c r="D4134" t="s">
        <v>667</v>
      </c>
      <c r="E4134">
        <v>26.99</v>
      </c>
      <c r="F4134">
        <v>16.96</v>
      </c>
      <c r="G4134" s="39">
        <v>0</v>
      </c>
      <c r="H4134">
        <v>46193</v>
      </c>
      <c r="I4134" t="s">
        <v>973</v>
      </c>
      <c r="J4134">
        <v>0</v>
      </c>
      <c r="K4134">
        <v>0</v>
      </c>
    </row>
    <row r="4135" spans="1:11" x14ac:dyDescent="0.35">
      <c r="A4135" t="s">
        <v>474</v>
      </c>
      <c r="B4135">
        <v>105</v>
      </c>
      <c r="C4135">
        <v>24637</v>
      </c>
      <c r="D4135" t="s">
        <v>667</v>
      </c>
      <c r="E4135">
        <v>26.99</v>
      </c>
      <c r="F4135">
        <v>16.96</v>
      </c>
      <c r="G4135" s="39">
        <v>0</v>
      </c>
      <c r="H4135">
        <v>46194</v>
      </c>
      <c r="I4135" t="s">
        <v>974</v>
      </c>
      <c r="J4135">
        <v>0</v>
      </c>
      <c r="K4135">
        <v>0</v>
      </c>
    </row>
    <row r="4136" spans="1:11" x14ac:dyDescent="0.35">
      <c r="A4136" t="s">
        <v>474</v>
      </c>
      <c r="B4136">
        <v>105</v>
      </c>
      <c r="C4136">
        <v>24636</v>
      </c>
      <c r="D4136" t="s">
        <v>666</v>
      </c>
      <c r="E4136">
        <v>25.99</v>
      </c>
      <c r="F4136">
        <v>16.36</v>
      </c>
      <c r="G4136" s="39">
        <v>0</v>
      </c>
      <c r="H4136">
        <v>46188</v>
      </c>
      <c r="I4136" t="s">
        <v>309</v>
      </c>
      <c r="J4136">
        <v>0</v>
      </c>
      <c r="K4136">
        <v>0</v>
      </c>
    </row>
    <row r="4137" spans="1:11" x14ac:dyDescent="0.35">
      <c r="A4137" t="s">
        <v>474</v>
      </c>
      <c r="B4137">
        <v>105</v>
      </c>
      <c r="C4137">
        <v>24636</v>
      </c>
      <c r="D4137" t="s">
        <v>666</v>
      </c>
      <c r="E4137">
        <v>25.99</v>
      </c>
      <c r="F4137">
        <v>16.36</v>
      </c>
      <c r="G4137" s="39">
        <v>0</v>
      </c>
      <c r="H4137">
        <v>46189</v>
      </c>
      <c r="I4137" t="s">
        <v>310</v>
      </c>
      <c r="J4137">
        <v>0</v>
      </c>
      <c r="K4137">
        <v>0</v>
      </c>
    </row>
    <row r="4138" spans="1:11" x14ac:dyDescent="0.35">
      <c r="A4138" t="s">
        <v>474</v>
      </c>
      <c r="B4138">
        <v>105</v>
      </c>
      <c r="C4138">
        <v>24636</v>
      </c>
      <c r="D4138" t="s">
        <v>666</v>
      </c>
      <c r="E4138">
        <v>25.99</v>
      </c>
      <c r="F4138">
        <v>16.36</v>
      </c>
      <c r="G4138" s="39">
        <v>0</v>
      </c>
      <c r="H4138">
        <v>46191</v>
      </c>
      <c r="I4138" t="s">
        <v>958</v>
      </c>
      <c r="J4138">
        <v>0</v>
      </c>
      <c r="K4138">
        <v>0</v>
      </c>
    </row>
    <row r="4139" spans="1:11" x14ac:dyDescent="0.35">
      <c r="A4139" t="s">
        <v>474</v>
      </c>
      <c r="B4139">
        <v>105</v>
      </c>
      <c r="C4139">
        <v>24636</v>
      </c>
      <c r="D4139" t="s">
        <v>666</v>
      </c>
      <c r="E4139">
        <v>25.99</v>
      </c>
      <c r="F4139">
        <v>16.36</v>
      </c>
      <c r="G4139" s="39">
        <v>0</v>
      </c>
      <c r="H4139">
        <v>46193</v>
      </c>
      <c r="I4139" t="s">
        <v>973</v>
      </c>
      <c r="J4139">
        <v>0</v>
      </c>
      <c r="K4139">
        <v>0</v>
      </c>
    </row>
    <row r="4140" spans="1:11" x14ac:dyDescent="0.35">
      <c r="A4140" t="s">
        <v>474</v>
      </c>
      <c r="B4140">
        <v>105</v>
      </c>
      <c r="C4140">
        <v>24636</v>
      </c>
      <c r="D4140" t="s">
        <v>666</v>
      </c>
      <c r="E4140">
        <v>25.99</v>
      </c>
      <c r="F4140">
        <v>16.36</v>
      </c>
      <c r="G4140" s="39">
        <v>0</v>
      </c>
      <c r="H4140">
        <v>46194</v>
      </c>
      <c r="I4140" t="s">
        <v>974</v>
      </c>
      <c r="J4140">
        <v>0</v>
      </c>
      <c r="K4140">
        <v>0</v>
      </c>
    </row>
    <row r="4141" spans="1:11" x14ac:dyDescent="0.35">
      <c r="A4141" t="s">
        <v>474</v>
      </c>
      <c r="B4141">
        <v>105</v>
      </c>
      <c r="C4141">
        <v>24635</v>
      </c>
      <c r="D4141" t="s">
        <v>665</v>
      </c>
      <c r="E4141">
        <v>19.989999999999998</v>
      </c>
      <c r="F4141">
        <v>14.35</v>
      </c>
      <c r="G4141" s="39">
        <v>0</v>
      </c>
      <c r="H4141">
        <v>46194</v>
      </c>
      <c r="I4141" t="s">
        <v>974</v>
      </c>
      <c r="J4141">
        <v>0</v>
      </c>
      <c r="K4141">
        <v>0</v>
      </c>
    </row>
    <row r="4142" spans="1:11" x14ac:dyDescent="0.35">
      <c r="A4142" t="s">
        <v>630</v>
      </c>
      <c r="B4142">
        <v>105</v>
      </c>
      <c r="C4142">
        <v>24307</v>
      </c>
      <c r="D4142" t="s">
        <v>656</v>
      </c>
      <c r="E4142">
        <v>13.99</v>
      </c>
      <c r="F4142">
        <v>9.0299999999999994</v>
      </c>
      <c r="G4142" s="39">
        <v>0</v>
      </c>
      <c r="H4142">
        <v>46188</v>
      </c>
      <c r="I4142" t="s">
        <v>309</v>
      </c>
      <c r="J4142">
        <v>0</v>
      </c>
      <c r="K4142">
        <v>0</v>
      </c>
    </row>
    <row r="4143" spans="1:11" x14ac:dyDescent="0.35">
      <c r="A4143" t="s">
        <v>630</v>
      </c>
      <c r="B4143">
        <v>105</v>
      </c>
      <c r="C4143">
        <v>24307</v>
      </c>
      <c r="D4143" t="s">
        <v>656</v>
      </c>
      <c r="E4143">
        <v>13.99</v>
      </c>
      <c r="F4143">
        <v>9.0299999999999994</v>
      </c>
      <c r="G4143" s="39">
        <v>0</v>
      </c>
      <c r="H4143">
        <v>46190</v>
      </c>
      <c r="I4143" t="s">
        <v>314</v>
      </c>
      <c r="J4143">
        <v>0</v>
      </c>
      <c r="K4143">
        <v>0</v>
      </c>
    </row>
    <row r="4144" spans="1:11" x14ac:dyDescent="0.35">
      <c r="A4144" t="s">
        <v>630</v>
      </c>
      <c r="B4144">
        <v>105</v>
      </c>
      <c r="C4144">
        <v>24307</v>
      </c>
      <c r="D4144" t="s">
        <v>656</v>
      </c>
      <c r="E4144">
        <v>13.99</v>
      </c>
      <c r="F4144">
        <v>9.0299999999999994</v>
      </c>
      <c r="G4144" s="39">
        <v>0</v>
      </c>
      <c r="H4144">
        <v>46191</v>
      </c>
      <c r="I4144" t="s">
        <v>958</v>
      </c>
      <c r="J4144">
        <v>0</v>
      </c>
      <c r="K4144">
        <v>0</v>
      </c>
    </row>
    <row r="4145" spans="1:11" x14ac:dyDescent="0.35">
      <c r="A4145" t="s">
        <v>630</v>
      </c>
      <c r="B4145">
        <v>105</v>
      </c>
      <c r="C4145">
        <v>24307</v>
      </c>
      <c r="D4145" t="s">
        <v>656</v>
      </c>
      <c r="E4145">
        <v>13.99</v>
      </c>
      <c r="F4145">
        <v>9.0299999999999994</v>
      </c>
      <c r="G4145" s="39">
        <v>0</v>
      </c>
      <c r="H4145">
        <v>46193</v>
      </c>
      <c r="I4145" t="s">
        <v>973</v>
      </c>
      <c r="J4145">
        <v>0</v>
      </c>
      <c r="K4145">
        <v>0</v>
      </c>
    </row>
    <row r="4146" spans="1:11" x14ac:dyDescent="0.35">
      <c r="A4146" t="s">
        <v>630</v>
      </c>
      <c r="B4146">
        <v>105</v>
      </c>
      <c r="C4146">
        <v>24307</v>
      </c>
      <c r="D4146" t="s">
        <v>656</v>
      </c>
      <c r="E4146">
        <v>13.99</v>
      </c>
      <c r="F4146">
        <v>9.0299999999999994</v>
      </c>
      <c r="G4146" s="39">
        <v>0</v>
      </c>
      <c r="H4146">
        <v>46194</v>
      </c>
      <c r="I4146" t="s">
        <v>974</v>
      </c>
      <c r="J4146">
        <v>0</v>
      </c>
      <c r="K4146">
        <v>0</v>
      </c>
    </row>
    <row r="4147" spans="1:11" x14ac:dyDescent="0.35">
      <c r="A4147" t="s">
        <v>630</v>
      </c>
      <c r="B4147">
        <v>105</v>
      </c>
      <c r="C4147">
        <v>24305</v>
      </c>
      <c r="D4147" t="s">
        <v>654</v>
      </c>
      <c r="E4147">
        <v>13.99</v>
      </c>
      <c r="F4147">
        <v>9.0299999999999994</v>
      </c>
      <c r="G4147" s="39">
        <v>0</v>
      </c>
      <c r="H4147">
        <v>46188</v>
      </c>
      <c r="I4147" t="s">
        <v>309</v>
      </c>
      <c r="J4147">
        <v>0</v>
      </c>
      <c r="K4147">
        <v>0</v>
      </c>
    </row>
    <row r="4148" spans="1:11" x14ac:dyDescent="0.35">
      <c r="A4148" t="s">
        <v>630</v>
      </c>
      <c r="B4148">
        <v>105</v>
      </c>
      <c r="C4148">
        <v>24305</v>
      </c>
      <c r="D4148" t="s">
        <v>654</v>
      </c>
      <c r="E4148">
        <v>13.99</v>
      </c>
      <c r="F4148">
        <v>9.0299999999999994</v>
      </c>
      <c r="G4148" s="39">
        <v>0</v>
      </c>
      <c r="H4148">
        <v>46191</v>
      </c>
      <c r="I4148" t="s">
        <v>958</v>
      </c>
      <c r="J4148">
        <v>0</v>
      </c>
      <c r="K4148">
        <v>0</v>
      </c>
    </row>
    <row r="4149" spans="1:11" x14ac:dyDescent="0.35">
      <c r="A4149" t="s">
        <v>630</v>
      </c>
      <c r="B4149">
        <v>105</v>
      </c>
      <c r="C4149">
        <v>24305</v>
      </c>
      <c r="D4149" t="s">
        <v>654</v>
      </c>
      <c r="E4149">
        <v>13.99</v>
      </c>
      <c r="F4149">
        <v>9.0299999999999994</v>
      </c>
      <c r="G4149" s="39">
        <v>0</v>
      </c>
      <c r="H4149">
        <v>46194</v>
      </c>
      <c r="I4149" t="s">
        <v>974</v>
      </c>
      <c r="J4149">
        <v>0</v>
      </c>
      <c r="K4149">
        <v>0</v>
      </c>
    </row>
    <row r="4150" spans="1:11" x14ac:dyDescent="0.35">
      <c r="A4150" t="s">
        <v>630</v>
      </c>
      <c r="B4150">
        <v>105</v>
      </c>
      <c r="C4150">
        <v>24297</v>
      </c>
      <c r="D4150" t="s">
        <v>650</v>
      </c>
      <c r="E4150">
        <v>17.989999999999998</v>
      </c>
      <c r="F4150">
        <v>15.3</v>
      </c>
      <c r="G4150" s="39">
        <v>0</v>
      </c>
      <c r="H4150">
        <v>46188</v>
      </c>
      <c r="I4150" t="s">
        <v>309</v>
      </c>
      <c r="J4150">
        <v>0</v>
      </c>
      <c r="K4150">
        <v>0</v>
      </c>
    </row>
    <row r="4151" spans="1:11" x14ac:dyDescent="0.35">
      <c r="A4151" t="s">
        <v>630</v>
      </c>
      <c r="B4151">
        <v>105</v>
      </c>
      <c r="C4151">
        <v>24297</v>
      </c>
      <c r="D4151" t="s">
        <v>650</v>
      </c>
      <c r="E4151">
        <v>17.989999999999998</v>
      </c>
      <c r="F4151">
        <v>15.3</v>
      </c>
      <c r="G4151" s="39">
        <v>0</v>
      </c>
      <c r="H4151">
        <v>46189</v>
      </c>
      <c r="I4151" t="s">
        <v>310</v>
      </c>
      <c r="J4151">
        <v>0</v>
      </c>
      <c r="K4151">
        <v>0</v>
      </c>
    </row>
    <row r="4152" spans="1:11" x14ac:dyDescent="0.35">
      <c r="A4152" t="s">
        <v>630</v>
      </c>
      <c r="B4152">
        <v>105</v>
      </c>
      <c r="C4152">
        <v>24297</v>
      </c>
      <c r="D4152" t="s">
        <v>650</v>
      </c>
      <c r="E4152">
        <v>17.989999999999998</v>
      </c>
      <c r="F4152">
        <v>15.3</v>
      </c>
      <c r="G4152" s="39">
        <v>0</v>
      </c>
      <c r="H4152">
        <v>46190</v>
      </c>
      <c r="I4152" t="s">
        <v>314</v>
      </c>
      <c r="J4152">
        <v>0</v>
      </c>
      <c r="K4152">
        <v>0</v>
      </c>
    </row>
    <row r="4153" spans="1:11" x14ac:dyDescent="0.35">
      <c r="A4153" t="s">
        <v>630</v>
      </c>
      <c r="B4153">
        <v>105</v>
      </c>
      <c r="C4153">
        <v>24297</v>
      </c>
      <c r="D4153" t="s">
        <v>650</v>
      </c>
      <c r="E4153">
        <v>17.989999999999998</v>
      </c>
      <c r="F4153">
        <v>15.3</v>
      </c>
      <c r="G4153" s="39">
        <v>0</v>
      </c>
      <c r="H4153">
        <v>46191</v>
      </c>
      <c r="I4153" t="s">
        <v>958</v>
      </c>
      <c r="J4153">
        <v>0</v>
      </c>
      <c r="K4153">
        <v>0</v>
      </c>
    </row>
    <row r="4154" spans="1:11" x14ac:dyDescent="0.35">
      <c r="A4154" t="s">
        <v>630</v>
      </c>
      <c r="B4154">
        <v>105</v>
      </c>
      <c r="C4154">
        <v>24297</v>
      </c>
      <c r="D4154" t="s">
        <v>650</v>
      </c>
      <c r="E4154">
        <v>17.989999999999998</v>
      </c>
      <c r="F4154">
        <v>15.3</v>
      </c>
      <c r="G4154" s="39">
        <v>0</v>
      </c>
      <c r="H4154">
        <v>46192</v>
      </c>
      <c r="I4154" t="s">
        <v>967</v>
      </c>
      <c r="J4154">
        <v>0</v>
      </c>
      <c r="K4154">
        <v>0</v>
      </c>
    </row>
    <row r="4155" spans="1:11" x14ac:dyDescent="0.35">
      <c r="A4155" t="s">
        <v>630</v>
      </c>
      <c r="B4155">
        <v>105</v>
      </c>
      <c r="C4155">
        <v>24297</v>
      </c>
      <c r="D4155" t="s">
        <v>650</v>
      </c>
      <c r="E4155">
        <v>17.989999999999998</v>
      </c>
      <c r="F4155">
        <v>15.3</v>
      </c>
      <c r="G4155" s="39">
        <v>0</v>
      </c>
      <c r="H4155">
        <v>46193</v>
      </c>
      <c r="I4155" t="s">
        <v>973</v>
      </c>
      <c r="J4155">
        <v>0</v>
      </c>
      <c r="K4155">
        <v>0</v>
      </c>
    </row>
    <row r="4156" spans="1:11" x14ac:dyDescent="0.35">
      <c r="A4156" t="s">
        <v>630</v>
      </c>
      <c r="B4156">
        <v>105</v>
      </c>
      <c r="C4156">
        <v>24297</v>
      </c>
      <c r="D4156" t="s">
        <v>650</v>
      </c>
      <c r="E4156">
        <v>17.989999999999998</v>
      </c>
      <c r="F4156">
        <v>15.3</v>
      </c>
      <c r="G4156" s="39">
        <v>0</v>
      </c>
      <c r="H4156">
        <v>46194</v>
      </c>
      <c r="I4156" t="s">
        <v>974</v>
      </c>
      <c r="J4156">
        <v>0</v>
      </c>
      <c r="K4156">
        <v>0</v>
      </c>
    </row>
    <row r="4157" spans="1:11" x14ac:dyDescent="0.35">
      <c r="A4157" t="s">
        <v>630</v>
      </c>
      <c r="B4157">
        <v>105</v>
      </c>
      <c r="C4157">
        <v>24282</v>
      </c>
      <c r="D4157" t="s">
        <v>647</v>
      </c>
      <c r="E4157">
        <v>17.989999999999998</v>
      </c>
      <c r="F4157">
        <v>15.3</v>
      </c>
      <c r="G4157" s="39">
        <v>0</v>
      </c>
      <c r="H4157">
        <v>46188</v>
      </c>
      <c r="I4157" t="s">
        <v>309</v>
      </c>
      <c r="J4157">
        <v>0</v>
      </c>
      <c r="K4157">
        <v>0</v>
      </c>
    </row>
    <row r="4158" spans="1:11" x14ac:dyDescent="0.35">
      <c r="A4158" t="s">
        <v>630</v>
      </c>
      <c r="B4158">
        <v>105</v>
      </c>
      <c r="C4158">
        <v>24282</v>
      </c>
      <c r="D4158" t="s">
        <v>647</v>
      </c>
      <c r="E4158">
        <v>17.989999999999998</v>
      </c>
      <c r="F4158">
        <v>15.3</v>
      </c>
      <c r="G4158" s="39">
        <v>0</v>
      </c>
      <c r="H4158">
        <v>46189</v>
      </c>
      <c r="I4158" t="s">
        <v>310</v>
      </c>
      <c r="J4158">
        <v>0</v>
      </c>
      <c r="K4158">
        <v>0</v>
      </c>
    </row>
    <row r="4159" spans="1:11" x14ac:dyDescent="0.35">
      <c r="A4159" t="s">
        <v>630</v>
      </c>
      <c r="B4159">
        <v>105</v>
      </c>
      <c r="C4159">
        <v>24282</v>
      </c>
      <c r="D4159" t="s">
        <v>647</v>
      </c>
      <c r="E4159">
        <v>17.989999999999998</v>
      </c>
      <c r="F4159">
        <v>15.3</v>
      </c>
      <c r="G4159" s="39">
        <v>0</v>
      </c>
      <c r="H4159">
        <v>46190</v>
      </c>
      <c r="I4159" t="s">
        <v>314</v>
      </c>
      <c r="J4159">
        <v>0</v>
      </c>
      <c r="K4159">
        <v>0</v>
      </c>
    </row>
    <row r="4160" spans="1:11" x14ac:dyDescent="0.35">
      <c r="A4160" t="s">
        <v>630</v>
      </c>
      <c r="B4160">
        <v>105</v>
      </c>
      <c r="C4160">
        <v>24282</v>
      </c>
      <c r="D4160" t="s">
        <v>647</v>
      </c>
      <c r="E4160">
        <v>17.989999999999998</v>
      </c>
      <c r="F4160">
        <v>15.3</v>
      </c>
      <c r="G4160" s="39">
        <v>0</v>
      </c>
      <c r="H4160">
        <v>46191</v>
      </c>
      <c r="I4160" t="s">
        <v>958</v>
      </c>
      <c r="J4160">
        <v>0</v>
      </c>
      <c r="K4160">
        <v>0</v>
      </c>
    </row>
    <row r="4161" spans="1:11" x14ac:dyDescent="0.35">
      <c r="A4161" t="s">
        <v>630</v>
      </c>
      <c r="B4161">
        <v>105</v>
      </c>
      <c r="C4161">
        <v>24282</v>
      </c>
      <c r="D4161" t="s">
        <v>647</v>
      </c>
      <c r="E4161">
        <v>17.989999999999998</v>
      </c>
      <c r="F4161">
        <v>15.3</v>
      </c>
      <c r="G4161" s="39">
        <v>0</v>
      </c>
      <c r="H4161">
        <v>46192</v>
      </c>
      <c r="I4161" t="s">
        <v>967</v>
      </c>
      <c r="J4161">
        <v>0</v>
      </c>
      <c r="K4161">
        <v>0</v>
      </c>
    </row>
    <row r="4162" spans="1:11" x14ac:dyDescent="0.35">
      <c r="A4162" t="s">
        <v>630</v>
      </c>
      <c r="B4162">
        <v>105</v>
      </c>
      <c r="C4162">
        <v>24282</v>
      </c>
      <c r="D4162" t="s">
        <v>647</v>
      </c>
      <c r="E4162">
        <v>17.989999999999998</v>
      </c>
      <c r="F4162">
        <v>15.3</v>
      </c>
      <c r="G4162" s="39">
        <v>0</v>
      </c>
      <c r="H4162">
        <v>46193</v>
      </c>
      <c r="I4162" t="s">
        <v>973</v>
      </c>
      <c r="J4162">
        <v>0</v>
      </c>
      <c r="K4162">
        <v>0</v>
      </c>
    </row>
    <row r="4163" spans="1:11" x14ac:dyDescent="0.35">
      <c r="A4163" t="s">
        <v>630</v>
      </c>
      <c r="B4163">
        <v>105</v>
      </c>
      <c r="C4163">
        <v>24282</v>
      </c>
      <c r="D4163" t="s">
        <v>647</v>
      </c>
      <c r="E4163">
        <v>17.989999999999998</v>
      </c>
      <c r="F4163">
        <v>15.3</v>
      </c>
      <c r="G4163" s="39">
        <v>0</v>
      </c>
      <c r="H4163">
        <v>46194</v>
      </c>
      <c r="I4163" t="s">
        <v>974</v>
      </c>
      <c r="J4163">
        <v>0</v>
      </c>
      <c r="K4163">
        <v>0</v>
      </c>
    </row>
    <row r="4164" spans="1:11" x14ac:dyDescent="0.35">
      <c r="A4164" t="s">
        <v>633</v>
      </c>
      <c r="B4164">
        <v>105</v>
      </c>
      <c r="C4164">
        <v>24096</v>
      </c>
      <c r="D4164" t="s">
        <v>643</v>
      </c>
      <c r="E4164">
        <v>24.99</v>
      </c>
      <c r="F4164">
        <v>16.68</v>
      </c>
      <c r="G4164" s="39">
        <v>0</v>
      </c>
      <c r="H4164">
        <v>46188</v>
      </c>
      <c r="I4164" t="s">
        <v>309</v>
      </c>
      <c r="J4164">
        <v>0</v>
      </c>
      <c r="K4164">
        <v>0</v>
      </c>
    </row>
    <row r="4165" spans="1:11" x14ac:dyDescent="0.35">
      <c r="A4165" t="s">
        <v>633</v>
      </c>
      <c r="B4165">
        <v>105</v>
      </c>
      <c r="C4165">
        <v>24096</v>
      </c>
      <c r="D4165" t="s">
        <v>643</v>
      </c>
      <c r="E4165">
        <v>24.99</v>
      </c>
      <c r="F4165">
        <v>16.68</v>
      </c>
      <c r="G4165" s="39">
        <v>0</v>
      </c>
      <c r="H4165">
        <v>46189</v>
      </c>
      <c r="I4165" t="s">
        <v>310</v>
      </c>
      <c r="J4165">
        <v>0</v>
      </c>
      <c r="K4165">
        <v>0</v>
      </c>
    </row>
    <row r="4166" spans="1:11" x14ac:dyDescent="0.35">
      <c r="A4166" t="s">
        <v>633</v>
      </c>
      <c r="B4166">
        <v>105</v>
      </c>
      <c r="C4166">
        <v>24096</v>
      </c>
      <c r="D4166" t="s">
        <v>643</v>
      </c>
      <c r="E4166">
        <v>24.99</v>
      </c>
      <c r="F4166">
        <v>16.68</v>
      </c>
      <c r="G4166" s="39">
        <v>0</v>
      </c>
      <c r="H4166">
        <v>46190</v>
      </c>
      <c r="I4166" t="s">
        <v>314</v>
      </c>
      <c r="J4166">
        <v>0</v>
      </c>
      <c r="K4166">
        <v>0</v>
      </c>
    </row>
    <row r="4167" spans="1:11" x14ac:dyDescent="0.35">
      <c r="A4167" t="s">
        <v>633</v>
      </c>
      <c r="B4167">
        <v>105</v>
      </c>
      <c r="C4167">
        <v>24096</v>
      </c>
      <c r="D4167" t="s">
        <v>643</v>
      </c>
      <c r="E4167">
        <v>24.99</v>
      </c>
      <c r="F4167">
        <v>16.68</v>
      </c>
      <c r="G4167" s="39">
        <v>0</v>
      </c>
      <c r="H4167">
        <v>46191</v>
      </c>
      <c r="I4167" t="s">
        <v>958</v>
      </c>
      <c r="J4167">
        <v>0</v>
      </c>
      <c r="K4167">
        <v>0</v>
      </c>
    </row>
    <row r="4168" spans="1:11" x14ac:dyDescent="0.35">
      <c r="A4168" t="s">
        <v>633</v>
      </c>
      <c r="B4168">
        <v>105</v>
      </c>
      <c r="C4168">
        <v>24096</v>
      </c>
      <c r="D4168" t="s">
        <v>643</v>
      </c>
      <c r="E4168">
        <v>24.99</v>
      </c>
      <c r="F4168">
        <v>16.68</v>
      </c>
      <c r="G4168" s="39">
        <v>0</v>
      </c>
      <c r="H4168">
        <v>46192</v>
      </c>
      <c r="I4168" t="s">
        <v>967</v>
      </c>
      <c r="J4168">
        <v>0</v>
      </c>
      <c r="K4168">
        <v>0</v>
      </c>
    </row>
    <row r="4169" spans="1:11" x14ac:dyDescent="0.35">
      <c r="A4169" t="s">
        <v>633</v>
      </c>
      <c r="B4169">
        <v>105</v>
      </c>
      <c r="C4169">
        <v>24096</v>
      </c>
      <c r="D4169" t="s">
        <v>643</v>
      </c>
      <c r="E4169">
        <v>24.99</v>
      </c>
      <c r="F4169">
        <v>16.68</v>
      </c>
      <c r="G4169" s="39">
        <v>0</v>
      </c>
      <c r="H4169">
        <v>46193</v>
      </c>
      <c r="I4169" t="s">
        <v>973</v>
      </c>
      <c r="J4169">
        <v>0</v>
      </c>
      <c r="K4169">
        <v>0</v>
      </c>
    </row>
    <row r="4170" spans="1:11" x14ac:dyDescent="0.35">
      <c r="A4170" t="s">
        <v>633</v>
      </c>
      <c r="B4170">
        <v>105</v>
      </c>
      <c r="C4170">
        <v>24096</v>
      </c>
      <c r="D4170" t="s">
        <v>643</v>
      </c>
      <c r="E4170">
        <v>24.99</v>
      </c>
      <c r="F4170">
        <v>16.68</v>
      </c>
      <c r="G4170" s="39">
        <v>0</v>
      </c>
      <c r="H4170">
        <v>46194</v>
      </c>
      <c r="I4170" t="s">
        <v>974</v>
      </c>
      <c r="J4170">
        <v>0</v>
      </c>
      <c r="K4170">
        <v>0</v>
      </c>
    </row>
    <row r="4171" spans="1:11" x14ac:dyDescent="0.35">
      <c r="A4171" t="s">
        <v>633</v>
      </c>
      <c r="B4171">
        <v>105</v>
      </c>
      <c r="C4171">
        <v>24095</v>
      </c>
      <c r="D4171" t="s">
        <v>642</v>
      </c>
      <c r="E4171">
        <v>24.99</v>
      </c>
      <c r="F4171">
        <v>16.68</v>
      </c>
      <c r="G4171" s="39">
        <v>0</v>
      </c>
      <c r="H4171">
        <v>46188</v>
      </c>
      <c r="I4171" t="s">
        <v>309</v>
      </c>
      <c r="J4171">
        <v>0</v>
      </c>
      <c r="K4171">
        <v>0</v>
      </c>
    </row>
    <row r="4172" spans="1:11" x14ac:dyDescent="0.35">
      <c r="A4172" t="s">
        <v>633</v>
      </c>
      <c r="B4172">
        <v>105</v>
      </c>
      <c r="C4172">
        <v>24095</v>
      </c>
      <c r="D4172" t="s">
        <v>642</v>
      </c>
      <c r="E4172">
        <v>24.99</v>
      </c>
      <c r="F4172">
        <v>16.68</v>
      </c>
      <c r="G4172" s="39">
        <v>0</v>
      </c>
      <c r="H4172">
        <v>46189</v>
      </c>
      <c r="I4172" t="s">
        <v>310</v>
      </c>
      <c r="J4172">
        <v>0</v>
      </c>
      <c r="K4172">
        <v>0</v>
      </c>
    </row>
    <row r="4173" spans="1:11" x14ac:dyDescent="0.35">
      <c r="A4173" t="s">
        <v>633</v>
      </c>
      <c r="B4173">
        <v>105</v>
      </c>
      <c r="C4173">
        <v>24095</v>
      </c>
      <c r="D4173" t="s">
        <v>642</v>
      </c>
      <c r="E4173">
        <v>24.99</v>
      </c>
      <c r="F4173">
        <v>16.68</v>
      </c>
      <c r="G4173" s="39">
        <v>0</v>
      </c>
      <c r="H4173">
        <v>46190</v>
      </c>
      <c r="I4173" t="s">
        <v>314</v>
      </c>
      <c r="J4173">
        <v>0</v>
      </c>
      <c r="K4173">
        <v>0</v>
      </c>
    </row>
    <row r="4174" spans="1:11" x14ac:dyDescent="0.35">
      <c r="A4174" t="s">
        <v>633</v>
      </c>
      <c r="B4174">
        <v>105</v>
      </c>
      <c r="C4174">
        <v>24095</v>
      </c>
      <c r="D4174" t="s">
        <v>642</v>
      </c>
      <c r="E4174">
        <v>24.99</v>
      </c>
      <c r="F4174">
        <v>16.68</v>
      </c>
      <c r="G4174" s="39">
        <v>0</v>
      </c>
      <c r="H4174">
        <v>46191</v>
      </c>
      <c r="I4174" t="s">
        <v>958</v>
      </c>
      <c r="J4174">
        <v>0</v>
      </c>
      <c r="K4174">
        <v>0</v>
      </c>
    </row>
    <row r="4175" spans="1:11" x14ac:dyDescent="0.35">
      <c r="A4175" t="s">
        <v>633</v>
      </c>
      <c r="B4175">
        <v>105</v>
      </c>
      <c r="C4175">
        <v>24095</v>
      </c>
      <c r="D4175" t="s">
        <v>642</v>
      </c>
      <c r="E4175">
        <v>24.99</v>
      </c>
      <c r="F4175">
        <v>16.68</v>
      </c>
      <c r="G4175" s="39">
        <v>0</v>
      </c>
      <c r="H4175">
        <v>46192</v>
      </c>
      <c r="I4175" t="s">
        <v>967</v>
      </c>
      <c r="J4175">
        <v>0</v>
      </c>
      <c r="K4175">
        <v>0</v>
      </c>
    </row>
    <row r="4176" spans="1:11" x14ac:dyDescent="0.35">
      <c r="A4176" t="s">
        <v>633</v>
      </c>
      <c r="B4176">
        <v>105</v>
      </c>
      <c r="C4176">
        <v>24095</v>
      </c>
      <c r="D4176" t="s">
        <v>642</v>
      </c>
      <c r="E4176">
        <v>24.99</v>
      </c>
      <c r="F4176">
        <v>16.68</v>
      </c>
      <c r="G4176" s="39">
        <v>0</v>
      </c>
      <c r="H4176">
        <v>46193</v>
      </c>
      <c r="I4176" t="s">
        <v>973</v>
      </c>
      <c r="J4176">
        <v>0</v>
      </c>
      <c r="K4176">
        <v>0</v>
      </c>
    </row>
    <row r="4177" spans="1:11" x14ac:dyDescent="0.35">
      <c r="A4177" t="s">
        <v>633</v>
      </c>
      <c r="B4177">
        <v>105</v>
      </c>
      <c r="C4177">
        <v>24095</v>
      </c>
      <c r="D4177" t="s">
        <v>642</v>
      </c>
      <c r="E4177">
        <v>24.99</v>
      </c>
      <c r="F4177">
        <v>16.68</v>
      </c>
      <c r="G4177" s="39">
        <v>0</v>
      </c>
      <c r="H4177">
        <v>46194</v>
      </c>
      <c r="I4177" t="s">
        <v>974</v>
      </c>
      <c r="J4177">
        <v>0</v>
      </c>
      <c r="K4177">
        <v>0</v>
      </c>
    </row>
    <row r="4178" spans="1:11" x14ac:dyDescent="0.35">
      <c r="A4178" t="s">
        <v>633</v>
      </c>
      <c r="B4178">
        <v>105</v>
      </c>
      <c r="C4178">
        <v>24094</v>
      </c>
      <c r="D4178" t="s">
        <v>641</v>
      </c>
      <c r="E4178">
        <v>24.99</v>
      </c>
      <c r="F4178">
        <v>16.239999999999998</v>
      </c>
      <c r="G4178" s="39">
        <v>0</v>
      </c>
      <c r="H4178">
        <v>46188</v>
      </c>
      <c r="I4178" t="s">
        <v>309</v>
      </c>
      <c r="J4178">
        <v>0</v>
      </c>
      <c r="K4178">
        <v>0</v>
      </c>
    </row>
    <row r="4179" spans="1:11" x14ac:dyDescent="0.35">
      <c r="A4179" t="s">
        <v>633</v>
      </c>
      <c r="B4179">
        <v>105</v>
      </c>
      <c r="C4179">
        <v>24094</v>
      </c>
      <c r="D4179" t="s">
        <v>641</v>
      </c>
      <c r="E4179">
        <v>24.99</v>
      </c>
      <c r="F4179">
        <v>16.239999999999998</v>
      </c>
      <c r="G4179" s="39">
        <v>0</v>
      </c>
      <c r="H4179">
        <v>46189</v>
      </c>
      <c r="I4179" t="s">
        <v>310</v>
      </c>
      <c r="J4179">
        <v>0</v>
      </c>
      <c r="K4179">
        <v>0</v>
      </c>
    </row>
    <row r="4180" spans="1:11" x14ac:dyDescent="0.35">
      <c r="A4180" t="s">
        <v>633</v>
      </c>
      <c r="B4180">
        <v>105</v>
      </c>
      <c r="C4180">
        <v>24094</v>
      </c>
      <c r="D4180" t="s">
        <v>641</v>
      </c>
      <c r="E4180">
        <v>24.99</v>
      </c>
      <c r="F4180">
        <v>16.239999999999998</v>
      </c>
      <c r="G4180" s="39">
        <v>0</v>
      </c>
      <c r="H4180">
        <v>46190</v>
      </c>
      <c r="I4180" t="s">
        <v>314</v>
      </c>
      <c r="J4180">
        <v>0</v>
      </c>
      <c r="K4180">
        <v>0</v>
      </c>
    </row>
    <row r="4181" spans="1:11" x14ac:dyDescent="0.35">
      <c r="A4181" t="s">
        <v>633</v>
      </c>
      <c r="B4181">
        <v>105</v>
      </c>
      <c r="C4181">
        <v>24094</v>
      </c>
      <c r="D4181" t="s">
        <v>641</v>
      </c>
      <c r="E4181">
        <v>24.99</v>
      </c>
      <c r="F4181">
        <v>16.239999999999998</v>
      </c>
      <c r="G4181" s="39">
        <v>0</v>
      </c>
      <c r="H4181">
        <v>46191</v>
      </c>
      <c r="I4181" t="s">
        <v>958</v>
      </c>
      <c r="J4181">
        <v>0</v>
      </c>
      <c r="K4181">
        <v>0</v>
      </c>
    </row>
    <row r="4182" spans="1:11" x14ac:dyDescent="0.35">
      <c r="A4182" t="s">
        <v>633</v>
      </c>
      <c r="B4182">
        <v>105</v>
      </c>
      <c r="C4182">
        <v>24094</v>
      </c>
      <c r="D4182" t="s">
        <v>641</v>
      </c>
      <c r="E4182">
        <v>24.99</v>
      </c>
      <c r="F4182">
        <v>16.239999999999998</v>
      </c>
      <c r="G4182" s="39">
        <v>0</v>
      </c>
      <c r="H4182">
        <v>46192</v>
      </c>
      <c r="I4182" t="s">
        <v>967</v>
      </c>
      <c r="J4182">
        <v>0</v>
      </c>
      <c r="K4182">
        <v>0</v>
      </c>
    </row>
    <row r="4183" spans="1:11" x14ac:dyDescent="0.35">
      <c r="A4183" t="s">
        <v>633</v>
      </c>
      <c r="B4183">
        <v>105</v>
      </c>
      <c r="C4183">
        <v>24094</v>
      </c>
      <c r="D4183" t="s">
        <v>641</v>
      </c>
      <c r="E4183">
        <v>24.99</v>
      </c>
      <c r="F4183">
        <v>16.239999999999998</v>
      </c>
      <c r="G4183" s="39">
        <v>0</v>
      </c>
      <c r="H4183">
        <v>46193</v>
      </c>
      <c r="I4183" t="s">
        <v>973</v>
      </c>
      <c r="J4183">
        <v>0</v>
      </c>
      <c r="K4183">
        <v>0</v>
      </c>
    </row>
    <row r="4184" spans="1:11" x14ac:dyDescent="0.35">
      <c r="A4184" t="s">
        <v>633</v>
      </c>
      <c r="B4184">
        <v>105</v>
      </c>
      <c r="C4184">
        <v>24094</v>
      </c>
      <c r="D4184" t="s">
        <v>641</v>
      </c>
      <c r="E4184">
        <v>24.99</v>
      </c>
      <c r="F4184">
        <v>16.239999999999998</v>
      </c>
      <c r="G4184" s="39">
        <v>0</v>
      </c>
      <c r="H4184">
        <v>46194</v>
      </c>
      <c r="I4184" t="s">
        <v>974</v>
      </c>
      <c r="J4184">
        <v>0</v>
      </c>
      <c r="K4184">
        <v>0</v>
      </c>
    </row>
    <row r="4185" spans="1:11" x14ac:dyDescent="0.35">
      <c r="A4185" t="s">
        <v>357</v>
      </c>
      <c r="B4185">
        <v>119</v>
      </c>
      <c r="C4185">
        <v>58844</v>
      </c>
      <c r="D4185" t="s">
        <v>405</v>
      </c>
      <c r="E4185">
        <v>84.99</v>
      </c>
      <c r="F4185">
        <v>45.3</v>
      </c>
      <c r="G4185" s="39">
        <v>0</v>
      </c>
      <c r="H4185">
        <v>46188</v>
      </c>
      <c r="I4185" t="s">
        <v>309</v>
      </c>
      <c r="J4185">
        <v>0</v>
      </c>
      <c r="K4185">
        <v>0</v>
      </c>
    </row>
    <row r="4186" spans="1:11" x14ac:dyDescent="0.35">
      <c r="A4186" t="s">
        <v>357</v>
      </c>
      <c r="B4186">
        <v>119</v>
      </c>
      <c r="C4186">
        <v>58844</v>
      </c>
      <c r="D4186" t="s">
        <v>405</v>
      </c>
      <c r="E4186">
        <v>84.99</v>
      </c>
      <c r="F4186">
        <v>45.3</v>
      </c>
      <c r="G4186" s="39">
        <v>0</v>
      </c>
      <c r="H4186">
        <v>46189</v>
      </c>
      <c r="I4186" t="s">
        <v>310</v>
      </c>
      <c r="J4186">
        <v>0</v>
      </c>
      <c r="K4186">
        <v>0</v>
      </c>
    </row>
    <row r="4187" spans="1:11" x14ac:dyDescent="0.35">
      <c r="A4187" t="s">
        <v>357</v>
      </c>
      <c r="B4187">
        <v>119</v>
      </c>
      <c r="C4187">
        <v>58844</v>
      </c>
      <c r="D4187" t="s">
        <v>405</v>
      </c>
      <c r="E4187">
        <v>84.99</v>
      </c>
      <c r="F4187">
        <v>45.3</v>
      </c>
      <c r="G4187" s="39">
        <v>0</v>
      </c>
      <c r="H4187">
        <v>46190</v>
      </c>
      <c r="I4187" t="s">
        <v>314</v>
      </c>
      <c r="J4187">
        <v>0</v>
      </c>
      <c r="K4187">
        <v>0</v>
      </c>
    </row>
    <row r="4188" spans="1:11" x14ac:dyDescent="0.35">
      <c r="A4188" t="s">
        <v>357</v>
      </c>
      <c r="B4188">
        <v>119</v>
      </c>
      <c r="C4188">
        <v>58844</v>
      </c>
      <c r="D4188" t="s">
        <v>405</v>
      </c>
      <c r="E4188">
        <v>84.99</v>
      </c>
      <c r="F4188">
        <v>45.3</v>
      </c>
      <c r="G4188" s="39">
        <v>0</v>
      </c>
      <c r="H4188">
        <v>46191</v>
      </c>
      <c r="I4188" t="s">
        <v>958</v>
      </c>
      <c r="J4188">
        <v>0</v>
      </c>
      <c r="K4188">
        <v>0</v>
      </c>
    </row>
    <row r="4189" spans="1:11" x14ac:dyDescent="0.35">
      <c r="A4189" t="s">
        <v>357</v>
      </c>
      <c r="B4189">
        <v>119</v>
      </c>
      <c r="C4189">
        <v>58844</v>
      </c>
      <c r="D4189" t="s">
        <v>405</v>
      </c>
      <c r="E4189">
        <v>84.99</v>
      </c>
      <c r="F4189">
        <v>45.3</v>
      </c>
      <c r="G4189" s="39">
        <v>0</v>
      </c>
      <c r="H4189">
        <v>46192</v>
      </c>
      <c r="I4189" t="s">
        <v>967</v>
      </c>
      <c r="J4189">
        <v>0</v>
      </c>
      <c r="K4189">
        <v>0</v>
      </c>
    </row>
    <row r="4190" spans="1:11" x14ac:dyDescent="0.35">
      <c r="A4190" t="s">
        <v>357</v>
      </c>
      <c r="B4190">
        <v>119</v>
      </c>
      <c r="C4190">
        <v>58844</v>
      </c>
      <c r="D4190" t="s">
        <v>405</v>
      </c>
      <c r="E4190">
        <v>84.99</v>
      </c>
      <c r="F4190">
        <v>45.3</v>
      </c>
      <c r="G4190" s="39">
        <v>0</v>
      </c>
      <c r="H4190">
        <v>46193</v>
      </c>
      <c r="I4190" t="s">
        <v>973</v>
      </c>
      <c r="J4190">
        <v>0</v>
      </c>
      <c r="K4190">
        <v>0</v>
      </c>
    </row>
    <row r="4191" spans="1:11" x14ac:dyDescent="0.35">
      <c r="A4191" t="s">
        <v>357</v>
      </c>
      <c r="B4191">
        <v>119</v>
      </c>
      <c r="C4191">
        <v>58844</v>
      </c>
      <c r="D4191" t="s">
        <v>405</v>
      </c>
      <c r="E4191">
        <v>84.99</v>
      </c>
      <c r="F4191">
        <v>45.3</v>
      </c>
      <c r="G4191" s="39">
        <v>0</v>
      </c>
      <c r="H4191">
        <v>46194</v>
      </c>
      <c r="I4191" t="s">
        <v>974</v>
      </c>
      <c r="J4191">
        <v>0</v>
      </c>
      <c r="K4191">
        <v>0</v>
      </c>
    </row>
    <row r="4192" spans="1:11" x14ac:dyDescent="0.35">
      <c r="A4192" t="s">
        <v>357</v>
      </c>
      <c r="B4192">
        <v>119</v>
      </c>
      <c r="C4192">
        <v>58322</v>
      </c>
      <c r="D4192" t="s">
        <v>404</v>
      </c>
      <c r="E4192">
        <v>66.989999999999995</v>
      </c>
      <c r="F4192">
        <v>36.58</v>
      </c>
      <c r="G4192" s="39">
        <v>0</v>
      </c>
      <c r="H4192">
        <v>46188</v>
      </c>
      <c r="I4192" t="s">
        <v>309</v>
      </c>
      <c r="J4192">
        <v>0</v>
      </c>
      <c r="K4192">
        <v>0</v>
      </c>
    </row>
    <row r="4193" spans="1:11" x14ac:dyDescent="0.35">
      <c r="A4193" t="s">
        <v>357</v>
      </c>
      <c r="B4193">
        <v>119</v>
      </c>
      <c r="C4193">
        <v>58322</v>
      </c>
      <c r="D4193" t="s">
        <v>404</v>
      </c>
      <c r="E4193">
        <v>66.989999999999995</v>
      </c>
      <c r="F4193">
        <v>36.58</v>
      </c>
      <c r="G4193" s="39">
        <v>0</v>
      </c>
      <c r="H4193">
        <v>46189</v>
      </c>
      <c r="I4193" t="s">
        <v>310</v>
      </c>
      <c r="J4193">
        <v>0</v>
      </c>
      <c r="K4193">
        <v>0</v>
      </c>
    </row>
    <row r="4194" spans="1:11" x14ac:dyDescent="0.35">
      <c r="A4194" t="s">
        <v>357</v>
      </c>
      <c r="B4194">
        <v>119</v>
      </c>
      <c r="C4194">
        <v>58322</v>
      </c>
      <c r="D4194" t="s">
        <v>404</v>
      </c>
      <c r="E4194">
        <v>66.989999999999995</v>
      </c>
      <c r="F4194">
        <v>36.58</v>
      </c>
      <c r="G4194" s="39">
        <v>0</v>
      </c>
      <c r="H4194">
        <v>46190</v>
      </c>
      <c r="I4194" t="s">
        <v>314</v>
      </c>
      <c r="J4194">
        <v>0</v>
      </c>
      <c r="K4194">
        <v>0</v>
      </c>
    </row>
    <row r="4195" spans="1:11" x14ac:dyDescent="0.35">
      <c r="A4195" t="s">
        <v>357</v>
      </c>
      <c r="B4195">
        <v>119</v>
      </c>
      <c r="C4195">
        <v>58322</v>
      </c>
      <c r="D4195" t="s">
        <v>404</v>
      </c>
      <c r="E4195">
        <v>66.989999999999995</v>
      </c>
      <c r="F4195">
        <v>36.58</v>
      </c>
      <c r="G4195" s="39">
        <v>0</v>
      </c>
      <c r="H4195">
        <v>46191</v>
      </c>
      <c r="I4195" t="s">
        <v>958</v>
      </c>
      <c r="J4195">
        <v>0</v>
      </c>
      <c r="K4195">
        <v>0</v>
      </c>
    </row>
    <row r="4196" spans="1:11" x14ac:dyDescent="0.35">
      <c r="A4196" t="s">
        <v>357</v>
      </c>
      <c r="B4196">
        <v>119</v>
      </c>
      <c r="C4196">
        <v>58322</v>
      </c>
      <c r="D4196" t="s">
        <v>404</v>
      </c>
      <c r="E4196">
        <v>66.989999999999995</v>
      </c>
      <c r="F4196">
        <v>36.58</v>
      </c>
      <c r="G4196" s="39">
        <v>0</v>
      </c>
      <c r="H4196">
        <v>46192</v>
      </c>
      <c r="I4196" t="s">
        <v>967</v>
      </c>
      <c r="J4196">
        <v>0</v>
      </c>
      <c r="K4196">
        <v>0</v>
      </c>
    </row>
    <row r="4197" spans="1:11" x14ac:dyDescent="0.35">
      <c r="A4197" t="s">
        <v>357</v>
      </c>
      <c r="B4197">
        <v>119</v>
      </c>
      <c r="C4197">
        <v>58322</v>
      </c>
      <c r="D4197" t="s">
        <v>404</v>
      </c>
      <c r="E4197">
        <v>66.989999999999995</v>
      </c>
      <c r="F4197">
        <v>36.58</v>
      </c>
      <c r="G4197" s="39">
        <v>0</v>
      </c>
      <c r="H4197">
        <v>46193</v>
      </c>
      <c r="I4197" t="s">
        <v>973</v>
      </c>
      <c r="J4197">
        <v>0</v>
      </c>
      <c r="K4197">
        <v>0</v>
      </c>
    </row>
    <row r="4198" spans="1:11" x14ac:dyDescent="0.35">
      <c r="A4198" t="s">
        <v>357</v>
      </c>
      <c r="B4198">
        <v>119</v>
      </c>
      <c r="C4198">
        <v>58322</v>
      </c>
      <c r="D4198" t="s">
        <v>404</v>
      </c>
      <c r="E4198">
        <v>66.989999999999995</v>
      </c>
      <c r="F4198">
        <v>36.58</v>
      </c>
      <c r="G4198" s="39">
        <v>0</v>
      </c>
      <c r="H4198">
        <v>46194</v>
      </c>
      <c r="I4198" t="s">
        <v>974</v>
      </c>
      <c r="J4198">
        <v>0</v>
      </c>
      <c r="K4198">
        <v>0</v>
      </c>
    </row>
    <row r="4199" spans="1:11" x14ac:dyDescent="0.35">
      <c r="A4199" t="s">
        <v>379</v>
      </c>
      <c r="B4199">
        <v>119</v>
      </c>
      <c r="C4199">
        <v>53139</v>
      </c>
      <c r="D4199" t="s">
        <v>388</v>
      </c>
      <c r="E4199">
        <v>124.99</v>
      </c>
      <c r="F4199">
        <v>64.857100000000003</v>
      </c>
      <c r="G4199" s="39">
        <v>0</v>
      </c>
      <c r="H4199">
        <v>46188</v>
      </c>
      <c r="I4199" t="s">
        <v>309</v>
      </c>
      <c r="J4199">
        <v>0</v>
      </c>
      <c r="K4199">
        <v>0</v>
      </c>
    </row>
    <row r="4200" spans="1:11" x14ac:dyDescent="0.35">
      <c r="A4200" t="s">
        <v>379</v>
      </c>
      <c r="B4200">
        <v>119</v>
      </c>
      <c r="C4200">
        <v>53139</v>
      </c>
      <c r="D4200" t="s">
        <v>388</v>
      </c>
      <c r="E4200">
        <v>124.99</v>
      </c>
      <c r="F4200">
        <v>64.857100000000003</v>
      </c>
      <c r="G4200" s="39">
        <v>0</v>
      </c>
      <c r="H4200">
        <v>46189</v>
      </c>
      <c r="I4200" t="s">
        <v>310</v>
      </c>
      <c r="J4200">
        <v>0</v>
      </c>
      <c r="K4200">
        <v>0</v>
      </c>
    </row>
    <row r="4201" spans="1:11" x14ac:dyDescent="0.35">
      <c r="A4201" t="s">
        <v>379</v>
      </c>
      <c r="B4201">
        <v>119</v>
      </c>
      <c r="C4201">
        <v>53139</v>
      </c>
      <c r="D4201" t="s">
        <v>388</v>
      </c>
      <c r="E4201">
        <v>124.99</v>
      </c>
      <c r="F4201">
        <v>64.857100000000003</v>
      </c>
      <c r="G4201" s="39">
        <v>0</v>
      </c>
      <c r="H4201">
        <v>46190</v>
      </c>
      <c r="I4201" t="s">
        <v>314</v>
      </c>
      <c r="J4201">
        <v>0</v>
      </c>
      <c r="K4201">
        <v>0</v>
      </c>
    </row>
    <row r="4202" spans="1:11" x14ac:dyDescent="0.35">
      <c r="A4202" t="s">
        <v>379</v>
      </c>
      <c r="B4202">
        <v>119</v>
      </c>
      <c r="C4202">
        <v>53139</v>
      </c>
      <c r="D4202" t="s">
        <v>388</v>
      </c>
      <c r="E4202">
        <v>124.99</v>
      </c>
      <c r="F4202">
        <v>64.857100000000003</v>
      </c>
      <c r="G4202" s="39">
        <v>0</v>
      </c>
      <c r="H4202">
        <v>46191</v>
      </c>
      <c r="I4202" t="s">
        <v>958</v>
      </c>
      <c r="J4202">
        <v>0</v>
      </c>
      <c r="K4202">
        <v>0</v>
      </c>
    </row>
    <row r="4203" spans="1:11" x14ac:dyDescent="0.35">
      <c r="A4203" t="s">
        <v>379</v>
      </c>
      <c r="B4203">
        <v>119</v>
      </c>
      <c r="C4203">
        <v>53139</v>
      </c>
      <c r="D4203" t="s">
        <v>388</v>
      </c>
      <c r="E4203">
        <v>124.99</v>
      </c>
      <c r="F4203">
        <v>64.857100000000003</v>
      </c>
      <c r="G4203" s="39">
        <v>0</v>
      </c>
      <c r="H4203">
        <v>46192</v>
      </c>
      <c r="I4203" t="s">
        <v>967</v>
      </c>
      <c r="J4203">
        <v>0</v>
      </c>
      <c r="K4203">
        <v>0</v>
      </c>
    </row>
    <row r="4204" spans="1:11" x14ac:dyDescent="0.35">
      <c r="A4204" t="s">
        <v>379</v>
      </c>
      <c r="B4204">
        <v>119</v>
      </c>
      <c r="C4204">
        <v>53139</v>
      </c>
      <c r="D4204" t="s">
        <v>388</v>
      </c>
      <c r="E4204">
        <v>124.99</v>
      </c>
      <c r="F4204">
        <v>64.857100000000003</v>
      </c>
      <c r="G4204" s="39">
        <v>0</v>
      </c>
      <c r="H4204">
        <v>46193</v>
      </c>
      <c r="I4204" t="s">
        <v>973</v>
      </c>
      <c r="J4204">
        <v>0</v>
      </c>
      <c r="K4204">
        <v>0</v>
      </c>
    </row>
    <row r="4205" spans="1:11" x14ac:dyDescent="0.35">
      <c r="A4205" t="s">
        <v>379</v>
      </c>
      <c r="B4205">
        <v>119</v>
      </c>
      <c r="C4205">
        <v>53139</v>
      </c>
      <c r="D4205" t="s">
        <v>388</v>
      </c>
      <c r="E4205">
        <v>124.99</v>
      </c>
      <c r="F4205">
        <v>64.857100000000003</v>
      </c>
      <c r="G4205" s="39">
        <v>0</v>
      </c>
      <c r="H4205">
        <v>46194</v>
      </c>
      <c r="I4205" t="s">
        <v>974</v>
      </c>
      <c r="J4205">
        <v>0</v>
      </c>
      <c r="K4205">
        <v>0</v>
      </c>
    </row>
    <row r="4206" spans="1:11" x14ac:dyDescent="0.35">
      <c r="A4206" t="s">
        <v>379</v>
      </c>
      <c r="B4206">
        <v>119</v>
      </c>
      <c r="C4206">
        <v>53134</v>
      </c>
      <c r="D4206" t="s">
        <v>387</v>
      </c>
      <c r="E4206">
        <v>101.99</v>
      </c>
      <c r="F4206">
        <v>51.65</v>
      </c>
      <c r="G4206" s="39">
        <v>0</v>
      </c>
      <c r="H4206">
        <v>46188</v>
      </c>
      <c r="I4206" t="s">
        <v>309</v>
      </c>
      <c r="J4206">
        <v>0</v>
      </c>
      <c r="K4206">
        <v>0</v>
      </c>
    </row>
    <row r="4207" spans="1:11" x14ac:dyDescent="0.35">
      <c r="A4207" t="s">
        <v>379</v>
      </c>
      <c r="B4207">
        <v>119</v>
      </c>
      <c r="C4207">
        <v>53134</v>
      </c>
      <c r="D4207" t="s">
        <v>387</v>
      </c>
      <c r="E4207">
        <v>101.99</v>
      </c>
      <c r="F4207">
        <v>51.65</v>
      </c>
      <c r="G4207" s="39">
        <v>0</v>
      </c>
      <c r="H4207">
        <v>46189</v>
      </c>
      <c r="I4207" t="s">
        <v>310</v>
      </c>
      <c r="J4207">
        <v>0</v>
      </c>
      <c r="K4207">
        <v>0</v>
      </c>
    </row>
    <row r="4208" spans="1:11" x14ac:dyDescent="0.35">
      <c r="A4208" t="s">
        <v>379</v>
      </c>
      <c r="B4208">
        <v>119</v>
      </c>
      <c r="C4208">
        <v>53134</v>
      </c>
      <c r="D4208" t="s">
        <v>387</v>
      </c>
      <c r="E4208">
        <v>101.99</v>
      </c>
      <c r="F4208">
        <v>51.65</v>
      </c>
      <c r="G4208" s="39">
        <v>0</v>
      </c>
      <c r="H4208">
        <v>46190</v>
      </c>
      <c r="I4208" t="s">
        <v>314</v>
      </c>
      <c r="J4208">
        <v>0</v>
      </c>
      <c r="K4208">
        <v>0</v>
      </c>
    </row>
    <row r="4209" spans="1:11" x14ac:dyDescent="0.35">
      <c r="A4209" t="s">
        <v>379</v>
      </c>
      <c r="B4209">
        <v>119</v>
      </c>
      <c r="C4209">
        <v>53134</v>
      </c>
      <c r="D4209" t="s">
        <v>387</v>
      </c>
      <c r="E4209">
        <v>101.99</v>
      </c>
      <c r="F4209">
        <v>51.65</v>
      </c>
      <c r="G4209" s="39">
        <v>0</v>
      </c>
      <c r="H4209">
        <v>46191</v>
      </c>
      <c r="I4209" t="s">
        <v>958</v>
      </c>
      <c r="J4209">
        <v>0</v>
      </c>
      <c r="K4209">
        <v>0</v>
      </c>
    </row>
    <row r="4210" spans="1:11" x14ac:dyDescent="0.35">
      <c r="A4210" t="s">
        <v>379</v>
      </c>
      <c r="B4210">
        <v>119</v>
      </c>
      <c r="C4210">
        <v>53134</v>
      </c>
      <c r="D4210" t="s">
        <v>387</v>
      </c>
      <c r="E4210">
        <v>101.99</v>
      </c>
      <c r="F4210">
        <v>51.65</v>
      </c>
      <c r="G4210" s="39">
        <v>0</v>
      </c>
      <c r="H4210">
        <v>46192</v>
      </c>
      <c r="I4210" t="s">
        <v>967</v>
      </c>
      <c r="J4210">
        <v>0</v>
      </c>
      <c r="K4210">
        <v>0</v>
      </c>
    </row>
    <row r="4211" spans="1:11" x14ac:dyDescent="0.35">
      <c r="A4211" t="s">
        <v>379</v>
      </c>
      <c r="B4211">
        <v>119</v>
      </c>
      <c r="C4211">
        <v>53134</v>
      </c>
      <c r="D4211" t="s">
        <v>387</v>
      </c>
      <c r="E4211">
        <v>101.99</v>
      </c>
      <c r="F4211">
        <v>51.65</v>
      </c>
      <c r="G4211" s="39">
        <v>0</v>
      </c>
      <c r="H4211">
        <v>46193</v>
      </c>
      <c r="I4211" t="s">
        <v>973</v>
      </c>
      <c r="J4211">
        <v>0</v>
      </c>
      <c r="K4211">
        <v>0</v>
      </c>
    </row>
    <row r="4212" spans="1:11" x14ac:dyDescent="0.35">
      <c r="A4212" t="s">
        <v>379</v>
      </c>
      <c r="B4212">
        <v>119</v>
      </c>
      <c r="C4212">
        <v>53134</v>
      </c>
      <c r="D4212" t="s">
        <v>387</v>
      </c>
      <c r="E4212">
        <v>101.99</v>
      </c>
      <c r="F4212">
        <v>51.65</v>
      </c>
      <c r="G4212" s="39">
        <v>0</v>
      </c>
      <c r="H4212">
        <v>46194</v>
      </c>
      <c r="I4212" t="s">
        <v>974</v>
      </c>
      <c r="J4212">
        <v>0</v>
      </c>
      <c r="K4212">
        <v>0</v>
      </c>
    </row>
    <row r="4213" spans="1:11" x14ac:dyDescent="0.35">
      <c r="A4213" t="s">
        <v>379</v>
      </c>
      <c r="B4213">
        <v>119</v>
      </c>
      <c r="C4213">
        <v>53133</v>
      </c>
      <c r="D4213" t="s">
        <v>386</v>
      </c>
      <c r="E4213">
        <v>191.99</v>
      </c>
      <c r="F4213">
        <v>104.9</v>
      </c>
      <c r="G4213" s="39">
        <v>0</v>
      </c>
      <c r="H4213">
        <v>46188</v>
      </c>
      <c r="I4213" t="s">
        <v>309</v>
      </c>
      <c r="J4213">
        <v>0</v>
      </c>
      <c r="K4213">
        <v>0</v>
      </c>
    </row>
    <row r="4214" spans="1:11" x14ac:dyDescent="0.35">
      <c r="A4214" t="s">
        <v>379</v>
      </c>
      <c r="B4214">
        <v>119</v>
      </c>
      <c r="C4214">
        <v>53133</v>
      </c>
      <c r="D4214" t="s">
        <v>386</v>
      </c>
      <c r="E4214">
        <v>191.99</v>
      </c>
      <c r="F4214">
        <v>104.9</v>
      </c>
      <c r="G4214" s="39">
        <v>0</v>
      </c>
      <c r="H4214">
        <v>46189</v>
      </c>
      <c r="I4214" t="s">
        <v>310</v>
      </c>
      <c r="J4214">
        <v>0</v>
      </c>
      <c r="K4214">
        <v>0</v>
      </c>
    </row>
    <row r="4215" spans="1:11" x14ac:dyDescent="0.35">
      <c r="A4215" t="s">
        <v>379</v>
      </c>
      <c r="B4215">
        <v>119</v>
      </c>
      <c r="C4215">
        <v>53133</v>
      </c>
      <c r="D4215" t="s">
        <v>386</v>
      </c>
      <c r="E4215">
        <v>191.99</v>
      </c>
      <c r="F4215">
        <v>104.9</v>
      </c>
      <c r="G4215" s="39">
        <v>0</v>
      </c>
      <c r="H4215">
        <v>46190</v>
      </c>
      <c r="I4215" t="s">
        <v>314</v>
      </c>
      <c r="J4215">
        <v>0</v>
      </c>
      <c r="K4215">
        <v>0</v>
      </c>
    </row>
    <row r="4216" spans="1:11" x14ac:dyDescent="0.35">
      <c r="A4216" t="s">
        <v>379</v>
      </c>
      <c r="B4216">
        <v>119</v>
      </c>
      <c r="C4216">
        <v>53133</v>
      </c>
      <c r="D4216" t="s">
        <v>386</v>
      </c>
      <c r="E4216">
        <v>191.99</v>
      </c>
      <c r="F4216">
        <v>104.9</v>
      </c>
      <c r="G4216" s="39">
        <v>0</v>
      </c>
      <c r="H4216">
        <v>46191</v>
      </c>
      <c r="I4216" t="s">
        <v>958</v>
      </c>
      <c r="J4216">
        <v>0</v>
      </c>
      <c r="K4216">
        <v>0</v>
      </c>
    </row>
    <row r="4217" spans="1:11" x14ac:dyDescent="0.35">
      <c r="A4217" t="s">
        <v>379</v>
      </c>
      <c r="B4217">
        <v>119</v>
      </c>
      <c r="C4217">
        <v>53133</v>
      </c>
      <c r="D4217" t="s">
        <v>386</v>
      </c>
      <c r="E4217">
        <v>191.99</v>
      </c>
      <c r="F4217">
        <v>104.9</v>
      </c>
      <c r="G4217" s="39">
        <v>0</v>
      </c>
      <c r="H4217">
        <v>46192</v>
      </c>
      <c r="I4217" t="s">
        <v>967</v>
      </c>
      <c r="J4217">
        <v>0</v>
      </c>
      <c r="K4217">
        <v>0</v>
      </c>
    </row>
    <row r="4218" spans="1:11" x14ac:dyDescent="0.35">
      <c r="A4218" t="s">
        <v>379</v>
      </c>
      <c r="B4218">
        <v>119</v>
      </c>
      <c r="C4218">
        <v>53133</v>
      </c>
      <c r="D4218" t="s">
        <v>386</v>
      </c>
      <c r="E4218">
        <v>191.99</v>
      </c>
      <c r="F4218">
        <v>104.9</v>
      </c>
      <c r="G4218" s="39">
        <v>0</v>
      </c>
      <c r="H4218">
        <v>46193</v>
      </c>
      <c r="I4218" t="s">
        <v>973</v>
      </c>
      <c r="J4218">
        <v>0</v>
      </c>
      <c r="K4218">
        <v>0</v>
      </c>
    </row>
    <row r="4219" spans="1:11" x14ac:dyDescent="0.35">
      <c r="A4219" t="s">
        <v>379</v>
      </c>
      <c r="B4219">
        <v>119</v>
      </c>
      <c r="C4219">
        <v>53133</v>
      </c>
      <c r="D4219" t="s">
        <v>386</v>
      </c>
      <c r="E4219">
        <v>191.99</v>
      </c>
      <c r="F4219">
        <v>104.9</v>
      </c>
      <c r="G4219" s="39">
        <v>0</v>
      </c>
      <c r="H4219">
        <v>46194</v>
      </c>
      <c r="I4219" t="s">
        <v>974</v>
      </c>
      <c r="J4219">
        <v>0</v>
      </c>
      <c r="K4219">
        <v>0</v>
      </c>
    </row>
    <row r="4220" spans="1:11" x14ac:dyDescent="0.35">
      <c r="A4220" t="s">
        <v>379</v>
      </c>
      <c r="B4220">
        <v>119</v>
      </c>
      <c r="C4220">
        <v>53132</v>
      </c>
      <c r="D4220" t="s">
        <v>385</v>
      </c>
      <c r="E4220">
        <v>191.99</v>
      </c>
      <c r="F4220">
        <v>104.9</v>
      </c>
      <c r="G4220" s="39">
        <v>0</v>
      </c>
      <c r="H4220">
        <v>46188</v>
      </c>
      <c r="I4220" t="s">
        <v>309</v>
      </c>
      <c r="J4220">
        <v>0</v>
      </c>
      <c r="K4220">
        <v>0</v>
      </c>
    </row>
    <row r="4221" spans="1:11" x14ac:dyDescent="0.35">
      <c r="A4221" t="s">
        <v>379</v>
      </c>
      <c r="B4221">
        <v>119</v>
      </c>
      <c r="C4221">
        <v>53132</v>
      </c>
      <c r="D4221" t="s">
        <v>385</v>
      </c>
      <c r="E4221">
        <v>191.99</v>
      </c>
      <c r="F4221">
        <v>104.9</v>
      </c>
      <c r="G4221" s="39">
        <v>0</v>
      </c>
      <c r="H4221">
        <v>46189</v>
      </c>
      <c r="I4221" t="s">
        <v>310</v>
      </c>
      <c r="J4221">
        <v>0</v>
      </c>
      <c r="K4221">
        <v>0</v>
      </c>
    </row>
    <row r="4222" spans="1:11" x14ac:dyDescent="0.35">
      <c r="A4222" t="s">
        <v>379</v>
      </c>
      <c r="B4222">
        <v>119</v>
      </c>
      <c r="C4222">
        <v>53132</v>
      </c>
      <c r="D4222" t="s">
        <v>385</v>
      </c>
      <c r="E4222">
        <v>191.99</v>
      </c>
      <c r="F4222">
        <v>104.9</v>
      </c>
      <c r="G4222" s="39">
        <v>0</v>
      </c>
      <c r="H4222">
        <v>46190</v>
      </c>
      <c r="I4222" t="s">
        <v>314</v>
      </c>
      <c r="J4222">
        <v>0</v>
      </c>
      <c r="K4222">
        <v>0</v>
      </c>
    </row>
    <row r="4223" spans="1:11" x14ac:dyDescent="0.35">
      <c r="A4223" t="s">
        <v>379</v>
      </c>
      <c r="B4223">
        <v>119</v>
      </c>
      <c r="C4223">
        <v>53132</v>
      </c>
      <c r="D4223" t="s">
        <v>385</v>
      </c>
      <c r="E4223">
        <v>191.99</v>
      </c>
      <c r="F4223">
        <v>104.9</v>
      </c>
      <c r="G4223" s="39">
        <v>0</v>
      </c>
      <c r="H4223">
        <v>46191</v>
      </c>
      <c r="I4223" t="s">
        <v>958</v>
      </c>
      <c r="J4223">
        <v>0</v>
      </c>
      <c r="K4223">
        <v>0</v>
      </c>
    </row>
    <row r="4224" spans="1:11" x14ac:dyDescent="0.35">
      <c r="A4224" t="s">
        <v>379</v>
      </c>
      <c r="B4224">
        <v>119</v>
      </c>
      <c r="C4224">
        <v>53132</v>
      </c>
      <c r="D4224" t="s">
        <v>385</v>
      </c>
      <c r="E4224">
        <v>191.99</v>
      </c>
      <c r="F4224">
        <v>104.9</v>
      </c>
      <c r="G4224" s="39">
        <v>0</v>
      </c>
      <c r="H4224">
        <v>46192</v>
      </c>
      <c r="I4224" t="s">
        <v>967</v>
      </c>
      <c r="J4224">
        <v>0</v>
      </c>
      <c r="K4224">
        <v>0</v>
      </c>
    </row>
    <row r="4225" spans="1:11" x14ac:dyDescent="0.35">
      <c r="A4225" t="s">
        <v>379</v>
      </c>
      <c r="B4225">
        <v>119</v>
      </c>
      <c r="C4225">
        <v>53132</v>
      </c>
      <c r="D4225" t="s">
        <v>385</v>
      </c>
      <c r="E4225">
        <v>191.99</v>
      </c>
      <c r="F4225">
        <v>104.9</v>
      </c>
      <c r="G4225" s="39">
        <v>0</v>
      </c>
      <c r="H4225">
        <v>46193</v>
      </c>
      <c r="I4225" t="s">
        <v>973</v>
      </c>
      <c r="J4225">
        <v>0</v>
      </c>
      <c r="K4225">
        <v>0</v>
      </c>
    </row>
    <row r="4226" spans="1:11" x14ac:dyDescent="0.35">
      <c r="A4226" t="s">
        <v>379</v>
      </c>
      <c r="B4226">
        <v>119</v>
      </c>
      <c r="C4226">
        <v>53132</v>
      </c>
      <c r="D4226" t="s">
        <v>385</v>
      </c>
      <c r="E4226">
        <v>191.99</v>
      </c>
      <c r="F4226">
        <v>104.9</v>
      </c>
      <c r="G4226" s="39">
        <v>0</v>
      </c>
      <c r="H4226">
        <v>46194</v>
      </c>
      <c r="I4226" t="s">
        <v>974</v>
      </c>
      <c r="J4226">
        <v>0</v>
      </c>
      <c r="K4226">
        <v>0</v>
      </c>
    </row>
    <row r="4227" spans="1:11" x14ac:dyDescent="0.35">
      <c r="A4227" t="s">
        <v>379</v>
      </c>
      <c r="B4227">
        <v>119</v>
      </c>
      <c r="C4227">
        <v>53131</v>
      </c>
      <c r="D4227" t="s">
        <v>384</v>
      </c>
      <c r="E4227">
        <v>191.99</v>
      </c>
      <c r="F4227">
        <v>104.9</v>
      </c>
      <c r="G4227" s="39">
        <v>0</v>
      </c>
      <c r="H4227">
        <v>46188</v>
      </c>
      <c r="I4227" t="s">
        <v>309</v>
      </c>
      <c r="J4227">
        <v>0</v>
      </c>
      <c r="K4227">
        <v>0</v>
      </c>
    </row>
    <row r="4228" spans="1:11" x14ac:dyDescent="0.35">
      <c r="A4228" t="s">
        <v>379</v>
      </c>
      <c r="B4228">
        <v>119</v>
      </c>
      <c r="C4228">
        <v>53131</v>
      </c>
      <c r="D4228" t="s">
        <v>384</v>
      </c>
      <c r="E4228">
        <v>191.99</v>
      </c>
      <c r="F4228">
        <v>104.9</v>
      </c>
      <c r="G4228" s="39">
        <v>0</v>
      </c>
      <c r="H4228">
        <v>46189</v>
      </c>
      <c r="I4228" t="s">
        <v>310</v>
      </c>
      <c r="J4228">
        <v>0</v>
      </c>
      <c r="K4228">
        <v>0</v>
      </c>
    </row>
    <row r="4229" spans="1:11" x14ac:dyDescent="0.35">
      <c r="A4229" t="s">
        <v>379</v>
      </c>
      <c r="B4229">
        <v>119</v>
      </c>
      <c r="C4229">
        <v>53131</v>
      </c>
      <c r="D4229" t="s">
        <v>384</v>
      </c>
      <c r="E4229">
        <v>191.99</v>
      </c>
      <c r="F4229">
        <v>104.9</v>
      </c>
      <c r="G4229" s="39">
        <v>0</v>
      </c>
      <c r="H4229">
        <v>46190</v>
      </c>
      <c r="I4229" t="s">
        <v>314</v>
      </c>
      <c r="J4229">
        <v>0</v>
      </c>
      <c r="K4229">
        <v>0</v>
      </c>
    </row>
    <row r="4230" spans="1:11" x14ac:dyDescent="0.35">
      <c r="A4230" t="s">
        <v>379</v>
      </c>
      <c r="B4230">
        <v>119</v>
      </c>
      <c r="C4230">
        <v>53131</v>
      </c>
      <c r="D4230" t="s">
        <v>384</v>
      </c>
      <c r="E4230">
        <v>191.99</v>
      </c>
      <c r="F4230">
        <v>104.9</v>
      </c>
      <c r="G4230" s="39">
        <v>0</v>
      </c>
      <c r="H4230">
        <v>46191</v>
      </c>
      <c r="I4230" t="s">
        <v>958</v>
      </c>
      <c r="J4230">
        <v>0</v>
      </c>
      <c r="K4230">
        <v>0</v>
      </c>
    </row>
    <row r="4231" spans="1:11" x14ac:dyDescent="0.35">
      <c r="A4231" t="s">
        <v>379</v>
      </c>
      <c r="B4231">
        <v>119</v>
      </c>
      <c r="C4231">
        <v>53131</v>
      </c>
      <c r="D4231" t="s">
        <v>384</v>
      </c>
      <c r="E4231">
        <v>191.99</v>
      </c>
      <c r="F4231">
        <v>104.9</v>
      </c>
      <c r="G4231" s="39">
        <v>0</v>
      </c>
      <c r="H4231">
        <v>46192</v>
      </c>
      <c r="I4231" t="s">
        <v>967</v>
      </c>
      <c r="J4231">
        <v>0</v>
      </c>
      <c r="K4231">
        <v>0</v>
      </c>
    </row>
    <row r="4232" spans="1:11" x14ac:dyDescent="0.35">
      <c r="A4232" t="s">
        <v>379</v>
      </c>
      <c r="B4232">
        <v>119</v>
      </c>
      <c r="C4232">
        <v>53131</v>
      </c>
      <c r="D4232" t="s">
        <v>384</v>
      </c>
      <c r="E4232">
        <v>191.99</v>
      </c>
      <c r="F4232">
        <v>104.9</v>
      </c>
      <c r="G4232" s="39">
        <v>0</v>
      </c>
      <c r="H4232">
        <v>46193</v>
      </c>
      <c r="I4232" t="s">
        <v>973</v>
      </c>
      <c r="J4232">
        <v>0</v>
      </c>
      <c r="K4232">
        <v>0</v>
      </c>
    </row>
    <row r="4233" spans="1:11" x14ac:dyDescent="0.35">
      <c r="A4233" t="s">
        <v>379</v>
      </c>
      <c r="B4233">
        <v>119</v>
      </c>
      <c r="C4233">
        <v>53131</v>
      </c>
      <c r="D4233" t="s">
        <v>384</v>
      </c>
      <c r="E4233">
        <v>191.99</v>
      </c>
      <c r="F4233">
        <v>104.9</v>
      </c>
      <c r="G4233" s="39">
        <v>0</v>
      </c>
      <c r="H4233">
        <v>46194</v>
      </c>
      <c r="I4233" t="s">
        <v>974</v>
      </c>
      <c r="J4233">
        <v>0</v>
      </c>
      <c r="K4233">
        <v>0</v>
      </c>
    </row>
    <row r="4234" spans="1:11" x14ac:dyDescent="0.35">
      <c r="A4234" t="s">
        <v>379</v>
      </c>
      <c r="B4234">
        <v>119</v>
      </c>
      <c r="C4234">
        <v>53130</v>
      </c>
      <c r="D4234" t="s">
        <v>383</v>
      </c>
      <c r="E4234">
        <v>191.99</v>
      </c>
      <c r="F4234">
        <v>104.9</v>
      </c>
      <c r="G4234" s="39">
        <v>0</v>
      </c>
      <c r="H4234">
        <v>46188</v>
      </c>
      <c r="I4234" t="s">
        <v>309</v>
      </c>
      <c r="J4234">
        <v>0</v>
      </c>
      <c r="K4234">
        <v>0</v>
      </c>
    </row>
    <row r="4235" spans="1:11" x14ac:dyDescent="0.35">
      <c r="A4235" t="s">
        <v>379</v>
      </c>
      <c r="B4235">
        <v>119</v>
      </c>
      <c r="C4235">
        <v>53130</v>
      </c>
      <c r="D4235" t="s">
        <v>383</v>
      </c>
      <c r="E4235">
        <v>191.99</v>
      </c>
      <c r="F4235">
        <v>104.9</v>
      </c>
      <c r="G4235" s="39">
        <v>0</v>
      </c>
      <c r="H4235">
        <v>46189</v>
      </c>
      <c r="I4235" t="s">
        <v>310</v>
      </c>
      <c r="J4235">
        <v>0</v>
      </c>
      <c r="K4235">
        <v>0</v>
      </c>
    </row>
    <row r="4236" spans="1:11" x14ac:dyDescent="0.35">
      <c r="A4236" t="s">
        <v>379</v>
      </c>
      <c r="B4236">
        <v>119</v>
      </c>
      <c r="C4236">
        <v>53130</v>
      </c>
      <c r="D4236" t="s">
        <v>383</v>
      </c>
      <c r="E4236">
        <v>191.99</v>
      </c>
      <c r="F4236">
        <v>104.9</v>
      </c>
      <c r="G4236" s="39">
        <v>0</v>
      </c>
      <c r="H4236">
        <v>46190</v>
      </c>
      <c r="I4236" t="s">
        <v>314</v>
      </c>
      <c r="J4236">
        <v>0</v>
      </c>
      <c r="K4236">
        <v>0</v>
      </c>
    </row>
    <row r="4237" spans="1:11" x14ac:dyDescent="0.35">
      <c r="A4237" t="s">
        <v>379</v>
      </c>
      <c r="B4237">
        <v>119</v>
      </c>
      <c r="C4237">
        <v>53130</v>
      </c>
      <c r="D4237" t="s">
        <v>383</v>
      </c>
      <c r="E4237">
        <v>191.99</v>
      </c>
      <c r="F4237">
        <v>104.9</v>
      </c>
      <c r="G4237" s="39">
        <v>0</v>
      </c>
      <c r="H4237">
        <v>46191</v>
      </c>
      <c r="I4237" t="s">
        <v>958</v>
      </c>
      <c r="J4237">
        <v>0</v>
      </c>
      <c r="K4237">
        <v>0</v>
      </c>
    </row>
    <row r="4238" spans="1:11" x14ac:dyDescent="0.35">
      <c r="A4238" t="s">
        <v>379</v>
      </c>
      <c r="B4238">
        <v>119</v>
      </c>
      <c r="C4238">
        <v>53130</v>
      </c>
      <c r="D4238" t="s">
        <v>383</v>
      </c>
      <c r="E4238">
        <v>191.99</v>
      </c>
      <c r="F4238">
        <v>104.9</v>
      </c>
      <c r="G4238" s="39">
        <v>0</v>
      </c>
      <c r="H4238">
        <v>46192</v>
      </c>
      <c r="I4238" t="s">
        <v>967</v>
      </c>
      <c r="J4238">
        <v>0</v>
      </c>
      <c r="K4238">
        <v>0</v>
      </c>
    </row>
    <row r="4239" spans="1:11" x14ac:dyDescent="0.35">
      <c r="A4239" t="s">
        <v>379</v>
      </c>
      <c r="B4239">
        <v>119</v>
      </c>
      <c r="C4239">
        <v>53130</v>
      </c>
      <c r="D4239" t="s">
        <v>383</v>
      </c>
      <c r="E4239">
        <v>191.99</v>
      </c>
      <c r="F4239">
        <v>104.9</v>
      </c>
      <c r="G4239" s="39">
        <v>0</v>
      </c>
      <c r="H4239">
        <v>46193</v>
      </c>
      <c r="I4239" t="s">
        <v>973</v>
      </c>
      <c r="J4239">
        <v>0</v>
      </c>
      <c r="K4239">
        <v>0</v>
      </c>
    </row>
    <row r="4240" spans="1:11" x14ac:dyDescent="0.35">
      <c r="A4240" t="s">
        <v>379</v>
      </c>
      <c r="B4240">
        <v>119</v>
      </c>
      <c r="C4240">
        <v>53130</v>
      </c>
      <c r="D4240" t="s">
        <v>383</v>
      </c>
      <c r="E4240">
        <v>191.99</v>
      </c>
      <c r="F4240">
        <v>104.9</v>
      </c>
      <c r="G4240" s="39">
        <v>0</v>
      </c>
      <c r="H4240">
        <v>46194</v>
      </c>
      <c r="I4240" t="s">
        <v>974</v>
      </c>
      <c r="J4240">
        <v>0</v>
      </c>
      <c r="K4240">
        <v>0</v>
      </c>
    </row>
    <row r="4241" spans="1:11" x14ac:dyDescent="0.35">
      <c r="A4241" t="s">
        <v>379</v>
      </c>
      <c r="B4241">
        <v>119</v>
      </c>
      <c r="C4241">
        <v>53123</v>
      </c>
      <c r="D4241" t="s">
        <v>382</v>
      </c>
      <c r="E4241">
        <v>57.99</v>
      </c>
      <c r="F4241">
        <v>29.4</v>
      </c>
      <c r="G4241" s="39">
        <v>0</v>
      </c>
      <c r="H4241">
        <v>46188</v>
      </c>
      <c r="I4241" t="s">
        <v>309</v>
      </c>
      <c r="J4241">
        <v>0</v>
      </c>
      <c r="K4241">
        <v>0</v>
      </c>
    </row>
    <row r="4242" spans="1:11" x14ac:dyDescent="0.35">
      <c r="A4242" t="s">
        <v>379</v>
      </c>
      <c r="B4242">
        <v>119</v>
      </c>
      <c r="C4242">
        <v>53123</v>
      </c>
      <c r="D4242" t="s">
        <v>382</v>
      </c>
      <c r="E4242">
        <v>57.99</v>
      </c>
      <c r="F4242">
        <v>29.4</v>
      </c>
      <c r="G4242" s="39">
        <v>0</v>
      </c>
      <c r="H4242">
        <v>46189</v>
      </c>
      <c r="I4242" t="s">
        <v>310</v>
      </c>
      <c r="J4242">
        <v>0</v>
      </c>
      <c r="K4242">
        <v>0</v>
      </c>
    </row>
    <row r="4243" spans="1:11" x14ac:dyDescent="0.35">
      <c r="A4243" t="s">
        <v>379</v>
      </c>
      <c r="B4243">
        <v>119</v>
      </c>
      <c r="C4243">
        <v>53123</v>
      </c>
      <c r="D4243" t="s">
        <v>382</v>
      </c>
      <c r="E4243">
        <v>57.99</v>
      </c>
      <c r="F4243">
        <v>29.4</v>
      </c>
      <c r="G4243" s="39">
        <v>0</v>
      </c>
      <c r="H4243">
        <v>46190</v>
      </c>
      <c r="I4243" t="s">
        <v>314</v>
      </c>
      <c r="J4243">
        <v>0</v>
      </c>
      <c r="K4243">
        <v>0</v>
      </c>
    </row>
    <row r="4244" spans="1:11" x14ac:dyDescent="0.35">
      <c r="A4244" t="s">
        <v>379</v>
      </c>
      <c r="B4244">
        <v>119</v>
      </c>
      <c r="C4244">
        <v>53123</v>
      </c>
      <c r="D4244" t="s">
        <v>382</v>
      </c>
      <c r="E4244">
        <v>57.99</v>
      </c>
      <c r="F4244">
        <v>29.4</v>
      </c>
      <c r="G4244" s="39">
        <v>0</v>
      </c>
      <c r="H4244">
        <v>46191</v>
      </c>
      <c r="I4244" t="s">
        <v>958</v>
      </c>
      <c r="J4244">
        <v>0</v>
      </c>
      <c r="K4244">
        <v>0</v>
      </c>
    </row>
    <row r="4245" spans="1:11" x14ac:dyDescent="0.35">
      <c r="A4245" t="s">
        <v>379</v>
      </c>
      <c r="B4245">
        <v>119</v>
      </c>
      <c r="C4245">
        <v>53123</v>
      </c>
      <c r="D4245" t="s">
        <v>382</v>
      </c>
      <c r="E4245">
        <v>57.99</v>
      </c>
      <c r="F4245">
        <v>29.4</v>
      </c>
      <c r="G4245" s="39">
        <v>0</v>
      </c>
      <c r="H4245">
        <v>46192</v>
      </c>
      <c r="I4245" t="s">
        <v>967</v>
      </c>
      <c r="J4245">
        <v>0</v>
      </c>
      <c r="K4245">
        <v>0</v>
      </c>
    </row>
    <row r="4246" spans="1:11" x14ac:dyDescent="0.35">
      <c r="A4246" t="s">
        <v>379</v>
      </c>
      <c r="B4246">
        <v>119</v>
      </c>
      <c r="C4246">
        <v>53123</v>
      </c>
      <c r="D4246" t="s">
        <v>382</v>
      </c>
      <c r="E4246">
        <v>57.99</v>
      </c>
      <c r="F4246">
        <v>29.4</v>
      </c>
      <c r="G4246" s="39">
        <v>0</v>
      </c>
      <c r="H4246">
        <v>46193</v>
      </c>
      <c r="I4246" t="s">
        <v>973</v>
      </c>
      <c r="J4246">
        <v>0</v>
      </c>
      <c r="K4246">
        <v>0</v>
      </c>
    </row>
    <row r="4247" spans="1:11" x14ac:dyDescent="0.35">
      <c r="A4247" t="s">
        <v>379</v>
      </c>
      <c r="B4247">
        <v>119</v>
      </c>
      <c r="C4247">
        <v>53123</v>
      </c>
      <c r="D4247" t="s">
        <v>382</v>
      </c>
      <c r="E4247">
        <v>57.99</v>
      </c>
      <c r="F4247">
        <v>29.4</v>
      </c>
      <c r="G4247" s="39">
        <v>0</v>
      </c>
      <c r="H4247">
        <v>46194</v>
      </c>
      <c r="I4247" t="s">
        <v>974</v>
      </c>
      <c r="J4247">
        <v>0</v>
      </c>
      <c r="K4247">
        <v>0</v>
      </c>
    </row>
    <row r="4248" spans="1:11" x14ac:dyDescent="0.35">
      <c r="A4248" t="s">
        <v>379</v>
      </c>
      <c r="B4248">
        <v>119</v>
      </c>
      <c r="C4248">
        <v>53122</v>
      </c>
      <c r="D4248" t="s">
        <v>381</v>
      </c>
      <c r="E4248">
        <v>85.99</v>
      </c>
      <c r="F4248">
        <v>30.8</v>
      </c>
      <c r="G4248" s="39">
        <v>0</v>
      </c>
      <c r="H4248">
        <v>46188</v>
      </c>
      <c r="I4248" t="s">
        <v>309</v>
      </c>
      <c r="J4248">
        <v>0</v>
      </c>
      <c r="K4248">
        <v>0</v>
      </c>
    </row>
    <row r="4249" spans="1:11" x14ac:dyDescent="0.35">
      <c r="A4249" t="s">
        <v>379</v>
      </c>
      <c r="B4249">
        <v>119</v>
      </c>
      <c r="C4249">
        <v>53122</v>
      </c>
      <c r="D4249" t="s">
        <v>381</v>
      </c>
      <c r="E4249">
        <v>85.99</v>
      </c>
      <c r="F4249">
        <v>30.8</v>
      </c>
      <c r="G4249" s="39">
        <v>0</v>
      </c>
      <c r="H4249">
        <v>46189</v>
      </c>
      <c r="I4249" t="s">
        <v>310</v>
      </c>
      <c r="J4249">
        <v>0</v>
      </c>
      <c r="K4249">
        <v>0</v>
      </c>
    </row>
    <row r="4250" spans="1:11" x14ac:dyDescent="0.35">
      <c r="A4250" t="s">
        <v>379</v>
      </c>
      <c r="B4250">
        <v>119</v>
      </c>
      <c r="C4250">
        <v>53122</v>
      </c>
      <c r="D4250" t="s">
        <v>381</v>
      </c>
      <c r="E4250">
        <v>85.99</v>
      </c>
      <c r="F4250">
        <v>30.8</v>
      </c>
      <c r="G4250" s="39">
        <v>0</v>
      </c>
      <c r="H4250">
        <v>46190</v>
      </c>
      <c r="I4250" t="s">
        <v>314</v>
      </c>
      <c r="J4250">
        <v>0</v>
      </c>
      <c r="K4250">
        <v>0</v>
      </c>
    </row>
    <row r="4251" spans="1:11" x14ac:dyDescent="0.35">
      <c r="A4251" t="s">
        <v>379</v>
      </c>
      <c r="B4251">
        <v>119</v>
      </c>
      <c r="C4251">
        <v>53122</v>
      </c>
      <c r="D4251" t="s">
        <v>381</v>
      </c>
      <c r="E4251">
        <v>85.99</v>
      </c>
      <c r="F4251">
        <v>30.8</v>
      </c>
      <c r="G4251" s="39">
        <v>0</v>
      </c>
      <c r="H4251">
        <v>46191</v>
      </c>
      <c r="I4251" t="s">
        <v>958</v>
      </c>
      <c r="J4251">
        <v>0</v>
      </c>
      <c r="K4251">
        <v>0</v>
      </c>
    </row>
    <row r="4252" spans="1:11" x14ac:dyDescent="0.35">
      <c r="A4252" t="s">
        <v>379</v>
      </c>
      <c r="B4252">
        <v>119</v>
      </c>
      <c r="C4252">
        <v>53122</v>
      </c>
      <c r="D4252" t="s">
        <v>381</v>
      </c>
      <c r="E4252">
        <v>85.99</v>
      </c>
      <c r="F4252">
        <v>30.8</v>
      </c>
      <c r="G4252" s="39">
        <v>0</v>
      </c>
      <c r="H4252">
        <v>46192</v>
      </c>
      <c r="I4252" t="s">
        <v>967</v>
      </c>
      <c r="J4252">
        <v>0</v>
      </c>
      <c r="K4252">
        <v>0</v>
      </c>
    </row>
    <row r="4253" spans="1:11" x14ac:dyDescent="0.35">
      <c r="A4253" t="s">
        <v>379</v>
      </c>
      <c r="B4253">
        <v>119</v>
      </c>
      <c r="C4253">
        <v>53122</v>
      </c>
      <c r="D4253" t="s">
        <v>381</v>
      </c>
      <c r="E4253">
        <v>85.99</v>
      </c>
      <c r="F4253">
        <v>30.8</v>
      </c>
      <c r="G4253" s="39">
        <v>0</v>
      </c>
      <c r="H4253">
        <v>46193</v>
      </c>
      <c r="I4253" t="s">
        <v>973</v>
      </c>
      <c r="J4253">
        <v>0</v>
      </c>
      <c r="K4253">
        <v>0</v>
      </c>
    </row>
    <row r="4254" spans="1:11" x14ac:dyDescent="0.35">
      <c r="A4254" t="s">
        <v>379</v>
      </c>
      <c r="B4254">
        <v>119</v>
      </c>
      <c r="C4254">
        <v>53122</v>
      </c>
      <c r="D4254" t="s">
        <v>381</v>
      </c>
      <c r="E4254">
        <v>85.99</v>
      </c>
      <c r="F4254">
        <v>30.8</v>
      </c>
      <c r="G4254" s="39">
        <v>0</v>
      </c>
      <c r="H4254">
        <v>46194</v>
      </c>
      <c r="I4254" t="s">
        <v>974</v>
      </c>
      <c r="J4254">
        <v>0</v>
      </c>
      <c r="K4254">
        <v>0</v>
      </c>
    </row>
    <row r="4255" spans="1:11" x14ac:dyDescent="0.35">
      <c r="A4255" t="s">
        <v>379</v>
      </c>
      <c r="B4255">
        <v>119</v>
      </c>
      <c r="C4255">
        <v>53121</v>
      </c>
      <c r="D4255" t="s">
        <v>380</v>
      </c>
      <c r="E4255">
        <v>84.99</v>
      </c>
      <c r="F4255">
        <v>44.32</v>
      </c>
      <c r="G4255" s="39">
        <v>0</v>
      </c>
      <c r="H4255">
        <v>46188</v>
      </c>
      <c r="I4255" t="s">
        <v>309</v>
      </c>
      <c r="J4255">
        <v>0</v>
      </c>
      <c r="K4255">
        <v>0</v>
      </c>
    </row>
    <row r="4256" spans="1:11" x14ac:dyDescent="0.35">
      <c r="A4256" t="s">
        <v>379</v>
      </c>
      <c r="B4256">
        <v>119</v>
      </c>
      <c r="C4256">
        <v>53121</v>
      </c>
      <c r="D4256" t="s">
        <v>380</v>
      </c>
      <c r="E4256">
        <v>84.99</v>
      </c>
      <c r="F4256">
        <v>44.32</v>
      </c>
      <c r="G4256" s="39">
        <v>0</v>
      </c>
      <c r="H4256">
        <v>46189</v>
      </c>
      <c r="I4256" t="s">
        <v>310</v>
      </c>
      <c r="J4256">
        <v>0</v>
      </c>
      <c r="K4256">
        <v>0</v>
      </c>
    </row>
    <row r="4257" spans="1:11" x14ac:dyDescent="0.35">
      <c r="A4257" t="s">
        <v>379</v>
      </c>
      <c r="B4257">
        <v>119</v>
      </c>
      <c r="C4257">
        <v>53121</v>
      </c>
      <c r="D4257" t="s">
        <v>380</v>
      </c>
      <c r="E4257">
        <v>84.99</v>
      </c>
      <c r="F4257">
        <v>44.32</v>
      </c>
      <c r="G4257" s="39">
        <v>0</v>
      </c>
      <c r="H4257">
        <v>46190</v>
      </c>
      <c r="I4257" t="s">
        <v>314</v>
      </c>
      <c r="J4257">
        <v>0</v>
      </c>
      <c r="K4257">
        <v>0</v>
      </c>
    </row>
    <row r="4258" spans="1:11" x14ac:dyDescent="0.35">
      <c r="A4258" t="s">
        <v>379</v>
      </c>
      <c r="B4258">
        <v>119</v>
      </c>
      <c r="C4258">
        <v>53121</v>
      </c>
      <c r="D4258" t="s">
        <v>380</v>
      </c>
      <c r="E4258">
        <v>84.99</v>
      </c>
      <c r="F4258">
        <v>44.32</v>
      </c>
      <c r="G4258" s="39">
        <v>0</v>
      </c>
      <c r="H4258">
        <v>46191</v>
      </c>
      <c r="I4258" t="s">
        <v>958</v>
      </c>
      <c r="J4258">
        <v>0</v>
      </c>
      <c r="K4258">
        <v>0</v>
      </c>
    </row>
    <row r="4259" spans="1:11" x14ac:dyDescent="0.35">
      <c r="A4259" t="s">
        <v>379</v>
      </c>
      <c r="B4259">
        <v>119</v>
      </c>
      <c r="C4259">
        <v>53121</v>
      </c>
      <c r="D4259" t="s">
        <v>380</v>
      </c>
      <c r="E4259">
        <v>84.99</v>
      </c>
      <c r="F4259">
        <v>44.32</v>
      </c>
      <c r="G4259" s="39">
        <v>0</v>
      </c>
      <c r="H4259">
        <v>46192</v>
      </c>
      <c r="I4259" t="s">
        <v>967</v>
      </c>
      <c r="J4259">
        <v>0</v>
      </c>
      <c r="K4259">
        <v>0</v>
      </c>
    </row>
    <row r="4260" spans="1:11" x14ac:dyDescent="0.35">
      <c r="A4260" t="s">
        <v>379</v>
      </c>
      <c r="B4260">
        <v>119</v>
      </c>
      <c r="C4260">
        <v>53121</v>
      </c>
      <c r="D4260" t="s">
        <v>380</v>
      </c>
      <c r="E4260">
        <v>84.99</v>
      </c>
      <c r="F4260">
        <v>44.32</v>
      </c>
      <c r="G4260" s="39">
        <v>0</v>
      </c>
      <c r="H4260">
        <v>46193</v>
      </c>
      <c r="I4260" t="s">
        <v>973</v>
      </c>
      <c r="J4260">
        <v>0</v>
      </c>
      <c r="K4260">
        <v>0</v>
      </c>
    </row>
    <row r="4261" spans="1:11" x14ac:dyDescent="0.35">
      <c r="A4261" t="s">
        <v>379</v>
      </c>
      <c r="B4261">
        <v>119</v>
      </c>
      <c r="C4261">
        <v>53121</v>
      </c>
      <c r="D4261" t="s">
        <v>380</v>
      </c>
      <c r="E4261">
        <v>84.99</v>
      </c>
      <c r="F4261">
        <v>44.32</v>
      </c>
      <c r="G4261" s="39">
        <v>0</v>
      </c>
      <c r="H4261">
        <v>46194</v>
      </c>
      <c r="I4261" t="s">
        <v>974</v>
      </c>
      <c r="J4261">
        <v>0</v>
      </c>
      <c r="K4261">
        <v>0</v>
      </c>
    </row>
    <row r="4262" spans="1:11" x14ac:dyDescent="0.35">
      <c r="A4262" t="s">
        <v>369</v>
      </c>
      <c r="B4262">
        <v>119</v>
      </c>
      <c r="C4262">
        <v>63797</v>
      </c>
      <c r="D4262" t="s">
        <v>436</v>
      </c>
      <c r="E4262">
        <v>31.99</v>
      </c>
      <c r="F4262">
        <v>16.68</v>
      </c>
      <c r="G4262" s="39">
        <v>0</v>
      </c>
      <c r="H4262">
        <v>46188</v>
      </c>
      <c r="I4262" t="s">
        <v>309</v>
      </c>
      <c r="J4262">
        <v>0</v>
      </c>
      <c r="K4262">
        <v>0</v>
      </c>
    </row>
    <row r="4263" spans="1:11" x14ac:dyDescent="0.35">
      <c r="A4263" t="s">
        <v>369</v>
      </c>
      <c r="B4263">
        <v>119</v>
      </c>
      <c r="C4263">
        <v>63797</v>
      </c>
      <c r="D4263" t="s">
        <v>436</v>
      </c>
      <c r="E4263">
        <v>31.99</v>
      </c>
      <c r="F4263">
        <v>16.68</v>
      </c>
      <c r="G4263" s="39">
        <v>0</v>
      </c>
      <c r="H4263">
        <v>46189</v>
      </c>
      <c r="I4263" t="s">
        <v>310</v>
      </c>
      <c r="J4263">
        <v>0</v>
      </c>
      <c r="K4263">
        <v>0</v>
      </c>
    </row>
    <row r="4264" spans="1:11" x14ac:dyDescent="0.35">
      <c r="A4264" t="s">
        <v>369</v>
      </c>
      <c r="B4264">
        <v>119</v>
      </c>
      <c r="C4264">
        <v>63797</v>
      </c>
      <c r="D4264" t="s">
        <v>436</v>
      </c>
      <c r="E4264">
        <v>31.99</v>
      </c>
      <c r="F4264">
        <v>16.68</v>
      </c>
      <c r="G4264" s="39">
        <v>0</v>
      </c>
      <c r="H4264">
        <v>46190</v>
      </c>
      <c r="I4264" t="s">
        <v>314</v>
      </c>
      <c r="J4264">
        <v>0</v>
      </c>
      <c r="K4264">
        <v>0</v>
      </c>
    </row>
    <row r="4265" spans="1:11" x14ac:dyDescent="0.35">
      <c r="A4265" t="s">
        <v>369</v>
      </c>
      <c r="B4265">
        <v>119</v>
      </c>
      <c r="C4265">
        <v>63797</v>
      </c>
      <c r="D4265" t="s">
        <v>436</v>
      </c>
      <c r="E4265">
        <v>31.99</v>
      </c>
      <c r="F4265">
        <v>16.68</v>
      </c>
      <c r="G4265" s="39">
        <v>0</v>
      </c>
      <c r="H4265">
        <v>46191</v>
      </c>
      <c r="I4265" t="s">
        <v>958</v>
      </c>
      <c r="J4265">
        <v>0</v>
      </c>
      <c r="K4265">
        <v>0</v>
      </c>
    </row>
    <row r="4266" spans="1:11" x14ac:dyDescent="0.35">
      <c r="A4266" t="s">
        <v>369</v>
      </c>
      <c r="B4266">
        <v>119</v>
      </c>
      <c r="C4266">
        <v>63797</v>
      </c>
      <c r="D4266" t="s">
        <v>436</v>
      </c>
      <c r="E4266">
        <v>31.99</v>
      </c>
      <c r="F4266">
        <v>16.68</v>
      </c>
      <c r="G4266" s="39">
        <v>0</v>
      </c>
      <c r="H4266">
        <v>46192</v>
      </c>
      <c r="I4266" t="s">
        <v>967</v>
      </c>
      <c r="J4266">
        <v>0</v>
      </c>
      <c r="K4266">
        <v>0</v>
      </c>
    </row>
    <row r="4267" spans="1:11" x14ac:dyDescent="0.35">
      <c r="A4267" t="s">
        <v>369</v>
      </c>
      <c r="B4267">
        <v>119</v>
      </c>
      <c r="C4267">
        <v>63797</v>
      </c>
      <c r="D4267" t="s">
        <v>436</v>
      </c>
      <c r="E4267">
        <v>31.99</v>
      </c>
      <c r="F4267">
        <v>16.68</v>
      </c>
      <c r="G4267" s="39">
        <v>0</v>
      </c>
      <c r="H4267">
        <v>46193</v>
      </c>
      <c r="I4267" t="s">
        <v>973</v>
      </c>
      <c r="J4267">
        <v>0</v>
      </c>
      <c r="K4267">
        <v>0</v>
      </c>
    </row>
    <row r="4268" spans="1:11" x14ac:dyDescent="0.35">
      <c r="A4268" t="s">
        <v>369</v>
      </c>
      <c r="B4268">
        <v>119</v>
      </c>
      <c r="C4268">
        <v>63797</v>
      </c>
      <c r="D4268" t="s">
        <v>436</v>
      </c>
      <c r="E4268">
        <v>31.99</v>
      </c>
      <c r="F4268">
        <v>16.68</v>
      </c>
      <c r="G4268" s="39">
        <v>0</v>
      </c>
      <c r="H4268">
        <v>46194</v>
      </c>
      <c r="I4268" t="s">
        <v>974</v>
      </c>
      <c r="J4268">
        <v>0</v>
      </c>
      <c r="K4268">
        <v>0</v>
      </c>
    </row>
    <row r="4269" spans="1:11" x14ac:dyDescent="0.35">
      <c r="A4269" t="s">
        <v>369</v>
      </c>
      <c r="B4269">
        <v>119</v>
      </c>
      <c r="C4269">
        <v>63796</v>
      </c>
      <c r="D4269" t="s">
        <v>435</v>
      </c>
      <c r="E4269">
        <v>33.99</v>
      </c>
      <c r="F4269">
        <v>17.5</v>
      </c>
      <c r="G4269" s="39">
        <v>0</v>
      </c>
      <c r="H4269">
        <v>46188</v>
      </c>
      <c r="I4269" t="s">
        <v>309</v>
      </c>
      <c r="J4269">
        <v>0</v>
      </c>
      <c r="K4269">
        <v>0</v>
      </c>
    </row>
    <row r="4270" spans="1:11" x14ac:dyDescent="0.35">
      <c r="A4270" t="s">
        <v>369</v>
      </c>
      <c r="B4270">
        <v>119</v>
      </c>
      <c r="C4270">
        <v>63796</v>
      </c>
      <c r="D4270" t="s">
        <v>435</v>
      </c>
      <c r="E4270">
        <v>33.99</v>
      </c>
      <c r="F4270">
        <v>17.5</v>
      </c>
      <c r="G4270" s="39">
        <v>0</v>
      </c>
      <c r="H4270">
        <v>46189</v>
      </c>
      <c r="I4270" t="s">
        <v>310</v>
      </c>
      <c r="J4270">
        <v>0</v>
      </c>
      <c r="K4270">
        <v>0</v>
      </c>
    </row>
    <row r="4271" spans="1:11" x14ac:dyDescent="0.35">
      <c r="A4271" t="s">
        <v>369</v>
      </c>
      <c r="B4271">
        <v>119</v>
      </c>
      <c r="C4271">
        <v>63796</v>
      </c>
      <c r="D4271" t="s">
        <v>435</v>
      </c>
      <c r="E4271">
        <v>33.99</v>
      </c>
      <c r="F4271">
        <v>17.5</v>
      </c>
      <c r="G4271" s="39">
        <v>0</v>
      </c>
      <c r="H4271">
        <v>46190</v>
      </c>
      <c r="I4271" t="s">
        <v>314</v>
      </c>
      <c r="J4271">
        <v>0</v>
      </c>
      <c r="K4271">
        <v>0</v>
      </c>
    </row>
    <row r="4272" spans="1:11" x14ac:dyDescent="0.35">
      <c r="A4272" t="s">
        <v>369</v>
      </c>
      <c r="B4272">
        <v>119</v>
      </c>
      <c r="C4272">
        <v>63796</v>
      </c>
      <c r="D4272" t="s">
        <v>435</v>
      </c>
      <c r="E4272">
        <v>33.99</v>
      </c>
      <c r="F4272">
        <v>17.5</v>
      </c>
      <c r="G4272" s="39">
        <v>0</v>
      </c>
      <c r="H4272">
        <v>46191</v>
      </c>
      <c r="I4272" t="s">
        <v>958</v>
      </c>
      <c r="J4272">
        <v>0</v>
      </c>
      <c r="K4272">
        <v>0</v>
      </c>
    </row>
    <row r="4273" spans="1:11" x14ac:dyDescent="0.35">
      <c r="A4273" t="s">
        <v>369</v>
      </c>
      <c r="B4273">
        <v>119</v>
      </c>
      <c r="C4273">
        <v>63796</v>
      </c>
      <c r="D4273" t="s">
        <v>435</v>
      </c>
      <c r="E4273">
        <v>33.99</v>
      </c>
      <c r="F4273">
        <v>17.5</v>
      </c>
      <c r="G4273" s="39">
        <v>0</v>
      </c>
      <c r="H4273">
        <v>46192</v>
      </c>
      <c r="I4273" t="s">
        <v>967</v>
      </c>
      <c r="J4273">
        <v>0</v>
      </c>
      <c r="K4273">
        <v>0</v>
      </c>
    </row>
    <row r="4274" spans="1:11" x14ac:dyDescent="0.35">
      <c r="A4274" t="s">
        <v>369</v>
      </c>
      <c r="B4274">
        <v>119</v>
      </c>
      <c r="C4274">
        <v>63796</v>
      </c>
      <c r="D4274" t="s">
        <v>435</v>
      </c>
      <c r="E4274">
        <v>33.99</v>
      </c>
      <c r="F4274">
        <v>17.5</v>
      </c>
      <c r="G4274" s="39">
        <v>0</v>
      </c>
      <c r="H4274">
        <v>46193</v>
      </c>
      <c r="I4274" t="s">
        <v>973</v>
      </c>
      <c r="J4274">
        <v>0</v>
      </c>
      <c r="K4274">
        <v>0</v>
      </c>
    </row>
    <row r="4275" spans="1:11" x14ac:dyDescent="0.35">
      <c r="A4275" t="s">
        <v>369</v>
      </c>
      <c r="B4275">
        <v>119</v>
      </c>
      <c r="C4275">
        <v>63796</v>
      </c>
      <c r="D4275" t="s">
        <v>435</v>
      </c>
      <c r="E4275">
        <v>33.99</v>
      </c>
      <c r="F4275">
        <v>17.5</v>
      </c>
      <c r="G4275" s="39">
        <v>0</v>
      </c>
      <c r="H4275">
        <v>46194</v>
      </c>
      <c r="I4275" t="s">
        <v>974</v>
      </c>
      <c r="J4275">
        <v>0</v>
      </c>
      <c r="K4275">
        <v>0</v>
      </c>
    </row>
    <row r="4276" spans="1:11" x14ac:dyDescent="0.35">
      <c r="A4276" t="s">
        <v>369</v>
      </c>
      <c r="B4276">
        <v>119</v>
      </c>
      <c r="C4276">
        <v>62932</v>
      </c>
      <c r="D4276" t="s">
        <v>433</v>
      </c>
      <c r="E4276">
        <v>66.989999999999995</v>
      </c>
      <c r="F4276">
        <v>34.54</v>
      </c>
      <c r="G4276" s="39">
        <v>0</v>
      </c>
      <c r="H4276">
        <v>46188</v>
      </c>
      <c r="I4276" t="s">
        <v>309</v>
      </c>
      <c r="J4276">
        <v>0</v>
      </c>
      <c r="K4276">
        <v>0</v>
      </c>
    </row>
    <row r="4277" spans="1:11" x14ac:dyDescent="0.35">
      <c r="A4277" t="s">
        <v>369</v>
      </c>
      <c r="B4277">
        <v>119</v>
      </c>
      <c r="C4277">
        <v>62932</v>
      </c>
      <c r="D4277" t="s">
        <v>433</v>
      </c>
      <c r="E4277">
        <v>66.989999999999995</v>
      </c>
      <c r="F4277">
        <v>34.54</v>
      </c>
      <c r="G4277" s="39">
        <v>0</v>
      </c>
      <c r="H4277">
        <v>46189</v>
      </c>
      <c r="I4277" t="s">
        <v>310</v>
      </c>
      <c r="J4277">
        <v>0</v>
      </c>
      <c r="K4277">
        <v>0</v>
      </c>
    </row>
    <row r="4278" spans="1:11" x14ac:dyDescent="0.35">
      <c r="A4278" t="s">
        <v>369</v>
      </c>
      <c r="B4278">
        <v>119</v>
      </c>
      <c r="C4278">
        <v>62932</v>
      </c>
      <c r="D4278" t="s">
        <v>433</v>
      </c>
      <c r="E4278">
        <v>66.989999999999995</v>
      </c>
      <c r="F4278">
        <v>34.54</v>
      </c>
      <c r="G4278" s="39">
        <v>0</v>
      </c>
      <c r="H4278">
        <v>46190</v>
      </c>
      <c r="I4278" t="s">
        <v>314</v>
      </c>
      <c r="J4278">
        <v>0</v>
      </c>
      <c r="K4278">
        <v>0</v>
      </c>
    </row>
    <row r="4279" spans="1:11" x14ac:dyDescent="0.35">
      <c r="A4279" t="s">
        <v>369</v>
      </c>
      <c r="B4279">
        <v>119</v>
      </c>
      <c r="C4279">
        <v>62932</v>
      </c>
      <c r="D4279" t="s">
        <v>433</v>
      </c>
      <c r="E4279">
        <v>66.989999999999995</v>
      </c>
      <c r="F4279">
        <v>34.54</v>
      </c>
      <c r="G4279" s="39">
        <v>0</v>
      </c>
      <c r="H4279">
        <v>46191</v>
      </c>
      <c r="I4279" t="s">
        <v>958</v>
      </c>
      <c r="J4279">
        <v>0</v>
      </c>
      <c r="K4279">
        <v>0</v>
      </c>
    </row>
    <row r="4280" spans="1:11" x14ac:dyDescent="0.35">
      <c r="A4280" t="s">
        <v>369</v>
      </c>
      <c r="B4280">
        <v>119</v>
      </c>
      <c r="C4280">
        <v>62932</v>
      </c>
      <c r="D4280" t="s">
        <v>433</v>
      </c>
      <c r="E4280">
        <v>66.989999999999995</v>
      </c>
      <c r="F4280">
        <v>34.54</v>
      </c>
      <c r="G4280" s="39">
        <v>0</v>
      </c>
      <c r="H4280">
        <v>46192</v>
      </c>
      <c r="I4280" t="s">
        <v>967</v>
      </c>
      <c r="J4280">
        <v>0</v>
      </c>
      <c r="K4280">
        <v>0</v>
      </c>
    </row>
    <row r="4281" spans="1:11" x14ac:dyDescent="0.35">
      <c r="A4281" t="s">
        <v>369</v>
      </c>
      <c r="B4281">
        <v>119</v>
      </c>
      <c r="C4281">
        <v>62932</v>
      </c>
      <c r="D4281" t="s">
        <v>433</v>
      </c>
      <c r="E4281">
        <v>66.989999999999995</v>
      </c>
      <c r="F4281">
        <v>34.54</v>
      </c>
      <c r="G4281" s="39">
        <v>0</v>
      </c>
      <c r="H4281">
        <v>46193</v>
      </c>
      <c r="I4281" t="s">
        <v>973</v>
      </c>
      <c r="J4281">
        <v>0</v>
      </c>
      <c r="K4281">
        <v>0</v>
      </c>
    </row>
    <row r="4282" spans="1:11" x14ac:dyDescent="0.35">
      <c r="A4282" t="s">
        <v>369</v>
      </c>
      <c r="B4282">
        <v>119</v>
      </c>
      <c r="C4282">
        <v>62932</v>
      </c>
      <c r="D4282" t="s">
        <v>433</v>
      </c>
      <c r="E4282">
        <v>66.989999999999995</v>
      </c>
      <c r="F4282">
        <v>34.54</v>
      </c>
      <c r="G4282" s="39">
        <v>0</v>
      </c>
      <c r="H4282">
        <v>46194</v>
      </c>
      <c r="I4282" t="s">
        <v>974</v>
      </c>
      <c r="J4282">
        <v>0</v>
      </c>
      <c r="K4282">
        <v>0</v>
      </c>
    </row>
    <row r="4283" spans="1:11" x14ac:dyDescent="0.35">
      <c r="A4283" t="s">
        <v>369</v>
      </c>
      <c r="B4283">
        <v>119</v>
      </c>
      <c r="C4283">
        <v>62483</v>
      </c>
      <c r="D4283" t="s">
        <v>431</v>
      </c>
      <c r="E4283">
        <v>115.99</v>
      </c>
      <c r="F4283">
        <v>60.598333333333329</v>
      </c>
      <c r="G4283" s="39">
        <v>0</v>
      </c>
      <c r="H4283">
        <v>46188</v>
      </c>
      <c r="I4283" t="s">
        <v>309</v>
      </c>
      <c r="J4283">
        <v>0</v>
      </c>
      <c r="K4283">
        <v>0</v>
      </c>
    </row>
    <row r="4284" spans="1:11" x14ac:dyDescent="0.35">
      <c r="A4284" t="s">
        <v>369</v>
      </c>
      <c r="B4284">
        <v>119</v>
      </c>
      <c r="C4284">
        <v>62483</v>
      </c>
      <c r="D4284" t="s">
        <v>431</v>
      </c>
      <c r="E4284">
        <v>115.99</v>
      </c>
      <c r="F4284">
        <v>60.598333333333329</v>
      </c>
      <c r="G4284" s="39">
        <v>0</v>
      </c>
      <c r="H4284">
        <v>46189</v>
      </c>
      <c r="I4284" t="s">
        <v>310</v>
      </c>
      <c r="J4284">
        <v>0</v>
      </c>
      <c r="K4284">
        <v>0</v>
      </c>
    </row>
    <row r="4285" spans="1:11" x14ac:dyDescent="0.35">
      <c r="A4285" t="s">
        <v>369</v>
      </c>
      <c r="B4285">
        <v>119</v>
      </c>
      <c r="C4285">
        <v>62483</v>
      </c>
      <c r="D4285" t="s">
        <v>431</v>
      </c>
      <c r="E4285">
        <v>115.99</v>
      </c>
      <c r="F4285">
        <v>60.598333333333329</v>
      </c>
      <c r="G4285" s="39">
        <v>0</v>
      </c>
      <c r="H4285">
        <v>46190</v>
      </c>
      <c r="I4285" t="s">
        <v>314</v>
      </c>
      <c r="J4285">
        <v>0</v>
      </c>
      <c r="K4285">
        <v>0</v>
      </c>
    </row>
    <row r="4286" spans="1:11" x14ac:dyDescent="0.35">
      <c r="A4286" t="s">
        <v>369</v>
      </c>
      <c r="B4286">
        <v>119</v>
      </c>
      <c r="C4286">
        <v>62483</v>
      </c>
      <c r="D4286" t="s">
        <v>431</v>
      </c>
      <c r="E4286">
        <v>115.99</v>
      </c>
      <c r="F4286">
        <v>60.598333333333329</v>
      </c>
      <c r="G4286" s="39">
        <v>0</v>
      </c>
      <c r="H4286">
        <v>46191</v>
      </c>
      <c r="I4286" t="s">
        <v>958</v>
      </c>
      <c r="J4286">
        <v>0</v>
      </c>
      <c r="K4286">
        <v>0</v>
      </c>
    </row>
    <row r="4287" spans="1:11" x14ac:dyDescent="0.35">
      <c r="A4287" t="s">
        <v>369</v>
      </c>
      <c r="B4287">
        <v>119</v>
      </c>
      <c r="C4287">
        <v>62483</v>
      </c>
      <c r="D4287" t="s">
        <v>431</v>
      </c>
      <c r="E4287">
        <v>115.99</v>
      </c>
      <c r="F4287">
        <v>60.598333333333329</v>
      </c>
      <c r="G4287" s="39">
        <v>0</v>
      </c>
      <c r="H4287">
        <v>46192</v>
      </c>
      <c r="I4287" t="s">
        <v>967</v>
      </c>
      <c r="J4287">
        <v>0</v>
      </c>
      <c r="K4287">
        <v>0</v>
      </c>
    </row>
    <row r="4288" spans="1:11" x14ac:dyDescent="0.35">
      <c r="A4288" t="s">
        <v>369</v>
      </c>
      <c r="B4288">
        <v>119</v>
      </c>
      <c r="C4288">
        <v>62483</v>
      </c>
      <c r="D4288" t="s">
        <v>431</v>
      </c>
      <c r="E4288">
        <v>115.99</v>
      </c>
      <c r="F4288">
        <v>60.598333333333329</v>
      </c>
      <c r="G4288" s="39">
        <v>0</v>
      </c>
      <c r="H4288">
        <v>46193</v>
      </c>
      <c r="I4288" t="s">
        <v>973</v>
      </c>
      <c r="J4288">
        <v>0</v>
      </c>
      <c r="K4288">
        <v>0</v>
      </c>
    </row>
    <row r="4289" spans="1:11" x14ac:dyDescent="0.35">
      <c r="A4289" t="s">
        <v>369</v>
      </c>
      <c r="B4289">
        <v>119</v>
      </c>
      <c r="C4289">
        <v>62483</v>
      </c>
      <c r="D4289" t="s">
        <v>431</v>
      </c>
      <c r="E4289">
        <v>115.99</v>
      </c>
      <c r="F4289">
        <v>60.598333333333329</v>
      </c>
      <c r="G4289" s="39">
        <v>0</v>
      </c>
      <c r="H4289">
        <v>46194</v>
      </c>
      <c r="I4289" t="s">
        <v>974</v>
      </c>
      <c r="J4289">
        <v>0</v>
      </c>
      <c r="K4289">
        <v>0</v>
      </c>
    </row>
    <row r="4290" spans="1:11" x14ac:dyDescent="0.35">
      <c r="A4290" t="s">
        <v>369</v>
      </c>
      <c r="B4290">
        <v>119</v>
      </c>
      <c r="C4290">
        <v>62482</v>
      </c>
      <c r="D4290" t="s">
        <v>430</v>
      </c>
      <c r="E4290">
        <v>56.99</v>
      </c>
      <c r="F4290">
        <v>29.61</v>
      </c>
      <c r="G4290" s="39">
        <v>0</v>
      </c>
      <c r="H4290">
        <v>46188</v>
      </c>
      <c r="I4290" t="s">
        <v>309</v>
      </c>
      <c r="J4290">
        <v>0</v>
      </c>
      <c r="K4290">
        <v>0</v>
      </c>
    </row>
    <row r="4291" spans="1:11" x14ac:dyDescent="0.35">
      <c r="A4291" t="s">
        <v>369</v>
      </c>
      <c r="B4291">
        <v>119</v>
      </c>
      <c r="C4291">
        <v>62482</v>
      </c>
      <c r="D4291" t="s">
        <v>430</v>
      </c>
      <c r="E4291">
        <v>56.99</v>
      </c>
      <c r="F4291">
        <v>29.61</v>
      </c>
      <c r="G4291" s="39">
        <v>0</v>
      </c>
      <c r="H4291">
        <v>46189</v>
      </c>
      <c r="I4291" t="s">
        <v>310</v>
      </c>
      <c r="J4291">
        <v>0</v>
      </c>
      <c r="K4291">
        <v>0</v>
      </c>
    </row>
    <row r="4292" spans="1:11" x14ac:dyDescent="0.35">
      <c r="A4292" t="s">
        <v>369</v>
      </c>
      <c r="B4292">
        <v>119</v>
      </c>
      <c r="C4292">
        <v>62482</v>
      </c>
      <c r="D4292" t="s">
        <v>430</v>
      </c>
      <c r="E4292">
        <v>56.99</v>
      </c>
      <c r="F4292">
        <v>29.61</v>
      </c>
      <c r="G4292" s="39">
        <v>0</v>
      </c>
      <c r="H4292">
        <v>46190</v>
      </c>
      <c r="I4292" t="s">
        <v>314</v>
      </c>
      <c r="J4292">
        <v>0</v>
      </c>
      <c r="K4292">
        <v>0</v>
      </c>
    </row>
    <row r="4293" spans="1:11" x14ac:dyDescent="0.35">
      <c r="A4293" t="s">
        <v>369</v>
      </c>
      <c r="B4293">
        <v>119</v>
      </c>
      <c r="C4293">
        <v>62482</v>
      </c>
      <c r="D4293" t="s">
        <v>430</v>
      </c>
      <c r="E4293">
        <v>56.99</v>
      </c>
      <c r="F4293">
        <v>29.61</v>
      </c>
      <c r="G4293" s="39">
        <v>0</v>
      </c>
      <c r="H4293">
        <v>46191</v>
      </c>
      <c r="I4293" t="s">
        <v>958</v>
      </c>
      <c r="J4293">
        <v>0</v>
      </c>
      <c r="K4293">
        <v>0</v>
      </c>
    </row>
    <row r="4294" spans="1:11" x14ac:dyDescent="0.35">
      <c r="A4294" t="s">
        <v>369</v>
      </c>
      <c r="B4294">
        <v>119</v>
      </c>
      <c r="C4294">
        <v>62482</v>
      </c>
      <c r="D4294" t="s">
        <v>430</v>
      </c>
      <c r="E4294">
        <v>56.99</v>
      </c>
      <c r="F4294">
        <v>29.61</v>
      </c>
      <c r="G4294" s="39">
        <v>0</v>
      </c>
      <c r="H4294">
        <v>46192</v>
      </c>
      <c r="I4294" t="s">
        <v>967</v>
      </c>
      <c r="J4294">
        <v>0</v>
      </c>
      <c r="K4294">
        <v>0</v>
      </c>
    </row>
    <row r="4295" spans="1:11" x14ac:dyDescent="0.35">
      <c r="A4295" t="s">
        <v>369</v>
      </c>
      <c r="B4295">
        <v>119</v>
      </c>
      <c r="C4295">
        <v>62482</v>
      </c>
      <c r="D4295" t="s">
        <v>430</v>
      </c>
      <c r="E4295">
        <v>56.99</v>
      </c>
      <c r="F4295">
        <v>29.61</v>
      </c>
      <c r="G4295" s="39">
        <v>0</v>
      </c>
      <c r="H4295">
        <v>46193</v>
      </c>
      <c r="I4295" t="s">
        <v>973</v>
      </c>
      <c r="J4295">
        <v>0</v>
      </c>
      <c r="K4295">
        <v>0</v>
      </c>
    </row>
    <row r="4296" spans="1:11" x14ac:dyDescent="0.35">
      <c r="A4296" t="s">
        <v>369</v>
      </c>
      <c r="B4296">
        <v>119</v>
      </c>
      <c r="C4296">
        <v>62482</v>
      </c>
      <c r="D4296" t="s">
        <v>430</v>
      </c>
      <c r="E4296">
        <v>56.99</v>
      </c>
      <c r="F4296">
        <v>29.61</v>
      </c>
      <c r="G4296" s="39">
        <v>0</v>
      </c>
      <c r="H4296">
        <v>46194</v>
      </c>
      <c r="I4296" t="s">
        <v>974</v>
      </c>
      <c r="J4296">
        <v>0</v>
      </c>
      <c r="K4296">
        <v>0</v>
      </c>
    </row>
    <row r="4297" spans="1:11" x14ac:dyDescent="0.35">
      <c r="A4297" t="s">
        <v>369</v>
      </c>
      <c r="B4297">
        <v>119</v>
      </c>
      <c r="C4297">
        <v>62481</v>
      </c>
      <c r="D4297" t="s">
        <v>429</v>
      </c>
      <c r="E4297">
        <v>66.989999999999995</v>
      </c>
      <c r="F4297">
        <v>35.230000000000004</v>
      </c>
      <c r="G4297" s="39">
        <v>0</v>
      </c>
      <c r="H4297">
        <v>46188</v>
      </c>
      <c r="I4297" t="s">
        <v>309</v>
      </c>
      <c r="J4297">
        <v>0</v>
      </c>
      <c r="K4297">
        <v>0</v>
      </c>
    </row>
    <row r="4298" spans="1:11" x14ac:dyDescent="0.35">
      <c r="A4298" t="s">
        <v>369</v>
      </c>
      <c r="B4298">
        <v>119</v>
      </c>
      <c r="C4298">
        <v>62481</v>
      </c>
      <c r="D4298" t="s">
        <v>429</v>
      </c>
      <c r="E4298">
        <v>66.989999999999995</v>
      </c>
      <c r="F4298">
        <v>35.230000000000004</v>
      </c>
      <c r="G4298" s="39">
        <v>0</v>
      </c>
      <c r="H4298">
        <v>46189</v>
      </c>
      <c r="I4298" t="s">
        <v>310</v>
      </c>
      <c r="J4298">
        <v>0</v>
      </c>
      <c r="K4298">
        <v>0</v>
      </c>
    </row>
    <row r="4299" spans="1:11" x14ac:dyDescent="0.35">
      <c r="A4299" t="s">
        <v>369</v>
      </c>
      <c r="B4299">
        <v>119</v>
      </c>
      <c r="C4299">
        <v>62481</v>
      </c>
      <c r="D4299" t="s">
        <v>429</v>
      </c>
      <c r="E4299">
        <v>66.989999999999995</v>
      </c>
      <c r="F4299">
        <v>35.230000000000004</v>
      </c>
      <c r="G4299" s="39">
        <v>0</v>
      </c>
      <c r="H4299">
        <v>46190</v>
      </c>
      <c r="I4299" t="s">
        <v>314</v>
      </c>
      <c r="J4299">
        <v>0</v>
      </c>
      <c r="K4299">
        <v>0</v>
      </c>
    </row>
    <row r="4300" spans="1:11" x14ac:dyDescent="0.35">
      <c r="A4300" t="s">
        <v>369</v>
      </c>
      <c r="B4300">
        <v>119</v>
      </c>
      <c r="C4300">
        <v>62481</v>
      </c>
      <c r="D4300" t="s">
        <v>429</v>
      </c>
      <c r="E4300">
        <v>66.989999999999995</v>
      </c>
      <c r="F4300">
        <v>35.230000000000004</v>
      </c>
      <c r="G4300" s="39">
        <v>0</v>
      </c>
      <c r="H4300">
        <v>46191</v>
      </c>
      <c r="I4300" t="s">
        <v>958</v>
      </c>
      <c r="J4300">
        <v>0</v>
      </c>
      <c r="K4300">
        <v>0</v>
      </c>
    </row>
    <row r="4301" spans="1:11" x14ac:dyDescent="0.35">
      <c r="A4301" t="s">
        <v>369</v>
      </c>
      <c r="B4301">
        <v>119</v>
      </c>
      <c r="C4301">
        <v>62481</v>
      </c>
      <c r="D4301" t="s">
        <v>429</v>
      </c>
      <c r="E4301">
        <v>66.989999999999995</v>
      </c>
      <c r="F4301">
        <v>35.230000000000004</v>
      </c>
      <c r="G4301" s="39">
        <v>0</v>
      </c>
      <c r="H4301">
        <v>46192</v>
      </c>
      <c r="I4301" t="s">
        <v>967</v>
      </c>
      <c r="J4301">
        <v>0</v>
      </c>
      <c r="K4301">
        <v>0</v>
      </c>
    </row>
    <row r="4302" spans="1:11" x14ac:dyDescent="0.35">
      <c r="A4302" t="s">
        <v>369</v>
      </c>
      <c r="B4302">
        <v>119</v>
      </c>
      <c r="C4302">
        <v>62481</v>
      </c>
      <c r="D4302" t="s">
        <v>429</v>
      </c>
      <c r="E4302">
        <v>66.989999999999995</v>
      </c>
      <c r="F4302">
        <v>35.230000000000004</v>
      </c>
      <c r="G4302" s="39">
        <v>0</v>
      </c>
      <c r="H4302">
        <v>46193</v>
      </c>
      <c r="I4302" t="s">
        <v>973</v>
      </c>
      <c r="J4302">
        <v>0</v>
      </c>
      <c r="K4302">
        <v>0</v>
      </c>
    </row>
    <row r="4303" spans="1:11" x14ac:dyDescent="0.35">
      <c r="A4303" t="s">
        <v>369</v>
      </c>
      <c r="B4303">
        <v>119</v>
      </c>
      <c r="C4303">
        <v>62481</v>
      </c>
      <c r="D4303" t="s">
        <v>429</v>
      </c>
      <c r="E4303">
        <v>66.989999999999995</v>
      </c>
      <c r="F4303">
        <v>35.230000000000004</v>
      </c>
      <c r="G4303" s="39">
        <v>0</v>
      </c>
      <c r="H4303">
        <v>46194</v>
      </c>
      <c r="I4303" t="s">
        <v>974</v>
      </c>
      <c r="J4303">
        <v>0</v>
      </c>
      <c r="K4303">
        <v>0</v>
      </c>
    </row>
    <row r="4304" spans="1:11" x14ac:dyDescent="0.35">
      <c r="A4304" t="s">
        <v>369</v>
      </c>
      <c r="B4304">
        <v>119</v>
      </c>
      <c r="C4304">
        <v>62480</v>
      </c>
      <c r="D4304" t="s">
        <v>428</v>
      </c>
      <c r="E4304">
        <v>223.99</v>
      </c>
      <c r="F4304">
        <v>116.533</v>
      </c>
      <c r="G4304" s="39">
        <v>0</v>
      </c>
      <c r="H4304">
        <v>46188</v>
      </c>
      <c r="I4304" t="s">
        <v>309</v>
      </c>
      <c r="J4304">
        <v>0</v>
      </c>
      <c r="K4304">
        <v>0</v>
      </c>
    </row>
    <row r="4305" spans="1:11" x14ac:dyDescent="0.35">
      <c r="A4305" t="s">
        <v>369</v>
      </c>
      <c r="B4305">
        <v>119</v>
      </c>
      <c r="C4305">
        <v>62480</v>
      </c>
      <c r="D4305" t="s">
        <v>428</v>
      </c>
      <c r="E4305">
        <v>223.99</v>
      </c>
      <c r="F4305">
        <v>116.533</v>
      </c>
      <c r="G4305" s="39">
        <v>0</v>
      </c>
      <c r="H4305">
        <v>46189</v>
      </c>
      <c r="I4305" t="s">
        <v>310</v>
      </c>
      <c r="J4305">
        <v>0</v>
      </c>
      <c r="K4305">
        <v>0</v>
      </c>
    </row>
    <row r="4306" spans="1:11" x14ac:dyDescent="0.35">
      <c r="A4306" t="s">
        <v>369</v>
      </c>
      <c r="B4306">
        <v>119</v>
      </c>
      <c r="C4306">
        <v>62480</v>
      </c>
      <c r="D4306" t="s">
        <v>428</v>
      </c>
      <c r="E4306">
        <v>223.99</v>
      </c>
      <c r="F4306">
        <v>116.533</v>
      </c>
      <c r="G4306" s="39">
        <v>0</v>
      </c>
      <c r="H4306">
        <v>46190</v>
      </c>
      <c r="I4306" t="s">
        <v>314</v>
      </c>
      <c r="J4306">
        <v>0</v>
      </c>
      <c r="K4306">
        <v>0</v>
      </c>
    </row>
    <row r="4307" spans="1:11" x14ac:dyDescent="0.35">
      <c r="A4307" t="s">
        <v>369</v>
      </c>
      <c r="B4307">
        <v>119</v>
      </c>
      <c r="C4307">
        <v>62480</v>
      </c>
      <c r="D4307" t="s">
        <v>428</v>
      </c>
      <c r="E4307">
        <v>223.99</v>
      </c>
      <c r="F4307">
        <v>116.533</v>
      </c>
      <c r="G4307" s="39">
        <v>0</v>
      </c>
      <c r="H4307">
        <v>46191</v>
      </c>
      <c r="I4307" t="s">
        <v>958</v>
      </c>
      <c r="J4307">
        <v>0</v>
      </c>
      <c r="K4307">
        <v>0</v>
      </c>
    </row>
    <row r="4308" spans="1:11" x14ac:dyDescent="0.35">
      <c r="A4308" t="s">
        <v>369</v>
      </c>
      <c r="B4308">
        <v>119</v>
      </c>
      <c r="C4308">
        <v>62480</v>
      </c>
      <c r="D4308" t="s">
        <v>428</v>
      </c>
      <c r="E4308">
        <v>223.99</v>
      </c>
      <c r="F4308">
        <v>116.533</v>
      </c>
      <c r="G4308" s="39">
        <v>0</v>
      </c>
      <c r="H4308">
        <v>46192</v>
      </c>
      <c r="I4308" t="s">
        <v>967</v>
      </c>
      <c r="J4308">
        <v>0</v>
      </c>
      <c r="K4308">
        <v>0</v>
      </c>
    </row>
    <row r="4309" spans="1:11" x14ac:dyDescent="0.35">
      <c r="A4309" t="s">
        <v>369</v>
      </c>
      <c r="B4309">
        <v>119</v>
      </c>
      <c r="C4309">
        <v>62480</v>
      </c>
      <c r="D4309" t="s">
        <v>428</v>
      </c>
      <c r="E4309">
        <v>223.99</v>
      </c>
      <c r="F4309">
        <v>116.533</v>
      </c>
      <c r="G4309" s="39">
        <v>0</v>
      </c>
      <c r="H4309">
        <v>46193</v>
      </c>
      <c r="I4309" t="s">
        <v>973</v>
      </c>
      <c r="J4309">
        <v>0</v>
      </c>
      <c r="K4309">
        <v>0</v>
      </c>
    </row>
    <row r="4310" spans="1:11" x14ac:dyDescent="0.35">
      <c r="A4310" t="s">
        <v>369</v>
      </c>
      <c r="B4310">
        <v>119</v>
      </c>
      <c r="C4310">
        <v>62480</v>
      </c>
      <c r="D4310" t="s">
        <v>428</v>
      </c>
      <c r="E4310">
        <v>223.99</v>
      </c>
      <c r="F4310">
        <v>116.533</v>
      </c>
      <c r="G4310" s="39">
        <v>0</v>
      </c>
      <c r="H4310">
        <v>46194</v>
      </c>
      <c r="I4310" t="s">
        <v>974</v>
      </c>
      <c r="J4310">
        <v>0</v>
      </c>
      <c r="K4310">
        <v>0</v>
      </c>
    </row>
    <row r="4311" spans="1:11" x14ac:dyDescent="0.35">
      <c r="A4311" t="s">
        <v>369</v>
      </c>
      <c r="B4311">
        <v>119</v>
      </c>
      <c r="C4311">
        <v>61337</v>
      </c>
      <c r="D4311" t="s">
        <v>413</v>
      </c>
      <c r="E4311">
        <v>3.49</v>
      </c>
      <c r="F4311">
        <v>1.8360000000000001</v>
      </c>
      <c r="G4311" s="39">
        <v>0</v>
      </c>
      <c r="H4311">
        <v>46188</v>
      </c>
      <c r="I4311" t="s">
        <v>309</v>
      </c>
      <c r="J4311">
        <v>0</v>
      </c>
      <c r="K4311">
        <v>0</v>
      </c>
    </row>
    <row r="4312" spans="1:11" x14ac:dyDescent="0.35">
      <c r="A4312" t="s">
        <v>369</v>
      </c>
      <c r="B4312">
        <v>119</v>
      </c>
      <c r="C4312">
        <v>61337</v>
      </c>
      <c r="D4312" t="s">
        <v>413</v>
      </c>
      <c r="E4312">
        <v>3.49</v>
      </c>
      <c r="F4312">
        <v>1.8360000000000001</v>
      </c>
      <c r="G4312" s="39">
        <v>0</v>
      </c>
      <c r="H4312">
        <v>46189</v>
      </c>
      <c r="I4312" t="s">
        <v>310</v>
      </c>
      <c r="J4312">
        <v>0</v>
      </c>
      <c r="K4312">
        <v>0</v>
      </c>
    </row>
    <row r="4313" spans="1:11" x14ac:dyDescent="0.35">
      <c r="A4313" t="s">
        <v>369</v>
      </c>
      <c r="B4313">
        <v>119</v>
      </c>
      <c r="C4313">
        <v>61337</v>
      </c>
      <c r="D4313" t="s">
        <v>413</v>
      </c>
      <c r="E4313">
        <v>3.49</v>
      </c>
      <c r="F4313">
        <v>1.8360000000000001</v>
      </c>
      <c r="G4313" s="39">
        <v>0</v>
      </c>
      <c r="H4313">
        <v>46190</v>
      </c>
      <c r="I4313" t="s">
        <v>314</v>
      </c>
      <c r="J4313">
        <v>0</v>
      </c>
      <c r="K4313">
        <v>0</v>
      </c>
    </row>
    <row r="4314" spans="1:11" x14ac:dyDescent="0.35">
      <c r="A4314" t="s">
        <v>369</v>
      </c>
      <c r="B4314">
        <v>119</v>
      </c>
      <c r="C4314">
        <v>61337</v>
      </c>
      <c r="D4314" t="s">
        <v>413</v>
      </c>
      <c r="E4314">
        <v>3.49</v>
      </c>
      <c r="F4314">
        <v>1.8360000000000001</v>
      </c>
      <c r="G4314" s="39">
        <v>0</v>
      </c>
      <c r="H4314">
        <v>46191</v>
      </c>
      <c r="I4314" t="s">
        <v>958</v>
      </c>
      <c r="J4314">
        <v>0</v>
      </c>
      <c r="K4314">
        <v>0</v>
      </c>
    </row>
    <row r="4315" spans="1:11" x14ac:dyDescent="0.35">
      <c r="A4315" t="s">
        <v>369</v>
      </c>
      <c r="B4315">
        <v>119</v>
      </c>
      <c r="C4315">
        <v>61337</v>
      </c>
      <c r="D4315" t="s">
        <v>413</v>
      </c>
      <c r="E4315">
        <v>3.49</v>
      </c>
      <c r="F4315">
        <v>1.8360000000000001</v>
      </c>
      <c r="G4315" s="39">
        <v>0</v>
      </c>
      <c r="H4315">
        <v>46192</v>
      </c>
      <c r="I4315" t="s">
        <v>967</v>
      </c>
      <c r="J4315">
        <v>0</v>
      </c>
      <c r="K4315">
        <v>0</v>
      </c>
    </row>
    <row r="4316" spans="1:11" x14ac:dyDescent="0.35">
      <c r="A4316" t="s">
        <v>369</v>
      </c>
      <c r="B4316">
        <v>119</v>
      </c>
      <c r="C4316">
        <v>61337</v>
      </c>
      <c r="D4316" t="s">
        <v>413</v>
      </c>
      <c r="E4316">
        <v>3.49</v>
      </c>
      <c r="F4316">
        <v>1.8360000000000001</v>
      </c>
      <c r="G4316" s="39">
        <v>0</v>
      </c>
      <c r="H4316">
        <v>46193</v>
      </c>
      <c r="I4316" t="s">
        <v>973</v>
      </c>
      <c r="J4316">
        <v>0</v>
      </c>
      <c r="K4316">
        <v>0</v>
      </c>
    </row>
    <row r="4317" spans="1:11" x14ac:dyDescent="0.35">
      <c r="A4317" t="s">
        <v>369</v>
      </c>
      <c r="B4317">
        <v>119</v>
      </c>
      <c r="C4317">
        <v>61337</v>
      </c>
      <c r="D4317" t="s">
        <v>413</v>
      </c>
      <c r="E4317">
        <v>3.49</v>
      </c>
      <c r="F4317">
        <v>1.8360000000000001</v>
      </c>
      <c r="G4317" s="39">
        <v>0</v>
      </c>
      <c r="H4317">
        <v>46194</v>
      </c>
      <c r="I4317" t="s">
        <v>974</v>
      </c>
      <c r="J4317">
        <v>0</v>
      </c>
      <c r="K4317">
        <v>0</v>
      </c>
    </row>
    <row r="4318" spans="1:11" x14ac:dyDescent="0.35">
      <c r="A4318" t="s">
        <v>369</v>
      </c>
      <c r="B4318">
        <v>119</v>
      </c>
      <c r="C4318">
        <v>61053</v>
      </c>
      <c r="D4318" t="s">
        <v>410</v>
      </c>
      <c r="E4318">
        <v>16.989999999999998</v>
      </c>
      <c r="F4318">
        <v>10.011607142857143</v>
      </c>
      <c r="G4318" s="39">
        <v>0</v>
      </c>
      <c r="H4318">
        <v>46188</v>
      </c>
      <c r="I4318" t="s">
        <v>309</v>
      </c>
      <c r="J4318">
        <v>0</v>
      </c>
      <c r="K4318">
        <v>0</v>
      </c>
    </row>
    <row r="4319" spans="1:11" x14ac:dyDescent="0.35">
      <c r="A4319" t="s">
        <v>369</v>
      </c>
      <c r="B4319">
        <v>119</v>
      </c>
      <c r="C4319">
        <v>61053</v>
      </c>
      <c r="D4319" t="s">
        <v>410</v>
      </c>
      <c r="E4319">
        <v>16.989999999999998</v>
      </c>
      <c r="F4319">
        <v>10.011607142857143</v>
      </c>
      <c r="G4319" s="39">
        <v>0</v>
      </c>
      <c r="H4319">
        <v>46189</v>
      </c>
      <c r="I4319" t="s">
        <v>310</v>
      </c>
      <c r="J4319">
        <v>0</v>
      </c>
      <c r="K4319">
        <v>0</v>
      </c>
    </row>
    <row r="4320" spans="1:11" x14ac:dyDescent="0.35">
      <c r="A4320" t="s">
        <v>369</v>
      </c>
      <c r="B4320">
        <v>119</v>
      </c>
      <c r="C4320">
        <v>61053</v>
      </c>
      <c r="D4320" t="s">
        <v>410</v>
      </c>
      <c r="E4320">
        <v>16.989999999999998</v>
      </c>
      <c r="F4320">
        <v>10.011607142857143</v>
      </c>
      <c r="G4320" s="39">
        <v>0</v>
      </c>
      <c r="H4320">
        <v>46190</v>
      </c>
      <c r="I4320" t="s">
        <v>314</v>
      </c>
      <c r="J4320">
        <v>0</v>
      </c>
      <c r="K4320">
        <v>0</v>
      </c>
    </row>
    <row r="4321" spans="1:11" x14ac:dyDescent="0.35">
      <c r="A4321" t="s">
        <v>369</v>
      </c>
      <c r="B4321">
        <v>119</v>
      </c>
      <c r="C4321">
        <v>61053</v>
      </c>
      <c r="D4321" t="s">
        <v>410</v>
      </c>
      <c r="E4321">
        <v>16.989999999999998</v>
      </c>
      <c r="F4321">
        <v>10.011607142857143</v>
      </c>
      <c r="G4321" s="39">
        <v>0</v>
      </c>
      <c r="H4321">
        <v>46191</v>
      </c>
      <c r="I4321" t="s">
        <v>958</v>
      </c>
      <c r="J4321">
        <v>0</v>
      </c>
      <c r="K4321">
        <v>0</v>
      </c>
    </row>
    <row r="4322" spans="1:11" x14ac:dyDescent="0.35">
      <c r="A4322" t="s">
        <v>369</v>
      </c>
      <c r="B4322">
        <v>119</v>
      </c>
      <c r="C4322">
        <v>61053</v>
      </c>
      <c r="D4322" t="s">
        <v>410</v>
      </c>
      <c r="E4322">
        <v>16.989999999999998</v>
      </c>
      <c r="F4322">
        <v>10.011607142857143</v>
      </c>
      <c r="G4322" s="39">
        <v>0</v>
      </c>
      <c r="H4322">
        <v>46192</v>
      </c>
      <c r="I4322" t="s">
        <v>967</v>
      </c>
      <c r="J4322">
        <v>0</v>
      </c>
      <c r="K4322">
        <v>0</v>
      </c>
    </row>
    <row r="4323" spans="1:11" x14ac:dyDescent="0.35">
      <c r="A4323" t="s">
        <v>369</v>
      </c>
      <c r="B4323">
        <v>119</v>
      </c>
      <c r="C4323">
        <v>61053</v>
      </c>
      <c r="D4323" t="s">
        <v>410</v>
      </c>
      <c r="E4323">
        <v>16.989999999999998</v>
      </c>
      <c r="F4323">
        <v>10.011607142857143</v>
      </c>
      <c r="G4323" s="39">
        <v>0</v>
      </c>
      <c r="H4323">
        <v>46193</v>
      </c>
      <c r="I4323" t="s">
        <v>973</v>
      </c>
      <c r="J4323">
        <v>0</v>
      </c>
      <c r="K4323">
        <v>0</v>
      </c>
    </row>
    <row r="4324" spans="1:11" x14ac:dyDescent="0.35">
      <c r="A4324" t="s">
        <v>369</v>
      </c>
      <c r="B4324">
        <v>119</v>
      </c>
      <c r="C4324">
        <v>61053</v>
      </c>
      <c r="D4324" t="s">
        <v>410</v>
      </c>
      <c r="E4324">
        <v>16.989999999999998</v>
      </c>
      <c r="F4324">
        <v>10.011607142857143</v>
      </c>
      <c r="G4324" s="39">
        <v>0</v>
      </c>
      <c r="H4324">
        <v>46194</v>
      </c>
      <c r="I4324" t="s">
        <v>974</v>
      </c>
      <c r="J4324">
        <v>0</v>
      </c>
      <c r="K4324">
        <v>0</v>
      </c>
    </row>
    <row r="4325" spans="1:11" x14ac:dyDescent="0.35">
      <c r="A4325" t="s">
        <v>369</v>
      </c>
      <c r="B4325">
        <v>119</v>
      </c>
      <c r="C4325">
        <v>60841</v>
      </c>
      <c r="D4325" t="s">
        <v>409</v>
      </c>
      <c r="E4325">
        <v>12</v>
      </c>
      <c r="F4325">
        <v>5.88</v>
      </c>
      <c r="G4325" s="39">
        <v>0</v>
      </c>
      <c r="H4325">
        <v>46188</v>
      </c>
      <c r="I4325" t="s">
        <v>309</v>
      </c>
      <c r="J4325">
        <v>0</v>
      </c>
      <c r="K4325">
        <v>0</v>
      </c>
    </row>
    <row r="4326" spans="1:11" x14ac:dyDescent="0.35">
      <c r="A4326" t="s">
        <v>369</v>
      </c>
      <c r="B4326">
        <v>119</v>
      </c>
      <c r="C4326">
        <v>60841</v>
      </c>
      <c r="D4326" t="s">
        <v>409</v>
      </c>
      <c r="E4326">
        <v>12</v>
      </c>
      <c r="F4326">
        <v>5.88</v>
      </c>
      <c r="G4326" s="39">
        <v>0</v>
      </c>
      <c r="H4326">
        <v>46189</v>
      </c>
      <c r="I4326" t="s">
        <v>310</v>
      </c>
      <c r="J4326">
        <v>0</v>
      </c>
      <c r="K4326">
        <v>0</v>
      </c>
    </row>
    <row r="4327" spans="1:11" x14ac:dyDescent="0.35">
      <c r="A4327" t="s">
        <v>369</v>
      </c>
      <c r="B4327">
        <v>119</v>
      </c>
      <c r="C4327">
        <v>60841</v>
      </c>
      <c r="D4327" t="s">
        <v>409</v>
      </c>
      <c r="E4327">
        <v>12</v>
      </c>
      <c r="F4327">
        <v>5.88</v>
      </c>
      <c r="G4327" s="39">
        <v>0</v>
      </c>
      <c r="H4327">
        <v>46190</v>
      </c>
      <c r="I4327" t="s">
        <v>314</v>
      </c>
      <c r="J4327">
        <v>0</v>
      </c>
      <c r="K4327">
        <v>0</v>
      </c>
    </row>
    <row r="4328" spans="1:11" x14ac:dyDescent="0.35">
      <c r="A4328" t="s">
        <v>369</v>
      </c>
      <c r="B4328">
        <v>119</v>
      </c>
      <c r="C4328">
        <v>60841</v>
      </c>
      <c r="D4328" t="s">
        <v>409</v>
      </c>
      <c r="E4328">
        <v>12</v>
      </c>
      <c r="F4328">
        <v>5.88</v>
      </c>
      <c r="G4328" s="39">
        <v>0</v>
      </c>
      <c r="H4328">
        <v>46191</v>
      </c>
      <c r="I4328" t="s">
        <v>958</v>
      </c>
      <c r="J4328">
        <v>0</v>
      </c>
      <c r="K4328">
        <v>0</v>
      </c>
    </row>
    <row r="4329" spans="1:11" x14ac:dyDescent="0.35">
      <c r="A4329" t="s">
        <v>369</v>
      </c>
      <c r="B4329">
        <v>119</v>
      </c>
      <c r="C4329">
        <v>60841</v>
      </c>
      <c r="D4329" t="s">
        <v>409</v>
      </c>
      <c r="E4329">
        <v>12</v>
      </c>
      <c r="F4329">
        <v>5.88</v>
      </c>
      <c r="G4329" s="39">
        <v>0</v>
      </c>
      <c r="H4329">
        <v>46192</v>
      </c>
      <c r="I4329" t="s">
        <v>967</v>
      </c>
      <c r="J4329">
        <v>0</v>
      </c>
      <c r="K4329">
        <v>0</v>
      </c>
    </row>
    <row r="4330" spans="1:11" x14ac:dyDescent="0.35">
      <c r="A4330" t="s">
        <v>369</v>
      </c>
      <c r="B4330">
        <v>119</v>
      </c>
      <c r="C4330">
        <v>60841</v>
      </c>
      <c r="D4330" t="s">
        <v>409</v>
      </c>
      <c r="E4330">
        <v>12</v>
      </c>
      <c r="F4330">
        <v>5.88</v>
      </c>
      <c r="G4330" s="39">
        <v>0</v>
      </c>
      <c r="H4330">
        <v>46193</v>
      </c>
      <c r="I4330" t="s">
        <v>973</v>
      </c>
      <c r="J4330">
        <v>0</v>
      </c>
      <c r="K4330">
        <v>0</v>
      </c>
    </row>
    <row r="4331" spans="1:11" x14ac:dyDescent="0.35">
      <c r="A4331" t="s">
        <v>369</v>
      </c>
      <c r="B4331">
        <v>119</v>
      </c>
      <c r="C4331">
        <v>60841</v>
      </c>
      <c r="D4331" t="s">
        <v>409</v>
      </c>
      <c r="E4331">
        <v>12</v>
      </c>
      <c r="F4331">
        <v>5.88</v>
      </c>
      <c r="G4331" s="39">
        <v>0</v>
      </c>
      <c r="H4331">
        <v>46194</v>
      </c>
      <c r="I4331" t="s">
        <v>974</v>
      </c>
      <c r="J4331">
        <v>0</v>
      </c>
      <c r="K4331">
        <v>0</v>
      </c>
    </row>
    <row r="4332" spans="1:11" x14ac:dyDescent="0.35">
      <c r="A4332" t="s">
        <v>369</v>
      </c>
      <c r="B4332">
        <v>119</v>
      </c>
      <c r="C4332">
        <v>60812</v>
      </c>
      <c r="D4332" t="s">
        <v>408</v>
      </c>
      <c r="E4332">
        <v>14</v>
      </c>
      <c r="F4332">
        <v>5.5296250000000002</v>
      </c>
      <c r="G4332" s="39">
        <v>0</v>
      </c>
      <c r="H4332">
        <v>46188</v>
      </c>
      <c r="I4332" t="s">
        <v>309</v>
      </c>
      <c r="J4332">
        <v>0</v>
      </c>
      <c r="K4332">
        <v>0</v>
      </c>
    </row>
    <row r="4333" spans="1:11" x14ac:dyDescent="0.35">
      <c r="A4333" t="s">
        <v>369</v>
      </c>
      <c r="B4333">
        <v>119</v>
      </c>
      <c r="C4333">
        <v>60812</v>
      </c>
      <c r="D4333" t="s">
        <v>408</v>
      </c>
      <c r="E4333">
        <v>14</v>
      </c>
      <c r="F4333">
        <v>5.5296250000000002</v>
      </c>
      <c r="G4333" s="39">
        <v>0</v>
      </c>
      <c r="H4333">
        <v>46189</v>
      </c>
      <c r="I4333" t="s">
        <v>310</v>
      </c>
      <c r="J4333">
        <v>0</v>
      </c>
      <c r="K4333">
        <v>0</v>
      </c>
    </row>
    <row r="4334" spans="1:11" x14ac:dyDescent="0.35">
      <c r="A4334" t="s">
        <v>369</v>
      </c>
      <c r="B4334">
        <v>119</v>
      </c>
      <c r="C4334">
        <v>60812</v>
      </c>
      <c r="D4334" t="s">
        <v>408</v>
      </c>
      <c r="E4334">
        <v>14</v>
      </c>
      <c r="F4334">
        <v>5.5296250000000002</v>
      </c>
      <c r="G4334" s="39">
        <v>0</v>
      </c>
      <c r="H4334">
        <v>46190</v>
      </c>
      <c r="I4334" t="s">
        <v>314</v>
      </c>
      <c r="J4334">
        <v>0</v>
      </c>
      <c r="K4334">
        <v>0</v>
      </c>
    </row>
    <row r="4335" spans="1:11" x14ac:dyDescent="0.35">
      <c r="A4335" t="s">
        <v>369</v>
      </c>
      <c r="B4335">
        <v>119</v>
      </c>
      <c r="C4335">
        <v>60812</v>
      </c>
      <c r="D4335" t="s">
        <v>408</v>
      </c>
      <c r="E4335">
        <v>14</v>
      </c>
      <c r="F4335">
        <v>5.5296250000000002</v>
      </c>
      <c r="G4335" s="39">
        <v>0</v>
      </c>
      <c r="H4335">
        <v>46191</v>
      </c>
      <c r="I4335" t="s">
        <v>958</v>
      </c>
      <c r="J4335">
        <v>0</v>
      </c>
      <c r="K4335">
        <v>0</v>
      </c>
    </row>
    <row r="4336" spans="1:11" x14ac:dyDescent="0.35">
      <c r="A4336" t="s">
        <v>369</v>
      </c>
      <c r="B4336">
        <v>119</v>
      </c>
      <c r="C4336">
        <v>60812</v>
      </c>
      <c r="D4336" t="s">
        <v>408</v>
      </c>
      <c r="E4336">
        <v>14</v>
      </c>
      <c r="F4336">
        <v>5.5296250000000002</v>
      </c>
      <c r="G4336" s="39">
        <v>0</v>
      </c>
      <c r="H4336">
        <v>46192</v>
      </c>
      <c r="I4336" t="s">
        <v>967</v>
      </c>
      <c r="J4336">
        <v>0</v>
      </c>
      <c r="K4336">
        <v>0</v>
      </c>
    </row>
    <row r="4337" spans="1:11" x14ac:dyDescent="0.35">
      <c r="A4337" t="s">
        <v>369</v>
      </c>
      <c r="B4337">
        <v>119</v>
      </c>
      <c r="C4337">
        <v>60812</v>
      </c>
      <c r="D4337" t="s">
        <v>408</v>
      </c>
      <c r="E4337">
        <v>14</v>
      </c>
      <c r="F4337">
        <v>5.5296250000000002</v>
      </c>
      <c r="G4337" s="39">
        <v>0</v>
      </c>
      <c r="H4337">
        <v>46193</v>
      </c>
      <c r="I4337" t="s">
        <v>973</v>
      </c>
      <c r="J4337">
        <v>0</v>
      </c>
      <c r="K4337">
        <v>0</v>
      </c>
    </row>
    <row r="4338" spans="1:11" x14ac:dyDescent="0.35">
      <c r="A4338" t="s">
        <v>369</v>
      </c>
      <c r="B4338">
        <v>119</v>
      </c>
      <c r="C4338">
        <v>60812</v>
      </c>
      <c r="D4338" t="s">
        <v>408</v>
      </c>
      <c r="E4338">
        <v>14</v>
      </c>
      <c r="F4338">
        <v>5.5296250000000002</v>
      </c>
      <c r="G4338" s="39">
        <v>0</v>
      </c>
      <c r="H4338">
        <v>46194</v>
      </c>
      <c r="I4338" t="s">
        <v>974</v>
      </c>
      <c r="J4338">
        <v>0</v>
      </c>
      <c r="K4338">
        <v>0</v>
      </c>
    </row>
    <row r="4339" spans="1:11" x14ac:dyDescent="0.35">
      <c r="A4339" t="s">
        <v>369</v>
      </c>
      <c r="B4339">
        <v>119</v>
      </c>
      <c r="C4339">
        <v>59235</v>
      </c>
      <c r="D4339" t="s">
        <v>406</v>
      </c>
      <c r="E4339">
        <v>330.99</v>
      </c>
      <c r="F4339">
        <v>172.32300000000001</v>
      </c>
      <c r="G4339" s="39">
        <v>0</v>
      </c>
      <c r="H4339">
        <v>46188</v>
      </c>
      <c r="I4339" t="s">
        <v>309</v>
      </c>
      <c r="J4339">
        <v>0</v>
      </c>
      <c r="K4339">
        <v>0</v>
      </c>
    </row>
    <row r="4340" spans="1:11" x14ac:dyDescent="0.35">
      <c r="A4340" t="s">
        <v>369</v>
      </c>
      <c r="B4340">
        <v>119</v>
      </c>
      <c r="C4340">
        <v>59235</v>
      </c>
      <c r="D4340" t="s">
        <v>406</v>
      </c>
      <c r="E4340">
        <v>330.99</v>
      </c>
      <c r="F4340">
        <v>172.32300000000001</v>
      </c>
      <c r="G4340" s="39">
        <v>0</v>
      </c>
      <c r="H4340">
        <v>46189</v>
      </c>
      <c r="I4340" t="s">
        <v>310</v>
      </c>
      <c r="J4340">
        <v>0</v>
      </c>
      <c r="K4340">
        <v>0</v>
      </c>
    </row>
    <row r="4341" spans="1:11" x14ac:dyDescent="0.35">
      <c r="A4341" t="s">
        <v>369</v>
      </c>
      <c r="B4341">
        <v>119</v>
      </c>
      <c r="C4341">
        <v>59235</v>
      </c>
      <c r="D4341" t="s">
        <v>406</v>
      </c>
      <c r="E4341">
        <v>330.99</v>
      </c>
      <c r="F4341">
        <v>172.32300000000001</v>
      </c>
      <c r="G4341" s="39">
        <v>0</v>
      </c>
      <c r="H4341">
        <v>46190</v>
      </c>
      <c r="I4341" t="s">
        <v>314</v>
      </c>
      <c r="J4341">
        <v>0</v>
      </c>
      <c r="K4341">
        <v>0</v>
      </c>
    </row>
    <row r="4342" spans="1:11" x14ac:dyDescent="0.35">
      <c r="A4342" t="s">
        <v>369</v>
      </c>
      <c r="B4342">
        <v>119</v>
      </c>
      <c r="C4342">
        <v>59235</v>
      </c>
      <c r="D4342" t="s">
        <v>406</v>
      </c>
      <c r="E4342">
        <v>330.99</v>
      </c>
      <c r="F4342">
        <v>172.32300000000001</v>
      </c>
      <c r="G4342" s="39">
        <v>0</v>
      </c>
      <c r="H4342">
        <v>46191</v>
      </c>
      <c r="I4342" t="s">
        <v>958</v>
      </c>
      <c r="J4342">
        <v>0</v>
      </c>
      <c r="K4342">
        <v>0</v>
      </c>
    </row>
    <row r="4343" spans="1:11" x14ac:dyDescent="0.35">
      <c r="A4343" t="s">
        <v>369</v>
      </c>
      <c r="B4343">
        <v>119</v>
      </c>
      <c r="C4343">
        <v>59235</v>
      </c>
      <c r="D4343" t="s">
        <v>406</v>
      </c>
      <c r="E4343">
        <v>330.99</v>
      </c>
      <c r="F4343">
        <v>172.32300000000001</v>
      </c>
      <c r="G4343" s="39">
        <v>0</v>
      </c>
      <c r="H4343">
        <v>46192</v>
      </c>
      <c r="I4343" t="s">
        <v>967</v>
      </c>
      <c r="J4343">
        <v>0</v>
      </c>
      <c r="K4343">
        <v>0</v>
      </c>
    </row>
    <row r="4344" spans="1:11" x14ac:dyDescent="0.35">
      <c r="A4344" t="s">
        <v>369</v>
      </c>
      <c r="B4344">
        <v>119</v>
      </c>
      <c r="C4344">
        <v>59235</v>
      </c>
      <c r="D4344" t="s">
        <v>406</v>
      </c>
      <c r="E4344">
        <v>330.99</v>
      </c>
      <c r="F4344">
        <v>172.32300000000001</v>
      </c>
      <c r="G4344" s="39">
        <v>0</v>
      </c>
      <c r="H4344">
        <v>46193</v>
      </c>
      <c r="I4344" t="s">
        <v>973</v>
      </c>
      <c r="J4344">
        <v>0</v>
      </c>
      <c r="K4344">
        <v>0</v>
      </c>
    </row>
    <row r="4345" spans="1:11" x14ac:dyDescent="0.35">
      <c r="A4345" t="s">
        <v>369</v>
      </c>
      <c r="B4345">
        <v>119</v>
      </c>
      <c r="C4345">
        <v>59235</v>
      </c>
      <c r="D4345" t="s">
        <v>406</v>
      </c>
      <c r="E4345">
        <v>330.99</v>
      </c>
      <c r="F4345">
        <v>172.32300000000001</v>
      </c>
      <c r="G4345" s="39">
        <v>0</v>
      </c>
      <c r="H4345">
        <v>46194</v>
      </c>
      <c r="I4345" t="s">
        <v>974</v>
      </c>
      <c r="J4345">
        <v>0</v>
      </c>
      <c r="K4345">
        <v>0</v>
      </c>
    </row>
    <row r="4346" spans="1:11" x14ac:dyDescent="0.35">
      <c r="A4346" t="s">
        <v>354</v>
      </c>
      <c r="B4346">
        <v>102</v>
      </c>
      <c r="C4346">
        <v>34061</v>
      </c>
      <c r="D4346" t="s">
        <v>150</v>
      </c>
      <c r="E4346">
        <v>39.99</v>
      </c>
      <c r="F4346">
        <v>17.68</v>
      </c>
      <c r="G4346" s="39">
        <v>0</v>
      </c>
      <c r="H4346">
        <v>46188</v>
      </c>
      <c r="I4346" t="s">
        <v>309</v>
      </c>
      <c r="J4346">
        <v>0</v>
      </c>
      <c r="K4346">
        <v>0</v>
      </c>
    </row>
    <row r="4347" spans="1:11" x14ac:dyDescent="0.35">
      <c r="A4347" t="s">
        <v>354</v>
      </c>
      <c r="B4347">
        <v>102</v>
      </c>
      <c r="C4347">
        <v>34061</v>
      </c>
      <c r="D4347" t="s">
        <v>150</v>
      </c>
      <c r="E4347">
        <v>39.99</v>
      </c>
      <c r="F4347">
        <v>17.68</v>
      </c>
      <c r="G4347" s="39">
        <v>0</v>
      </c>
      <c r="H4347">
        <v>46189</v>
      </c>
      <c r="I4347" t="s">
        <v>310</v>
      </c>
      <c r="J4347">
        <v>0</v>
      </c>
      <c r="K4347">
        <v>0</v>
      </c>
    </row>
    <row r="4348" spans="1:11" x14ac:dyDescent="0.35">
      <c r="A4348" t="s">
        <v>354</v>
      </c>
      <c r="B4348">
        <v>102</v>
      </c>
      <c r="C4348">
        <v>34061</v>
      </c>
      <c r="D4348" t="s">
        <v>150</v>
      </c>
      <c r="E4348">
        <v>39.99</v>
      </c>
      <c r="F4348">
        <v>17.68</v>
      </c>
      <c r="G4348" s="39">
        <v>0</v>
      </c>
      <c r="H4348">
        <v>46190</v>
      </c>
      <c r="I4348" t="s">
        <v>314</v>
      </c>
      <c r="J4348">
        <v>0</v>
      </c>
      <c r="K4348">
        <v>0</v>
      </c>
    </row>
    <row r="4349" spans="1:11" x14ac:dyDescent="0.35">
      <c r="A4349" t="s">
        <v>354</v>
      </c>
      <c r="B4349">
        <v>102</v>
      </c>
      <c r="C4349">
        <v>34061</v>
      </c>
      <c r="D4349" t="s">
        <v>150</v>
      </c>
      <c r="E4349">
        <v>39.99</v>
      </c>
      <c r="F4349">
        <v>17.68</v>
      </c>
      <c r="G4349" s="39">
        <v>0</v>
      </c>
      <c r="H4349">
        <v>46191</v>
      </c>
      <c r="I4349" t="s">
        <v>958</v>
      </c>
      <c r="J4349">
        <v>0</v>
      </c>
      <c r="K4349">
        <v>0</v>
      </c>
    </row>
    <row r="4350" spans="1:11" x14ac:dyDescent="0.35">
      <c r="A4350" t="s">
        <v>354</v>
      </c>
      <c r="B4350">
        <v>102</v>
      </c>
      <c r="C4350">
        <v>34061</v>
      </c>
      <c r="D4350" t="s">
        <v>150</v>
      </c>
      <c r="E4350">
        <v>39.99</v>
      </c>
      <c r="F4350">
        <v>17.68</v>
      </c>
      <c r="G4350" s="39">
        <v>0</v>
      </c>
      <c r="H4350">
        <v>46192</v>
      </c>
      <c r="I4350" t="s">
        <v>967</v>
      </c>
      <c r="J4350">
        <v>0</v>
      </c>
      <c r="K4350">
        <v>0</v>
      </c>
    </row>
    <row r="4351" spans="1:11" x14ac:dyDescent="0.35">
      <c r="A4351" t="s">
        <v>107</v>
      </c>
      <c r="B4351">
        <v>102</v>
      </c>
      <c r="C4351">
        <v>48861</v>
      </c>
      <c r="D4351" t="s">
        <v>111</v>
      </c>
      <c r="E4351">
        <v>50</v>
      </c>
      <c r="F4351">
        <v>30</v>
      </c>
      <c r="G4351" s="39">
        <v>0</v>
      </c>
      <c r="H4351">
        <v>46188</v>
      </c>
      <c r="I4351" t="s">
        <v>309</v>
      </c>
      <c r="J4351">
        <v>0</v>
      </c>
      <c r="K4351">
        <v>0</v>
      </c>
    </row>
    <row r="4352" spans="1:11" x14ac:dyDescent="0.35">
      <c r="A4352" t="s">
        <v>107</v>
      </c>
      <c r="B4352">
        <v>102</v>
      </c>
      <c r="C4352">
        <v>48861</v>
      </c>
      <c r="D4352" t="s">
        <v>111</v>
      </c>
      <c r="E4352">
        <v>50</v>
      </c>
      <c r="F4352">
        <v>30</v>
      </c>
      <c r="G4352" s="39">
        <v>0</v>
      </c>
      <c r="H4352">
        <v>46189</v>
      </c>
      <c r="I4352" t="s">
        <v>310</v>
      </c>
      <c r="J4352">
        <v>0</v>
      </c>
      <c r="K4352">
        <v>0</v>
      </c>
    </row>
    <row r="4353" spans="1:11" x14ac:dyDescent="0.35">
      <c r="A4353" t="s">
        <v>107</v>
      </c>
      <c r="B4353">
        <v>102</v>
      </c>
      <c r="C4353">
        <v>48861</v>
      </c>
      <c r="D4353" t="s">
        <v>111</v>
      </c>
      <c r="E4353">
        <v>50</v>
      </c>
      <c r="F4353">
        <v>30</v>
      </c>
      <c r="G4353" s="39">
        <v>0</v>
      </c>
      <c r="H4353">
        <v>46190</v>
      </c>
      <c r="I4353" t="s">
        <v>314</v>
      </c>
      <c r="J4353">
        <v>0</v>
      </c>
      <c r="K4353">
        <v>0</v>
      </c>
    </row>
    <row r="4354" spans="1:11" x14ac:dyDescent="0.35">
      <c r="A4354" t="s">
        <v>107</v>
      </c>
      <c r="B4354">
        <v>102</v>
      </c>
      <c r="C4354">
        <v>48861</v>
      </c>
      <c r="D4354" t="s">
        <v>111</v>
      </c>
      <c r="E4354">
        <v>50</v>
      </c>
      <c r="F4354">
        <v>30</v>
      </c>
      <c r="G4354" s="39">
        <v>0</v>
      </c>
      <c r="H4354">
        <v>46191</v>
      </c>
      <c r="I4354" t="s">
        <v>958</v>
      </c>
      <c r="J4354">
        <v>0</v>
      </c>
      <c r="K4354">
        <v>0</v>
      </c>
    </row>
    <row r="4355" spans="1:11" x14ac:dyDescent="0.35">
      <c r="A4355" t="s">
        <v>107</v>
      </c>
      <c r="B4355">
        <v>102</v>
      </c>
      <c r="C4355">
        <v>48861</v>
      </c>
      <c r="D4355" t="s">
        <v>111</v>
      </c>
      <c r="E4355">
        <v>50</v>
      </c>
      <c r="F4355">
        <v>30</v>
      </c>
      <c r="G4355" s="39">
        <v>0</v>
      </c>
      <c r="H4355">
        <v>46193</v>
      </c>
      <c r="I4355" t="s">
        <v>973</v>
      </c>
      <c r="J4355">
        <v>0</v>
      </c>
      <c r="K4355">
        <v>0</v>
      </c>
    </row>
    <row r="4356" spans="1:11" x14ac:dyDescent="0.35">
      <c r="A4356" t="s">
        <v>107</v>
      </c>
      <c r="B4356">
        <v>102</v>
      </c>
      <c r="C4356">
        <v>32864</v>
      </c>
      <c r="D4356" t="s">
        <v>108</v>
      </c>
      <c r="E4356">
        <v>9.99</v>
      </c>
      <c r="F4356">
        <v>5</v>
      </c>
      <c r="G4356" s="39">
        <v>0</v>
      </c>
      <c r="H4356">
        <v>46188</v>
      </c>
      <c r="I4356" t="s">
        <v>309</v>
      </c>
      <c r="J4356">
        <v>0</v>
      </c>
      <c r="K4356">
        <v>0</v>
      </c>
    </row>
    <row r="4357" spans="1:11" x14ac:dyDescent="0.35">
      <c r="A4357" t="s">
        <v>107</v>
      </c>
      <c r="B4357">
        <v>102</v>
      </c>
      <c r="C4357">
        <v>55095</v>
      </c>
      <c r="D4357" t="s">
        <v>116</v>
      </c>
      <c r="E4357">
        <v>5</v>
      </c>
      <c r="F4357">
        <v>1.38</v>
      </c>
      <c r="G4357" s="39">
        <v>0</v>
      </c>
      <c r="H4357">
        <v>46188</v>
      </c>
      <c r="I4357" t="s">
        <v>309</v>
      </c>
      <c r="J4357">
        <v>0</v>
      </c>
      <c r="K4357">
        <v>0</v>
      </c>
    </row>
    <row r="4358" spans="1:11" x14ac:dyDescent="0.35">
      <c r="A4358" t="s">
        <v>463</v>
      </c>
      <c r="B4358">
        <v>102</v>
      </c>
      <c r="C4358">
        <v>67418</v>
      </c>
      <c r="D4358" t="s">
        <v>464</v>
      </c>
      <c r="E4358">
        <v>273.99</v>
      </c>
      <c r="F4358">
        <v>142.87222222222221</v>
      </c>
      <c r="G4358" s="39">
        <v>0</v>
      </c>
      <c r="H4358">
        <v>46188</v>
      </c>
      <c r="I4358" t="s">
        <v>309</v>
      </c>
      <c r="J4358">
        <v>0</v>
      </c>
      <c r="K4358">
        <v>0</v>
      </c>
    </row>
    <row r="4359" spans="1:11" x14ac:dyDescent="0.35">
      <c r="A4359" t="s">
        <v>463</v>
      </c>
      <c r="B4359">
        <v>102</v>
      </c>
      <c r="C4359">
        <v>67418</v>
      </c>
      <c r="D4359" t="s">
        <v>464</v>
      </c>
      <c r="E4359">
        <v>273.99</v>
      </c>
      <c r="F4359">
        <v>142.87222222222221</v>
      </c>
      <c r="G4359" s="39">
        <v>0</v>
      </c>
      <c r="H4359">
        <v>46189</v>
      </c>
      <c r="I4359" t="s">
        <v>310</v>
      </c>
      <c r="J4359">
        <v>0</v>
      </c>
      <c r="K4359">
        <v>0</v>
      </c>
    </row>
    <row r="4360" spans="1:11" x14ac:dyDescent="0.35">
      <c r="A4360" t="s">
        <v>463</v>
      </c>
      <c r="B4360">
        <v>102</v>
      </c>
      <c r="C4360">
        <v>67418</v>
      </c>
      <c r="D4360" t="s">
        <v>464</v>
      </c>
      <c r="E4360">
        <v>273.99</v>
      </c>
      <c r="F4360">
        <v>142.87222222222221</v>
      </c>
      <c r="G4360" s="39">
        <v>0</v>
      </c>
      <c r="H4360">
        <v>46190</v>
      </c>
      <c r="I4360" t="s">
        <v>314</v>
      </c>
      <c r="J4360">
        <v>0</v>
      </c>
      <c r="K4360">
        <v>0</v>
      </c>
    </row>
    <row r="4361" spans="1:11" x14ac:dyDescent="0.35">
      <c r="A4361" t="s">
        <v>463</v>
      </c>
      <c r="B4361">
        <v>102</v>
      </c>
      <c r="C4361">
        <v>67418</v>
      </c>
      <c r="D4361" t="s">
        <v>464</v>
      </c>
      <c r="E4361">
        <v>273.99</v>
      </c>
      <c r="F4361">
        <v>142.87222222222221</v>
      </c>
      <c r="G4361" s="39">
        <v>0</v>
      </c>
      <c r="H4361">
        <v>46191</v>
      </c>
      <c r="I4361" t="s">
        <v>958</v>
      </c>
      <c r="J4361">
        <v>0</v>
      </c>
      <c r="K4361">
        <v>0</v>
      </c>
    </row>
    <row r="4362" spans="1:11" x14ac:dyDescent="0.35">
      <c r="A4362" t="s">
        <v>463</v>
      </c>
      <c r="B4362">
        <v>102</v>
      </c>
      <c r="C4362">
        <v>67418</v>
      </c>
      <c r="D4362" t="s">
        <v>464</v>
      </c>
      <c r="E4362">
        <v>273.99</v>
      </c>
      <c r="F4362">
        <v>142.87222222222221</v>
      </c>
      <c r="G4362" s="39">
        <v>0</v>
      </c>
      <c r="H4362">
        <v>46192</v>
      </c>
      <c r="I4362" t="s">
        <v>967</v>
      </c>
      <c r="J4362">
        <v>0</v>
      </c>
      <c r="K4362">
        <v>0</v>
      </c>
    </row>
    <row r="4363" spans="1:11" x14ac:dyDescent="0.35">
      <c r="A4363" t="s">
        <v>463</v>
      </c>
      <c r="B4363">
        <v>102</v>
      </c>
      <c r="C4363">
        <v>67418</v>
      </c>
      <c r="D4363" t="s">
        <v>464</v>
      </c>
      <c r="E4363">
        <v>273.99</v>
      </c>
      <c r="F4363">
        <v>142.87222222222221</v>
      </c>
      <c r="G4363" s="39">
        <v>0</v>
      </c>
      <c r="H4363">
        <v>46193</v>
      </c>
      <c r="I4363" t="s">
        <v>973</v>
      </c>
      <c r="J4363">
        <v>0</v>
      </c>
      <c r="K4363">
        <v>0</v>
      </c>
    </row>
    <row r="4364" spans="1:11" x14ac:dyDescent="0.35">
      <c r="A4364" t="s">
        <v>463</v>
      </c>
      <c r="B4364">
        <v>102</v>
      </c>
      <c r="C4364">
        <v>67418</v>
      </c>
      <c r="D4364" t="s">
        <v>464</v>
      </c>
      <c r="E4364">
        <v>273.99</v>
      </c>
      <c r="F4364">
        <v>142.87222222222221</v>
      </c>
      <c r="G4364" s="39">
        <v>0</v>
      </c>
      <c r="H4364">
        <v>46194</v>
      </c>
      <c r="I4364" t="s">
        <v>974</v>
      </c>
      <c r="J4364">
        <v>0</v>
      </c>
      <c r="K4364">
        <v>0</v>
      </c>
    </row>
    <row r="4365" spans="1:11" x14ac:dyDescent="0.35">
      <c r="A4365" t="s">
        <v>365</v>
      </c>
      <c r="B4365">
        <v>102</v>
      </c>
      <c r="C4365">
        <v>62031</v>
      </c>
      <c r="D4365" t="s">
        <v>417</v>
      </c>
      <c r="E4365">
        <v>25.99</v>
      </c>
      <c r="F4365">
        <v>15.22</v>
      </c>
      <c r="G4365" s="39">
        <v>0</v>
      </c>
      <c r="H4365">
        <v>46188</v>
      </c>
      <c r="I4365" t="s">
        <v>309</v>
      </c>
      <c r="J4365">
        <v>0</v>
      </c>
      <c r="K4365">
        <v>0</v>
      </c>
    </row>
    <row r="4366" spans="1:11" x14ac:dyDescent="0.35">
      <c r="A4366" t="s">
        <v>365</v>
      </c>
      <c r="B4366">
        <v>102</v>
      </c>
      <c r="C4366">
        <v>62031</v>
      </c>
      <c r="D4366" t="s">
        <v>417</v>
      </c>
      <c r="E4366">
        <v>25.99</v>
      </c>
      <c r="F4366">
        <v>15.22</v>
      </c>
      <c r="G4366" s="39">
        <v>0</v>
      </c>
      <c r="H4366">
        <v>46189</v>
      </c>
      <c r="I4366" t="s">
        <v>310</v>
      </c>
      <c r="J4366">
        <v>0</v>
      </c>
      <c r="K4366">
        <v>0</v>
      </c>
    </row>
    <row r="4367" spans="1:11" x14ac:dyDescent="0.35">
      <c r="A4367" t="s">
        <v>365</v>
      </c>
      <c r="B4367">
        <v>102</v>
      </c>
      <c r="C4367">
        <v>62031</v>
      </c>
      <c r="D4367" t="s">
        <v>417</v>
      </c>
      <c r="E4367">
        <v>25.99</v>
      </c>
      <c r="F4367">
        <v>15.22</v>
      </c>
      <c r="G4367" s="39">
        <v>0</v>
      </c>
      <c r="H4367">
        <v>46190</v>
      </c>
      <c r="I4367" t="s">
        <v>314</v>
      </c>
      <c r="J4367">
        <v>0</v>
      </c>
      <c r="K4367">
        <v>0</v>
      </c>
    </row>
    <row r="4368" spans="1:11" x14ac:dyDescent="0.35">
      <c r="A4368" t="s">
        <v>365</v>
      </c>
      <c r="B4368">
        <v>102</v>
      </c>
      <c r="C4368">
        <v>62031</v>
      </c>
      <c r="D4368" t="s">
        <v>417</v>
      </c>
      <c r="E4368">
        <v>25.99</v>
      </c>
      <c r="F4368">
        <v>15.22</v>
      </c>
      <c r="G4368" s="39">
        <v>0</v>
      </c>
      <c r="H4368">
        <v>46191</v>
      </c>
      <c r="I4368" t="s">
        <v>958</v>
      </c>
      <c r="J4368">
        <v>0</v>
      </c>
      <c r="K4368">
        <v>0</v>
      </c>
    </row>
    <row r="4369" spans="1:11" x14ac:dyDescent="0.35">
      <c r="A4369" t="s">
        <v>365</v>
      </c>
      <c r="B4369">
        <v>102</v>
      </c>
      <c r="C4369">
        <v>62031</v>
      </c>
      <c r="D4369" t="s">
        <v>417</v>
      </c>
      <c r="E4369">
        <v>25.99</v>
      </c>
      <c r="F4369">
        <v>15.22</v>
      </c>
      <c r="G4369" s="39">
        <v>0</v>
      </c>
      <c r="H4369">
        <v>46192</v>
      </c>
      <c r="I4369" t="s">
        <v>967</v>
      </c>
      <c r="J4369">
        <v>0</v>
      </c>
      <c r="K4369">
        <v>0</v>
      </c>
    </row>
    <row r="4370" spans="1:11" x14ac:dyDescent="0.35">
      <c r="A4370" t="s">
        <v>365</v>
      </c>
      <c r="B4370">
        <v>102</v>
      </c>
      <c r="C4370">
        <v>62031</v>
      </c>
      <c r="D4370" t="s">
        <v>417</v>
      </c>
      <c r="E4370">
        <v>25.99</v>
      </c>
      <c r="F4370">
        <v>15.22</v>
      </c>
      <c r="G4370" s="39">
        <v>0</v>
      </c>
      <c r="H4370">
        <v>46193</v>
      </c>
      <c r="I4370" t="s">
        <v>973</v>
      </c>
      <c r="J4370">
        <v>0</v>
      </c>
      <c r="K4370">
        <v>0</v>
      </c>
    </row>
    <row r="4371" spans="1:11" x14ac:dyDescent="0.35">
      <c r="A4371" t="s">
        <v>365</v>
      </c>
      <c r="B4371">
        <v>102</v>
      </c>
      <c r="C4371">
        <v>62031</v>
      </c>
      <c r="D4371" t="s">
        <v>417</v>
      </c>
      <c r="E4371">
        <v>25.99</v>
      </c>
      <c r="F4371">
        <v>15.22</v>
      </c>
      <c r="G4371" s="39">
        <v>0</v>
      </c>
      <c r="H4371">
        <v>46194</v>
      </c>
      <c r="I4371" t="s">
        <v>974</v>
      </c>
      <c r="J4371">
        <v>0</v>
      </c>
      <c r="K4371">
        <v>0</v>
      </c>
    </row>
    <row r="4372" spans="1:11" x14ac:dyDescent="0.35">
      <c r="A4372" t="s">
        <v>19</v>
      </c>
      <c r="B4372">
        <v>102</v>
      </c>
      <c r="C4372">
        <v>61929</v>
      </c>
      <c r="D4372" t="s">
        <v>170</v>
      </c>
      <c r="E4372">
        <v>79.989999999999995</v>
      </c>
      <c r="F4372">
        <v>44.62</v>
      </c>
      <c r="G4372" s="39">
        <v>0</v>
      </c>
      <c r="H4372">
        <v>46188</v>
      </c>
      <c r="I4372" t="s">
        <v>309</v>
      </c>
      <c r="J4372">
        <v>0</v>
      </c>
      <c r="K4372">
        <v>0</v>
      </c>
    </row>
    <row r="4373" spans="1:11" x14ac:dyDescent="0.35">
      <c r="A4373" t="s">
        <v>19</v>
      </c>
      <c r="B4373">
        <v>102</v>
      </c>
      <c r="C4373">
        <v>61929</v>
      </c>
      <c r="D4373" t="s">
        <v>170</v>
      </c>
      <c r="E4373">
        <v>79.989999999999995</v>
      </c>
      <c r="F4373">
        <v>44.62</v>
      </c>
      <c r="G4373" s="39">
        <v>0</v>
      </c>
      <c r="H4373">
        <v>46189</v>
      </c>
      <c r="I4373" t="s">
        <v>310</v>
      </c>
      <c r="J4373">
        <v>0</v>
      </c>
      <c r="K4373">
        <v>0</v>
      </c>
    </row>
    <row r="4374" spans="1:11" x14ac:dyDescent="0.35">
      <c r="A4374" t="s">
        <v>19</v>
      </c>
      <c r="B4374">
        <v>102</v>
      </c>
      <c r="C4374">
        <v>61929</v>
      </c>
      <c r="D4374" t="s">
        <v>170</v>
      </c>
      <c r="E4374">
        <v>79.989999999999995</v>
      </c>
      <c r="F4374">
        <v>44.62</v>
      </c>
      <c r="G4374" s="39">
        <v>0</v>
      </c>
      <c r="H4374">
        <v>46190</v>
      </c>
      <c r="I4374" t="s">
        <v>314</v>
      </c>
      <c r="J4374">
        <v>0</v>
      </c>
      <c r="K4374">
        <v>0</v>
      </c>
    </row>
    <row r="4375" spans="1:11" x14ac:dyDescent="0.35">
      <c r="A4375" t="s">
        <v>19</v>
      </c>
      <c r="B4375">
        <v>102</v>
      </c>
      <c r="C4375">
        <v>61929</v>
      </c>
      <c r="D4375" t="s">
        <v>170</v>
      </c>
      <c r="E4375">
        <v>79.989999999999995</v>
      </c>
      <c r="F4375">
        <v>44.62</v>
      </c>
      <c r="G4375" s="39">
        <v>0</v>
      </c>
      <c r="H4375">
        <v>46191</v>
      </c>
      <c r="I4375" t="s">
        <v>958</v>
      </c>
      <c r="J4375">
        <v>0</v>
      </c>
      <c r="K4375">
        <v>0</v>
      </c>
    </row>
    <row r="4376" spans="1:11" x14ac:dyDescent="0.35">
      <c r="A4376" t="s">
        <v>19</v>
      </c>
      <c r="B4376">
        <v>102</v>
      </c>
      <c r="C4376">
        <v>61929</v>
      </c>
      <c r="D4376" t="s">
        <v>170</v>
      </c>
      <c r="E4376">
        <v>79.989999999999995</v>
      </c>
      <c r="F4376">
        <v>44.62</v>
      </c>
      <c r="G4376" s="39">
        <v>0</v>
      </c>
      <c r="H4376">
        <v>46192</v>
      </c>
      <c r="I4376" t="s">
        <v>967</v>
      </c>
      <c r="J4376">
        <v>0</v>
      </c>
      <c r="K4376">
        <v>0</v>
      </c>
    </row>
    <row r="4377" spans="1:11" x14ac:dyDescent="0.35">
      <c r="A4377" t="s">
        <v>19</v>
      </c>
      <c r="B4377">
        <v>102</v>
      </c>
      <c r="C4377">
        <v>61929</v>
      </c>
      <c r="D4377" t="s">
        <v>170</v>
      </c>
      <c r="E4377">
        <v>79.989999999999995</v>
      </c>
      <c r="F4377">
        <v>44.62</v>
      </c>
      <c r="G4377" s="39">
        <v>0</v>
      </c>
      <c r="H4377">
        <v>46193</v>
      </c>
      <c r="I4377" t="s">
        <v>973</v>
      </c>
      <c r="J4377">
        <v>0</v>
      </c>
      <c r="K4377">
        <v>0</v>
      </c>
    </row>
    <row r="4378" spans="1:11" x14ac:dyDescent="0.35">
      <c r="A4378" t="s">
        <v>19</v>
      </c>
      <c r="B4378">
        <v>102</v>
      </c>
      <c r="C4378">
        <v>61929</v>
      </c>
      <c r="D4378" t="s">
        <v>170</v>
      </c>
      <c r="E4378">
        <v>79.989999999999995</v>
      </c>
      <c r="F4378">
        <v>44.62</v>
      </c>
      <c r="G4378" s="39">
        <v>0</v>
      </c>
      <c r="H4378">
        <v>46194</v>
      </c>
      <c r="I4378" t="s">
        <v>974</v>
      </c>
      <c r="J4378">
        <v>0</v>
      </c>
      <c r="K4378">
        <v>0</v>
      </c>
    </row>
    <row r="4379" spans="1:11" x14ac:dyDescent="0.35">
      <c r="A4379" t="s">
        <v>19</v>
      </c>
      <c r="B4379">
        <v>102</v>
      </c>
      <c r="C4379">
        <v>61928</v>
      </c>
      <c r="D4379" t="s">
        <v>176</v>
      </c>
      <c r="E4379">
        <v>79.989999999999995</v>
      </c>
      <c r="F4379">
        <v>44.62</v>
      </c>
      <c r="G4379" s="39">
        <v>0</v>
      </c>
      <c r="H4379">
        <v>46188</v>
      </c>
      <c r="I4379" t="s">
        <v>309</v>
      </c>
      <c r="J4379">
        <v>0</v>
      </c>
      <c r="K4379">
        <v>0</v>
      </c>
    </row>
    <row r="4380" spans="1:11" x14ac:dyDescent="0.35">
      <c r="A4380" t="s">
        <v>19</v>
      </c>
      <c r="B4380">
        <v>102</v>
      </c>
      <c r="C4380">
        <v>61928</v>
      </c>
      <c r="D4380" t="s">
        <v>176</v>
      </c>
      <c r="E4380">
        <v>79.989999999999995</v>
      </c>
      <c r="F4380">
        <v>44.62</v>
      </c>
      <c r="G4380" s="39">
        <v>0</v>
      </c>
      <c r="H4380">
        <v>46189</v>
      </c>
      <c r="I4380" t="s">
        <v>310</v>
      </c>
      <c r="J4380">
        <v>0</v>
      </c>
      <c r="K4380">
        <v>0</v>
      </c>
    </row>
    <row r="4381" spans="1:11" x14ac:dyDescent="0.35">
      <c r="A4381" t="s">
        <v>19</v>
      </c>
      <c r="B4381">
        <v>102</v>
      </c>
      <c r="C4381">
        <v>61928</v>
      </c>
      <c r="D4381" t="s">
        <v>176</v>
      </c>
      <c r="E4381">
        <v>79.989999999999995</v>
      </c>
      <c r="F4381">
        <v>44.62</v>
      </c>
      <c r="G4381" s="39">
        <v>0</v>
      </c>
      <c r="H4381">
        <v>46190</v>
      </c>
      <c r="I4381" t="s">
        <v>314</v>
      </c>
      <c r="J4381">
        <v>0</v>
      </c>
      <c r="K4381">
        <v>0</v>
      </c>
    </row>
    <row r="4382" spans="1:11" x14ac:dyDescent="0.35">
      <c r="A4382" t="s">
        <v>19</v>
      </c>
      <c r="B4382">
        <v>102</v>
      </c>
      <c r="C4382">
        <v>61928</v>
      </c>
      <c r="D4382" t="s">
        <v>176</v>
      </c>
      <c r="E4382">
        <v>79.989999999999995</v>
      </c>
      <c r="F4382">
        <v>44.62</v>
      </c>
      <c r="G4382" s="39">
        <v>0</v>
      </c>
      <c r="H4382">
        <v>46191</v>
      </c>
      <c r="I4382" t="s">
        <v>958</v>
      </c>
      <c r="J4382">
        <v>0</v>
      </c>
      <c r="K4382">
        <v>0</v>
      </c>
    </row>
    <row r="4383" spans="1:11" x14ac:dyDescent="0.35">
      <c r="A4383" t="s">
        <v>19</v>
      </c>
      <c r="B4383">
        <v>102</v>
      </c>
      <c r="C4383">
        <v>61928</v>
      </c>
      <c r="D4383" t="s">
        <v>176</v>
      </c>
      <c r="E4383">
        <v>79.989999999999995</v>
      </c>
      <c r="F4383">
        <v>44.62</v>
      </c>
      <c r="G4383" s="39">
        <v>0</v>
      </c>
      <c r="H4383">
        <v>46192</v>
      </c>
      <c r="I4383" t="s">
        <v>967</v>
      </c>
      <c r="J4383">
        <v>0</v>
      </c>
      <c r="K4383">
        <v>0</v>
      </c>
    </row>
    <row r="4384" spans="1:11" x14ac:dyDescent="0.35">
      <c r="A4384" t="s">
        <v>19</v>
      </c>
      <c r="B4384">
        <v>102</v>
      </c>
      <c r="C4384">
        <v>61928</v>
      </c>
      <c r="D4384" t="s">
        <v>176</v>
      </c>
      <c r="E4384">
        <v>79.989999999999995</v>
      </c>
      <c r="F4384">
        <v>44.62</v>
      </c>
      <c r="G4384" s="39">
        <v>0</v>
      </c>
      <c r="H4384">
        <v>46193</v>
      </c>
      <c r="I4384" t="s">
        <v>973</v>
      </c>
      <c r="J4384">
        <v>0</v>
      </c>
      <c r="K4384">
        <v>0</v>
      </c>
    </row>
    <row r="4385" spans="1:11" x14ac:dyDescent="0.35">
      <c r="A4385" t="s">
        <v>19</v>
      </c>
      <c r="B4385">
        <v>102</v>
      </c>
      <c r="C4385">
        <v>61928</v>
      </c>
      <c r="D4385" t="s">
        <v>176</v>
      </c>
      <c r="E4385">
        <v>79.989999999999995</v>
      </c>
      <c r="F4385">
        <v>44.62</v>
      </c>
      <c r="G4385" s="39">
        <v>0</v>
      </c>
      <c r="H4385">
        <v>46194</v>
      </c>
      <c r="I4385" t="s">
        <v>974</v>
      </c>
      <c r="J4385">
        <v>0</v>
      </c>
      <c r="K4385">
        <v>0</v>
      </c>
    </row>
    <row r="4386" spans="1:11" x14ac:dyDescent="0.35">
      <c r="A4386" t="s">
        <v>19</v>
      </c>
      <c r="B4386">
        <v>102</v>
      </c>
      <c r="C4386">
        <v>61926</v>
      </c>
      <c r="D4386" t="s">
        <v>197</v>
      </c>
      <c r="E4386">
        <v>79.989999999999995</v>
      </c>
      <c r="F4386">
        <v>41.475000000000001</v>
      </c>
      <c r="G4386" s="39">
        <v>0</v>
      </c>
      <c r="H4386">
        <v>46188</v>
      </c>
      <c r="I4386" t="s">
        <v>309</v>
      </c>
      <c r="J4386">
        <v>0</v>
      </c>
      <c r="K4386">
        <v>0</v>
      </c>
    </row>
    <row r="4387" spans="1:11" x14ac:dyDescent="0.35">
      <c r="A4387" t="s">
        <v>19</v>
      </c>
      <c r="B4387">
        <v>102</v>
      </c>
      <c r="C4387">
        <v>61926</v>
      </c>
      <c r="D4387" t="s">
        <v>197</v>
      </c>
      <c r="E4387">
        <v>79.989999999999995</v>
      </c>
      <c r="F4387">
        <v>41.475000000000001</v>
      </c>
      <c r="G4387" s="39">
        <v>0</v>
      </c>
      <c r="H4387">
        <v>46189</v>
      </c>
      <c r="I4387" t="s">
        <v>310</v>
      </c>
      <c r="J4387">
        <v>0</v>
      </c>
      <c r="K4387">
        <v>0</v>
      </c>
    </row>
    <row r="4388" spans="1:11" x14ac:dyDescent="0.35">
      <c r="A4388" t="s">
        <v>19</v>
      </c>
      <c r="B4388">
        <v>102</v>
      </c>
      <c r="C4388">
        <v>61926</v>
      </c>
      <c r="D4388" t="s">
        <v>197</v>
      </c>
      <c r="E4388">
        <v>79.989999999999995</v>
      </c>
      <c r="F4388">
        <v>41.475000000000001</v>
      </c>
      <c r="G4388" s="39">
        <v>0</v>
      </c>
      <c r="H4388">
        <v>46190</v>
      </c>
      <c r="I4388" t="s">
        <v>314</v>
      </c>
      <c r="J4388">
        <v>0</v>
      </c>
      <c r="K4388">
        <v>0</v>
      </c>
    </row>
    <row r="4389" spans="1:11" x14ac:dyDescent="0.35">
      <c r="A4389" t="s">
        <v>19</v>
      </c>
      <c r="B4389">
        <v>102</v>
      </c>
      <c r="C4389">
        <v>61926</v>
      </c>
      <c r="D4389" t="s">
        <v>197</v>
      </c>
      <c r="E4389">
        <v>79.989999999999995</v>
      </c>
      <c r="F4389">
        <v>41.475000000000001</v>
      </c>
      <c r="G4389" s="39">
        <v>0</v>
      </c>
      <c r="H4389">
        <v>46191</v>
      </c>
      <c r="I4389" t="s">
        <v>958</v>
      </c>
      <c r="J4389">
        <v>0</v>
      </c>
      <c r="K4389">
        <v>0</v>
      </c>
    </row>
    <row r="4390" spans="1:11" x14ac:dyDescent="0.35">
      <c r="A4390" t="s">
        <v>19</v>
      </c>
      <c r="B4390">
        <v>102</v>
      </c>
      <c r="C4390">
        <v>61926</v>
      </c>
      <c r="D4390" t="s">
        <v>197</v>
      </c>
      <c r="E4390">
        <v>79.989999999999995</v>
      </c>
      <c r="F4390">
        <v>41.475000000000001</v>
      </c>
      <c r="G4390" s="39">
        <v>0</v>
      </c>
      <c r="H4390">
        <v>46192</v>
      </c>
      <c r="I4390" t="s">
        <v>967</v>
      </c>
      <c r="J4390">
        <v>0</v>
      </c>
      <c r="K4390">
        <v>0</v>
      </c>
    </row>
    <row r="4391" spans="1:11" x14ac:dyDescent="0.35">
      <c r="A4391" t="s">
        <v>19</v>
      </c>
      <c r="B4391">
        <v>102</v>
      </c>
      <c r="C4391">
        <v>61926</v>
      </c>
      <c r="D4391" t="s">
        <v>197</v>
      </c>
      <c r="E4391">
        <v>79.989999999999995</v>
      </c>
      <c r="F4391">
        <v>41.475000000000001</v>
      </c>
      <c r="G4391" s="39">
        <v>0</v>
      </c>
      <c r="H4391">
        <v>46193</v>
      </c>
      <c r="I4391" t="s">
        <v>973</v>
      </c>
      <c r="J4391">
        <v>0</v>
      </c>
      <c r="K4391">
        <v>0</v>
      </c>
    </row>
    <row r="4392" spans="1:11" x14ac:dyDescent="0.35">
      <c r="A4392" t="s">
        <v>19</v>
      </c>
      <c r="B4392">
        <v>102</v>
      </c>
      <c r="C4392">
        <v>61926</v>
      </c>
      <c r="D4392" t="s">
        <v>197</v>
      </c>
      <c r="E4392">
        <v>79.989999999999995</v>
      </c>
      <c r="F4392">
        <v>41.475000000000001</v>
      </c>
      <c r="G4392" s="39">
        <v>0</v>
      </c>
      <c r="H4392">
        <v>46194</v>
      </c>
      <c r="I4392" t="s">
        <v>974</v>
      </c>
      <c r="J4392">
        <v>0</v>
      </c>
      <c r="K4392">
        <v>0</v>
      </c>
    </row>
    <row r="4393" spans="1:11" x14ac:dyDescent="0.35">
      <c r="A4393" t="s">
        <v>19</v>
      </c>
      <c r="B4393">
        <v>102</v>
      </c>
      <c r="C4393">
        <v>61925</v>
      </c>
      <c r="D4393" t="s">
        <v>196</v>
      </c>
      <c r="E4393">
        <v>79.989999999999995</v>
      </c>
      <c r="F4393">
        <v>41.475000000000001</v>
      </c>
      <c r="G4393" s="39">
        <v>0</v>
      </c>
      <c r="H4393">
        <v>46188</v>
      </c>
      <c r="I4393" t="s">
        <v>309</v>
      </c>
      <c r="J4393">
        <v>0</v>
      </c>
      <c r="K4393">
        <v>0</v>
      </c>
    </row>
    <row r="4394" spans="1:11" x14ac:dyDescent="0.35">
      <c r="A4394" t="s">
        <v>19</v>
      </c>
      <c r="B4394">
        <v>102</v>
      </c>
      <c r="C4394">
        <v>61925</v>
      </c>
      <c r="D4394" t="s">
        <v>196</v>
      </c>
      <c r="E4394">
        <v>79.989999999999995</v>
      </c>
      <c r="F4394">
        <v>41.475000000000001</v>
      </c>
      <c r="G4394" s="39">
        <v>0</v>
      </c>
      <c r="H4394">
        <v>46189</v>
      </c>
      <c r="I4394" t="s">
        <v>310</v>
      </c>
      <c r="J4394">
        <v>0</v>
      </c>
      <c r="K4394">
        <v>0</v>
      </c>
    </row>
    <row r="4395" spans="1:11" x14ac:dyDescent="0.35">
      <c r="A4395" t="s">
        <v>19</v>
      </c>
      <c r="B4395">
        <v>102</v>
      </c>
      <c r="C4395">
        <v>61925</v>
      </c>
      <c r="D4395" t="s">
        <v>196</v>
      </c>
      <c r="E4395">
        <v>79.989999999999995</v>
      </c>
      <c r="F4395">
        <v>41.475000000000001</v>
      </c>
      <c r="G4395" s="39">
        <v>0</v>
      </c>
      <c r="H4395">
        <v>46190</v>
      </c>
      <c r="I4395" t="s">
        <v>314</v>
      </c>
      <c r="J4395">
        <v>0</v>
      </c>
      <c r="K4395">
        <v>0</v>
      </c>
    </row>
    <row r="4396" spans="1:11" x14ac:dyDescent="0.35">
      <c r="A4396" t="s">
        <v>19</v>
      </c>
      <c r="B4396">
        <v>102</v>
      </c>
      <c r="C4396">
        <v>61925</v>
      </c>
      <c r="D4396" t="s">
        <v>196</v>
      </c>
      <c r="E4396">
        <v>79.989999999999995</v>
      </c>
      <c r="F4396">
        <v>41.475000000000001</v>
      </c>
      <c r="G4396" s="39">
        <v>0</v>
      </c>
      <c r="H4396">
        <v>46191</v>
      </c>
      <c r="I4396" t="s">
        <v>958</v>
      </c>
      <c r="J4396">
        <v>0</v>
      </c>
      <c r="K4396">
        <v>0</v>
      </c>
    </row>
    <row r="4397" spans="1:11" x14ac:dyDescent="0.35">
      <c r="A4397" t="s">
        <v>19</v>
      </c>
      <c r="B4397">
        <v>102</v>
      </c>
      <c r="C4397">
        <v>61925</v>
      </c>
      <c r="D4397" t="s">
        <v>196</v>
      </c>
      <c r="E4397">
        <v>79.989999999999995</v>
      </c>
      <c r="F4397">
        <v>41.475000000000001</v>
      </c>
      <c r="G4397" s="39">
        <v>0</v>
      </c>
      <c r="H4397">
        <v>46192</v>
      </c>
      <c r="I4397" t="s">
        <v>967</v>
      </c>
      <c r="J4397">
        <v>0</v>
      </c>
      <c r="K4397">
        <v>0</v>
      </c>
    </row>
    <row r="4398" spans="1:11" x14ac:dyDescent="0.35">
      <c r="A4398" t="s">
        <v>19</v>
      </c>
      <c r="B4398">
        <v>102</v>
      </c>
      <c r="C4398">
        <v>61925</v>
      </c>
      <c r="D4398" t="s">
        <v>196</v>
      </c>
      <c r="E4398">
        <v>79.989999999999995</v>
      </c>
      <c r="F4398">
        <v>41.475000000000001</v>
      </c>
      <c r="G4398" s="39">
        <v>0</v>
      </c>
      <c r="H4398">
        <v>46193</v>
      </c>
      <c r="I4398" t="s">
        <v>973</v>
      </c>
      <c r="J4398">
        <v>0</v>
      </c>
      <c r="K4398">
        <v>0</v>
      </c>
    </row>
    <row r="4399" spans="1:11" x14ac:dyDescent="0.35">
      <c r="A4399" t="s">
        <v>19</v>
      </c>
      <c r="B4399">
        <v>102</v>
      </c>
      <c r="C4399">
        <v>61925</v>
      </c>
      <c r="D4399" t="s">
        <v>196</v>
      </c>
      <c r="E4399">
        <v>79.989999999999995</v>
      </c>
      <c r="F4399">
        <v>41.475000000000001</v>
      </c>
      <c r="G4399" s="39">
        <v>0</v>
      </c>
      <c r="H4399">
        <v>46194</v>
      </c>
      <c r="I4399" t="s">
        <v>974</v>
      </c>
      <c r="J4399">
        <v>0</v>
      </c>
      <c r="K4399">
        <v>0</v>
      </c>
    </row>
    <row r="4400" spans="1:11" x14ac:dyDescent="0.35">
      <c r="A4400" t="s">
        <v>19</v>
      </c>
      <c r="B4400">
        <v>102</v>
      </c>
      <c r="C4400">
        <v>61923</v>
      </c>
      <c r="D4400" t="s">
        <v>195</v>
      </c>
      <c r="E4400">
        <v>79.989999999999995</v>
      </c>
      <c r="F4400">
        <v>41.475000000000001</v>
      </c>
      <c r="G4400" s="39">
        <v>0</v>
      </c>
      <c r="H4400">
        <v>46188</v>
      </c>
      <c r="I4400" t="s">
        <v>309</v>
      </c>
      <c r="J4400">
        <v>0</v>
      </c>
      <c r="K4400">
        <v>0</v>
      </c>
    </row>
    <row r="4401" spans="1:11" x14ac:dyDescent="0.35">
      <c r="A4401" t="s">
        <v>19</v>
      </c>
      <c r="B4401">
        <v>102</v>
      </c>
      <c r="C4401">
        <v>61923</v>
      </c>
      <c r="D4401" t="s">
        <v>195</v>
      </c>
      <c r="E4401">
        <v>79.989999999999995</v>
      </c>
      <c r="F4401">
        <v>41.475000000000001</v>
      </c>
      <c r="G4401" s="39">
        <v>0</v>
      </c>
      <c r="H4401">
        <v>46189</v>
      </c>
      <c r="I4401" t="s">
        <v>310</v>
      </c>
      <c r="J4401">
        <v>0</v>
      </c>
      <c r="K4401">
        <v>0</v>
      </c>
    </row>
    <row r="4402" spans="1:11" x14ac:dyDescent="0.35">
      <c r="A4402" t="s">
        <v>19</v>
      </c>
      <c r="B4402">
        <v>102</v>
      </c>
      <c r="C4402">
        <v>61923</v>
      </c>
      <c r="D4402" t="s">
        <v>195</v>
      </c>
      <c r="E4402">
        <v>79.989999999999995</v>
      </c>
      <c r="F4402">
        <v>41.475000000000001</v>
      </c>
      <c r="G4402" s="39">
        <v>0</v>
      </c>
      <c r="H4402">
        <v>46190</v>
      </c>
      <c r="I4402" t="s">
        <v>314</v>
      </c>
      <c r="J4402">
        <v>0</v>
      </c>
      <c r="K4402">
        <v>0</v>
      </c>
    </row>
    <row r="4403" spans="1:11" x14ac:dyDescent="0.35">
      <c r="A4403" t="s">
        <v>19</v>
      </c>
      <c r="B4403">
        <v>102</v>
      </c>
      <c r="C4403">
        <v>61923</v>
      </c>
      <c r="D4403" t="s">
        <v>195</v>
      </c>
      <c r="E4403">
        <v>79.989999999999995</v>
      </c>
      <c r="F4403">
        <v>41.475000000000001</v>
      </c>
      <c r="G4403" s="39">
        <v>0</v>
      </c>
      <c r="H4403">
        <v>46191</v>
      </c>
      <c r="I4403" t="s">
        <v>958</v>
      </c>
      <c r="J4403">
        <v>0</v>
      </c>
      <c r="K4403">
        <v>0</v>
      </c>
    </row>
    <row r="4404" spans="1:11" x14ac:dyDescent="0.35">
      <c r="A4404" t="s">
        <v>19</v>
      </c>
      <c r="B4404">
        <v>102</v>
      </c>
      <c r="C4404">
        <v>61923</v>
      </c>
      <c r="D4404" t="s">
        <v>195</v>
      </c>
      <c r="E4404">
        <v>79.989999999999995</v>
      </c>
      <c r="F4404">
        <v>41.475000000000001</v>
      </c>
      <c r="G4404" s="39">
        <v>0</v>
      </c>
      <c r="H4404">
        <v>46192</v>
      </c>
      <c r="I4404" t="s">
        <v>967</v>
      </c>
      <c r="J4404">
        <v>0</v>
      </c>
      <c r="K4404">
        <v>0</v>
      </c>
    </row>
    <row r="4405" spans="1:11" x14ac:dyDescent="0.35">
      <c r="A4405" t="s">
        <v>19</v>
      </c>
      <c r="B4405">
        <v>102</v>
      </c>
      <c r="C4405">
        <v>61923</v>
      </c>
      <c r="D4405" t="s">
        <v>195</v>
      </c>
      <c r="E4405">
        <v>79.989999999999995</v>
      </c>
      <c r="F4405">
        <v>41.475000000000001</v>
      </c>
      <c r="G4405" s="39">
        <v>0</v>
      </c>
      <c r="H4405">
        <v>46193</v>
      </c>
      <c r="I4405" t="s">
        <v>973</v>
      </c>
      <c r="J4405">
        <v>0</v>
      </c>
      <c r="K4405">
        <v>0</v>
      </c>
    </row>
    <row r="4406" spans="1:11" x14ac:dyDescent="0.35">
      <c r="A4406" t="s">
        <v>19</v>
      </c>
      <c r="B4406">
        <v>102</v>
      </c>
      <c r="C4406">
        <v>61923</v>
      </c>
      <c r="D4406" t="s">
        <v>195</v>
      </c>
      <c r="E4406">
        <v>79.989999999999995</v>
      </c>
      <c r="F4406">
        <v>41.475000000000001</v>
      </c>
      <c r="G4406" s="39">
        <v>0</v>
      </c>
      <c r="H4406">
        <v>46194</v>
      </c>
      <c r="I4406" t="s">
        <v>974</v>
      </c>
      <c r="J4406">
        <v>0</v>
      </c>
      <c r="K4406">
        <v>0</v>
      </c>
    </row>
    <row r="4407" spans="1:11" x14ac:dyDescent="0.35">
      <c r="A4407" t="s">
        <v>107</v>
      </c>
      <c r="B4407">
        <v>102</v>
      </c>
      <c r="C4407">
        <v>58147</v>
      </c>
      <c r="D4407" t="s">
        <v>146</v>
      </c>
      <c r="E4407">
        <v>16.989999999999998</v>
      </c>
      <c r="F4407">
        <v>7.99</v>
      </c>
      <c r="G4407" s="39">
        <v>0</v>
      </c>
      <c r="H4407">
        <v>46189</v>
      </c>
      <c r="I4407" t="s">
        <v>310</v>
      </c>
      <c r="J4407">
        <v>0</v>
      </c>
      <c r="K4407">
        <v>0</v>
      </c>
    </row>
    <row r="4408" spans="1:11" x14ac:dyDescent="0.35">
      <c r="A4408" t="s">
        <v>107</v>
      </c>
      <c r="B4408">
        <v>102</v>
      </c>
      <c r="C4408">
        <v>58147</v>
      </c>
      <c r="D4408" t="s">
        <v>146</v>
      </c>
      <c r="E4408">
        <v>16.989999999999998</v>
      </c>
      <c r="F4408">
        <v>7.99</v>
      </c>
      <c r="G4408" s="39">
        <v>0</v>
      </c>
      <c r="H4408">
        <v>46190</v>
      </c>
      <c r="I4408" t="s">
        <v>314</v>
      </c>
      <c r="J4408">
        <v>0</v>
      </c>
      <c r="K4408">
        <v>0</v>
      </c>
    </row>
    <row r="4409" spans="1:11" x14ac:dyDescent="0.35">
      <c r="A4409" t="s">
        <v>107</v>
      </c>
      <c r="B4409">
        <v>102</v>
      </c>
      <c r="C4409">
        <v>58147</v>
      </c>
      <c r="D4409" t="s">
        <v>146</v>
      </c>
      <c r="E4409">
        <v>16.989999999999998</v>
      </c>
      <c r="F4409">
        <v>7.99</v>
      </c>
      <c r="G4409" s="39">
        <v>0</v>
      </c>
      <c r="H4409">
        <v>46191</v>
      </c>
      <c r="I4409" t="s">
        <v>958</v>
      </c>
      <c r="J4409">
        <v>0</v>
      </c>
      <c r="K4409">
        <v>0</v>
      </c>
    </row>
    <row r="4410" spans="1:11" x14ac:dyDescent="0.35">
      <c r="A4410" t="s">
        <v>107</v>
      </c>
      <c r="B4410">
        <v>102</v>
      </c>
      <c r="C4410">
        <v>58147</v>
      </c>
      <c r="D4410" t="s">
        <v>146</v>
      </c>
      <c r="E4410">
        <v>16.989999999999998</v>
      </c>
      <c r="F4410">
        <v>7.99</v>
      </c>
      <c r="G4410" s="39">
        <v>0</v>
      </c>
      <c r="H4410">
        <v>46192</v>
      </c>
      <c r="I4410" t="s">
        <v>967</v>
      </c>
      <c r="J4410">
        <v>0</v>
      </c>
      <c r="K4410">
        <v>0</v>
      </c>
    </row>
    <row r="4411" spans="1:11" x14ac:dyDescent="0.35">
      <c r="A4411" t="s">
        <v>107</v>
      </c>
      <c r="B4411">
        <v>102</v>
      </c>
      <c r="C4411">
        <v>58147</v>
      </c>
      <c r="D4411" t="s">
        <v>146</v>
      </c>
      <c r="E4411">
        <v>16.989999999999998</v>
      </c>
      <c r="F4411">
        <v>7.99</v>
      </c>
      <c r="G4411" s="39">
        <v>0</v>
      </c>
      <c r="H4411">
        <v>46193</v>
      </c>
      <c r="I4411" t="s">
        <v>973</v>
      </c>
      <c r="J4411">
        <v>0</v>
      </c>
      <c r="K4411">
        <v>0</v>
      </c>
    </row>
    <row r="4412" spans="1:11" x14ac:dyDescent="0.35">
      <c r="A4412" t="s">
        <v>107</v>
      </c>
      <c r="B4412">
        <v>102</v>
      </c>
      <c r="C4412">
        <v>58147</v>
      </c>
      <c r="D4412" t="s">
        <v>146</v>
      </c>
      <c r="E4412">
        <v>16.989999999999998</v>
      </c>
      <c r="F4412">
        <v>7.99</v>
      </c>
      <c r="G4412" s="39">
        <v>0</v>
      </c>
      <c r="H4412">
        <v>46194</v>
      </c>
      <c r="I4412" t="s">
        <v>974</v>
      </c>
      <c r="J4412">
        <v>0</v>
      </c>
      <c r="K4412">
        <v>0</v>
      </c>
    </row>
    <row r="4413" spans="1:11" x14ac:dyDescent="0.35">
      <c r="A4413" t="s">
        <v>365</v>
      </c>
      <c r="B4413">
        <v>102</v>
      </c>
      <c r="C4413">
        <v>56914</v>
      </c>
      <c r="D4413" t="s">
        <v>401</v>
      </c>
      <c r="E4413">
        <v>15.99</v>
      </c>
      <c r="F4413">
        <v>8.11</v>
      </c>
      <c r="G4413" s="39">
        <v>0</v>
      </c>
      <c r="H4413">
        <v>46188</v>
      </c>
      <c r="I4413" t="s">
        <v>309</v>
      </c>
      <c r="J4413">
        <v>0</v>
      </c>
      <c r="K4413">
        <v>0</v>
      </c>
    </row>
    <row r="4414" spans="1:11" x14ac:dyDescent="0.35">
      <c r="A4414" t="s">
        <v>365</v>
      </c>
      <c r="B4414">
        <v>102</v>
      </c>
      <c r="C4414">
        <v>56914</v>
      </c>
      <c r="D4414" t="s">
        <v>401</v>
      </c>
      <c r="E4414">
        <v>15.99</v>
      </c>
      <c r="F4414">
        <v>8.11</v>
      </c>
      <c r="G4414" s="39">
        <v>0</v>
      </c>
      <c r="H4414">
        <v>46190</v>
      </c>
      <c r="I4414" t="s">
        <v>314</v>
      </c>
      <c r="J4414">
        <v>0</v>
      </c>
      <c r="K4414">
        <v>0</v>
      </c>
    </row>
    <row r="4415" spans="1:11" x14ac:dyDescent="0.35">
      <c r="A4415" t="s">
        <v>365</v>
      </c>
      <c r="B4415">
        <v>102</v>
      </c>
      <c r="C4415">
        <v>56914</v>
      </c>
      <c r="D4415" t="s">
        <v>401</v>
      </c>
      <c r="E4415">
        <v>15.99</v>
      </c>
      <c r="F4415">
        <v>8.11</v>
      </c>
      <c r="G4415" s="39">
        <v>0</v>
      </c>
      <c r="H4415">
        <v>46191</v>
      </c>
      <c r="I4415" t="s">
        <v>958</v>
      </c>
      <c r="J4415">
        <v>0</v>
      </c>
      <c r="K4415">
        <v>0</v>
      </c>
    </row>
    <row r="4416" spans="1:11" x14ac:dyDescent="0.35">
      <c r="A4416" t="s">
        <v>365</v>
      </c>
      <c r="B4416">
        <v>102</v>
      </c>
      <c r="C4416">
        <v>56914</v>
      </c>
      <c r="D4416" t="s">
        <v>401</v>
      </c>
      <c r="E4416">
        <v>15.99</v>
      </c>
      <c r="F4416">
        <v>8.11</v>
      </c>
      <c r="G4416" s="39">
        <v>0</v>
      </c>
      <c r="H4416">
        <v>46193</v>
      </c>
      <c r="I4416" t="s">
        <v>973</v>
      </c>
      <c r="J4416">
        <v>0</v>
      </c>
      <c r="K4416">
        <v>0</v>
      </c>
    </row>
    <row r="4417" spans="1:11" x14ac:dyDescent="0.35">
      <c r="A4417" t="s">
        <v>365</v>
      </c>
      <c r="B4417">
        <v>102</v>
      </c>
      <c r="C4417">
        <v>56914</v>
      </c>
      <c r="D4417" t="s">
        <v>401</v>
      </c>
      <c r="E4417">
        <v>15.99</v>
      </c>
      <c r="F4417">
        <v>8.11</v>
      </c>
      <c r="G4417" s="39">
        <v>0</v>
      </c>
      <c r="H4417">
        <v>46194</v>
      </c>
      <c r="I4417" t="s">
        <v>974</v>
      </c>
      <c r="J4417">
        <v>0</v>
      </c>
      <c r="K4417">
        <v>0</v>
      </c>
    </row>
    <row r="4418" spans="1:11" x14ac:dyDescent="0.35">
      <c r="A4418" t="s">
        <v>365</v>
      </c>
      <c r="B4418">
        <v>102</v>
      </c>
      <c r="C4418">
        <v>56594</v>
      </c>
      <c r="D4418" t="s">
        <v>398</v>
      </c>
      <c r="E4418">
        <v>15.99</v>
      </c>
      <c r="F4418">
        <v>8.11</v>
      </c>
      <c r="G4418" s="39">
        <v>0</v>
      </c>
      <c r="H4418">
        <v>46189</v>
      </c>
      <c r="I4418" t="s">
        <v>310</v>
      </c>
      <c r="J4418">
        <v>0</v>
      </c>
      <c r="K4418">
        <v>0</v>
      </c>
    </row>
    <row r="4419" spans="1:11" x14ac:dyDescent="0.35">
      <c r="A4419" t="s">
        <v>365</v>
      </c>
      <c r="B4419">
        <v>102</v>
      </c>
      <c r="C4419">
        <v>56594</v>
      </c>
      <c r="D4419" t="s">
        <v>398</v>
      </c>
      <c r="E4419">
        <v>15.99</v>
      </c>
      <c r="F4419">
        <v>8.11</v>
      </c>
      <c r="G4419" s="39">
        <v>0</v>
      </c>
      <c r="H4419">
        <v>46190</v>
      </c>
      <c r="I4419" t="s">
        <v>314</v>
      </c>
      <c r="J4419">
        <v>0</v>
      </c>
      <c r="K4419">
        <v>0</v>
      </c>
    </row>
    <row r="4420" spans="1:11" x14ac:dyDescent="0.35">
      <c r="A4420" t="s">
        <v>365</v>
      </c>
      <c r="B4420">
        <v>102</v>
      </c>
      <c r="C4420">
        <v>56594</v>
      </c>
      <c r="D4420" t="s">
        <v>398</v>
      </c>
      <c r="E4420">
        <v>15.99</v>
      </c>
      <c r="F4420">
        <v>8.11</v>
      </c>
      <c r="G4420" s="39">
        <v>0</v>
      </c>
      <c r="H4420">
        <v>46191</v>
      </c>
      <c r="I4420" t="s">
        <v>958</v>
      </c>
      <c r="J4420">
        <v>0</v>
      </c>
      <c r="K4420">
        <v>0</v>
      </c>
    </row>
    <row r="4421" spans="1:11" x14ac:dyDescent="0.35">
      <c r="A4421" t="s">
        <v>365</v>
      </c>
      <c r="B4421">
        <v>102</v>
      </c>
      <c r="C4421">
        <v>56594</v>
      </c>
      <c r="D4421" t="s">
        <v>398</v>
      </c>
      <c r="E4421">
        <v>15.99</v>
      </c>
      <c r="F4421">
        <v>8.11</v>
      </c>
      <c r="G4421" s="39">
        <v>0</v>
      </c>
      <c r="H4421">
        <v>46194</v>
      </c>
      <c r="I4421" t="s">
        <v>974</v>
      </c>
      <c r="J4421">
        <v>0</v>
      </c>
      <c r="K4421">
        <v>0</v>
      </c>
    </row>
    <row r="4422" spans="1:11" x14ac:dyDescent="0.35">
      <c r="A4422" t="s">
        <v>19</v>
      </c>
      <c r="B4422">
        <v>102</v>
      </c>
      <c r="C4422">
        <v>56514</v>
      </c>
      <c r="D4422" t="s">
        <v>194</v>
      </c>
      <c r="E4422">
        <v>269.99</v>
      </c>
      <c r="F4422">
        <v>141.47833333333332</v>
      </c>
      <c r="G4422" s="39">
        <v>0</v>
      </c>
      <c r="H4422">
        <v>46188</v>
      </c>
      <c r="I4422" t="s">
        <v>309</v>
      </c>
      <c r="J4422">
        <v>0</v>
      </c>
      <c r="K4422">
        <v>0</v>
      </c>
    </row>
    <row r="4423" spans="1:11" x14ac:dyDescent="0.35">
      <c r="A4423" t="s">
        <v>19</v>
      </c>
      <c r="B4423">
        <v>102</v>
      </c>
      <c r="C4423">
        <v>56514</v>
      </c>
      <c r="D4423" t="s">
        <v>194</v>
      </c>
      <c r="E4423">
        <v>269.99</v>
      </c>
      <c r="F4423">
        <v>141.47833333333332</v>
      </c>
      <c r="G4423" s="39">
        <v>0</v>
      </c>
      <c r="H4423">
        <v>46189</v>
      </c>
      <c r="I4423" t="s">
        <v>310</v>
      </c>
      <c r="J4423">
        <v>0</v>
      </c>
      <c r="K4423">
        <v>0</v>
      </c>
    </row>
    <row r="4424" spans="1:11" x14ac:dyDescent="0.35">
      <c r="A4424" t="s">
        <v>19</v>
      </c>
      <c r="B4424">
        <v>102</v>
      </c>
      <c r="C4424">
        <v>56514</v>
      </c>
      <c r="D4424" t="s">
        <v>194</v>
      </c>
      <c r="E4424">
        <v>269.99</v>
      </c>
      <c r="F4424">
        <v>141.47833333333332</v>
      </c>
      <c r="G4424" s="39">
        <v>0</v>
      </c>
      <c r="H4424">
        <v>46190</v>
      </c>
      <c r="I4424" t="s">
        <v>314</v>
      </c>
      <c r="J4424">
        <v>0</v>
      </c>
      <c r="K4424">
        <v>0</v>
      </c>
    </row>
    <row r="4425" spans="1:11" x14ac:dyDescent="0.35">
      <c r="A4425" t="s">
        <v>19</v>
      </c>
      <c r="B4425">
        <v>102</v>
      </c>
      <c r="C4425">
        <v>56514</v>
      </c>
      <c r="D4425" t="s">
        <v>194</v>
      </c>
      <c r="E4425">
        <v>269.99</v>
      </c>
      <c r="F4425">
        <v>141.47833333333332</v>
      </c>
      <c r="G4425" s="39">
        <v>0</v>
      </c>
      <c r="H4425">
        <v>46191</v>
      </c>
      <c r="I4425" t="s">
        <v>958</v>
      </c>
      <c r="J4425">
        <v>0</v>
      </c>
      <c r="K4425">
        <v>0</v>
      </c>
    </row>
    <row r="4426" spans="1:11" x14ac:dyDescent="0.35">
      <c r="A4426" t="s">
        <v>19</v>
      </c>
      <c r="B4426">
        <v>102</v>
      </c>
      <c r="C4426">
        <v>56514</v>
      </c>
      <c r="D4426" t="s">
        <v>194</v>
      </c>
      <c r="E4426">
        <v>269.99</v>
      </c>
      <c r="F4426">
        <v>141.47833333333332</v>
      </c>
      <c r="G4426" s="39">
        <v>0</v>
      </c>
      <c r="H4426">
        <v>46192</v>
      </c>
      <c r="I4426" t="s">
        <v>967</v>
      </c>
      <c r="J4426">
        <v>0</v>
      </c>
      <c r="K4426">
        <v>0</v>
      </c>
    </row>
    <row r="4427" spans="1:11" x14ac:dyDescent="0.35">
      <c r="A4427" t="s">
        <v>19</v>
      </c>
      <c r="B4427">
        <v>102</v>
      </c>
      <c r="C4427">
        <v>56514</v>
      </c>
      <c r="D4427" t="s">
        <v>194</v>
      </c>
      <c r="E4427">
        <v>269.99</v>
      </c>
      <c r="F4427">
        <v>141.47833333333332</v>
      </c>
      <c r="G4427" s="39">
        <v>0</v>
      </c>
      <c r="H4427">
        <v>46193</v>
      </c>
      <c r="I4427" t="s">
        <v>973</v>
      </c>
      <c r="J4427">
        <v>0</v>
      </c>
      <c r="K4427">
        <v>0</v>
      </c>
    </row>
    <row r="4428" spans="1:11" x14ac:dyDescent="0.35">
      <c r="A4428" t="s">
        <v>19</v>
      </c>
      <c r="B4428">
        <v>102</v>
      </c>
      <c r="C4428">
        <v>56514</v>
      </c>
      <c r="D4428" t="s">
        <v>194</v>
      </c>
      <c r="E4428">
        <v>269.99</v>
      </c>
      <c r="F4428">
        <v>141.47833333333332</v>
      </c>
      <c r="G4428" s="39">
        <v>0</v>
      </c>
      <c r="H4428">
        <v>46194</v>
      </c>
      <c r="I4428" t="s">
        <v>974</v>
      </c>
      <c r="J4428">
        <v>0</v>
      </c>
      <c r="K4428">
        <v>0</v>
      </c>
    </row>
    <row r="4429" spans="1:11" x14ac:dyDescent="0.35">
      <c r="A4429" t="s">
        <v>365</v>
      </c>
      <c r="B4429">
        <v>102</v>
      </c>
      <c r="C4429">
        <v>56267</v>
      </c>
      <c r="D4429" t="s">
        <v>397</v>
      </c>
      <c r="E4429">
        <v>15.99</v>
      </c>
      <c r="F4429">
        <v>8.11</v>
      </c>
      <c r="G4429" s="39">
        <v>0</v>
      </c>
      <c r="H4429">
        <v>46188</v>
      </c>
      <c r="I4429" t="s">
        <v>309</v>
      </c>
      <c r="J4429">
        <v>0</v>
      </c>
      <c r="K4429">
        <v>0</v>
      </c>
    </row>
    <row r="4430" spans="1:11" x14ac:dyDescent="0.35">
      <c r="A4430" t="s">
        <v>365</v>
      </c>
      <c r="B4430">
        <v>102</v>
      </c>
      <c r="C4430">
        <v>56267</v>
      </c>
      <c r="D4430" t="s">
        <v>397</v>
      </c>
      <c r="E4430">
        <v>15.99</v>
      </c>
      <c r="F4430">
        <v>8.11</v>
      </c>
      <c r="G4430" s="39">
        <v>0</v>
      </c>
      <c r="H4430">
        <v>46190</v>
      </c>
      <c r="I4430" t="s">
        <v>314</v>
      </c>
      <c r="J4430">
        <v>0</v>
      </c>
      <c r="K4430">
        <v>0</v>
      </c>
    </row>
    <row r="4431" spans="1:11" x14ac:dyDescent="0.35">
      <c r="A4431" t="s">
        <v>365</v>
      </c>
      <c r="B4431">
        <v>102</v>
      </c>
      <c r="C4431">
        <v>56267</v>
      </c>
      <c r="D4431" t="s">
        <v>397</v>
      </c>
      <c r="E4431">
        <v>15.99</v>
      </c>
      <c r="F4431">
        <v>8.11</v>
      </c>
      <c r="G4431" s="39">
        <v>0</v>
      </c>
      <c r="H4431">
        <v>46191</v>
      </c>
      <c r="I4431" t="s">
        <v>958</v>
      </c>
      <c r="J4431">
        <v>0</v>
      </c>
      <c r="K4431">
        <v>0</v>
      </c>
    </row>
    <row r="4432" spans="1:11" x14ac:dyDescent="0.35">
      <c r="A4432" t="s">
        <v>365</v>
      </c>
      <c r="B4432">
        <v>102</v>
      </c>
      <c r="C4432">
        <v>56267</v>
      </c>
      <c r="D4432" t="s">
        <v>397</v>
      </c>
      <c r="E4432">
        <v>15.99</v>
      </c>
      <c r="F4432">
        <v>8.11</v>
      </c>
      <c r="G4432" s="39">
        <v>0</v>
      </c>
      <c r="H4432">
        <v>46192</v>
      </c>
      <c r="I4432" t="s">
        <v>967</v>
      </c>
      <c r="J4432">
        <v>0</v>
      </c>
      <c r="K4432">
        <v>0</v>
      </c>
    </row>
    <row r="4433" spans="1:11" x14ac:dyDescent="0.35">
      <c r="A4433" t="s">
        <v>365</v>
      </c>
      <c r="B4433">
        <v>102</v>
      </c>
      <c r="C4433">
        <v>56267</v>
      </c>
      <c r="D4433" t="s">
        <v>397</v>
      </c>
      <c r="E4433">
        <v>15.99</v>
      </c>
      <c r="F4433">
        <v>8.11</v>
      </c>
      <c r="G4433" s="39">
        <v>0</v>
      </c>
      <c r="H4433">
        <v>46193</v>
      </c>
      <c r="I4433" t="s">
        <v>973</v>
      </c>
      <c r="J4433">
        <v>0</v>
      </c>
      <c r="K4433">
        <v>0</v>
      </c>
    </row>
    <row r="4434" spans="1:11" x14ac:dyDescent="0.35">
      <c r="A4434" t="s">
        <v>365</v>
      </c>
      <c r="B4434">
        <v>102</v>
      </c>
      <c r="C4434">
        <v>56267</v>
      </c>
      <c r="D4434" t="s">
        <v>397</v>
      </c>
      <c r="E4434">
        <v>15.99</v>
      </c>
      <c r="F4434">
        <v>8.11</v>
      </c>
      <c r="G4434" s="39">
        <v>0</v>
      </c>
      <c r="H4434">
        <v>46194</v>
      </c>
      <c r="I4434" t="s">
        <v>974</v>
      </c>
      <c r="J4434">
        <v>0</v>
      </c>
      <c r="K4434">
        <v>0</v>
      </c>
    </row>
    <row r="4435" spans="1:11" x14ac:dyDescent="0.35">
      <c r="A4435" t="s">
        <v>365</v>
      </c>
      <c r="B4435">
        <v>102</v>
      </c>
      <c r="C4435">
        <v>56177</v>
      </c>
      <c r="D4435" t="s">
        <v>395</v>
      </c>
      <c r="E4435">
        <v>15.99</v>
      </c>
      <c r="F4435">
        <v>8.11</v>
      </c>
      <c r="G4435" s="39">
        <v>0</v>
      </c>
      <c r="H4435">
        <v>46188</v>
      </c>
      <c r="I4435" t="s">
        <v>309</v>
      </c>
      <c r="J4435">
        <v>0</v>
      </c>
      <c r="K4435">
        <v>0</v>
      </c>
    </row>
    <row r="4436" spans="1:11" x14ac:dyDescent="0.35">
      <c r="A4436" t="s">
        <v>365</v>
      </c>
      <c r="B4436">
        <v>102</v>
      </c>
      <c r="C4436">
        <v>56177</v>
      </c>
      <c r="D4436" t="s">
        <v>395</v>
      </c>
      <c r="E4436">
        <v>15.99</v>
      </c>
      <c r="F4436">
        <v>8.11</v>
      </c>
      <c r="G4436" s="39">
        <v>0</v>
      </c>
      <c r="H4436">
        <v>46189</v>
      </c>
      <c r="I4436" t="s">
        <v>310</v>
      </c>
      <c r="J4436">
        <v>0</v>
      </c>
      <c r="K4436">
        <v>0</v>
      </c>
    </row>
    <row r="4437" spans="1:11" x14ac:dyDescent="0.35">
      <c r="A4437" t="s">
        <v>365</v>
      </c>
      <c r="B4437">
        <v>102</v>
      </c>
      <c r="C4437">
        <v>56177</v>
      </c>
      <c r="D4437" t="s">
        <v>395</v>
      </c>
      <c r="E4437">
        <v>15.99</v>
      </c>
      <c r="F4437">
        <v>8.11</v>
      </c>
      <c r="G4437" s="39">
        <v>0</v>
      </c>
      <c r="H4437">
        <v>46190</v>
      </c>
      <c r="I4437" t="s">
        <v>314</v>
      </c>
      <c r="J4437">
        <v>0</v>
      </c>
      <c r="K4437">
        <v>0</v>
      </c>
    </row>
    <row r="4438" spans="1:11" x14ac:dyDescent="0.35">
      <c r="A4438" t="s">
        <v>365</v>
      </c>
      <c r="B4438">
        <v>102</v>
      </c>
      <c r="C4438">
        <v>56177</v>
      </c>
      <c r="D4438" t="s">
        <v>395</v>
      </c>
      <c r="E4438">
        <v>15.99</v>
      </c>
      <c r="F4438">
        <v>8.11</v>
      </c>
      <c r="G4438" s="39">
        <v>0</v>
      </c>
      <c r="H4438">
        <v>46191</v>
      </c>
      <c r="I4438" t="s">
        <v>958</v>
      </c>
      <c r="J4438">
        <v>0</v>
      </c>
      <c r="K4438">
        <v>0</v>
      </c>
    </row>
    <row r="4439" spans="1:11" x14ac:dyDescent="0.35">
      <c r="A4439" t="s">
        <v>365</v>
      </c>
      <c r="B4439">
        <v>102</v>
      </c>
      <c r="C4439">
        <v>56177</v>
      </c>
      <c r="D4439" t="s">
        <v>395</v>
      </c>
      <c r="E4439">
        <v>15.99</v>
      </c>
      <c r="F4439">
        <v>8.11</v>
      </c>
      <c r="G4439" s="39">
        <v>0</v>
      </c>
      <c r="H4439">
        <v>46192</v>
      </c>
      <c r="I4439" t="s">
        <v>967</v>
      </c>
      <c r="J4439">
        <v>0</v>
      </c>
      <c r="K4439">
        <v>0</v>
      </c>
    </row>
    <row r="4440" spans="1:11" x14ac:dyDescent="0.35">
      <c r="A4440" t="s">
        <v>365</v>
      </c>
      <c r="B4440">
        <v>102</v>
      </c>
      <c r="C4440">
        <v>56177</v>
      </c>
      <c r="D4440" t="s">
        <v>395</v>
      </c>
      <c r="E4440">
        <v>15.99</v>
      </c>
      <c r="F4440">
        <v>8.11</v>
      </c>
      <c r="G4440" s="39">
        <v>0</v>
      </c>
      <c r="H4440">
        <v>46193</v>
      </c>
      <c r="I4440" t="s">
        <v>973</v>
      </c>
      <c r="J4440">
        <v>0</v>
      </c>
      <c r="K4440">
        <v>0</v>
      </c>
    </row>
    <row r="4441" spans="1:11" x14ac:dyDescent="0.35">
      <c r="A4441" t="s">
        <v>365</v>
      </c>
      <c r="B4441">
        <v>102</v>
      </c>
      <c r="C4441">
        <v>56177</v>
      </c>
      <c r="D4441" t="s">
        <v>395</v>
      </c>
      <c r="E4441">
        <v>15.99</v>
      </c>
      <c r="F4441">
        <v>8.11</v>
      </c>
      <c r="G4441" s="39">
        <v>0</v>
      </c>
      <c r="H4441">
        <v>46194</v>
      </c>
      <c r="I4441" t="s">
        <v>974</v>
      </c>
      <c r="J4441">
        <v>0</v>
      </c>
      <c r="K4441">
        <v>0</v>
      </c>
    </row>
    <row r="4442" spans="1:11" x14ac:dyDescent="0.35">
      <c r="A4442" t="s">
        <v>365</v>
      </c>
      <c r="B4442">
        <v>102</v>
      </c>
      <c r="C4442">
        <v>56175</v>
      </c>
      <c r="D4442" t="s">
        <v>394</v>
      </c>
      <c r="E4442">
        <v>15.99</v>
      </c>
      <c r="F4442">
        <v>8.11</v>
      </c>
      <c r="G4442" s="39">
        <v>0</v>
      </c>
      <c r="H4442">
        <v>46189</v>
      </c>
      <c r="I4442" t="s">
        <v>310</v>
      </c>
      <c r="J4442">
        <v>0</v>
      </c>
      <c r="K4442">
        <v>0</v>
      </c>
    </row>
    <row r="4443" spans="1:11" x14ac:dyDescent="0.35">
      <c r="A4443" t="s">
        <v>365</v>
      </c>
      <c r="B4443">
        <v>102</v>
      </c>
      <c r="C4443">
        <v>56175</v>
      </c>
      <c r="D4443" t="s">
        <v>394</v>
      </c>
      <c r="E4443">
        <v>15.99</v>
      </c>
      <c r="F4443">
        <v>8.11</v>
      </c>
      <c r="G4443" s="39">
        <v>0</v>
      </c>
      <c r="H4443">
        <v>46190</v>
      </c>
      <c r="I4443" t="s">
        <v>314</v>
      </c>
      <c r="J4443">
        <v>0</v>
      </c>
      <c r="K4443">
        <v>0</v>
      </c>
    </row>
    <row r="4444" spans="1:11" x14ac:dyDescent="0.35">
      <c r="A4444" t="s">
        <v>365</v>
      </c>
      <c r="B4444">
        <v>102</v>
      </c>
      <c r="C4444">
        <v>56175</v>
      </c>
      <c r="D4444" t="s">
        <v>394</v>
      </c>
      <c r="E4444">
        <v>15.99</v>
      </c>
      <c r="F4444">
        <v>8.11</v>
      </c>
      <c r="G4444" s="39">
        <v>0</v>
      </c>
      <c r="H4444">
        <v>46191</v>
      </c>
      <c r="I4444" t="s">
        <v>958</v>
      </c>
      <c r="J4444">
        <v>0</v>
      </c>
      <c r="K4444">
        <v>0</v>
      </c>
    </row>
    <row r="4445" spans="1:11" x14ac:dyDescent="0.35">
      <c r="A4445" t="s">
        <v>365</v>
      </c>
      <c r="B4445">
        <v>102</v>
      </c>
      <c r="C4445">
        <v>56175</v>
      </c>
      <c r="D4445" t="s">
        <v>394</v>
      </c>
      <c r="E4445">
        <v>15.99</v>
      </c>
      <c r="F4445">
        <v>8.11</v>
      </c>
      <c r="G4445" s="39">
        <v>0</v>
      </c>
      <c r="H4445">
        <v>46193</v>
      </c>
      <c r="I4445" t="s">
        <v>973</v>
      </c>
      <c r="J4445">
        <v>0</v>
      </c>
      <c r="K4445">
        <v>0</v>
      </c>
    </row>
    <row r="4446" spans="1:11" x14ac:dyDescent="0.35">
      <c r="A4446" t="s">
        <v>365</v>
      </c>
      <c r="B4446">
        <v>102</v>
      </c>
      <c r="C4446">
        <v>56175</v>
      </c>
      <c r="D4446" t="s">
        <v>394</v>
      </c>
      <c r="E4446">
        <v>15.99</v>
      </c>
      <c r="F4446">
        <v>8.11</v>
      </c>
      <c r="G4446" s="39">
        <v>0</v>
      </c>
      <c r="H4446">
        <v>46194</v>
      </c>
      <c r="I4446" t="s">
        <v>974</v>
      </c>
      <c r="J4446">
        <v>0</v>
      </c>
      <c r="K4446">
        <v>0</v>
      </c>
    </row>
    <row r="4447" spans="1:11" x14ac:dyDescent="0.35">
      <c r="A4447" t="s">
        <v>365</v>
      </c>
      <c r="B4447">
        <v>102</v>
      </c>
      <c r="C4447">
        <v>56174</v>
      </c>
      <c r="D4447" t="s">
        <v>393</v>
      </c>
      <c r="E4447">
        <v>15.99</v>
      </c>
      <c r="F4447">
        <v>8.11</v>
      </c>
      <c r="G4447" s="39">
        <v>0</v>
      </c>
      <c r="H4447">
        <v>46188</v>
      </c>
      <c r="I4447" t="s">
        <v>309</v>
      </c>
      <c r="J4447">
        <v>0</v>
      </c>
      <c r="K4447">
        <v>0</v>
      </c>
    </row>
    <row r="4448" spans="1:11" x14ac:dyDescent="0.35">
      <c r="A4448" t="s">
        <v>365</v>
      </c>
      <c r="B4448">
        <v>102</v>
      </c>
      <c r="C4448">
        <v>56174</v>
      </c>
      <c r="D4448" t="s">
        <v>393</v>
      </c>
      <c r="E4448">
        <v>15.99</v>
      </c>
      <c r="F4448">
        <v>8.11</v>
      </c>
      <c r="G4448" s="39">
        <v>0</v>
      </c>
      <c r="H4448">
        <v>46189</v>
      </c>
      <c r="I4448" t="s">
        <v>310</v>
      </c>
      <c r="J4448">
        <v>0</v>
      </c>
      <c r="K4448">
        <v>0</v>
      </c>
    </row>
    <row r="4449" spans="1:11" x14ac:dyDescent="0.35">
      <c r="A4449" t="s">
        <v>365</v>
      </c>
      <c r="B4449">
        <v>102</v>
      </c>
      <c r="C4449">
        <v>56174</v>
      </c>
      <c r="D4449" t="s">
        <v>393</v>
      </c>
      <c r="E4449">
        <v>15.99</v>
      </c>
      <c r="F4449">
        <v>8.11</v>
      </c>
      <c r="G4449" s="39">
        <v>0</v>
      </c>
      <c r="H4449">
        <v>46190</v>
      </c>
      <c r="I4449" t="s">
        <v>314</v>
      </c>
      <c r="J4449">
        <v>0</v>
      </c>
      <c r="K4449">
        <v>0</v>
      </c>
    </row>
    <row r="4450" spans="1:11" x14ac:dyDescent="0.35">
      <c r="A4450" t="s">
        <v>365</v>
      </c>
      <c r="B4450">
        <v>102</v>
      </c>
      <c r="C4450">
        <v>56174</v>
      </c>
      <c r="D4450" t="s">
        <v>393</v>
      </c>
      <c r="E4450">
        <v>15.99</v>
      </c>
      <c r="F4450">
        <v>8.11</v>
      </c>
      <c r="G4450" s="39">
        <v>0</v>
      </c>
      <c r="H4450">
        <v>46191</v>
      </c>
      <c r="I4450" t="s">
        <v>958</v>
      </c>
      <c r="J4450">
        <v>0</v>
      </c>
      <c r="K4450">
        <v>0</v>
      </c>
    </row>
    <row r="4451" spans="1:11" x14ac:dyDescent="0.35">
      <c r="A4451" t="s">
        <v>365</v>
      </c>
      <c r="B4451">
        <v>102</v>
      </c>
      <c r="C4451">
        <v>56174</v>
      </c>
      <c r="D4451" t="s">
        <v>393</v>
      </c>
      <c r="E4451">
        <v>15.99</v>
      </c>
      <c r="F4451">
        <v>8.11</v>
      </c>
      <c r="G4451" s="39">
        <v>0</v>
      </c>
      <c r="H4451">
        <v>46192</v>
      </c>
      <c r="I4451" t="s">
        <v>967</v>
      </c>
      <c r="J4451">
        <v>0</v>
      </c>
      <c r="K4451">
        <v>0</v>
      </c>
    </row>
    <row r="4452" spans="1:11" x14ac:dyDescent="0.35">
      <c r="A4452" t="s">
        <v>365</v>
      </c>
      <c r="B4452">
        <v>102</v>
      </c>
      <c r="C4452">
        <v>56174</v>
      </c>
      <c r="D4452" t="s">
        <v>393</v>
      </c>
      <c r="E4452">
        <v>15.99</v>
      </c>
      <c r="F4452">
        <v>8.11</v>
      </c>
      <c r="G4452" s="39">
        <v>0</v>
      </c>
      <c r="H4452">
        <v>46193</v>
      </c>
      <c r="I4452" t="s">
        <v>973</v>
      </c>
      <c r="J4452">
        <v>0</v>
      </c>
      <c r="K4452">
        <v>0</v>
      </c>
    </row>
    <row r="4453" spans="1:11" x14ac:dyDescent="0.35">
      <c r="A4453" t="s">
        <v>365</v>
      </c>
      <c r="B4453">
        <v>102</v>
      </c>
      <c r="C4453">
        <v>56174</v>
      </c>
      <c r="D4453" t="s">
        <v>393</v>
      </c>
      <c r="E4453">
        <v>15.99</v>
      </c>
      <c r="F4453">
        <v>8.11</v>
      </c>
      <c r="G4453" s="39">
        <v>0</v>
      </c>
      <c r="H4453">
        <v>46194</v>
      </c>
      <c r="I4453" t="s">
        <v>974</v>
      </c>
      <c r="J4453">
        <v>0</v>
      </c>
      <c r="K4453">
        <v>0</v>
      </c>
    </row>
    <row r="4454" spans="1:11" x14ac:dyDescent="0.35">
      <c r="A4454" t="s">
        <v>354</v>
      </c>
      <c r="B4454">
        <v>102</v>
      </c>
      <c r="C4454">
        <v>55627</v>
      </c>
      <c r="D4454" t="s">
        <v>392</v>
      </c>
      <c r="E4454">
        <v>135.99</v>
      </c>
      <c r="F4454">
        <v>72.8</v>
      </c>
      <c r="G4454" s="39">
        <v>0</v>
      </c>
      <c r="H4454">
        <v>46188</v>
      </c>
      <c r="I4454" t="s">
        <v>309</v>
      </c>
      <c r="J4454">
        <v>0</v>
      </c>
      <c r="K4454">
        <v>0</v>
      </c>
    </row>
    <row r="4455" spans="1:11" x14ac:dyDescent="0.35">
      <c r="A4455" t="s">
        <v>354</v>
      </c>
      <c r="B4455">
        <v>102</v>
      </c>
      <c r="C4455">
        <v>55627</v>
      </c>
      <c r="D4455" t="s">
        <v>392</v>
      </c>
      <c r="E4455">
        <v>135.99</v>
      </c>
      <c r="F4455">
        <v>72.8</v>
      </c>
      <c r="G4455" s="39">
        <v>0</v>
      </c>
      <c r="H4455">
        <v>46189</v>
      </c>
      <c r="I4455" t="s">
        <v>310</v>
      </c>
      <c r="J4455">
        <v>0</v>
      </c>
      <c r="K4455">
        <v>0</v>
      </c>
    </row>
    <row r="4456" spans="1:11" x14ac:dyDescent="0.35">
      <c r="A4456" t="s">
        <v>354</v>
      </c>
      <c r="B4456">
        <v>102</v>
      </c>
      <c r="C4456">
        <v>55627</v>
      </c>
      <c r="D4456" t="s">
        <v>392</v>
      </c>
      <c r="E4456">
        <v>135.99</v>
      </c>
      <c r="F4456">
        <v>72.8</v>
      </c>
      <c r="G4456" s="39">
        <v>0</v>
      </c>
      <c r="H4456">
        <v>46190</v>
      </c>
      <c r="I4456" t="s">
        <v>314</v>
      </c>
      <c r="J4456">
        <v>0</v>
      </c>
      <c r="K4456">
        <v>0</v>
      </c>
    </row>
    <row r="4457" spans="1:11" x14ac:dyDescent="0.35">
      <c r="A4457" t="s">
        <v>354</v>
      </c>
      <c r="B4457">
        <v>102</v>
      </c>
      <c r="C4457">
        <v>55627</v>
      </c>
      <c r="D4457" t="s">
        <v>392</v>
      </c>
      <c r="E4457">
        <v>135.99</v>
      </c>
      <c r="F4457">
        <v>72.8</v>
      </c>
      <c r="G4457" s="39">
        <v>0</v>
      </c>
      <c r="H4457">
        <v>46191</v>
      </c>
      <c r="I4457" t="s">
        <v>958</v>
      </c>
      <c r="J4457">
        <v>0</v>
      </c>
      <c r="K4457">
        <v>0</v>
      </c>
    </row>
    <row r="4458" spans="1:11" x14ac:dyDescent="0.35">
      <c r="A4458" t="s">
        <v>354</v>
      </c>
      <c r="B4458">
        <v>102</v>
      </c>
      <c r="C4458">
        <v>55627</v>
      </c>
      <c r="D4458" t="s">
        <v>392</v>
      </c>
      <c r="E4458">
        <v>135.99</v>
      </c>
      <c r="F4458">
        <v>72.8</v>
      </c>
      <c r="G4458" s="39">
        <v>0</v>
      </c>
      <c r="H4458">
        <v>46192</v>
      </c>
      <c r="I4458" t="s">
        <v>967</v>
      </c>
      <c r="J4458">
        <v>0</v>
      </c>
      <c r="K4458">
        <v>0</v>
      </c>
    </row>
    <row r="4459" spans="1:11" x14ac:dyDescent="0.35">
      <c r="A4459" t="s">
        <v>354</v>
      </c>
      <c r="B4459">
        <v>102</v>
      </c>
      <c r="C4459">
        <v>55627</v>
      </c>
      <c r="D4459" t="s">
        <v>392</v>
      </c>
      <c r="E4459">
        <v>135.99</v>
      </c>
      <c r="F4459">
        <v>72.8</v>
      </c>
      <c r="G4459" s="39">
        <v>0</v>
      </c>
      <c r="H4459">
        <v>46193</v>
      </c>
      <c r="I4459" t="s">
        <v>973</v>
      </c>
      <c r="J4459">
        <v>0</v>
      </c>
      <c r="K4459">
        <v>0</v>
      </c>
    </row>
    <row r="4460" spans="1:11" x14ac:dyDescent="0.35">
      <c r="A4460" t="s">
        <v>354</v>
      </c>
      <c r="B4460">
        <v>102</v>
      </c>
      <c r="C4460">
        <v>55627</v>
      </c>
      <c r="D4460" t="s">
        <v>392</v>
      </c>
      <c r="E4460">
        <v>135.99</v>
      </c>
      <c r="F4460">
        <v>72.8</v>
      </c>
      <c r="G4460" s="39">
        <v>0</v>
      </c>
      <c r="H4460">
        <v>46194</v>
      </c>
      <c r="I4460" t="s">
        <v>974</v>
      </c>
      <c r="J4460">
        <v>0</v>
      </c>
      <c r="K4460">
        <v>0</v>
      </c>
    </row>
    <row r="4461" spans="1:11" x14ac:dyDescent="0.35">
      <c r="A4461" t="s">
        <v>107</v>
      </c>
      <c r="B4461">
        <v>102</v>
      </c>
      <c r="C4461">
        <v>53410</v>
      </c>
      <c r="D4461" t="s">
        <v>126</v>
      </c>
      <c r="E4461">
        <v>52</v>
      </c>
      <c r="F4461">
        <v>28.2</v>
      </c>
      <c r="G4461" s="39">
        <v>0</v>
      </c>
      <c r="H4461">
        <v>46188</v>
      </c>
      <c r="I4461" t="s">
        <v>309</v>
      </c>
      <c r="J4461">
        <v>0</v>
      </c>
      <c r="K4461">
        <v>0</v>
      </c>
    </row>
    <row r="4462" spans="1:11" x14ac:dyDescent="0.35">
      <c r="A4462" t="s">
        <v>107</v>
      </c>
      <c r="B4462">
        <v>102</v>
      </c>
      <c r="C4462">
        <v>53410</v>
      </c>
      <c r="D4462" t="s">
        <v>126</v>
      </c>
      <c r="E4462">
        <v>52</v>
      </c>
      <c r="F4462">
        <v>28.2</v>
      </c>
      <c r="G4462" s="39">
        <v>0</v>
      </c>
      <c r="H4462">
        <v>46189</v>
      </c>
      <c r="I4462" t="s">
        <v>310</v>
      </c>
      <c r="J4462">
        <v>0</v>
      </c>
      <c r="K4462">
        <v>0</v>
      </c>
    </row>
    <row r="4463" spans="1:11" x14ac:dyDescent="0.35">
      <c r="A4463" t="s">
        <v>107</v>
      </c>
      <c r="B4463">
        <v>102</v>
      </c>
      <c r="C4463">
        <v>53410</v>
      </c>
      <c r="D4463" t="s">
        <v>126</v>
      </c>
      <c r="E4463">
        <v>52</v>
      </c>
      <c r="F4463">
        <v>28.2</v>
      </c>
      <c r="G4463" s="39">
        <v>0</v>
      </c>
      <c r="H4463">
        <v>46190</v>
      </c>
      <c r="I4463" t="s">
        <v>314</v>
      </c>
      <c r="J4463">
        <v>0</v>
      </c>
      <c r="K4463">
        <v>0</v>
      </c>
    </row>
    <row r="4464" spans="1:11" x14ac:dyDescent="0.35">
      <c r="A4464" t="s">
        <v>107</v>
      </c>
      <c r="B4464">
        <v>102</v>
      </c>
      <c r="C4464">
        <v>53410</v>
      </c>
      <c r="D4464" t="s">
        <v>126</v>
      </c>
      <c r="E4464">
        <v>52</v>
      </c>
      <c r="F4464">
        <v>28.2</v>
      </c>
      <c r="G4464" s="39">
        <v>0</v>
      </c>
      <c r="H4464">
        <v>46191</v>
      </c>
      <c r="I4464" t="s">
        <v>958</v>
      </c>
      <c r="J4464">
        <v>0</v>
      </c>
      <c r="K4464">
        <v>0</v>
      </c>
    </row>
    <row r="4465" spans="1:11" x14ac:dyDescent="0.35">
      <c r="A4465" t="s">
        <v>107</v>
      </c>
      <c r="B4465">
        <v>102</v>
      </c>
      <c r="C4465">
        <v>53410</v>
      </c>
      <c r="D4465" t="s">
        <v>126</v>
      </c>
      <c r="E4465">
        <v>52</v>
      </c>
      <c r="F4465">
        <v>28.2</v>
      </c>
      <c r="G4465" s="39">
        <v>0</v>
      </c>
      <c r="H4465">
        <v>46193</v>
      </c>
      <c r="I4465" t="s">
        <v>973</v>
      </c>
      <c r="J4465">
        <v>0</v>
      </c>
      <c r="K4465">
        <v>0</v>
      </c>
    </row>
    <row r="4466" spans="1:11" x14ac:dyDescent="0.35">
      <c r="A4466" t="s">
        <v>107</v>
      </c>
      <c r="B4466">
        <v>102</v>
      </c>
      <c r="C4466">
        <v>53410</v>
      </c>
      <c r="D4466" t="s">
        <v>126</v>
      </c>
      <c r="E4466">
        <v>52</v>
      </c>
      <c r="F4466">
        <v>28.2</v>
      </c>
      <c r="G4466" s="39">
        <v>0</v>
      </c>
      <c r="H4466">
        <v>46194</v>
      </c>
      <c r="I4466" t="s">
        <v>974</v>
      </c>
      <c r="J4466">
        <v>0</v>
      </c>
      <c r="K4466">
        <v>0</v>
      </c>
    </row>
    <row r="4467" spans="1:11" x14ac:dyDescent="0.35">
      <c r="A4467" t="s">
        <v>354</v>
      </c>
      <c r="B4467">
        <v>102</v>
      </c>
      <c r="C4467">
        <v>49933</v>
      </c>
      <c r="D4467" t="s">
        <v>371</v>
      </c>
      <c r="E4467">
        <v>216.99</v>
      </c>
      <c r="F4467">
        <v>115.6</v>
      </c>
      <c r="G4467" s="39">
        <v>0</v>
      </c>
      <c r="H4467">
        <v>46188</v>
      </c>
      <c r="I4467" t="s">
        <v>309</v>
      </c>
      <c r="J4467">
        <v>0</v>
      </c>
      <c r="K4467">
        <v>0</v>
      </c>
    </row>
    <row r="4468" spans="1:11" x14ac:dyDescent="0.35">
      <c r="A4468" t="s">
        <v>354</v>
      </c>
      <c r="B4468">
        <v>102</v>
      </c>
      <c r="C4468">
        <v>49933</v>
      </c>
      <c r="D4468" t="s">
        <v>371</v>
      </c>
      <c r="E4468">
        <v>216.99</v>
      </c>
      <c r="F4468">
        <v>115.6</v>
      </c>
      <c r="G4468" s="39">
        <v>0</v>
      </c>
      <c r="H4468">
        <v>46189</v>
      </c>
      <c r="I4468" t="s">
        <v>310</v>
      </c>
      <c r="J4468">
        <v>0</v>
      </c>
      <c r="K4468">
        <v>0</v>
      </c>
    </row>
    <row r="4469" spans="1:11" x14ac:dyDescent="0.35">
      <c r="A4469" t="s">
        <v>354</v>
      </c>
      <c r="B4469">
        <v>102</v>
      </c>
      <c r="C4469">
        <v>49933</v>
      </c>
      <c r="D4469" t="s">
        <v>371</v>
      </c>
      <c r="E4469">
        <v>216.99</v>
      </c>
      <c r="F4469">
        <v>115.6</v>
      </c>
      <c r="G4469" s="39">
        <v>0</v>
      </c>
      <c r="H4469">
        <v>46190</v>
      </c>
      <c r="I4469" t="s">
        <v>314</v>
      </c>
      <c r="J4469">
        <v>0</v>
      </c>
      <c r="K4469">
        <v>0</v>
      </c>
    </row>
    <row r="4470" spans="1:11" x14ac:dyDescent="0.35">
      <c r="A4470" t="s">
        <v>354</v>
      </c>
      <c r="B4470">
        <v>102</v>
      </c>
      <c r="C4470">
        <v>49933</v>
      </c>
      <c r="D4470" t="s">
        <v>371</v>
      </c>
      <c r="E4470">
        <v>216.99</v>
      </c>
      <c r="F4470">
        <v>115.6</v>
      </c>
      <c r="G4470" s="39">
        <v>0</v>
      </c>
      <c r="H4470">
        <v>46191</v>
      </c>
      <c r="I4470" t="s">
        <v>958</v>
      </c>
      <c r="J4470">
        <v>0</v>
      </c>
      <c r="K4470">
        <v>0</v>
      </c>
    </row>
    <row r="4471" spans="1:11" x14ac:dyDescent="0.35">
      <c r="A4471" t="s">
        <v>354</v>
      </c>
      <c r="B4471">
        <v>102</v>
      </c>
      <c r="C4471">
        <v>49933</v>
      </c>
      <c r="D4471" t="s">
        <v>371</v>
      </c>
      <c r="E4471">
        <v>216.99</v>
      </c>
      <c r="F4471">
        <v>115.6</v>
      </c>
      <c r="G4471" s="39">
        <v>0</v>
      </c>
      <c r="H4471">
        <v>46192</v>
      </c>
      <c r="I4471" t="s">
        <v>967</v>
      </c>
      <c r="J4471">
        <v>0</v>
      </c>
      <c r="K4471">
        <v>0</v>
      </c>
    </row>
    <row r="4472" spans="1:11" x14ac:dyDescent="0.35">
      <c r="A4472" t="s">
        <v>354</v>
      </c>
      <c r="B4472">
        <v>102</v>
      </c>
      <c r="C4472">
        <v>49933</v>
      </c>
      <c r="D4472" t="s">
        <v>371</v>
      </c>
      <c r="E4472">
        <v>216.99</v>
      </c>
      <c r="F4472">
        <v>115.6</v>
      </c>
      <c r="G4472" s="39">
        <v>0</v>
      </c>
      <c r="H4472">
        <v>46193</v>
      </c>
      <c r="I4472" t="s">
        <v>973</v>
      </c>
      <c r="J4472">
        <v>0</v>
      </c>
      <c r="K4472">
        <v>0</v>
      </c>
    </row>
    <row r="4473" spans="1:11" x14ac:dyDescent="0.35">
      <c r="A4473" t="s">
        <v>354</v>
      </c>
      <c r="B4473">
        <v>102</v>
      </c>
      <c r="C4473">
        <v>49933</v>
      </c>
      <c r="D4473" t="s">
        <v>371</v>
      </c>
      <c r="E4473">
        <v>216.99</v>
      </c>
      <c r="F4473">
        <v>115.6</v>
      </c>
      <c r="G4473" s="39">
        <v>0</v>
      </c>
      <c r="H4473">
        <v>46194</v>
      </c>
      <c r="I4473" t="s">
        <v>974</v>
      </c>
      <c r="J4473">
        <v>0</v>
      </c>
      <c r="K4473">
        <v>0</v>
      </c>
    </row>
    <row r="4474" spans="1:11" x14ac:dyDescent="0.35">
      <c r="A4474" t="s">
        <v>19</v>
      </c>
      <c r="B4474">
        <v>102</v>
      </c>
      <c r="C4474">
        <v>46909</v>
      </c>
      <c r="D4474" t="s">
        <v>152</v>
      </c>
      <c r="E4474">
        <v>10.99</v>
      </c>
      <c r="F4474">
        <v>5.7054999999999998</v>
      </c>
      <c r="G4474" s="39">
        <v>0</v>
      </c>
      <c r="H4474">
        <v>46188</v>
      </c>
      <c r="I4474" t="s">
        <v>309</v>
      </c>
      <c r="J4474">
        <v>0</v>
      </c>
      <c r="K4474">
        <v>0</v>
      </c>
    </row>
    <row r="4475" spans="1:11" x14ac:dyDescent="0.35">
      <c r="A4475" t="s">
        <v>19</v>
      </c>
      <c r="B4475">
        <v>102</v>
      </c>
      <c r="C4475">
        <v>46909</v>
      </c>
      <c r="D4475" t="s">
        <v>152</v>
      </c>
      <c r="E4475">
        <v>10.99</v>
      </c>
      <c r="F4475">
        <v>5.7054999999999998</v>
      </c>
      <c r="G4475" s="39">
        <v>0</v>
      </c>
      <c r="H4475">
        <v>46189</v>
      </c>
      <c r="I4475" t="s">
        <v>310</v>
      </c>
      <c r="J4475">
        <v>0</v>
      </c>
      <c r="K4475">
        <v>0</v>
      </c>
    </row>
    <row r="4476" spans="1:11" x14ac:dyDescent="0.35">
      <c r="A4476" t="s">
        <v>19</v>
      </c>
      <c r="B4476">
        <v>102</v>
      </c>
      <c r="C4476">
        <v>46909</v>
      </c>
      <c r="D4476" t="s">
        <v>152</v>
      </c>
      <c r="E4476">
        <v>10.99</v>
      </c>
      <c r="F4476">
        <v>5.7054999999999998</v>
      </c>
      <c r="G4476" s="39">
        <v>0</v>
      </c>
      <c r="H4476">
        <v>46190</v>
      </c>
      <c r="I4476" t="s">
        <v>314</v>
      </c>
      <c r="J4476">
        <v>0</v>
      </c>
      <c r="K4476">
        <v>0</v>
      </c>
    </row>
    <row r="4477" spans="1:11" x14ac:dyDescent="0.35">
      <c r="A4477" t="s">
        <v>19</v>
      </c>
      <c r="B4477">
        <v>102</v>
      </c>
      <c r="C4477">
        <v>46909</v>
      </c>
      <c r="D4477" t="s">
        <v>152</v>
      </c>
      <c r="E4477">
        <v>10.99</v>
      </c>
      <c r="F4477">
        <v>5.7054999999999998</v>
      </c>
      <c r="G4477" s="39">
        <v>0</v>
      </c>
      <c r="H4477">
        <v>46191</v>
      </c>
      <c r="I4477" t="s">
        <v>958</v>
      </c>
      <c r="J4477">
        <v>0</v>
      </c>
      <c r="K4477">
        <v>0</v>
      </c>
    </row>
    <row r="4478" spans="1:11" x14ac:dyDescent="0.35">
      <c r="A4478" t="s">
        <v>19</v>
      </c>
      <c r="B4478">
        <v>102</v>
      </c>
      <c r="C4478">
        <v>46909</v>
      </c>
      <c r="D4478" t="s">
        <v>152</v>
      </c>
      <c r="E4478">
        <v>10.99</v>
      </c>
      <c r="F4478">
        <v>5.7054999999999998</v>
      </c>
      <c r="G4478" s="39">
        <v>0</v>
      </c>
      <c r="H4478">
        <v>46193</v>
      </c>
      <c r="I4478" t="s">
        <v>973</v>
      </c>
      <c r="J4478">
        <v>0</v>
      </c>
      <c r="K4478">
        <v>0</v>
      </c>
    </row>
    <row r="4479" spans="1:11" x14ac:dyDescent="0.35">
      <c r="A4479" t="s">
        <v>19</v>
      </c>
      <c r="B4479">
        <v>102</v>
      </c>
      <c r="C4479">
        <v>46909</v>
      </c>
      <c r="D4479" t="s">
        <v>152</v>
      </c>
      <c r="E4479">
        <v>10.99</v>
      </c>
      <c r="F4479">
        <v>5.7054999999999998</v>
      </c>
      <c r="G4479" s="39">
        <v>0</v>
      </c>
      <c r="H4479">
        <v>46194</v>
      </c>
      <c r="I4479" t="s">
        <v>974</v>
      </c>
      <c r="J4479">
        <v>0</v>
      </c>
      <c r="K4479">
        <v>0</v>
      </c>
    </row>
    <row r="4480" spans="1:11" x14ac:dyDescent="0.35">
      <c r="A4480" t="s">
        <v>19</v>
      </c>
      <c r="B4480">
        <v>102</v>
      </c>
      <c r="C4480">
        <v>42674</v>
      </c>
      <c r="D4480" t="s">
        <v>183</v>
      </c>
      <c r="E4480">
        <v>5.49</v>
      </c>
      <c r="F4480">
        <v>2.788416666666667</v>
      </c>
      <c r="G4480" s="39">
        <v>0</v>
      </c>
      <c r="H4480">
        <v>46188</v>
      </c>
      <c r="I4480" t="s">
        <v>309</v>
      </c>
      <c r="J4480">
        <v>0</v>
      </c>
      <c r="K4480">
        <v>0</v>
      </c>
    </row>
    <row r="4481" spans="1:11" x14ac:dyDescent="0.35">
      <c r="A4481" t="s">
        <v>19</v>
      </c>
      <c r="B4481">
        <v>102</v>
      </c>
      <c r="C4481">
        <v>42674</v>
      </c>
      <c r="D4481" t="s">
        <v>183</v>
      </c>
      <c r="E4481">
        <v>5.49</v>
      </c>
      <c r="F4481">
        <v>2.788416666666667</v>
      </c>
      <c r="G4481" s="39">
        <v>0</v>
      </c>
      <c r="H4481">
        <v>46189</v>
      </c>
      <c r="I4481" t="s">
        <v>310</v>
      </c>
      <c r="J4481">
        <v>0</v>
      </c>
      <c r="K4481">
        <v>0</v>
      </c>
    </row>
    <row r="4482" spans="1:11" x14ac:dyDescent="0.35">
      <c r="A4482" t="s">
        <v>19</v>
      </c>
      <c r="B4482">
        <v>102</v>
      </c>
      <c r="C4482">
        <v>42674</v>
      </c>
      <c r="D4482" t="s">
        <v>183</v>
      </c>
      <c r="E4482">
        <v>5.49</v>
      </c>
      <c r="F4482">
        <v>2.788416666666667</v>
      </c>
      <c r="G4482" s="39">
        <v>0</v>
      </c>
      <c r="H4482">
        <v>46190</v>
      </c>
      <c r="I4482" t="s">
        <v>314</v>
      </c>
      <c r="J4482">
        <v>0</v>
      </c>
      <c r="K4482">
        <v>0</v>
      </c>
    </row>
    <row r="4483" spans="1:11" x14ac:dyDescent="0.35">
      <c r="A4483" t="s">
        <v>19</v>
      </c>
      <c r="B4483">
        <v>102</v>
      </c>
      <c r="C4483">
        <v>42674</v>
      </c>
      <c r="D4483" t="s">
        <v>183</v>
      </c>
      <c r="E4483">
        <v>5.49</v>
      </c>
      <c r="F4483">
        <v>2.788416666666667</v>
      </c>
      <c r="G4483" s="39">
        <v>0</v>
      </c>
      <c r="H4483">
        <v>46191</v>
      </c>
      <c r="I4483" t="s">
        <v>958</v>
      </c>
      <c r="J4483">
        <v>0</v>
      </c>
      <c r="K4483">
        <v>0</v>
      </c>
    </row>
    <row r="4484" spans="1:11" x14ac:dyDescent="0.35">
      <c r="A4484" t="s">
        <v>19</v>
      </c>
      <c r="B4484">
        <v>102</v>
      </c>
      <c r="C4484">
        <v>42674</v>
      </c>
      <c r="D4484" t="s">
        <v>183</v>
      </c>
      <c r="E4484">
        <v>5.49</v>
      </c>
      <c r="F4484">
        <v>2.788416666666667</v>
      </c>
      <c r="G4484" s="39">
        <v>0</v>
      </c>
      <c r="H4484">
        <v>46192</v>
      </c>
      <c r="I4484" t="s">
        <v>967</v>
      </c>
      <c r="J4484">
        <v>0</v>
      </c>
      <c r="K4484">
        <v>0</v>
      </c>
    </row>
    <row r="4485" spans="1:11" x14ac:dyDescent="0.35">
      <c r="A4485" t="s">
        <v>19</v>
      </c>
      <c r="B4485">
        <v>102</v>
      </c>
      <c r="C4485">
        <v>42674</v>
      </c>
      <c r="D4485" t="s">
        <v>183</v>
      </c>
      <c r="E4485">
        <v>5.49</v>
      </c>
      <c r="F4485">
        <v>2.788416666666667</v>
      </c>
      <c r="G4485" s="39">
        <v>0</v>
      </c>
      <c r="H4485">
        <v>46193</v>
      </c>
      <c r="I4485" t="s">
        <v>973</v>
      </c>
      <c r="J4485">
        <v>0</v>
      </c>
      <c r="K4485">
        <v>0</v>
      </c>
    </row>
    <row r="4486" spans="1:11" x14ac:dyDescent="0.35">
      <c r="A4486" t="s">
        <v>19</v>
      </c>
      <c r="B4486">
        <v>102</v>
      </c>
      <c r="C4486">
        <v>42674</v>
      </c>
      <c r="D4486" t="s">
        <v>183</v>
      </c>
      <c r="E4486">
        <v>5.49</v>
      </c>
      <c r="F4486">
        <v>2.788416666666667</v>
      </c>
      <c r="G4486" s="39">
        <v>0</v>
      </c>
      <c r="H4486">
        <v>46194</v>
      </c>
      <c r="I4486" t="s">
        <v>974</v>
      </c>
      <c r="J4486">
        <v>0</v>
      </c>
      <c r="K4486">
        <v>0</v>
      </c>
    </row>
    <row r="4487" spans="1:11" x14ac:dyDescent="0.35">
      <c r="A4487" t="s">
        <v>357</v>
      </c>
      <c r="B4487">
        <v>102</v>
      </c>
      <c r="C4487">
        <v>41078</v>
      </c>
      <c r="D4487" t="s">
        <v>364</v>
      </c>
      <c r="E4487">
        <v>61.99</v>
      </c>
      <c r="F4487">
        <v>33.53</v>
      </c>
      <c r="G4487" s="39">
        <v>0</v>
      </c>
      <c r="H4487">
        <v>46188</v>
      </c>
      <c r="I4487" t="s">
        <v>309</v>
      </c>
      <c r="J4487">
        <v>0</v>
      </c>
      <c r="K4487">
        <v>0</v>
      </c>
    </row>
    <row r="4488" spans="1:11" x14ac:dyDescent="0.35">
      <c r="A4488" t="s">
        <v>357</v>
      </c>
      <c r="B4488">
        <v>102</v>
      </c>
      <c r="C4488">
        <v>41078</v>
      </c>
      <c r="D4488" t="s">
        <v>364</v>
      </c>
      <c r="E4488">
        <v>61.99</v>
      </c>
      <c r="F4488">
        <v>33.53</v>
      </c>
      <c r="G4488" s="39">
        <v>0</v>
      </c>
      <c r="H4488">
        <v>46189</v>
      </c>
      <c r="I4488" t="s">
        <v>310</v>
      </c>
      <c r="J4488">
        <v>0</v>
      </c>
      <c r="K4488">
        <v>0</v>
      </c>
    </row>
    <row r="4489" spans="1:11" x14ac:dyDescent="0.35">
      <c r="A4489" t="s">
        <v>357</v>
      </c>
      <c r="B4489">
        <v>102</v>
      </c>
      <c r="C4489">
        <v>41078</v>
      </c>
      <c r="D4489" t="s">
        <v>364</v>
      </c>
      <c r="E4489">
        <v>61.99</v>
      </c>
      <c r="F4489">
        <v>33.53</v>
      </c>
      <c r="G4489" s="39">
        <v>0</v>
      </c>
      <c r="H4489">
        <v>46190</v>
      </c>
      <c r="I4489" t="s">
        <v>314</v>
      </c>
      <c r="J4489">
        <v>0</v>
      </c>
      <c r="K4489">
        <v>0</v>
      </c>
    </row>
    <row r="4490" spans="1:11" x14ac:dyDescent="0.35">
      <c r="A4490" t="s">
        <v>357</v>
      </c>
      <c r="B4490">
        <v>102</v>
      </c>
      <c r="C4490">
        <v>41078</v>
      </c>
      <c r="D4490" t="s">
        <v>364</v>
      </c>
      <c r="E4490">
        <v>61.99</v>
      </c>
      <c r="F4490">
        <v>33.53</v>
      </c>
      <c r="G4490" s="39">
        <v>0</v>
      </c>
      <c r="H4490">
        <v>46191</v>
      </c>
      <c r="I4490" t="s">
        <v>958</v>
      </c>
      <c r="J4490">
        <v>0</v>
      </c>
      <c r="K4490">
        <v>0</v>
      </c>
    </row>
    <row r="4491" spans="1:11" x14ac:dyDescent="0.35">
      <c r="A4491" t="s">
        <v>357</v>
      </c>
      <c r="B4491">
        <v>102</v>
      </c>
      <c r="C4491">
        <v>41078</v>
      </c>
      <c r="D4491" t="s">
        <v>364</v>
      </c>
      <c r="E4491">
        <v>61.99</v>
      </c>
      <c r="F4491">
        <v>33.53</v>
      </c>
      <c r="G4491" s="39">
        <v>0</v>
      </c>
      <c r="H4491">
        <v>46192</v>
      </c>
      <c r="I4491" t="s">
        <v>967</v>
      </c>
      <c r="J4491">
        <v>0</v>
      </c>
      <c r="K4491">
        <v>0</v>
      </c>
    </row>
    <row r="4492" spans="1:11" x14ac:dyDescent="0.35">
      <c r="A4492" t="s">
        <v>357</v>
      </c>
      <c r="B4492">
        <v>102</v>
      </c>
      <c r="C4492">
        <v>41078</v>
      </c>
      <c r="D4492" t="s">
        <v>364</v>
      </c>
      <c r="E4492">
        <v>61.99</v>
      </c>
      <c r="F4492">
        <v>33.53</v>
      </c>
      <c r="G4492" s="39">
        <v>0</v>
      </c>
      <c r="H4492">
        <v>46193</v>
      </c>
      <c r="I4492" t="s">
        <v>973</v>
      </c>
      <c r="J4492">
        <v>0</v>
      </c>
      <c r="K4492">
        <v>0</v>
      </c>
    </row>
    <row r="4493" spans="1:11" x14ac:dyDescent="0.35">
      <c r="A4493" t="s">
        <v>357</v>
      </c>
      <c r="B4493">
        <v>102</v>
      </c>
      <c r="C4493">
        <v>41078</v>
      </c>
      <c r="D4493" t="s">
        <v>364</v>
      </c>
      <c r="E4493">
        <v>61.99</v>
      </c>
      <c r="F4493">
        <v>33.53</v>
      </c>
      <c r="G4493" s="39">
        <v>0</v>
      </c>
      <c r="H4493">
        <v>46194</v>
      </c>
      <c r="I4493" t="s">
        <v>974</v>
      </c>
      <c r="J4493">
        <v>0</v>
      </c>
      <c r="K4493">
        <v>0</v>
      </c>
    </row>
    <row r="4494" spans="1:11" x14ac:dyDescent="0.35">
      <c r="A4494" t="s">
        <v>357</v>
      </c>
      <c r="B4494">
        <v>102</v>
      </c>
      <c r="C4494">
        <v>40926</v>
      </c>
      <c r="D4494" t="s">
        <v>363</v>
      </c>
      <c r="E4494">
        <v>55.99</v>
      </c>
      <c r="F4494">
        <v>32.22</v>
      </c>
      <c r="G4494" s="39">
        <v>0</v>
      </c>
      <c r="H4494">
        <v>46188</v>
      </c>
      <c r="I4494" t="s">
        <v>309</v>
      </c>
      <c r="J4494">
        <v>0</v>
      </c>
      <c r="K4494">
        <v>0</v>
      </c>
    </row>
    <row r="4495" spans="1:11" x14ac:dyDescent="0.35">
      <c r="A4495" t="s">
        <v>357</v>
      </c>
      <c r="B4495">
        <v>102</v>
      </c>
      <c r="C4495">
        <v>40926</v>
      </c>
      <c r="D4495" t="s">
        <v>363</v>
      </c>
      <c r="E4495">
        <v>55.99</v>
      </c>
      <c r="F4495">
        <v>32.22</v>
      </c>
      <c r="G4495" s="39">
        <v>0</v>
      </c>
      <c r="H4495">
        <v>46189</v>
      </c>
      <c r="I4495" t="s">
        <v>310</v>
      </c>
      <c r="J4495">
        <v>0</v>
      </c>
      <c r="K4495">
        <v>0</v>
      </c>
    </row>
    <row r="4496" spans="1:11" x14ac:dyDescent="0.35">
      <c r="A4496" t="s">
        <v>357</v>
      </c>
      <c r="B4496">
        <v>102</v>
      </c>
      <c r="C4496">
        <v>40926</v>
      </c>
      <c r="D4496" t="s">
        <v>363</v>
      </c>
      <c r="E4496">
        <v>55.99</v>
      </c>
      <c r="F4496">
        <v>32.22</v>
      </c>
      <c r="G4496" s="39">
        <v>0</v>
      </c>
      <c r="H4496">
        <v>46190</v>
      </c>
      <c r="I4496" t="s">
        <v>314</v>
      </c>
      <c r="J4496">
        <v>0</v>
      </c>
      <c r="K4496">
        <v>0</v>
      </c>
    </row>
    <row r="4497" spans="1:11" x14ac:dyDescent="0.35">
      <c r="A4497" t="s">
        <v>357</v>
      </c>
      <c r="B4497">
        <v>102</v>
      </c>
      <c r="C4497">
        <v>40926</v>
      </c>
      <c r="D4497" t="s">
        <v>363</v>
      </c>
      <c r="E4497">
        <v>55.99</v>
      </c>
      <c r="F4497">
        <v>32.22</v>
      </c>
      <c r="G4497" s="39">
        <v>0</v>
      </c>
      <c r="H4497">
        <v>46191</v>
      </c>
      <c r="I4497" t="s">
        <v>958</v>
      </c>
      <c r="J4497">
        <v>0</v>
      </c>
      <c r="K4497">
        <v>0</v>
      </c>
    </row>
    <row r="4498" spans="1:11" x14ac:dyDescent="0.35">
      <c r="A4498" t="s">
        <v>357</v>
      </c>
      <c r="B4498">
        <v>102</v>
      </c>
      <c r="C4498">
        <v>40926</v>
      </c>
      <c r="D4498" t="s">
        <v>363</v>
      </c>
      <c r="E4498">
        <v>55.99</v>
      </c>
      <c r="F4498">
        <v>32.22</v>
      </c>
      <c r="G4498" s="39">
        <v>0</v>
      </c>
      <c r="H4498">
        <v>46192</v>
      </c>
      <c r="I4498" t="s">
        <v>967</v>
      </c>
      <c r="J4498">
        <v>0</v>
      </c>
      <c r="K4498">
        <v>0</v>
      </c>
    </row>
    <row r="4499" spans="1:11" x14ac:dyDescent="0.35">
      <c r="A4499" t="s">
        <v>357</v>
      </c>
      <c r="B4499">
        <v>102</v>
      </c>
      <c r="C4499">
        <v>40926</v>
      </c>
      <c r="D4499" t="s">
        <v>363</v>
      </c>
      <c r="E4499">
        <v>55.99</v>
      </c>
      <c r="F4499">
        <v>32.22</v>
      </c>
      <c r="G4499" s="39">
        <v>0</v>
      </c>
      <c r="H4499">
        <v>46193</v>
      </c>
      <c r="I4499" t="s">
        <v>973</v>
      </c>
      <c r="J4499">
        <v>0</v>
      </c>
      <c r="K4499">
        <v>0</v>
      </c>
    </row>
    <row r="4500" spans="1:11" x14ac:dyDescent="0.35">
      <c r="A4500" t="s">
        <v>357</v>
      </c>
      <c r="B4500">
        <v>102</v>
      </c>
      <c r="C4500">
        <v>40926</v>
      </c>
      <c r="D4500" t="s">
        <v>363</v>
      </c>
      <c r="E4500">
        <v>55.99</v>
      </c>
      <c r="F4500">
        <v>32.22</v>
      </c>
      <c r="G4500" s="39">
        <v>0</v>
      </c>
      <c r="H4500">
        <v>46194</v>
      </c>
      <c r="I4500" t="s">
        <v>974</v>
      </c>
      <c r="J4500">
        <v>0</v>
      </c>
      <c r="K4500">
        <v>0</v>
      </c>
    </row>
    <row r="4501" spans="1:11" x14ac:dyDescent="0.35">
      <c r="A4501" t="s">
        <v>354</v>
      </c>
      <c r="B4501">
        <v>102</v>
      </c>
      <c r="C4501">
        <v>33011</v>
      </c>
      <c r="D4501" t="s">
        <v>359</v>
      </c>
      <c r="E4501">
        <v>3.99</v>
      </c>
      <c r="F4501">
        <v>2.83</v>
      </c>
      <c r="G4501" s="39">
        <v>0</v>
      </c>
      <c r="H4501">
        <v>46189</v>
      </c>
      <c r="I4501" t="s">
        <v>310</v>
      </c>
      <c r="J4501">
        <v>0</v>
      </c>
      <c r="K4501">
        <v>0</v>
      </c>
    </row>
    <row r="4502" spans="1:11" x14ac:dyDescent="0.35">
      <c r="A4502" t="s">
        <v>354</v>
      </c>
      <c r="B4502">
        <v>102</v>
      </c>
      <c r="C4502">
        <v>33011</v>
      </c>
      <c r="D4502" t="s">
        <v>359</v>
      </c>
      <c r="E4502">
        <v>3.99</v>
      </c>
      <c r="F4502">
        <v>2.83</v>
      </c>
      <c r="G4502" s="39">
        <v>0</v>
      </c>
      <c r="H4502">
        <v>46190</v>
      </c>
      <c r="I4502" t="s">
        <v>314</v>
      </c>
      <c r="J4502">
        <v>0</v>
      </c>
      <c r="K4502">
        <v>0</v>
      </c>
    </row>
    <row r="4503" spans="1:11" x14ac:dyDescent="0.35">
      <c r="A4503" t="s">
        <v>354</v>
      </c>
      <c r="B4503">
        <v>102</v>
      </c>
      <c r="C4503">
        <v>33011</v>
      </c>
      <c r="D4503" t="s">
        <v>359</v>
      </c>
      <c r="E4503">
        <v>3.99</v>
      </c>
      <c r="F4503">
        <v>2.83</v>
      </c>
      <c r="G4503" s="39">
        <v>0</v>
      </c>
      <c r="H4503">
        <v>46191</v>
      </c>
      <c r="I4503" t="s">
        <v>958</v>
      </c>
      <c r="J4503">
        <v>0</v>
      </c>
      <c r="K4503">
        <v>0</v>
      </c>
    </row>
    <row r="4504" spans="1:11" x14ac:dyDescent="0.35">
      <c r="A4504" t="s">
        <v>354</v>
      </c>
      <c r="B4504">
        <v>102</v>
      </c>
      <c r="C4504">
        <v>33011</v>
      </c>
      <c r="D4504" t="s">
        <v>359</v>
      </c>
      <c r="E4504">
        <v>3.99</v>
      </c>
      <c r="F4504">
        <v>2.83</v>
      </c>
      <c r="G4504" s="39">
        <v>0</v>
      </c>
      <c r="H4504">
        <v>46192</v>
      </c>
      <c r="I4504" t="s">
        <v>967</v>
      </c>
      <c r="J4504">
        <v>0</v>
      </c>
      <c r="K4504">
        <v>0</v>
      </c>
    </row>
    <row r="4505" spans="1:11" x14ac:dyDescent="0.35">
      <c r="A4505" t="s">
        <v>354</v>
      </c>
      <c r="B4505">
        <v>102</v>
      </c>
      <c r="C4505">
        <v>33011</v>
      </c>
      <c r="D4505" t="s">
        <v>359</v>
      </c>
      <c r="E4505">
        <v>3.99</v>
      </c>
      <c r="F4505">
        <v>2.83</v>
      </c>
      <c r="G4505" s="39">
        <v>0</v>
      </c>
      <c r="H4505">
        <v>46193</v>
      </c>
      <c r="I4505" t="s">
        <v>973</v>
      </c>
      <c r="J4505">
        <v>0</v>
      </c>
      <c r="K4505">
        <v>0</v>
      </c>
    </row>
    <row r="4506" spans="1:11" x14ac:dyDescent="0.35">
      <c r="A4506" t="s">
        <v>354</v>
      </c>
      <c r="B4506">
        <v>102</v>
      </c>
      <c r="C4506">
        <v>33011</v>
      </c>
      <c r="D4506" t="s">
        <v>359</v>
      </c>
      <c r="E4506">
        <v>3.99</v>
      </c>
      <c r="F4506">
        <v>2.83</v>
      </c>
      <c r="G4506" s="39">
        <v>0</v>
      </c>
      <c r="H4506">
        <v>46194</v>
      </c>
      <c r="I4506" t="s">
        <v>974</v>
      </c>
      <c r="J4506">
        <v>0</v>
      </c>
      <c r="K4506">
        <v>0</v>
      </c>
    </row>
    <row r="4507" spans="1:11" x14ac:dyDescent="0.35">
      <c r="A4507" t="s">
        <v>357</v>
      </c>
      <c r="B4507">
        <v>102</v>
      </c>
      <c r="C4507">
        <v>32853</v>
      </c>
      <c r="D4507" t="s">
        <v>358</v>
      </c>
      <c r="E4507">
        <v>25.99</v>
      </c>
      <c r="F4507">
        <v>8.5</v>
      </c>
      <c r="G4507" s="39">
        <v>0</v>
      </c>
      <c r="H4507">
        <v>46188</v>
      </c>
      <c r="I4507" t="s">
        <v>309</v>
      </c>
      <c r="J4507">
        <v>0</v>
      </c>
      <c r="K4507">
        <v>0</v>
      </c>
    </row>
    <row r="4508" spans="1:11" x14ac:dyDescent="0.35">
      <c r="A4508" t="s">
        <v>357</v>
      </c>
      <c r="B4508">
        <v>102</v>
      </c>
      <c r="C4508">
        <v>32853</v>
      </c>
      <c r="D4508" t="s">
        <v>358</v>
      </c>
      <c r="E4508">
        <v>25.99</v>
      </c>
      <c r="F4508">
        <v>8.5</v>
      </c>
      <c r="G4508" s="39">
        <v>0</v>
      </c>
      <c r="H4508">
        <v>46189</v>
      </c>
      <c r="I4508" t="s">
        <v>310</v>
      </c>
      <c r="J4508">
        <v>0</v>
      </c>
      <c r="K4508">
        <v>0</v>
      </c>
    </row>
    <row r="4509" spans="1:11" x14ac:dyDescent="0.35">
      <c r="A4509" t="s">
        <v>357</v>
      </c>
      <c r="B4509">
        <v>102</v>
      </c>
      <c r="C4509">
        <v>32853</v>
      </c>
      <c r="D4509" t="s">
        <v>358</v>
      </c>
      <c r="E4509">
        <v>25.99</v>
      </c>
      <c r="F4509">
        <v>8.5</v>
      </c>
      <c r="G4509" s="39">
        <v>0</v>
      </c>
      <c r="H4509">
        <v>46190</v>
      </c>
      <c r="I4509" t="s">
        <v>314</v>
      </c>
      <c r="J4509">
        <v>0</v>
      </c>
      <c r="K4509">
        <v>0</v>
      </c>
    </row>
    <row r="4510" spans="1:11" x14ac:dyDescent="0.35">
      <c r="A4510" t="s">
        <v>357</v>
      </c>
      <c r="B4510">
        <v>102</v>
      </c>
      <c r="C4510">
        <v>32853</v>
      </c>
      <c r="D4510" t="s">
        <v>358</v>
      </c>
      <c r="E4510">
        <v>25.99</v>
      </c>
      <c r="F4510">
        <v>8.5</v>
      </c>
      <c r="G4510" s="39">
        <v>0</v>
      </c>
      <c r="H4510">
        <v>46191</v>
      </c>
      <c r="I4510" t="s">
        <v>958</v>
      </c>
      <c r="J4510">
        <v>0</v>
      </c>
      <c r="K4510">
        <v>0</v>
      </c>
    </row>
    <row r="4511" spans="1:11" x14ac:dyDescent="0.35">
      <c r="A4511" t="s">
        <v>357</v>
      </c>
      <c r="B4511">
        <v>102</v>
      </c>
      <c r="C4511">
        <v>32853</v>
      </c>
      <c r="D4511" t="s">
        <v>358</v>
      </c>
      <c r="E4511">
        <v>25.99</v>
      </c>
      <c r="F4511">
        <v>8.5</v>
      </c>
      <c r="G4511" s="39">
        <v>0</v>
      </c>
      <c r="H4511">
        <v>46192</v>
      </c>
      <c r="I4511" t="s">
        <v>967</v>
      </c>
      <c r="J4511">
        <v>0</v>
      </c>
      <c r="K4511">
        <v>0</v>
      </c>
    </row>
    <row r="4512" spans="1:11" x14ac:dyDescent="0.35">
      <c r="A4512" t="s">
        <v>357</v>
      </c>
      <c r="B4512">
        <v>102</v>
      </c>
      <c r="C4512">
        <v>32853</v>
      </c>
      <c r="D4512" t="s">
        <v>358</v>
      </c>
      <c r="E4512">
        <v>25.99</v>
      </c>
      <c r="F4512">
        <v>8.5</v>
      </c>
      <c r="G4512" s="39">
        <v>0</v>
      </c>
      <c r="H4512">
        <v>46193</v>
      </c>
      <c r="I4512" t="s">
        <v>973</v>
      </c>
      <c r="J4512">
        <v>0</v>
      </c>
      <c r="K4512">
        <v>0</v>
      </c>
    </row>
    <row r="4513" spans="1:11" x14ac:dyDescent="0.35">
      <c r="A4513" t="s">
        <v>357</v>
      </c>
      <c r="B4513">
        <v>102</v>
      </c>
      <c r="C4513">
        <v>32853</v>
      </c>
      <c r="D4513" t="s">
        <v>358</v>
      </c>
      <c r="E4513">
        <v>25.99</v>
      </c>
      <c r="F4513">
        <v>8.5</v>
      </c>
      <c r="G4513" s="39">
        <v>0</v>
      </c>
      <c r="H4513">
        <v>46194</v>
      </c>
      <c r="I4513" t="s">
        <v>974</v>
      </c>
      <c r="J4513">
        <v>0</v>
      </c>
      <c r="K4513">
        <v>0</v>
      </c>
    </row>
    <row r="4514" spans="1:11" x14ac:dyDescent="0.35">
      <c r="A4514" t="s">
        <v>354</v>
      </c>
      <c r="B4514">
        <v>102</v>
      </c>
      <c r="C4514">
        <v>32147</v>
      </c>
      <c r="D4514" t="s">
        <v>356</v>
      </c>
      <c r="E4514">
        <v>250</v>
      </c>
      <c r="F4514">
        <v>92.73</v>
      </c>
      <c r="G4514" s="39">
        <v>0</v>
      </c>
      <c r="H4514">
        <v>46188</v>
      </c>
      <c r="I4514" t="s">
        <v>309</v>
      </c>
      <c r="J4514">
        <v>0</v>
      </c>
      <c r="K4514">
        <v>0</v>
      </c>
    </row>
    <row r="4515" spans="1:11" x14ac:dyDescent="0.35">
      <c r="A4515" t="s">
        <v>354</v>
      </c>
      <c r="B4515">
        <v>102</v>
      </c>
      <c r="C4515">
        <v>32147</v>
      </c>
      <c r="D4515" t="s">
        <v>356</v>
      </c>
      <c r="E4515">
        <v>250</v>
      </c>
      <c r="F4515">
        <v>92.73</v>
      </c>
      <c r="G4515" s="39">
        <v>0</v>
      </c>
      <c r="H4515">
        <v>46189</v>
      </c>
      <c r="I4515" t="s">
        <v>310</v>
      </c>
      <c r="J4515">
        <v>0</v>
      </c>
      <c r="K4515">
        <v>0</v>
      </c>
    </row>
    <row r="4516" spans="1:11" x14ac:dyDescent="0.35">
      <c r="A4516" t="s">
        <v>354</v>
      </c>
      <c r="B4516">
        <v>102</v>
      </c>
      <c r="C4516">
        <v>32147</v>
      </c>
      <c r="D4516" t="s">
        <v>356</v>
      </c>
      <c r="E4516">
        <v>250</v>
      </c>
      <c r="F4516">
        <v>92.73</v>
      </c>
      <c r="G4516" s="39">
        <v>0</v>
      </c>
      <c r="H4516">
        <v>46190</v>
      </c>
      <c r="I4516" t="s">
        <v>314</v>
      </c>
      <c r="J4516">
        <v>0</v>
      </c>
      <c r="K4516">
        <v>0</v>
      </c>
    </row>
    <row r="4517" spans="1:11" x14ac:dyDescent="0.35">
      <c r="A4517" t="s">
        <v>354</v>
      </c>
      <c r="B4517">
        <v>102</v>
      </c>
      <c r="C4517">
        <v>32147</v>
      </c>
      <c r="D4517" t="s">
        <v>356</v>
      </c>
      <c r="E4517">
        <v>250</v>
      </c>
      <c r="F4517">
        <v>92.73</v>
      </c>
      <c r="G4517" s="39">
        <v>0</v>
      </c>
      <c r="H4517">
        <v>46191</v>
      </c>
      <c r="I4517" t="s">
        <v>958</v>
      </c>
      <c r="J4517">
        <v>0</v>
      </c>
      <c r="K4517">
        <v>0</v>
      </c>
    </row>
    <row r="4518" spans="1:11" x14ac:dyDescent="0.35">
      <c r="A4518" t="s">
        <v>354</v>
      </c>
      <c r="B4518">
        <v>102</v>
      </c>
      <c r="C4518">
        <v>32147</v>
      </c>
      <c r="D4518" t="s">
        <v>356</v>
      </c>
      <c r="E4518">
        <v>250</v>
      </c>
      <c r="F4518">
        <v>92.73</v>
      </c>
      <c r="G4518" s="39">
        <v>0</v>
      </c>
      <c r="H4518">
        <v>46192</v>
      </c>
      <c r="I4518" t="s">
        <v>967</v>
      </c>
      <c r="J4518">
        <v>0</v>
      </c>
      <c r="K4518">
        <v>0</v>
      </c>
    </row>
    <row r="4519" spans="1:11" x14ac:dyDescent="0.35">
      <c r="A4519" t="s">
        <v>354</v>
      </c>
      <c r="B4519">
        <v>102</v>
      </c>
      <c r="C4519">
        <v>32147</v>
      </c>
      <c r="D4519" t="s">
        <v>356</v>
      </c>
      <c r="E4519">
        <v>250</v>
      </c>
      <c r="F4519">
        <v>92.73</v>
      </c>
      <c r="G4519" s="39">
        <v>0</v>
      </c>
      <c r="H4519">
        <v>46193</v>
      </c>
      <c r="I4519" t="s">
        <v>973</v>
      </c>
      <c r="J4519">
        <v>0</v>
      </c>
      <c r="K4519">
        <v>0</v>
      </c>
    </row>
    <row r="4520" spans="1:11" x14ac:dyDescent="0.35">
      <c r="A4520" t="s">
        <v>354</v>
      </c>
      <c r="B4520">
        <v>102</v>
      </c>
      <c r="C4520">
        <v>32147</v>
      </c>
      <c r="D4520" t="s">
        <v>356</v>
      </c>
      <c r="E4520">
        <v>250</v>
      </c>
      <c r="F4520">
        <v>92.73</v>
      </c>
      <c r="G4520" s="39">
        <v>0</v>
      </c>
      <c r="H4520">
        <v>46194</v>
      </c>
      <c r="I4520" t="s">
        <v>974</v>
      </c>
      <c r="J4520">
        <v>0</v>
      </c>
      <c r="K4520">
        <v>0</v>
      </c>
    </row>
    <row r="4521" spans="1:11" x14ac:dyDescent="0.35">
      <c r="A4521" t="s">
        <v>35</v>
      </c>
      <c r="B4521">
        <v>102</v>
      </c>
      <c r="C4521">
        <v>33032</v>
      </c>
      <c r="D4521" t="s">
        <v>160</v>
      </c>
      <c r="E4521">
        <v>28.99</v>
      </c>
      <c r="F4521">
        <v>14.612666666666666</v>
      </c>
      <c r="G4521" s="39">
        <v>0</v>
      </c>
      <c r="H4521">
        <v>46188</v>
      </c>
      <c r="I4521" t="s">
        <v>309</v>
      </c>
      <c r="J4521">
        <v>0</v>
      </c>
      <c r="K4521">
        <v>0</v>
      </c>
    </row>
    <row r="4522" spans="1:11" x14ac:dyDescent="0.35">
      <c r="A4522" t="s">
        <v>35</v>
      </c>
      <c r="B4522">
        <v>102</v>
      </c>
      <c r="C4522">
        <v>33032</v>
      </c>
      <c r="D4522" t="s">
        <v>160</v>
      </c>
      <c r="E4522">
        <v>28.99</v>
      </c>
      <c r="F4522">
        <v>14.612666666666666</v>
      </c>
      <c r="G4522" s="39">
        <v>0</v>
      </c>
      <c r="H4522">
        <v>46189</v>
      </c>
      <c r="I4522" t="s">
        <v>310</v>
      </c>
      <c r="J4522">
        <v>0</v>
      </c>
      <c r="K4522">
        <v>0</v>
      </c>
    </row>
    <row r="4523" spans="1:11" x14ac:dyDescent="0.35">
      <c r="A4523" t="s">
        <v>35</v>
      </c>
      <c r="B4523">
        <v>102</v>
      </c>
      <c r="C4523">
        <v>48620</v>
      </c>
      <c r="D4523" t="s">
        <v>153</v>
      </c>
      <c r="E4523">
        <v>37.99</v>
      </c>
      <c r="F4523">
        <v>19.462499999999999</v>
      </c>
      <c r="G4523" s="39">
        <v>0</v>
      </c>
      <c r="H4523">
        <v>46188</v>
      </c>
      <c r="I4523" t="s">
        <v>309</v>
      </c>
      <c r="J4523">
        <v>0</v>
      </c>
      <c r="K4523">
        <v>0</v>
      </c>
    </row>
    <row r="4524" spans="1:11" x14ac:dyDescent="0.35">
      <c r="A4524" t="s">
        <v>35</v>
      </c>
      <c r="B4524">
        <v>102</v>
      </c>
      <c r="C4524">
        <v>48620</v>
      </c>
      <c r="D4524" t="s">
        <v>153</v>
      </c>
      <c r="E4524">
        <v>37.99</v>
      </c>
      <c r="F4524">
        <v>19.462499999999999</v>
      </c>
      <c r="G4524" s="39">
        <v>0</v>
      </c>
      <c r="H4524">
        <v>46191</v>
      </c>
      <c r="I4524" t="s">
        <v>958</v>
      </c>
      <c r="J4524">
        <v>0</v>
      </c>
      <c r="K4524">
        <v>0</v>
      </c>
    </row>
    <row r="4525" spans="1:11" x14ac:dyDescent="0.35">
      <c r="A4525" t="s">
        <v>35</v>
      </c>
      <c r="B4525">
        <v>102</v>
      </c>
      <c r="C4525">
        <v>48620</v>
      </c>
      <c r="D4525" t="s">
        <v>153</v>
      </c>
      <c r="E4525">
        <v>37.99</v>
      </c>
      <c r="F4525">
        <v>19.462499999999999</v>
      </c>
      <c r="G4525" s="39">
        <v>0</v>
      </c>
      <c r="H4525">
        <v>46192</v>
      </c>
      <c r="I4525" t="s">
        <v>967</v>
      </c>
      <c r="J4525">
        <v>0</v>
      </c>
      <c r="K4525">
        <v>0</v>
      </c>
    </row>
    <row r="4526" spans="1:11" x14ac:dyDescent="0.35">
      <c r="A4526" t="s">
        <v>35</v>
      </c>
      <c r="B4526">
        <v>102</v>
      </c>
      <c r="C4526">
        <v>48620</v>
      </c>
      <c r="D4526" t="s">
        <v>153</v>
      </c>
      <c r="E4526">
        <v>37.99</v>
      </c>
      <c r="F4526">
        <v>19.462499999999999</v>
      </c>
      <c r="G4526" s="39">
        <v>0</v>
      </c>
      <c r="H4526">
        <v>46193</v>
      </c>
      <c r="I4526" t="s">
        <v>973</v>
      </c>
      <c r="J4526">
        <v>0</v>
      </c>
      <c r="K4526">
        <v>0</v>
      </c>
    </row>
    <row r="4527" spans="1:11" x14ac:dyDescent="0.35">
      <c r="A4527" t="s">
        <v>35</v>
      </c>
      <c r="B4527">
        <v>102</v>
      </c>
      <c r="C4527">
        <v>66308</v>
      </c>
      <c r="D4527" t="s">
        <v>199</v>
      </c>
      <c r="E4527">
        <v>10.85</v>
      </c>
      <c r="F4527">
        <v>5.6590000000000007</v>
      </c>
      <c r="G4527" s="39">
        <v>0</v>
      </c>
      <c r="H4527">
        <v>46188</v>
      </c>
      <c r="I4527" t="s">
        <v>309</v>
      </c>
      <c r="J4527">
        <v>0</v>
      </c>
      <c r="K4527">
        <v>0</v>
      </c>
    </row>
    <row r="4528" spans="1:11" x14ac:dyDescent="0.35">
      <c r="A4528" t="s">
        <v>35</v>
      </c>
      <c r="B4528">
        <v>102</v>
      </c>
      <c r="C4528">
        <v>66308</v>
      </c>
      <c r="D4528" t="s">
        <v>199</v>
      </c>
      <c r="E4528">
        <v>10.85</v>
      </c>
      <c r="F4528">
        <v>5.6590000000000007</v>
      </c>
      <c r="G4528" s="39">
        <v>0</v>
      </c>
      <c r="H4528">
        <v>46189</v>
      </c>
      <c r="I4528" t="s">
        <v>310</v>
      </c>
      <c r="J4528">
        <v>0</v>
      </c>
      <c r="K4528">
        <v>0</v>
      </c>
    </row>
    <row r="4529" spans="1:11" x14ac:dyDescent="0.35">
      <c r="A4529" t="s">
        <v>35</v>
      </c>
      <c r="B4529">
        <v>102</v>
      </c>
      <c r="C4529">
        <v>66308</v>
      </c>
      <c r="D4529" t="s">
        <v>199</v>
      </c>
      <c r="E4529">
        <v>10.85</v>
      </c>
      <c r="F4529">
        <v>5.6590000000000007</v>
      </c>
      <c r="G4529" s="39">
        <v>0</v>
      </c>
      <c r="H4529">
        <v>46190</v>
      </c>
      <c r="I4529" t="s">
        <v>314</v>
      </c>
      <c r="J4529">
        <v>0</v>
      </c>
      <c r="K4529">
        <v>0</v>
      </c>
    </row>
    <row r="4530" spans="1:11" x14ac:dyDescent="0.35">
      <c r="A4530" t="s">
        <v>35</v>
      </c>
      <c r="B4530">
        <v>102</v>
      </c>
      <c r="C4530">
        <v>66308</v>
      </c>
      <c r="D4530" t="s">
        <v>199</v>
      </c>
      <c r="E4530">
        <v>10.85</v>
      </c>
      <c r="F4530">
        <v>5.6590000000000007</v>
      </c>
      <c r="G4530" s="39">
        <v>0</v>
      </c>
      <c r="H4530">
        <v>46191</v>
      </c>
      <c r="I4530" t="s">
        <v>958</v>
      </c>
      <c r="J4530">
        <v>0</v>
      </c>
      <c r="K4530">
        <v>0</v>
      </c>
    </row>
    <row r="4531" spans="1:11" x14ac:dyDescent="0.35">
      <c r="A4531" t="s">
        <v>35</v>
      </c>
      <c r="B4531">
        <v>102</v>
      </c>
      <c r="C4531">
        <v>66308</v>
      </c>
      <c r="D4531" t="s">
        <v>199</v>
      </c>
      <c r="E4531">
        <v>10.85</v>
      </c>
      <c r="F4531">
        <v>5.6590000000000007</v>
      </c>
      <c r="G4531" s="39">
        <v>0</v>
      </c>
      <c r="H4531">
        <v>46192</v>
      </c>
      <c r="I4531" t="s">
        <v>967</v>
      </c>
      <c r="J4531">
        <v>0</v>
      </c>
      <c r="K4531">
        <v>0</v>
      </c>
    </row>
    <row r="4532" spans="1:11" x14ac:dyDescent="0.35">
      <c r="A4532" t="s">
        <v>35</v>
      </c>
      <c r="B4532">
        <v>102</v>
      </c>
      <c r="C4532">
        <v>66308</v>
      </c>
      <c r="D4532" t="s">
        <v>199</v>
      </c>
      <c r="E4532">
        <v>10.85</v>
      </c>
      <c r="F4532">
        <v>5.6590000000000007</v>
      </c>
      <c r="G4532" s="39">
        <v>0</v>
      </c>
      <c r="H4532">
        <v>46193</v>
      </c>
      <c r="I4532" t="s">
        <v>973</v>
      </c>
      <c r="J4532">
        <v>0</v>
      </c>
      <c r="K4532">
        <v>0</v>
      </c>
    </row>
    <row r="4533" spans="1:11" x14ac:dyDescent="0.35">
      <c r="A4533" t="s">
        <v>35</v>
      </c>
      <c r="B4533">
        <v>102</v>
      </c>
      <c r="C4533">
        <v>66308</v>
      </c>
      <c r="D4533" t="s">
        <v>199</v>
      </c>
      <c r="E4533">
        <v>10.85</v>
      </c>
      <c r="F4533">
        <v>5.6590000000000007</v>
      </c>
      <c r="G4533" s="39">
        <v>0</v>
      </c>
      <c r="H4533">
        <v>46194</v>
      </c>
      <c r="I4533" t="s">
        <v>974</v>
      </c>
      <c r="J4533">
        <v>0</v>
      </c>
      <c r="K4533">
        <v>0</v>
      </c>
    </row>
    <row r="4534" spans="1:11" x14ac:dyDescent="0.35">
      <c r="A4534" t="s">
        <v>35</v>
      </c>
      <c r="B4534">
        <v>102</v>
      </c>
      <c r="C4534">
        <v>63898</v>
      </c>
      <c r="D4534" t="s">
        <v>198</v>
      </c>
      <c r="E4534">
        <v>330.99</v>
      </c>
      <c r="F4534">
        <v>179.16</v>
      </c>
      <c r="G4534" s="39">
        <v>0</v>
      </c>
      <c r="H4534">
        <v>46188</v>
      </c>
      <c r="I4534" t="s">
        <v>309</v>
      </c>
      <c r="J4534">
        <v>0</v>
      </c>
      <c r="K4534">
        <v>0</v>
      </c>
    </row>
    <row r="4535" spans="1:11" x14ac:dyDescent="0.35">
      <c r="A4535" t="s">
        <v>35</v>
      </c>
      <c r="B4535">
        <v>102</v>
      </c>
      <c r="C4535">
        <v>63898</v>
      </c>
      <c r="D4535" t="s">
        <v>198</v>
      </c>
      <c r="E4535">
        <v>330.99</v>
      </c>
      <c r="F4535">
        <v>179.16</v>
      </c>
      <c r="G4535" s="39">
        <v>0</v>
      </c>
      <c r="H4535">
        <v>46189</v>
      </c>
      <c r="I4535" t="s">
        <v>310</v>
      </c>
      <c r="J4535">
        <v>0</v>
      </c>
      <c r="K4535">
        <v>0</v>
      </c>
    </row>
    <row r="4536" spans="1:11" x14ac:dyDescent="0.35">
      <c r="A4536" t="s">
        <v>35</v>
      </c>
      <c r="B4536">
        <v>102</v>
      </c>
      <c r="C4536">
        <v>63898</v>
      </c>
      <c r="D4536" t="s">
        <v>198</v>
      </c>
      <c r="E4536">
        <v>330.99</v>
      </c>
      <c r="F4536">
        <v>179.16</v>
      </c>
      <c r="G4536" s="39">
        <v>0</v>
      </c>
      <c r="H4536">
        <v>46190</v>
      </c>
      <c r="I4536" t="s">
        <v>314</v>
      </c>
      <c r="J4536">
        <v>0</v>
      </c>
      <c r="K4536">
        <v>0</v>
      </c>
    </row>
    <row r="4537" spans="1:11" x14ac:dyDescent="0.35">
      <c r="A4537" t="s">
        <v>35</v>
      </c>
      <c r="B4537">
        <v>102</v>
      </c>
      <c r="C4537">
        <v>63898</v>
      </c>
      <c r="D4537" t="s">
        <v>198</v>
      </c>
      <c r="E4537">
        <v>330.99</v>
      </c>
      <c r="F4537">
        <v>179.16</v>
      </c>
      <c r="G4537" s="39">
        <v>0</v>
      </c>
      <c r="H4537">
        <v>46191</v>
      </c>
      <c r="I4537" t="s">
        <v>958</v>
      </c>
      <c r="J4537">
        <v>0</v>
      </c>
      <c r="K4537">
        <v>0</v>
      </c>
    </row>
    <row r="4538" spans="1:11" x14ac:dyDescent="0.35">
      <c r="A4538" t="s">
        <v>35</v>
      </c>
      <c r="B4538">
        <v>102</v>
      </c>
      <c r="C4538">
        <v>63898</v>
      </c>
      <c r="D4538" t="s">
        <v>198</v>
      </c>
      <c r="E4538">
        <v>330.99</v>
      </c>
      <c r="F4538">
        <v>179.16</v>
      </c>
      <c r="G4538" s="39">
        <v>0</v>
      </c>
      <c r="H4538">
        <v>46192</v>
      </c>
      <c r="I4538" t="s">
        <v>967</v>
      </c>
      <c r="J4538">
        <v>0</v>
      </c>
      <c r="K4538">
        <v>0</v>
      </c>
    </row>
    <row r="4539" spans="1:11" x14ac:dyDescent="0.35">
      <c r="A4539" t="s">
        <v>35</v>
      </c>
      <c r="B4539">
        <v>102</v>
      </c>
      <c r="C4539">
        <v>63898</v>
      </c>
      <c r="D4539" t="s">
        <v>198</v>
      </c>
      <c r="E4539">
        <v>330.99</v>
      </c>
      <c r="F4539">
        <v>179.16</v>
      </c>
      <c r="G4539" s="39">
        <v>0</v>
      </c>
      <c r="H4539">
        <v>46193</v>
      </c>
      <c r="I4539" t="s">
        <v>973</v>
      </c>
      <c r="J4539">
        <v>0</v>
      </c>
      <c r="K4539">
        <v>0</v>
      </c>
    </row>
    <row r="4540" spans="1:11" x14ac:dyDescent="0.35">
      <c r="A4540" t="s">
        <v>35</v>
      </c>
      <c r="B4540">
        <v>102</v>
      </c>
      <c r="C4540">
        <v>63898</v>
      </c>
      <c r="D4540" t="s">
        <v>198</v>
      </c>
      <c r="E4540">
        <v>330.99</v>
      </c>
      <c r="F4540">
        <v>179.16</v>
      </c>
      <c r="G4540" s="39">
        <v>0</v>
      </c>
      <c r="H4540">
        <v>46194</v>
      </c>
      <c r="I4540" t="s">
        <v>974</v>
      </c>
      <c r="J4540">
        <v>0</v>
      </c>
      <c r="K4540">
        <v>0</v>
      </c>
    </row>
    <row r="4541" spans="1:11" x14ac:dyDescent="0.35">
      <c r="A4541" t="s">
        <v>35</v>
      </c>
      <c r="B4541">
        <v>102</v>
      </c>
      <c r="C4541">
        <v>54652</v>
      </c>
      <c r="D4541" t="s">
        <v>193</v>
      </c>
      <c r="E4541">
        <v>21.99</v>
      </c>
      <c r="F4541">
        <v>10.989749999999999</v>
      </c>
      <c r="G4541" s="39">
        <v>0</v>
      </c>
      <c r="H4541">
        <v>46188</v>
      </c>
      <c r="I4541" t="s">
        <v>309</v>
      </c>
      <c r="J4541">
        <v>0</v>
      </c>
      <c r="K4541">
        <v>0</v>
      </c>
    </row>
    <row r="4542" spans="1:11" x14ac:dyDescent="0.35">
      <c r="A4542" t="s">
        <v>35</v>
      </c>
      <c r="B4542">
        <v>102</v>
      </c>
      <c r="C4542">
        <v>54652</v>
      </c>
      <c r="D4542" t="s">
        <v>193</v>
      </c>
      <c r="E4542">
        <v>21.99</v>
      </c>
      <c r="F4542">
        <v>10.989749999999999</v>
      </c>
      <c r="G4542" s="39">
        <v>0</v>
      </c>
      <c r="H4542">
        <v>46189</v>
      </c>
      <c r="I4542" t="s">
        <v>310</v>
      </c>
      <c r="J4542">
        <v>0</v>
      </c>
      <c r="K4542">
        <v>0</v>
      </c>
    </row>
    <row r="4543" spans="1:11" x14ac:dyDescent="0.35">
      <c r="A4543" t="s">
        <v>35</v>
      </c>
      <c r="B4543">
        <v>102</v>
      </c>
      <c r="C4543">
        <v>54652</v>
      </c>
      <c r="D4543" t="s">
        <v>193</v>
      </c>
      <c r="E4543">
        <v>21.99</v>
      </c>
      <c r="F4543">
        <v>10.989749999999999</v>
      </c>
      <c r="G4543" s="39">
        <v>0</v>
      </c>
      <c r="H4543">
        <v>46190</v>
      </c>
      <c r="I4543" t="s">
        <v>314</v>
      </c>
      <c r="J4543">
        <v>0</v>
      </c>
      <c r="K4543">
        <v>0</v>
      </c>
    </row>
    <row r="4544" spans="1:11" x14ac:dyDescent="0.35">
      <c r="A4544" t="s">
        <v>35</v>
      </c>
      <c r="B4544">
        <v>102</v>
      </c>
      <c r="C4544">
        <v>54652</v>
      </c>
      <c r="D4544" t="s">
        <v>193</v>
      </c>
      <c r="E4544">
        <v>21.99</v>
      </c>
      <c r="F4544">
        <v>10.989749999999999</v>
      </c>
      <c r="G4544" s="39">
        <v>0</v>
      </c>
      <c r="H4544">
        <v>46191</v>
      </c>
      <c r="I4544" t="s">
        <v>958</v>
      </c>
      <c r="J4544">
        <v>0</v>
      </c>
      <c r="K4544">
        <v>0</v>
      </c>
    </row>
    <row r="4545" spans="1:11" x14ac:dyDescent="0.35">
      <c r="A4545" t="s">
        <v>35</v>
      </c>
      <c r="B4545">
        <v>102</v>
      </c>
      <c r="C4545">
        <v>54652</v>
      </c>
      <c r="D4545" t="s">
        <v>193</v>
      </c>
      <c r="E4545">
        <v>21.99</v>
      </c>
      <c r="F4545">
        <v>10.989749999999999</v>
      </c>
      <c r="G4545" s="39">
        <v>0</v>
      </c>
      <c r="H4545">
        <v>46192</v>
      </c>
      <c r="I4545" t="s">
        <v>967</v>
      </c>
      <c r="J4545">
        <v>0</v>
      </c>
      <c r="K4545">
        <v>0</v>
      </c>
    </row>
    <row r="4546" spans="1:11" x14ac:dyDescent="0.35">
      <c r="A4546" t="s">
        <v>35</v>
      </c>
      <c r="B4546">
        <v>102</v>
      </c>
      <c r="C4546">
        <v>54652</v>
      </c>
      <c r="D4546" t="s">
        <v>193</v>
      </c>
      <c r="E4546">
        <v>21.99</v>
      </c>
      <c r="F4546">
        <v>10.989749999999999</v>
      </c>
      <c r="G4546" s="39">
        <v>0</v>
      </c>
      <c r="H4546">
        <v>46193</v>
      </c>
      <c r="I4546" t="s">
        <v>973</v>
      </c>
      <c r="J4546">
        <v>0</v>
      </c>
      <c r="K4546">
        <v>0</v>
      </c>
    </row>
    <row r="4547" spans="1:11" x14ac:dyDescent="0.35">
      <c r="A4547" t="s">
        <v>35</v>
      </c>
      <c r="B4547">
        <v>102</v>
      </c>
      <c r="C4547">
        <v>54652</v>
      </c>
      <c r="D4547" t="s">
        <v>193</v>
      </c>
      <c r="E4547">
        <v>21.99</v>
      </c>
      <c r="F4547">
        <v>10.989749999999999</v>
      </c>
      <c r="G4547" s="39">
        <v>0</v>
      </c>
      <c r="H4547">
        <v>46194</v>
      </c>
      <c r="I4547" t="s">
        <v>974</v>
      </c>
      <c r="J4547">
        <v>0</v>
      </c>
      <c r="K4547">
        <v>0</v>
      </c>
    </row>
    <row r="4548" spans="1:11" x14ac:dyDescent="0.35">
      <c r="A4548" t="s">
        <v>35</v>
      </c>
      <c r="B4548">
        <v>102</v>
      </c>
      <c r="C4548">
        <v>48683</v>
      </c>
      <c r="D4548" t="s">
        <v>192</v>
      </c>
      <c r="E4548">
        <v>11.99</v>
      </c>
      <c r="F4548">
        <v>7.0248571428571429</v>
      </c>
      <c r="G4548" s="39">
        <v>0</v>
      </c>
      <c r="H4548">
        <v>46188</v>
      </c>
      <c r="I4548" t="s">
        <v>309</v>
      </c>
      <c r="J4548">
        <v>0</v>
      </c>
      <c r="K4548">
        <v>0</v>
      </c>
    </row>
    <row r="4549" spans="1:11" x14ac:dyDescent="0.35">
      <c r="A4549" t="s">
        <v>35</v>
      </c>
      <c r="B4549">
        <v>102</v>
      </c>
      <c r="C4549">
        <v>48683</v>
      </c>
      <c r="D4549" t="s">
        <v>192</v>
      </c>
      <c r="E4549">
        <v>11.99</v>
      </c>
      <c r="F4549">
        <v>7.0248571428571429</v>
      </c>
      <c r="G4549" s="39">
        <v>0</v>
      </c>
      <c r="H4549">
        <v>46189</v>
      </c>
      <c r="I4549" t="s">
        <v>310</v>
      </c>
      <c r="J4549">
        <v>0</v>
      </c>
      <c r="K4549">
        <v>0</v>
      </c>
    </row>
    <row r="4550" spans="1:11" x14ac:dyDescent="0.35">
      <c r="A4550" t="s">
        <v>35</v>
      </c>
      <c r="B4550">
        <v>102</v>
      </c>
      <c r="C4550">
        <v>48683</v>
      </c>
      <c r="D4550" t="s">
        <v>192</v>
      </c>
      <c r="E4550">
        <v>11.99</v>
      </c>
      <c r="F4550">
        <v>7.0248571428571429</v>
      </c>
      <c r="G4550" s="39">
        <v>0</v>
      </c>
      <c r="H4550">
        <v>46190</v>
      </c>
      <c r="I4550" t="s">
        <v>314</v>
      </c>
      <c r="J4550">
        <v>0</v>
      </c>
      <c r="K4550">
        <v>0</v>
      </c>
    </row>
    <row r="4551" spans="1:11" x14ac:dyDescent="0.35">
      <c r="A4551" t="s">
        <v>35</v>
      </c>
      <c r="B4551">
        <v>102</v>
      </c>
      <c r="C4551">
        <v>48683</v>
      </c>
      <c r="D4551" t="s">
        <v>192</v>
      </c>
      <c r="E4551">
        <v>11.99</v>
      </c>
      <c r="F4551">
        <v>7.0248571428571429</v>
      </c>
      <c r="G4551" s="39">
        <v>0</v>
      </c>
      <c r="H4551">
        <v>46191</v>
      </c>
      <c r="I4551" t="s">
        <v>958</v>
      </c>
      <c r="J4551">
        <v>0</v>
      </c>
      <c r="K4551">
        <v>0</v>
      </c>
    </row>
    <row r="4552" spans="1:11" x14ac:dyDescent="0.35">
      <c r="A4552" t="s">
        <v>35</v>
      </c>
      <c r="B4552">
        <v>102</v>
      </c>
      <c r="C4552">
        <v>48683</v>
      </c>
      <c r="D4552" t="s">
        <v>192</v>
      </c>
      <c r="E4552">
        <v>11.99</v>
      </c>
      <c r="F4552">
        <v>7.0248571428571429</v>
      </c>
      <c r="G4552" s="39">
        <v>0</v>
      </c>
      <c r="H4552">
        <v>46192</v>
      </c>
      <c r="I4552" t="s">
        <v>967</v>
      </c>
      <c r="J4552">
        <v>0</v>
      </c>
      <c r="K4552">
        <v>0</v>
      </c>
    </row>
    <row r="4553" spans="1:11" x14ac:dyDescent="0.35">
      <c r="A4553" t="s">
        <v>35</v>
      </c>
      <c r="B4553">
        <v>102</v>
      </c>
      <c r="C4553">
        <v>48683</v>
      </c>
      <c r="D4553" t="s">
        <v>192</v>
      </c>
      <c r="E4553">
        <v>11.99</v>
      </c>
      <c r="F4553">
        <v>7.0248571428571429</v>
      </c>
      <c r="G4553" s="39">
        <v>0</v>
      </c>
      <c r="H4553">
        <v>46193</v>
      </c>
      <c r="I4553" t="s">
        <v>973</v>
      </c>
      <c r="J4553">
        <v>0</v>
      </c>
      <c r="K4553">
        <v>0</v>
      </c>
    </row>
    <row r="4554" spans="1:11" x14ac:dyDescent="0.35">
      <c r="A4554" t="s">
        <v>35</v>
      </c>
      <c r="B4554">
        <v>102</v>
      </c>
      <c r="C4554">
        <v>48683</v>
      </c>
      <c r="D4554" t="s">
        <v>192</v>
      </c>
      <c r="E4554">
        <v>11.99</v>
      </c>
      <c r="F4554">
        <v>7.0248571428571429</v>
      </c>
      <c r="G4554" s="39">
        <v>0</v>
      </c>
      <c r="H4554">
        <v>46194</v>
      </c>
      <c r="I4554" t="s">
        <v>974</v>
      </c>
      <c r="J4554">
        <v>0</v>
      </c>
      <c r="K4554">
        <v>0</v>
      </c>
    </row>
    <row r="4555" spans="1:11" x14ac:dyDescent="0.35">
      <c r="A4555" t="s">
        <v>35</v>
      </c>
      <c r="B4555">
        <v>102</v>
      </c>
      <c r="C4555">
        <v>40364</v>
      </c>
      <c r="D4555" t="s">
        <v>191</v>
      </c>
      <c r="E4555">
        <v>4.99</v>
      </c>
      <c r="F4555">
        <v>2.8072500000000002</v>
      </c>
      <c r="G4555" s="39">
        <v>0</v>
      </c>
      <c r="H4555">
        <v>46188</v>
      </c>
      <c r="I4555" t="s">
        <v>309</v>
      </c>
      <c r="J4555">
        <v>0</v>
      </c>
      <c r="K4555">
        <v>0</v>
      </c>
    </row>
    <row r="4556" spans="1:11" x14ac:dyDescent="0.35">
      <c r="A4556" t="s">
        <v>35</v>
      </c>
      <c r="B4556">
        <v>102</v>
      </c>
      <c r="C4556">
        <v>40364</v>
      </c>
      <c r="D4556" t="s">
        <v>191</v>
      </c>
      <c r="E4556">
        <v>4.99</v>
      </c>
      <c r="F4556">
        <v>2.8072500000000002</v>
      </c>
      <c r="G4556" s="39">
        <v>0</v>
      </c>
      <c r="H4556">
        <v>46189</v>
      </c>
      <c r="I4556" t="s">
        <v>310</v>
      </c>
      <c r="J4556">
        <v>0</v>
      </c>
      <c r="K4556">
        <v>0</v>
      </c>
    </row>
    <row r="4557" spans="1:11" x14ac:dyDescent="0.35">
      <c r="A4557" t="s">
        <v>35</v>
      </c>
      <c r="B4557">
        <v>102</v>
      </c>
      <c r="C4557">
        <v>40364</v>
      </c>
      <c r="D4557" t="s">
        <v>191</v>
      </c>
      <c r="E4557">
        <v>4.99</v>
      </c>
      <c r="F4557">
        <v>2.8072500000000002</v>
      </c>
      <c r="G4557" s="39">
        <v>0</v>
      </c>
      <c r="H4557">
        <v>46190</v>
      </c>
      <c r="I4557" t="s">
        <v>314</v>
      </c>
      <c r="J4557">
        <v>0</v>
      </c>
      <c r="K4557">
        <v>0</v>
      </c>
    </row>
    <row r="4558" spans="1:11" x14ac:dyDescent="0.35">
      <c r="A4558" t="s">
        <v>35</v>
      </c>
      <c r="B4558">
        <v>102</v>
      </c>
      <c r="C4558">
        <v>40364</v>
      </c>
      <c r="D4558" t="s">
        <v>191</v>
      </c>
      <c r="E4558">
        <v>4.99</v>
      </c>
      <c r="F4558">
        <v>2.8072500000000002</v>
      </c>
      <c r="G4558" s="39">
        <v>0</v>
      </c>
      <c r="H4558">
        <v>46191</v>
      </c>
      <c r="I4558" t="s">
        <v>958</v>
      </c>
      <c r="J4558">
        <v>0</v>
      </c>
      <c r="K4558">
        <v>0</v>
      </c>
    </row>
    <row r="4559" spans="1:11" x14ac:dyDescent="0.35">
      <c r="A4559" t="s">
        <v>35</v>
      </c>
      <c r="B4559">
        <v>102</v>
      </c>
      <c r="C4559">
        <v>40364</v>
      </c>
      <c r="D4559" t="s">
        <v>191</v>
      </c>
      <c r="E4559">
        <v>4.99</v>
      </c>
      <c r="F4559">
        <v>2.8072500000000002</v>
      </c>
      <c r="G4559" s="39">
        <v>0</v>
      </c>
      <c r="H4559">
        <v>46192</v>
      </c>
      <c r="I4559" t="s">
        <v>967</v>
      </c>
      <c r="J4559">
        <v>0</v>
      </c>
      <c r="K4559">
        <v>0</v>
      </c>
    </row>
    <row r="4560" spans="1:11" x14ac:dyDescent="0.35">
      <c r="A4560" t="s">
        <v>35</v>
      </c>
      <c r="B4560">
        <v>102</v>
      </c>
      <c r="C4560">
        <v>40364</v>
      </c>
      <c r="D4560" t="s">
        <v>191</v>
      </c>
      <c r="E4560">
        <v>4.99</v>
      </c>
      <c r="F4560">
        <v>2.8072500000000002</v>
      </c>
      <c r="G4560" s="39">
        <v>0</v>
      </c>
      <c r="H4560">
        <v>46193</v>
      </c>
      <c r="I4560" t="s">
        <v>973</v>
      </c>
      <c r="J4560">
        <v>0</v>
      </c>
      <c r="K4560">
        <v>0</v>
      </c>
    </row>
    <row r="4561" spans="1:11" x14ac:dyDescent="0.35">
      <c r="A4561" t="s">
        <v>35</v>
      </c>
      <c r="B4561">
        <v>102</v>
      </c>
      <c r="C4561">
        <v>40364</v>
      </c>
      <c r="D4561" t="s">
        <v>191</v>
      </c>
      <c r="E4561">
        <v>4.99</v>
      </c>
      <c r="F4561">
        <v>2.8072500000000002</v>
      </c>
      <c r="G4561" s="39">
        <v>0</v>
      </c>
      <c r="H4561">
        <v>46194</v>
      </c>
      <c r="I4561" t="s">
        <v>974</v>
      </c>
      <c r="J4561">
        <v>0</v>
      </c>
      <c r="K4561">
        <v>0</v>
      </c>
    </row>
    <row r="4562" spans="1:11" x14ac:dyDescent="0.35">
      <c r="A4562" t="s">
        <v>35</v>
      </c>
      <c r="B4562">
        <v>102</v>
      </c>
      <c r="C4562">
        <v>39963</v>
      </c>
      <c r="D4562" t="s">
        <v>190</v>
      </c>
      <c r="E4562">
        <v>5.4</v>
      </c>
      <c r="F4562">
        <v>2.9407999999999999</v>
      </c>
      <c r="G4562" s="39">
        <v>0</v>
      </c>
      <c r="H4562">
        <v>46188</v>
      </c>
      <c r="I4562" t="s">
        <v>309</v>
      </c>
      <c r="J4562">
        <v>0</v>
      </c>
      <c r="K4562">
        <v>0</v>
      </c>
    </row>
    <row r="4563" spans="1:11" x14ac:dyDescent="0.35">
      <c r="A4563" t="s">
        <v>35</v>
      </c>
      <c r="B4563">
        <v>102</v>
      </c>
      <c r="C4563">
        <v>39963</v>
      </c>
      <c r="D4563" t="s">
        <v>190</v>
      </c>
      <c r="E4563">
        <v>5.4</v>
      </c>
      <c r="F4563">
        <v>2.9407999999999999</v>
      </c>
      <c r="G4563" s="39">
        <v>0</v>
      </c>
      <c r="H4563">
        <v>46189</v>
      </c>
      <c r="I4563" t="s">
        <v>310</v>
      </c>
      <c r="J4563">
        <v>0</v>
      </c>
      <c r="K4563">
        <v>0</v>
      </c>
    </row>
    <row r="4564" spans="1:11" x14ac:dyDescent="0.35">
      <c r="A4564" t="s">
        <v>35</v>
      </c>
      <c r="B4564">
        <v>102</v>
      </c>
      <c r="C4564">
        <v>39963</v>
      </c>
      <c r="D4564" t="s">
        <v>190</v>
      </c>
      <c r="E4564">
        <v>5.4</v>
      </c>
      <c r="F4564">
        <v>2.9407999999999999</v>
      </c>
      <c r="G4564" s="39">
        <v>0</v>
      </c>
      <c r="H4564">
        <v>46190</v>
      </c>
      <c r="I4564" t="s">
        <v>314</v>
      </c>
      <c r="J4564">
        <v>0</v>
      </c>
      <c r="K4564">
        <v>0</v>
      </c>
    </row>
    <row r="4565" spans="1:11" x14ac:dyDescent="0.35">
      <c r="A4565" t="s">
        <v>35</v>
      </c>
      <c r="B4565">
        <v>102</v>
      </c>
      <c r="C4565">
        <v>39963</v>
      </c>
      <c r="D4565" t="s">
        <v>190</v>
      </c>
      <c r="E4565">
        <v>5.4</v>
      </c>
      <c r="F4565">
        <v>2.9407999999999999</v>
      </c>
      <c r="G4565" s="39">
        <v>0</v>
      </c>
      <c r="H4565">
        <v>46191</v>
      </c>
      <c r="I4565" t="s">
        <v>958</v>
      </c>
      <c r="J4565">
        <v>0</v>
      </c>
      <c r="K4565">
        <v>0</v>
      </c>
    </row>
    <row r="4566" spans="1:11" x14ac:dyDescent="0.35">
      <c r="A4566" t="s">
        <v>35</v>
      </c>
      <c r="B4566">
        <v>102</v>
      </c>
      <c r="C4566">
        <v>39963</v>
      </c>
      <c r="D4566" t="s">
        <v>190</v>
      </c>
      <c r="E4566">
        <v>5.4</v>
      </c>
      <c r="F4566">
        <v>2.9407999999999999</v>
      </c>
      <c r="G4566" s="39">
        <v>0</v>
      </c>
      <c r="H4566">
        <v>46192</v>
      </c>
      <c r="I4566" t="s">
        <v>967</v>
      </c>
      <c r="J4566">
        <v>0</v>
      </c>
      <c r="K4566">
        <v>0</v>
      </c>
    </row>
    <row r="4567" spans="1:11" x14ac:dyDescent="0.35">
      <c r="A4567" t="s">
        <v>35</v>
      </c>
      <c r="B4567">
        <v>102</v>
      </c>
      <c r="C4567">
        <v>39963</v>
      </c>
      <c r="D4567" t="s">
        <v>190</v>
      </c>
      <c r="E4567">
        <v>5.4</v>
      </c>
      <c r="F4567">
        <v>2.9407999999999999</v>
      </c>
      <c r="G4567" s="39">
        <v>0</v>
      </c>
      <c r="H4567">
        <v>46193</v>
      </c>
      <c r="I4567" t="s">
        <v>973</v>
      </c>
      <c r="J4567">
        <v>0</v>
      </c>
      <c r="K4567">
        <v>0</v>
      </c>
    </row>
    <row r="4568" spans="1:11" x14ac:dyDescent="0.35">
      <c r="A4568" t="s">
        <v>35</v>
      </c>
      <c r="B4568">
        <v>102</v>
      </c>
      <c r="C4568">
        <v>39963</v>
      </c>
      <c r="D4568" t="s">
        <v>190</v>
      </c>
      <c r="E4568">
        <v>5.4</v>
      </c>
      <c r="F4568">
        <v>2.9407999999999999</v>
      </c>
      <c r="G4568" s="39">
        <v>0</v>
      </c>
      <c r="H4568">
        <v>46194</v>
      </c>
      <c r="I4568" t="s">
        <v>974</v>
      </c>
      <c r="J4568">
        <v>0</v>
      </c>
      <c r="K4568">
        <v>0</v>
      </c>
    </row>
    <row r="4569" spans="1:11" x14ac:dyDescent="0.35">
      <c r="A4569" t="s">
        <v>35</v>
      </c>
      <c r="B4569">
        <v>102</v>
      </c>
      <c r="C4569">
        <v>39421</v>
      </c>
      <c r="D4569" t="s">
        <v>189</v>
      </c>
      <c r="E4569">
        <v>28.99</v>
      </c>
      <c r="F4569">
        <v>16.567</v>
      </c>
      <c r="G4569" s="39">
        <v>0</v>
      </c>
      <c r="H4569">
        <v>46188</v>
      </c>
      <c r="I4569" t="s">
        <v>309</v>
      </c>
      <c r="J4569">
        <v>0</v>
      </c>
      <c r="K4569">
        <v>0</v>
      </c>
    </row>
    <row r="4570" spans="1:11" x14ac:dyDescent="0.35">
      <c r="A4570" t="s">
        <v>35</v>
      </c>
      <c r="B4570">
        <v>102</v>
      </c>
      <c r="C4570">
        <v>39421</v>
      </c>
      <c r="D4570" t="s">
        <v>189</v>
      </c>
      <c r="E4570">
        <v>28.99</v>
      </c>
      <c r="F4570">
        <v>16.567</v>
      </c>
      <c r="G4570" s="39">
        <v>0</v>
      </c>
      <c r="H4570">
        <v>46189</v>
      </c>
      <c r="I4570" t="s">
        <v>310</v>
      </c>
      <c r="J4570">
        <v>0</v>
      </c>
      <c r="K4570">
        <v>0</v>
      </c>
    </row>
    <row r="4571" spans="1:11" x14ac:dyDescent="0.35">
      <c r="A4571" t="s">
        <v>35</v>
      </c>
      <c r="B4571">
        <v>102</v>
      </c>
      <c r="C4571">
        <v>39421</v>
      </c>
      <c r="D4571" t="s">
        <v>189</v>
      </c>
      <c r="E4571">
        <v>28.99</v>
      </c>
      <c r="F4571">
        <v>16.567</v>
      </c>
      <c r="G4571" s="39">
        <v>0</v>
      </c>
      <c r="H4571">
        <v>46190</v>
      </c>
      <c r="I4571" t="s">
        <v>314</v>
      </c>
      <c r="J4571">
        <v>0</v>
      </c>
      <c r="K4571">
        <v>0</v>
      </c>
    </row>
    <row r="4572" spans="1:11" x14ac:dyDescent="0.35">
      <c r="A4572" t="s">
        <v>35</v>
      </c>
      <c r="B4572">
        <v>102</v>
      </c>
      <c r="C4572">
        <v>39421</v>
      </c>
      <c r="D4572" t="s">
        <v>189</v>
      </c>
      <c r="E4572">
        <v>28.99</v>
      </c>
      <c r="F4572">
        <v>16.567</v>
      </c>
      <c r="G4572" s="39">
        <v>0</v>
      </c>
      <c r="H4572">
        <v>46191</v>
      </c>
      <c r="I4572" t="s">
        <v>958</v>
      </c>
      <c r="J4572">
        <v>0</v>
      </c>
      <c r="K4572">
        <v>0</v>
      </c>
    </row>
    <row r="4573" spans="1:11" x14ac:dyDescent="0.35">
      <c r="A4573" t="s">
        <v>35</v>
      </c>
      <c r="B4573">
        <v>102</v>
      </c>
      <c r="C4573">
        <v>39421</v>
      </c>
      <c r="D4573" t="s">
        <v>189</v>
      </c>
      <c r="E4573">
        <v>28.99</v>
      </c>
      <c r="F4573">
        <v>16.567</v>
      </c>
      <c r="G4573" s="39">
        <v>0</v>
      </c>
      <c r="H4573">
        <v>46192</v>
      </c>
      <c r="I4573" t="s">
        <v>967</v>
      </c>
      <c r="J4573">
        <v>0</v>
      </c>
      <c r="K4573">
        <v>0</v>
      </c>
    </row>
    <row r="4574" spans="1:11" x14ac:dyDescent="0.35">
      <c r="A4574" t="s">
        <v>35</v>
      </c>
      <c r="B4574">
        <v>102</v>
      </c>
      <c r="C4574">
        <v>39421</v>
      </c>
      <c r="D4574" t="s">
        <v>189</v>
      </c>
      <c r="E4574">
        <v>28.99</v>
      </c>
      <c r="F4574">
        <v>16.567</v>
      </c>
      <c r="G4574" s="39">
        <v>0</v>
      </c>
      <c r="H4574">
        <v>46193</v>
      </c>
      <c r="I4574" t="s">
        <v>973</v>
      </c>
      <c r="J4574">
        <v>0</v>
      </c>
      <c r="K4574">
        <v>0</v>
      </c>
    </row>
    <row r="4575" spans="1:11" x14ac:dyDescent="0.35">
      <c r="A4575" t="s">
        <v>35</v>
      </c>
      <c r="B4575">
        <v>102</v>
      </c>
      <c r="C4575">
        <v>39421</v>
      </c>
      <c r="D4575" t="s">
        <v>189</v>
      </c>
      <c r="E4575">
        <v>28.99</v>
      </c>
      <c r="F4575">
        <v>16.567</v>
      </c>
      <c r="G4575" s="39">
        <v>0</v>
      </c>
      <c r="H4575">
        <v>46194</v>
      </c>
      <c r="I4575" t="s">
        <v>974</v>
      </c>
      <c r="J4575">
        <v>0</v>
      </c>
      <c r="K4575">
        <v>0</v>
      </c>
    </row>
    <row r="4576" spans="1:11" x14ac:dyDescent="0.35">
      <c r="A4576" t="s">
        <v>35</v>
      </c>
      <c r="B4576">
        <v>102</v>
      </c>
      <c r="C4576">
        <v>39025</v>
      </c>
      <c r="D4576" t="s">
        <v>188</v>
      </c>
      <c r="E4576">
        <v>330.99</v>
      </c>
      <c r="F4576">
        <v>182.6</v>
      </c>
      <c r="G4576" s="39">
        <v>0</v>
      </c>
      <c r="H4576">
        <v>46188</v>
      </c>
      <c r="I4576" t="s">
        <v>309</v>
      </c>
      <c r="J4576">
        <v>0</v>
      </c>
      <c r="K4576">
        <v>0</v>
      </c>
    </row>
    <row r="4577" spans="1:11" x14ac:dyDescent="0.35">
      <c r="A4577" t="s">
        <v>35</v>
      </c>
      <c r="B4577">
        <v>102</v>
      </c>
      <c r="C4577">
        <v>39025</v>
      </c>
      <c r="D4577" t="s">
        <v>188</v>
      </c>
      <c r="E4577">
        <v>330.99</v>
      </c>
      <c r="F4577">
        <v>182.6</v>
      </c>
      <c r="G4577" s="39">
        <v>0</v>
      </c>
      <c r="H4577">
        <v>46189</v>
      </c>
      <c r="I4577" t="s">
        <v>310</v>
      </c>
      <c r="J4577">
        <v>0</v>
      </c>
      <c r="K4577">
        <v>0</v>
      </c>
    </row>
    <row r="4578" spans="1:11" x14ac:dyDescent="0.35">
      <c r="A4578" t="s">
        <v>35</v>
      </c>
      <c r="B4578">
        <v>102</v>
      </c>
      <c r="C4578">
        <v>39025</v>
      </c>
      <c r="D4578" t="s">
        <v>188</v>
      </c>
      <c r="E4578">
        <v>330.99</v>
      </c>
      <c r="F4578">
        <v>182.6</v>
      </c>
      <c r="G4578" s="39">
        <v>0</v>
      </c>
      <c r="H4578">
        <v>46190</v>
      </c>
      <c r="I4578" t="s">
        <v>314</v>
      </c>
      <c r="J4578">
        <v>0</v>
      </c>
      <c r="K4578">
        <v>0</v>
      </c>
    </row>
    <row r="4579" spans="1:11" x14ac:dyDescent="0.35">
      <c r="A4579" t="s">
        <v>35</v>
      </c>
      <c r="B4579">
        <v>102</v>
      </c>
      <c r="C4579">
        <v>39025</v>
      </c>
      <c r="D4579" t="s">
        <v>188</v>
      </c>
      <c r="E4579">
        <v>330.99</v>
      </c>
      <c r="F4579">
        <v>182.6</v>
      </c>
      <c r="G4579" s="39">
        <v>0</v>
      </c>
      <c r="H4579">
        <v>46191</v>
      </c>
      <c r="I4579" t="s">
        <v>958</v>
      </c>
      <c r="J4579">
        <v>0</v>
      </c>
      <c r="K4579">
        <v>0</v>
      </c>
    </row>
    <row r="4580" spans="1:11" x14ac:dyDescent="0.35">
      <c r="A4580" t="s">
        <v>35</v>
      </c>
      <c r="B4580">
        <v>102</v>
      </c>
      <c r="C4580">
        <v>39025</v>
      </c>
      <c r="D4580" t="s">
        <v>188</v>
      </c>
      <c r="E4580">
        <v>330.99</v>
      </c>
      <c r="F4580">
        <v>182.6</v>
      </c>
      <c r="G4580" s="39">
        <v>0</v>
      </c>
      <c r="H4580">
        <v>46192</v>
      </c>
      <c r="I4580" t="s">
        <v>967</v>
      </c>
      <c r="J4580">
        <v>0</v>
      </c>
      <c r="K4580">
        <v>0</v>
      </c>
    </row>
    <row r="4581" spans="1:11" x14ac:dyDescent="0.35">
      <c r="A4581" t="s">
        <v>35</v>
      </c>
      <c r="B4581">
        <v>102</v>
      </c>
      <c r="C4581">
        <v>39025</v>
      </c>
      <c r="D4581" t="s">
        <v>188</v>
      </c>
      <c r="E4581">
        <v>330.99</v>
      </c>
      <c r="F4581">
        <v>182.6</v>
      </c>
      <c r="G4581" s="39">
        <v>0</v>
      </c>
      <c r="H4581">
        <v>46193</v>
      </c>
      <c r="I4581" t="s">
        <v>973</v>
      </c>
      <c r="J4581">
        <v>0</v>
      </c>
      <c r="K4581">
        <v>0</v>
      </c>
    </row>
    <row r="4582" spans="1:11" x14ac:dyDescent="0.35">
      <c r="A4582" t="s">
        <v>35</v>
      </c>
      <c r="B4582">
        <v>102</v>
      </c>
      <c r="C4582">
        <v>39025</v>
      </c>
      <c r="D4582" t="s">
        <v>188</v>
      </c>
      <c r="E4582">
        <v>330.99</v>
      </c>
      <c r="F4582">
        <v>182.6</v>
      </c>
      <c r="G4582" s="39">
        <v>0</v>
      </c>
      <c r="H4582">
        <v>46194</v>
      </c>
      <c r="I4582" t="s">
        <v>974</v>
      </c>
      <c r="J4582">
        <v>0</v>
      </c>
      <c r="K4582">
        <v>0</v>
      </c>
    </row>
    <row r="4583" spans="1:11" x14ac:dyDescent="0.35">
      <c r="A4583" t="s">
        <v>35</v>
      </c>
      <c r="B4583">
        <v>102</v>
      </c>
      <c r="C4583">
        <v>38983</v>
      </c>
      <c r="D4583" t="s">
        <v>187</v>
      </c>
      <c r="E4583">
        <v>10.85</v>
      </c>
      <c r="F4583">
        <v>5.9985000000000008</v>
      </c>
      <c r="G4583" s="39">
        <v>0</v>
      </c>
      <c r="H4583">
        <v>46188</v>
      </c>
      <c r="I4583" t="s">
        <v>309</v>
      </c>
      <c r="J4583">
        <v>0</v>
      </c>
      <c r="K4583">
        <v>0</v>
      </c>
    </row>
    <row r="4584" spans="1:11" x14ac:dyDescent="0.35">
      <c r="A4584" t="s">
        <v>35</v>
      </c>
      <c r="B4584">
        <v>102</v>
      </c>
      <c r="C4584">
        <v>38983</v>
      </c>
      <c r="D4584" t="s">
        <v>187</v>
      </c>
      <c r="E4584">
        <v>10.85</v>
      </c>
      <c r="F4584">
        <v>5.9985000000000008</v>
      </c>
      <c r="G4584" s="39">
        <v>0</v>
      </c>
      <c r="H4584">
        <v>46189</v>
      </c>
      <c r="I4584" t="s">
        <v>310</v>
      </c>
      <c r="J4584">
        <v>0</v>
      </c>
      <c r="K4584">
        <v>0</v>
      </c>
    </row>
    <row r="4585" spans="1:11" x14ac:dyDescent="0.35">
      <c r="A4585" t="s">
        <v>35</v>
      </c>
      <c r="B4585">
        <v>102</v>
      </c>
      <c r="C4585">
        <v>38983</v>
      </c>
      <c r="D4585" t="s">
        <v>187</v>
      </c>
      <c r="E4585">
        <v>10.85</v>
      </c>
      <c r="F4585">
        <v>5.9985000000000008</v>
      </c>
      <c r="G4585" s="39">
        <v>0</v>
      </c>
      <c r="H4585">
        <v>46190</v>
      </c>
      <c r="I4585" t="s">
        <v>314</v>
      </c>
      <c r="J4585">
        <v>0</v>
      </c>
      <c r="K4585">
        <v>0</v>
      </c>
    </row>
    <row r="4586" spans="1:11" x14ac:dyDescent="0.35">
      <c r="A4586" t="s">
        <v>35</v>
      </c>
      <c r="B4586">
        <v>102</v>
      </c>
      <c r="C4586">
        <v>38983</v>
      </c>
      <c r="D4586" t="s">
        <v>187</v>
      </c>
      <c r="E4586">
        <v>10.85</v>
      </c>
      <c r="F4586">
        <v>5.9985000000000008</v>
      </c>
      <c r="G4586" s="39">
        <v>0</v>
      </c>
      <c r="H4586">
        <v>46191</v>
      </c>
      <c r="I4586" t="s">
        <v>958</v>
      </c>
      <c r="J4586">
        <v>0</v>
      </c>
      <c r="K4586">
        <v>0</v>
      </c>
    </row>
    <row r="4587" spans="1:11" x14ac:dyDescent="0.35">
      <c r="A4587" t="s">
        <v>35</v>
      </c>
      <c r="B4587">
        <v>102</v>
      </c>
      <c r="C4587">
        <v>38983</v>
      </c>
      <c r="D4587" t="s">
        <v>187</v>
      </c>
      <c r="E4587">
        <v>10.85</v>
      </c>
      <c r="F4587">
        <v>5.9985000000000008</v>
      </c>
      <c r="G4587" s="39">
        <v>0</v>
      </c>
      <c r="H4587">
        <v>46192</v>
      </c>
      <c r="I4587" t="s">
        <v>967</v>
      </c>
      <c r="J4587">
        <v>0</v>
      </c>
      <c r="K4587">
        <v>0</v>
      </c>
    </row>
    <row r="4588" spans="1:11" x14ac:dyDescent="0.35">
      <c r="A4588" t="s">
        <v>35</v>
      </c>
      <c r="B4588">
        <v>102</v>
      </c>
      <c r="C4588">
        <v>38983</v>
      </c>
      <c r="D4588" t="s">
        <v>187</v>
      </c>
      <c r="E4588">
        <v>10.85</v>
      </c>
      <c r="F4588">
        <v>5.9985000000000008</v>
      </c>
      <c r="G4588" s="39">
        <v>0</v>
      </c>
      <c r="H4588">
        <v>46193</v>
      </c>
      <c r="I4588" t="s">
        <v>973</v>
      </c>
      <c r="J4588">
        <v>0</v>
      </c>
      <c r="K4588">
        <v>0</v>
      </c>
    </row>
    <row r="4589" spans="1:11" x14ac:dyDescent="0.35">
      <c r="A4589" t="s">
        <v>35</v>
      </c>
      <c r="B4589">
        <v>102</v>
      </c>
      <c r="C4589">
        <v>38983</v>
      </c>
      <c r="D4589" t="s">
        <v>187</v>
      </c>
      <c r="E4589">
        <v>10.85</v>
      </c>
      <c r="F4589">
        <v>5.9985000000000008</v>
      </c>
      <c r="G4589" s="39">
        <v>0</v>
      </c>
      <c r="H4589">
        <v>46194</v>
      </c>
      <c r="I4589" t="s">
        <v>974</v>
      </c>
      <c r="J4589">
        <v>0</v>
      </c>
      <c r="K4589">
        <v>0</v>
      </c>
    </row>
    <row r="4590" spans="1:11" x14ac:dyDescent="0.35">
      <c r="A4590" t="s">
        <v>35</v>
      </c>
      <c r="B4590">
        <v>102</v>
      </c>
      <c r="C4590">
        <v>38908</v>
      </c>
      <c r="D4590" t="s">
        <v>186</v>
      </c>
      <c r="E4590">
        <v>7.99</v>
      </c>
      <c r="F4590">
        <v>4.3630833333333339</v>
      </c>
      <c r="G4590" s="39">
        <v>0</v>
      </c>
      <c r="H4590">
        <v>46188</v>
      </c>
      <c r="I4590" t="s">
        <v>309</v>
      </c>
      <c r="J4590">
        <v>0</v>
      </c>
      <c r="K4590">
        <v>0</v>
      </c>
    </row>
    <row r="4591" spans="1:11" x14ac:dyDescent="0.35">
      <c r="A4591" t="s">
        <v>35</v>
      </c>
      <c r="B4591">
        <v>102</v>
      </c>
      <c r="C4591">
        <v>38908</v>
      </c>
      <c r="D4591" t="s">
        <v>186</v>
      </c>
      <c r="E4591">
        <v>7.99</v>
      </c>
      <c r="F4591">
        <v>4.3630833333333339</v>
      </c>
      <c r="G4591" s="39">
        <v>0</v>
      </c>
      <c r="H4591">
        <v>46189</v>
      </c>
      <c r="I4591" t="s">
        <v>310</v>
      </c>
      <c r="J4591">
        <v>0</v>
      </c>
      <c r="K4591">
        <v>0</v>
      </c>
    </row>
    <row r="4592" spans="1:11" x14ac:dyDescent="0.35">
      <c r="A4592" t="s">
        <v>35</v>
      </c>
      <c r="B4592">
        <v>102</v>
      </c>
      <c r="C4592">
        <v>38908</v>
      </c>
      <c r="D4592" t="s">
        <v>186</v>
      </c>
      <c r="E4592">
        <v>7.99</v>
      </c>
      <c r="F4592">
        <v>4.3630833333333339</v>
      </c>
      <c r="G4592" s="39">
        <v>0</v>
      </c>
      <c r="H4592">
        <v>46190</v>
      </c>
      <c r="I4592" t="s">
        <v>314</v>
      </c>
      <c r="J4592">
        <v>0</v>
      </c>
      <c r="K4592">
        <v>0</v>
      </c>
    </row>
    <row r="4593" spans="1:11" x14ac:dyDescent="0.35">
      <c r="A4593" t="s">
        <v>35</v>
      </c>
      <c r="B4593">
        <v>102</v>
      </c>
      <c r="C4593">
        <v>38908</v>
      </c>
      <c r="D4593" t="s">
        <v>186</v>
      </c>
      <c r="E4593">
        <v>7.99</v>
      </c>
      <c r="F4593">
        <v>4.3630833333333339</v>
      </c>
      <c r="G4593" s="39">
        <v>0</v>
      </c>
      <c r="H4593">
        <v>46191</v>
      </c>
      <c r="I4593" t="s">
        <v>958</v>
      </c>
      <c r="J4593">
        <v>0</v>
      </c>
      <c r="K4593">
        <v>0</v>
      </c>
    </row>
    <row r="4594" spans="1:11" x14ac:dyDescent="0.35">
      <c r="A4594" t="s">
        <v>35</v>
      </c>
      <c r="B4594">
        <v>102</v>
      </c>
      <c r="C4594">
        <v>38908</v>
      </c>
      <c r="D4594" t="s">
        <v>186</v>
      </c>
      <c r="E4594">
        <v>7.99</v>
      </c>
      <c r="F4594">
        <v>4.3630833333333339</v>
      </c>
      <c r="G4594" s="39">
        <v>0</v>
      </c>
      <c r="H4594">
        <v>46192</v>
      </c>
      <c r="I4594" t="s">
        <v>967</v>
      </c>
      <c r="J4594">
        <v>0</v>
      </c>
      <c r="K4594">
        <v>0</v>
      </c>
    </row>
    <row r="4595" spans="1:11" x14ac:dyDescent="0.35">
      <c r="A4595" t="s">
        <v>35</v>
      </c>
      <c r="B4595">
        <v>102</v>
      </c>
      <c r="C4595">
        <v>38908</v>
      </c>
      <c r="D4595" t="s">
        <v>186</v>
      </c>
      <c r="E4595">
        <v>7.99</v>
      </c>
      <c r="F4595">
        <v>4.3630833333333339</v>
      </c>
      <c r="G4595" s="39">
        <v>0</v>
      </c>
      <c r="H4595">
        <v>46193</v>
      </c>
      <c r="I4595" t="s">
        <v>973</v>
      </c>
      <c r="J4595">
        <v>0</v>
      </c>
      <c r="K4595">
        <v>0</v>
      </c>
    </row>
    <row r="4596" spans="1:11" x14ac:dyDescent="0.35">
      <c r="A4596" t="s">
        <v>35</v>
      </c>
      <c r="B4596">
        <v>102</v>
      </c>
      <c r="C4596">
        <v>38908</v>
      </c>
      <c r="D4596" t="s">
        <v>186</v>
      </c>
      <c r="E4596">
        <v>7.99</v>
      </c>
      <c r="F4596">
        <v>4.3630833333333339</v>
      </c>
      <c r="G4596" s="39">
        <v>0</v>
      </c>
      <c r="H4596">
        <v>46194</v>
      </c>
      <c r="I4596" t="s">
        <v>974</v>
      </c>
      <c r="J4596">
        <v>0</v>
      </c>
      <c r="K4596">
        <v>0</v>
      </c>
    </row>
    <row r="4597" spans="1:11" x14ac:dyDescent="0.35">
      <c r="A4597" t="s">
        <v>35</v>
      </c>
      <c r="B4597">
        <v>102</v>
      </c>
      <c r="C4597">
        <v>38816</v>
      </c>
      <c r="D4597" t="s">
        <v>185</v>
      </c>
      <c r="E4597">
        <v>7.99</v>
      </c>
      <c r="F4597">
        <v>4.1160000000000005</v>
      </c>
      <c r="G4597" s="39">
        <v>0</v>
      </c>
      <c r="H4597">
        <v>46188</v>
      </c>
      <c r="I4597" t="s">
        <v>309</v>
      </c>
      <c r="J4597">
        <v>0</v>
      </c>
      <c r="K4597">
        <v>0</v>
      </c>
    </row>
    <row r="4598" spans="1:11" x14ac:dyDescent="0.35">
      <c r="A4598" t="s">
        <v>35</v>
      </c>
      <c r="B4598">
        <v>102</v>
      </c>
      <c r="C4598">
        <v>38816</v>
      </c>
      <c r="D4598" t="s">
        <v>185</v>
      </c>
      <c r="E4598">
        <v>7.99</v>
      </c>
      <c r="F4598">
        <v>4.1160000000000005</v>
      </c>
      <c r="G4598" s="39">
        <v>0</v>
      </c>
      <c r="H4598">
        <v>46189</v>
      </c>
      <c r="I4598" t="s">
        <v>310</v>
      </c>
      <c r="J4598">
        <v>0</v>
      </c>
      <c r="K4598">
        <v>0</v>
      </c>
    </row>
    <row r="4599" spans="1:11" x14ac:dyDescent="0.35">
      <c r="A4599" t="s">
        <v>35</v>
      </c>
      <c r="B4599">
        <v>102</v>
      </c>
      <c r="C4599">
        <v>38816</v>
      </c>
      <c r="D4599" t="s">
        <v>185</v>
      </c>
      <c r="E4599">
        <v>7.99</v>
      </c>
      <c r="F4599">
        <v>4.1160000000000005</v>
      </c>
      <c r="G4599" s="39">
        <v>0</v>
      </c>
      <c r="H4599">
        <v>46190</v>
      </c>
      <c r="I4599" t="s">
        <v>314</v>
      </c>
      <c r="J4599">
        <v>0</v>
      </c>
      <c r="K4599">
        <v>0</v>
      </c>
    </row>
    <row r="4600" spans="1:11" x14ac:dyDescent="0.35">
      <c r="A4600" t="s">
        <v>35</v>
      </c>
      <c r="B4600">
        <v>102</v>
      </c>
      <c r="C4600">
        <v>38816</v>
      </c>
      <c r="D4600" t="s">
        <v>185</v>
      </c>
      <c r="E4600">
        <v>7.99</v>
      </c>
      <c r="F4600">
        <v>4.1160000000000005</v>
      </c>
      <c r="G4600" s="39">
        <v>0</v>
      </c>
      <c r="H4600">
        <v>46191</v>
      </c>
      <c r="I4600" t="s">
        <v>958</v>
      </c>
      <c r="J4600">
        <v>0</v>
      </c>
      <c r="K4600">
        <v>0</v>
      </c>
    </row>
    <row r="4601" spans="1:11" x14ac:dyDescent="0.35">
      <c r="A4601" t="s">
        <v>35</v>
      </c>
      <c r="B4601">
        <v>102</v>
      </c>
      <c r="C4601">
        <v>38816</v>
      </c>
      <c r="D4601" t="s">
        <v>185</v>
      </c>
      <c r="E4601">
        <v>7.99</v>
      </c>
      <c r="F4601">
        <v>4.1160000000000005</v>
      </c>
      <c r="G4601" s="39">
        <v>0</v>
      </c>
      <c r="H4601">
        <v>46192</v>
      </c>
      <c r="I4601" t="s">
        <v>967</v>
      </c>
      <c r="J4601">
        <v>0</v>
      </c>
      <c r="K4601">
        <v>0</v>
      </c>
    </row>
    <row r="4602" spans="1:11" x14ac:dyDescent="0.35">
      <c r="A4602" t="s">
        <v>35</v>
      </c>
      <c r="B4602">
        <v>102</v>
      </c>
      <c r="C4602">
        <v>38816</v>
      </c>
      <c r="D4602" t="s">
        <v>185</v>
      </c>
      <c r="E4602">
        <v>7.99</v>
      </c>
      <c r="F4602">
        <v>4.1160000000000005</v>
      </c>
      <c r="G4602" s="39">
        <v>0</v>
      </c>
      <c r="H4602">
        <v>46193</v>
      </c>
      <c r="I4602" t="s">
        <v>973</v>
      </c>
      <c r="J4602">
        <v>0</v>
      </c>
      <c r="K4602">
        <v>0</v>
      </c>
    </row>
    <row r="4603" spans="1:11" x14ac:dyDescent="0.35">
      <c r="A4603" t="s">
        <v>35</v>
      </c>
      <c r="B4603">
        <v>102</v>
      </c>
      <c r="C4603">
        <v>38816</v>
      </c>
      <c r="D4603" t="s">
        <v>185</v>
      </c>
      <c r="E4603">
        <v>7.99</v>
      </c>
      <c r="F4603">
        <v>4.1160000000000005</v>
      </c>
      <c r="G4603" s="39">
        <v>0</v>
      </c>
      <c r="H4603">
        <v>46194</v>
      </c>
      <c r="I4603" t="s">
        <v>974</v>
      </c>
      <c r="J4603">
        <v>0</v>
      </c>
      <c r="K4603">
        <v>0</v>
      </c>
    </row>
    <row r="4604" spans="1:11" x14ac:dyDescent="0.35">
      <c r="A4604" t="s">
        <v>35</v>
      </c>
      <c r="B4604">
        <v>102</v>
      </c>
      <c r="C4604">
        <v>38815</v>
      </c>
      <c r="D4604" t="s">
        <v>184</v>
      </c>
      <c r="E4604">
        <v>10.85</v>
      </c>
      <c r="F4604">
        <v>5.9985000000000008</v>
      </c>
      <c r="G4604" s="39">
        <v>0</v>
      </c>
      <c r="H4604">
        <v>46188</v>
      </c>
      <c r="I4604" t="s">
        <v>309</v>
      </c>
      <c r="J4604">
        <v>0</v>
      </c>
      <c r="K4604">
        <v>0</v>
      </c>
    </row>
    <row r="4605" spans="1:11" x14ac:dyDescent="0.35">
      <c r="A4605" t="s">
        <v>35</v>
      </c>
      <c r="B4605">
        <v>102</v>
      </c>
      <c r="C4605">
        <v>38815</v>
      </c>
      <c r="D4605" t="s">
        <v>184</v>
      </c>
      <c r="E4605">
        <v>10.85</v>
      </c>
      <c r="F4605">
        <v>5.9985000000000008</v>
      </c>
      <c r="G4605" s="39">
        <v>0</v>
      </c>
      <c r="H4605">
        <v>46189</v>
      </c>
      <c r="I4605" t="s">
        <v>310</v>
      </c>
      <c r="J4605">
        <v>0</v>
      </c>
      <c r="K4605">
        <v>0</v>
      </c>
    </row>
    <row r="4606" spans="1:11" x14ac:dyDescent="0.35">
      <c r="A4606" t="s">
        <v>35</v>
      </c>
      <c r="B4606">
        <v>102</v>
      </c>
      <c r="C4606">
        <v>38815</v>
      </c>
      <c r="D4606" t="s">
        <v>184</v>
      </c>
      <c r="E4606">
        <v>10.85</v>
      </c>
      <c r="F4606">
        <v>5.9985000000000008</v>
      </c>
      <c r="G4606" s="39">
        <v>0</v>
      </c>
      <c r="H4606">
        <v>46190</v>
      </c>
      <c r="I4606" t="s">
        <v>314</v>
      </c>
      <c r="J4606">
        <v>0</v>
      </c>
      <c r="K4606">
        <v>0</v>
      </c>
    </row>
    <row r="4607" spans="1:11" x14ac:dyDescent="0.35">
      <c r="A4607" t="s">
        <v>35</v>
      </c>
      <c r="B4607">
        <v>102</v>
      </c>
      <c r="C4607">
        <v>38815</v>
      </c>
      <c r="D4607" t="s">
        <v>184</v>
      </c>
      <c r="E4607">
        <v>10.85</v>
      </c>
      <c r="F4607">
        <v>5.9985000000000008</v>
      </c>
      <c r="G4607" s="39">
        <v>0</v>
      </c>
      <c r="H4607">
        <v>46191</v>
      </c>
      <c r="I4607" t="s">
        <v>958</v>
      </c>
      <c r="J4607">
        <v>0</v>
      </c>
      <c r="K4607">
        <v>0</v>
      </c>
    </row>
    <row r="4608" spans="1:11" x14ac:dyDescent="0.35">
      <c r="A4608" t="s">
        <v>35</v>
      </c>
      <c r="B4608">
        <v>102</v>
      </c>
      <c r="C4608">
        <v>38815</v>
      </c>
      <c r="D4608" t="s">
        <v>184</v>
      </c>
      <c r="E4608">
        <v>10.85</v>
      </c>
      <c r="F4608">
        <v>5.9985000000000008</v>
      </c>
      <c r="G4608" s="39">
        <v>0</v>
      </c>
      <c r="H4608">
        <v>46192</v>
      </c>
      <c r="I4608" t="s">
        <v>967</v>
      </c>
      <c r="J4608">
        <v>0</v>
      </c>
      <c r="K4608">
        <v>0</v>
      </c>
    </row>
    <row r="4609" spans="1:11" x14ac:dyDescent="0.35">
      <c r="A4609" t="s">
        <v>35</v>
      </c>
      <c r="B4609">
        <v>102</v>
      </c>
      <c r="C4609">
        <v>38815</v>
      </c>
      <c r="D4609" t="s">
        <v>184</v>
      </c>
      <c r="E4609">
        <v>10.85</v>
      </c>
      <c r="F4609">
        <v>5.9985000000000008</v>
      </c>
      <c r="G4609" s="39">
        <v>0</v>
      </c>
      <c r="H4609">
        <v>46193</v>
      </c>
      <c r="I4609" t="s">
        <v>973</v>
      </c>
      <c r="J4609">
        <v>0</v>
      </c>
      <c r="K4609">
        <v>0</v>
      </c>
    </row>
    <row r="4610" spans="1:11" x14ac:dyDescent="0.35">
      <c r="A4610" t="s">
        <v>35</v>
      </c>
      <c r="B4610">
        <v>102</v>
      </c>
      <c r="C4610">
        <v>38815</v>
      </c>
      <c r="D4610" t="s">
        <v>184</v>
      </c>
      <c r="E4610">
        <v>10.85</v>
      </c>
      <c r="F4610">
        <v>5.9985000000000008</v>
      </c>
      <c r="G4610" s="39">
        <v>0</v>
      </c>
      <c r="H4610">
        <v>46194</v>
      </c>
      <c r="I4610" t="s">
        <v>974</v>
      </c>
      <c r="J4610">
        <v>0</v>
      </c>
      <c r="K4610">
        <v>0</v>
      </c>
    </row>
    <row r="4611" spans="1:11" x14ac:dyDescent="0.35">
      <c r="A4611" t="s">
        <v>728</v>
      </c>
      <c r="B4611">
        <v>103</v>
      </c>
      <c r="C4611">
        <v>65777</v>
      </c>
      <c r="D4611" t="s">
        <v>834</v>
      </c>
      <c r="E4611">
        <v>79.989999999999995</v>
      </c>
      <c r="F4611">
        <v>45.83</v>
      </c>
      <c r="G4611" s="39">
        <v>0</v>
      </c>
      <c r="H4611">
        <v>46188</v>
      </c>
      <c r="I4611" t="s">
        <v>309</v>
      </c>
      <c r="J4611">
        <v>0</v>
      </c>
      <c r="K4611">
        <v>0</v>
      </c>
    </row>
    <row r="4612" spans="1:11" x14ac:dyDescent="0.35">
      <c r="A4612" t="s">
        <v>728</v>
      </c>
      <c r="B4612">
        <v>103</v>
      </c>
      <c r="C4612">
        <v>65777</v>
      </c>
      <c r="D4612" t="s">
        <v>834</v>
      </c>
      <c r="E4612">
        <v>79.989999999999995</v>
      </c>
      <c r="F4612">
        <v>45.83</v>
      </c>
      <c r="G4612" s="39">
        <v>0</v>
      </c>
      <c r="H4612">
        <v>46189</v>
      </c>
      <c r="I4612" t="s">
        <v>310</v>
      </c>
      <c r="J4612">
        <v>0</v>
      </c>
      <c r="K4612">
        <v>0</v>
      </c>
    </row>
    <row r="4613" spans="1:11" x14ac:dyDescent="0.35">
      <c r="A4613" t="s">
        <v>728</v>
      </c>
      <c r="B4613">
        <v>103</v>
      </c>
      <c r="C4613">
        <v>65777</v>
      </c>
      <c r="D4613" t="s">
        <v>834</v>
      </c>
      <c r="E4613">
        <v>79.989999999999995</v>
      </c>
      <c r="F4613">
        <v>45.83</v>
      </c>
      <c r="G4613" s="39">
        <v>0</v>
      </c>
      <c r="H4613">
        <v>46190</v>
      </c>
      <c r="I4613" t="s">
        <v>314</v>
      </c>
      <c r="J4613">
        <v>0</v>
      </c>
      <c r="K4613">
        <v>0</v>
      </c>
    </row>
    <row r="4614" spans="1:11" x14ac:dyDescent="0.35">
      <c r="A4614" t="s">
        <v>728</v>
      </c>
      <c r="B4614">
        <v>103</v>
      </c>
      <c r="C4614">
        <v>65777</v>
      </c>
      <c r="D4614" t="s">
        <v>834</v>
      </c>
      <c r="E4614">
        <v>79.989999999999995</v>
      </c>
      <c r="F4614">
        <v>45.83</v>
      </c>
      <c r="G4614" s="39">
        <v>0</v>
      </c>
      <c r="H4614">
        <v>46191</v>
      </c>
      <c r="I4614" t="s">
        <v>958</v>
      </c>
      <c r="J4614">
        <v>0</v>
      </c>
      <c r="K4614">
        <v>0</v>
      </c>
    </row>
    <row r="4615" spans="1:11" x14ac:dyDescent="0.35">
      <c r="A4615" t="s">
        <v>728</v>
      </c>
      <c r="B4615">
        <v>103</v>
      </c>
      <c r="C4615">
        <v>65777</v>
      </c>
      <c r="D4615" t="s">
        <v>834</v>
      </c>
      <c r="E4615">
        <v>79.989999999999995</v>
      </c>
      <c r="F4615">
        <v>45.83</v>
      </c>
      <c r="G4615" s="39">
        <v>0</v>
      </c>
      <c r="H4615">
        <v>46192</v>
      </c>
      <c r="I4615" t="s">
        <v>967</v>
      </c>
      <c r="J4615">
        <v>0</v>
      </c>
      <c r="K4615">
        <v>0</v>
      </c>
    </row>
    <row r="4616" spans="1:11" x14ac:dyDescent="0.35">
      <c r="A4616" t="s">
        <v>728</v>
      </c>
      <c r="B4616">
        <v>103</v>
      </c>
      <c r="C4616">
        <v>65777</v>
      </c>
      <c r="D4616" t="s">
        <v>834</v>
      </c>
      <c r="E4616">
        <v>79.989999999999995</v>
      </c>
      <c r="F4616">
        <v>45.83</v>
      </c>
      <c r="G4616" s="39">
        <v>0</v>
      </c>
      <c r="H4616">
        <v>46193</v>
      </c>
      <c r="I4616" t="s">
        <v>973</v>
      </c>
      <c r="J4616">
        <v>0</v>
      </c>
      <c r="K4616">
        <v>0</v>
      </c>
    </row>
    <row r="4617" spans="1:11" x14ac:dyDescent="0.35">
      <c r="A4617" t="s">
        <v>728</v>
      </c>
      <c r="B4617">
        <v>103</v>
      </c>
      <c r="C4617">
        <v>65777</v>
      </c>
      <c r="D4617" t="s">
        <v>834</v>
      </c>
      <c r="E4617">
        <v>79.989999999999995</v>
      </c>
      <c r="F4617">
        <v>45.83</v>
      </c>
      <c r="G4617" s="39">
        <v>0</v>
      </c>
      <c r="H4617">
        <v>46194</v>
      </c>
      <c r="I4617" t="s">
        <v>974</v>
      </c>
      <c r="J4617">
        <v>0</v>
      </c>
      <c r="K4617">
        <v>0</v>
      </c>
    </row>
    <row r="4618" spans="1:11" x14ac:dyDescent="0.35">
      <c r="A4618" t="s">
        <v>728</v>
      </c>
      <c r="B4618">
        <v>103</v>
      </c>
      <c r="C4618">
        <v>55737</v>
      </c>
      <c r="D4618" t="s">
        <v>851</v>
      </c>
      <c r="E4618">
        <v>33.99</v>
      </c>
      <c r="F4618">
        <v>19.13</v>
      </c>
      <c r="G4618" s="39">
        <v>0</v>
      </c>
      <c r="H4618">
        <v>46188</v>
      </c>
      <c r="I4618" t="s">
        <v>309</v>
      </c>
      <c r="J4618">
        <v>0</v>
      </c>
      <c r="K4618">
        <v>0</v>
      </c>
    </row>
    <row r="4619" spans="1:11" x14ac:dyDescent="0.35">
      <c r="A4619" t="s">
        <v>728</v>
      </c>
      <c r="B4619">
        <v>103</v>
      </c>
      <c r="C4619">
        <v>55737</v>
      </c>
      <c r="D4619" t="s">
        <v>851</v>
      </c>
      <c r="E4619">
        <v>33.99</v>
      </c>
      <c r="F4619">
        <v>19.13</v>
      </c>
      <c r="G4619" s="39">
        <v>0</v>
      </c>
      <c r="H4619">
        <v>46189</v>
      </c>
      <c r="I4619" t="s">
        <v>310</v>
      </c>
      <c r="J4619">
        <v>0</v>
      </c>
      <c r="K4619">
        <v>0</v>
      </c>
    </row>
    <row r="4620" spans="1:11" x14ac:dyDescent="0.35">
      <c r="A4620" t="s">
        <v>728</v>
      </c>
      <c r="B4620">
        <v>103</v>
      </c>
      <c r="C4620">
        <v>55737</v>
      </c>
      <c r="D4620" t="s">
        <v>851</v>
      </c>
      <c r="E4620">
        <v>33.99</v>
      </c>
      <c r="F4620">
        <v>19.13</v>
      </c>
      <c r="G4620" s="39">
        <v>0</v>
      </c>
      <c r="H4620">
        <v>46190</v>
      </c>
      <c r="I4620" t="s">
        <v>314</v>
      </c>
      <c r="J4620">
        <v>0</v>
      </c>
      <c r="K4620">
        <v>0</v>
      </c>
    </row>
    <row r="4621" spans="1:11" x14ac:dyDescent="0.35">
      <c r="A4621" t="s">
        <v>728</v>
      </c>
      <c r="B4621">
        <v>103</v>
      </c>
      <c r="C4621">
        <v>55737</v>
      </c>
      <c r="D4621" t="s">
        <v>851</v>
      </c>
      <c r="E4621">
        <v>33.99</v>
      </c>
      <c r="F4621">
        <v>19.13</v>
      </c>
      <c r="G4621" s="39">
        <v>0</v>
      </c>
      <c r="H4621">
        <v>46191</v>
      </c>
      <c r="I4621" t="s">
        <v>958</v>
      </c>
      <c r="J4621">
        <v>0</v>
      </c>
      <c r="K4621">
        <v>0</v>
      </c>
    </row>
    <row r="4622" spans="1:11" x14ac:dyDescent="0.35">
      <c r="A4622" t="s">
        <v>728</v>
      </c>
      <c r="B4622">
        <v>103</v>
      </c>
      <c r="C4622">
        <v>55737</v>
      </c>
      <c r="D4622" t="s">
        <v>851</v>
      </c>
      <c r="E4622">
        <v>33.99</v>
      </c>
      <c r="F4622">
        <v>19.13</v>
      </c>
      <c r="G4622" s="39">
        <v>0</v>
      </c>
      <c r="H4622">
        <v>46192</v>
      </c>
      <c r="I4622" t="s">
        <v>967</v>
      </c>
      <c r="J4622">
        <v>0</v>
      </c>
      <c r="K4622">
        <v>0</v>
      </c>
    </row>
    <row r="4623" spans="1:11" x14ac:dyDescent="0.35">
      <c r="A4623" t="s">
        <v>728</v>
      </c>
      <c r="B4623">
        <v>103</v>
      </c>
      <c r="C4623">
        <v>55737</v>
      </c>
      <c r="D4623" t="s">
        <v>851</v>
      </c>
      <c r="E4623">
        <v>33.99</v>
      </c>
      <c r="F4623">
        <v>19.13</v>
      </c>
      <c r="G4623" s="39">
        <v>0</v>
      </c>
      <c r="H4623">
        <v>46193</v>
      </c>
      <c r="I4623" t="s">
        <v>973</v>
      </c>
      <c r="J4623">
        <v>0</v>
      </c>
      <c r="K4623">
        <v>0</v>
      </c>
    </row>
    <row r="4624" spans="1:11" x14ac:dyDescent="0.35">
      <c r="A4624" t="s">
        <v>728</v>
      </c>
      <c r="B4624">
        <v>103</v>
      </c>
      <c r="C4624">
        <v>55737</v>
      </c>
      <c r="D4624" t="s">
        <v>851</v>
      </c>
      <c r="E4624">
        <v>33.99</v>
      </c>
      <c r="F4624">
        <v>19.13</v>
      </c>
      <c r="G4624" s="39">
        <v>0</v>
      </c>
      <c r="H4624">
        <v>46194</v>
      </c>
      <c r="I4624" t="s">
        <v>974</v>
      </c>
      <c r="J4624">
        <v>0</v>
      </c>
      <c r="K4624">
        <v>0</v>
      </c>
    </row>
    <row r="4625" spans="1:11" x14ac:dyDescent="0.35">
      <c r="A4625" t="s">
        <v>728</v>
      </c>
      <c r="B4625">
        <v>103</v>
      </c>
      <c r="C4625">
        <v>55736</v>
      </c>
      <c r="D4625" t="s">
        <v>850</v>
      </c>
      <c r="E4625">
        <v>33.99</v>
      </c>
      <c r="F4625">
        <v>17.22</v>
      </c>
      <c r="G4625" s="39">
        <v>0</v>
      </c>
      <c r="H4625">
        <v>46188</v>
      </c>
      <c r="I4625" t="s">
        <v>309</v>
      </c>
      <c r="J4625">
        <v>0</v>
      </c>
      <c r="K4625">
        <v>0</v>
      </c>
    </row>
    <row r="4626" spans="1:11" x14ac:dyDescent="0.35">
      <c r="A4626" t="s">
        <v>728</v>
      </c>
      <c r="B4626">
        <v>103</v>
      </c>
      <c r="C4626">
        <v>55736</v>
      </c>
      <c r="D4626" t="s">
        <v>850</v>
      </c>
      <c r="E4626">
        <v>33.99</v>
      </c>
      <c r="F4626">
        <v>17.22</v>
      </c>
      <c r="G4626" s="39">
        <v>0</v>
      </c>
      <c r="H4626">
        <v>46189</v>
      </c>
      <c r="I4626" t="s">
        <v>310</v>
      </c>
      <c r="J4626">
        <v>0</v>
      </c>
      <c r="K4626">
        <v>0</v>
      </c>
    </row>
    <row r="4627" spans="1:11" x14ac:dyDescent="0.35">
      <c r="A4627" t="s">
        <v>728</v>
      </c>
      <c r="B4627">
        <v>103</v>
      </c>
      <c r="C4627">
        <v>55736</v>
      </c>
      <c r="D4627" t="s">
        <v>850</v>
      </c>
      <c r="E4627">
        <v>33.99</v>
      </c>
      <c r="F4627">
        <v>17.22</v>
      </c>
      <c r="G4627" s="39">
        <v>0</v>
      </c>
      <c r="H4627">
        <v>46190</v>
      </c>
      <c r="I4627" t="s">
        <v>314</v>
      </c>
      <c r="J4627">
        <v>0</v>
      </c>
      <c r="K4627">
        <v>0</v>
      </c>
    </row>
    <row r="4628" spans="1:11" x14ac:dyDescent="0.35">
      <c r="A4628" t="s">
        <v>728</v>
      </c>
      <c r="B4628">
        <v>103</v>
      </c>
      <c r="C4628">
        <v>55736</v>
      </c>
      <c r="D4628" t="s">
        <v>850</v>
      </c>
      <c r="E4628">
        <v>33.99</v>
      </c>
      <c r="F4628">
        <v>17.22</v>
      </c>
      <c r="G4628" s="39">
        <v>0</v>
      </c>
      <c r="H4628">
        <v>46191</v>
      </c>
      <c r="I4628" t="s">
        <v>958</v>
      </c>
      <c r="J4628">
        <v>0</v>
      </c>
      <c r="K4628">
        <v>0</v>
      </c>
    </row>
    <row r="4629" spans="1:11" x14ac:dyDescent="0.35">
      <c r="A4629" t="s">
        <v>728</v>
      </c>
      <c r="B4629">
        <v>103</v>
      </c>
      <c r="C4629">
        <v>55736</v>
      </c>
      <c r="D4629" t="s">
        <v>850</v>
      </c>
      <c r="E4629">
        <v>33.99</v>
      </c>
      <c r="F4629">
        <v>17.22</v>
      </c>
      <c r="G4629" s="39">
        <v>0</v>
      </c>
      <c r="H4629">
        <v>46192</v>
      </c>
      <c r="I4629" t="s">
        <v>967</v>
      </c>
      <c r="J4629">
        <v>0</v>
      </c>
      <c r="K4629">
        <v>0</v>
      </c>
    </row>
    <row r="4630" spans="1:11" x14ac:dyDescent="0.35">
      <c r="A4630" t="s">
        <v>728</v>
      </c>
      <c r="B4630">
        <v>103</v>
      </c>
      <c r="C4630">
        <v>55736</v>
      </c>
      <c r="D4630" t="s">
        <v>850</v>
      </c>
      <c r="E4630">
        <v>33.99</v>
      </c>
      <c r="F4630">
        <v>17.22</v>
      </c>
      <c r="G4630" s="39">
        <v>0</v>
      </c>
      <c r="H4630">
        <v>46193</v>
      </c>
      <c r="I4630" t="s">
        <v>973</v>
      </c>
      <c r="J4630">
        <v>0</v>
      </c>
      <c r="K4630">
        <v>0</v>
      </c>
    </row>
    <row r="4631" spans="1:11" x14ac:dyDescent="0.35">
      <c r="A4631" t="s">
        <v>728</v>
      </c>
      <c r="B4631">
        <v>103</v>
      </c>
      <c r="C4631">
        <v>55736</v>
      </c>
      <c r="D4631" t="s">
        <v>850</v>
      </c>
      <c r="E4631">
        <v>33.99</v>
      </c>
      <c r="F4631">
        <v>17.22</v>
      </c>
      <c r="G4631" s="39">
        <v>0</v>
      </c>
      <c r="H4631">
        <v>46194</v>
      </c>
      <c r="I4631" t="s">
        <v>974</v>
      </c>
      <c r="J4631">
        <v>0</v>
      </c>
      <c r="K4631">
        <v>0</v>
      </c>
    </row>
    <row r="4632" spans="1:11" x14ac:dyDescent="0.35">
      <c r="A4632" t="s">
        <v>728</v>
      </c>
      <c r="B4632">
        <v>103</v>
      </c>
      <c r="C4632">
        <v>55735</v>
      </c>
      <c r="D4632" t="s">
        <v>849</v>
      </c>
      <c r="E4632">
        <v>33.99</v>
      </c>
      <c r="F4632">
        <v>19.13</v>
      </c>
      <c r="G4632" s="39">
        <v>0</v>
      </c>
      <c r="H4632">
        <v>46188</v>
      </c>
      <c r="I4632" t="s">
        <v>309</v>
      </c>
      <c r="J4632">
        <v>0</v>
      </c>
      <c r="K4632">
        <v>0</v>
      </c>
    </row>
    <row r="4633" spans="1:11" x14ac:dyDescent="0.35">
      <c r="A4633" t="s">
        <v>728</v>
      </c>
      <c r="B4633">
        <v>103</v>
      </c>
      <c r="C4633">
        <v>55735</v>
      </c>
      <c r="D4633" t="s">
        <v>849</v>
      </c>
      <c r="E4633">
        <v>33.99</v>
      </c>
      <c r="F4633">
        <v>19.13</v>
      </c>
      <c r="G4633" s="39">
        <v>0</v>
      </c>
      <c r="H4633">
        <v>46189</v>
      </c>
      <c r="I4633" t="s">
        <v>310</v>
      </c>
      <c r="J4633">
        <v>0</v>
      </c>
      <c r="K4633">
        <v>0</v>
      </c>
    </row>
    <row r="4634" spans="1:11" x14ac:dyDescent="0.35">
      <c r="A4634" t="s">
        <v>728</v>
      </c>
      <c r="B4634">
        <v>103</v>
      </c>
      <c r="C4634">
        <v>55735</v>
      </c>
      <c r="D4634" t="s">
        <v>849</v>
      </c>
      <c r="E4634">
        <v>33.99</v>
      </c>
      <c r="F4634">
        <v>19.13</v>
      </c>
      <c r="G4634" s="39">
        <v>0</v>
      </c>
      <c r="H4634">
        <v>46190</v>
      </c>
      <c r="I4634" t="s">
        <v>314</v>
      </c>
      <c r="J4634">
        <v>0</v>
      </c>
      <c r="K4634">
        <v>0</v>
      </c>
    </row>
    <row r="4635" spans="1:11" x14ac:dyDescent="0.35">
      <c r="A4635" t="s">
        <v>728</v>
      </c>
      <c r="B4635">
        <v>103</v>
      </c>
      <c r="C4635">
        <v>55735</v>
      </c>
      <c r="D4635" t="s">
        <v>849</v>
      </c>
      <c r="E4635">
        <v>33.99</v>
      </c>
      <c r="F4635">
        <v>19.13</v>
      </c>
      <c r="G4635" s="39">
        <v>0</v>
      </c>
      <c r="H4635">
        <v>46191</v>
      </c>
      <c r="I4635" t="s">
        <v>958</v>
      </c>
      <c r="J4635">
        <v>0</v>
      </c>
      <c r="K4635">
        <v>0</v>
      </c>
    </row>
    <row r="4636" spans="1:11" x14ac:dyDescent="0.35">
      <c r="A4636" t="s">
        <v>728</v>
      </c>
      <c r="B4636">
        <v>103</v>
      </c>
      <c r="C4636">
        <v>55735</v>
      </c>
      <c r="D4636" t="s">
        <v>849</v>
      </c>
      <c r="E4636">
        <v>33.99</v>
      </c>
      <c r="F4636">
        <v>19.13</v>
      </c>
      <c r="G4636" s="39">
        <v>0</v>
      </c>
      <c r="H4636">
        <v>46192</v>
      </c>
      <c r="I4636" t="s">
        <v>967</v>
      </c>
      <c r="J4636">
        <v>0</v>
      </c>
      <c r="K4636">
        <v>0</v>
      </c>
    </row>
    <row r="4637" spans="1:11" x14ac:dyDescent="0.35">
      <c r="A4637" t="s">
        <v>728</v>
      </c>
      <c r="B4637">
        <v>103</v>
      </c>
      <c r="C4637">
        <v>55735</v>
      </c>
      <c r="D4637" t="s">
        <v>849</v>
      </c>
      <c r="E4637">
        <v>33.99</v>
      </c>
      <c r="F4637">
        <v>19.13</v>
      </c>
      <c r="G4637" s="39">
        <v>0</v>
      </c>
      <c r="H4637">
        <v>46193</v>
      </c>
      <c r="I4637" t="s">
        <v>973</v>
      </c>
      <c r="J4637">
        <v>0</v>
      </c>
      <c r="K4637">
        <v>0</v>
      </c>
    </row>
    <row r="4638" spans="1:11" x14ac:dyDescent="0.35">
      <c r="A4638" t="s">
        <v>728</v>
      </c>
      <c r="B4638">
        <v>103</v>
      </c>
      <c r="C4638">
        <v>55735</v>
      </c>
      <c r="D4638" t="s">
        <v>849</v>
      </c>
      <c r="E4638">
        <v>33.99</v>
      </c>
      <c r="F4638">
        <v>19.13</v>
      </c>
      <c r="G4638" s="39">
        <v>0</v>
      </c>
      <c r="H4638">
        <v>46194</v>
      </c>
      <c r="I4638" t="s">
        <v>974</v>
      </c>
      <c r="J4638">
        <v>0</v>
      </c>
      <c r="K4638">
        <v>0</v>
      </c>
    </row>
    <row r="4639" spans="1:11" x14ac:dyDescent="0.35">
      <c r="A4639" t="s">
        <v>728</v>
      </c>
      <c r="B4639">
        <v>103</v>
      </c>
      <c r="C4639">
        <v>53402</v>
      </c>
      <c r="D4639" t="s">
        <v>834</v>
      </c>
      <c r="E4639">
        <v>40.99</v>
      </c>
      <c r="F4639">
        <v>24.09</v>
      </c>
      <c r="G4639" s="39">
        <v>0</v>
      </c>
      <c r="H4639">
        <v>46188</v>
      </c>
      <c r="I4639" t="s">
        <v>309</v>
      </c>
      <c r="J4639">
        <v>0</v>
      </c>
      <c r="K4639">
        <v>0</v>
      </c>
    </row>
    <row r="4640" spans="1:11" x14ac:dyDescent="0.35">
      <c r="A4640" t="s">
        <v>728</v>
      </c>
      <c r="B4640">
        <v>103</v>
      </c>
      <c r="C4640">
        <v>53402</v>
      </c>
      <c r="D4640" t="s">
        <v>834</v>
      </c>
      <c r="E4640">
        <v>40.99</v>
      </c>
      <c r="F4640">
        <v>24.09</v>
      </c>
      <c r="G4640" s="39">
        <v>0</v>
      </c>
      <c r="H4640">
        <v>46189</v>
      </c>
      <c r="I4640" t="s">
        <v>310</v>
      </c>
      <c r="J4640">
        <v>0</v>
      </c>
      <c r="K4640">
        <v>0</v>
      </c>
    </row>
    <row r="4641" spans="1:11" x14ac:dyDescent="0.35">
      <c r="A4641" t="s">
        <v>728</v>
      </c>
      <c r="B4641">
        <v>103</v>
      </c>
      <c r="C4641">
        <v>53402</v>
      </c>
      <c r="D4641" t="s">
        <v>834</v>
      </c>
      <c r="E4641">
        <v>40.99</v>
      </c>
      <c r="F4641">
        <v>24.09</v>
      </c>
      <c r="G4641" s="39">
        <v>0</v>
      </c>
      <c r="H4641">
        <v>46190</v>
      </c>
      <c r="I4641" t="s">
        <v>314</v>
      </c>
      <c r="J4641">
        <v>0</v>
      </c>
      <c r="K4641">
        <v>0</v>
      </c>
    </row>
    <row r="4642" spans="1:11" x14ac:dyDescent="0.35">
      <c r="A4642" t="s">
        <v>728</v>
      </c>
      <c r="B4642">
        <v>103</v>
      </c>
      <c r="C4642">
        <v>53402</v>
      </c>
      <c r="D4642" t="s">
        <v>834</v>
      </c>
      <c r="E4642">
        <v>40.99</v>
      </c>
      <c r="F4642">
        <v>24.09</v>
      </c>
      <c r="G4642" s="39">
        <v>0</v>
      </c>
      <c r="H4642">
        <v>46191</v>
      </c>
      <c r="I4642" t="s">
        <v>958</v>
      </c>
      <c r="J4642">
        <v>0</v>
      </c>
      <c r="K4642">
        <v>0</v>
      </c>
    </row>
    <row r="4643" spans="1:11" x14ac:dyDescent="0.35">
      <c r="A4643" t="s">
        <v>728</v>
      </c>
      <c r="B4643">
        <v>103</v>
      </c>
      <c r="C4643">
        <v>53402</v>
      </c>
      <c r="D4643" t="s">
        <v>834</v>
      </c>
      <c r="E4643">
        <v>40.99</v>
      </c>
      <c r="F4643">
        <v>24.09</v>
      </c>
      <c r="G4643" s="39">
        <v>0</v>
      </c>
      <c r="H4643">
        <v>46192</v>
      </c>
      <c r="I4643" t="s">
        <v>967</v>
      </c>
      <c r="J4643">
        <v>0</v>
      </c>
      <c r="K4643">
        <v>0</v>
      </c>
    </row>
    <row r="4644" spans="1:11" x14ac:dyDescent="0.35">
      <c r="A4644" t="s">
        <v>728</v>
      </c>
      <c r="B4644">
        <v>103</v>
      </c>
      <c r="C4644">
        <v>53402</v>
      </c>
      <c r="D4644" t="s">
        <v>834</v>
      </c>
      <c r="E4644">
        <v>40.99</v>
      </c>
      <c r="F4644">
        <v>24.09</v>
      </c>
      <c r="G4644" s="39">
        <v>0</v>
      </c>
      <c r="H4644">
        <v>46193</v>
      </c>
      <c r="I4644" t="s">
        <v>973</v>
      </c>
      <c r="J4644">
        <v>0</v>
      </c>
      <c r="K4644">
        <v>0</v>
      </c>
    </row>
    <row r="4645" spans="1:11" x14ac:dyDescent="0.35">
      <c r="A4645" t="s">
        <v>728</v>
      </c>
      <c r="B4645">
        <v>103</v>
      </c>
      <c r="C4645">
        <v>53402</v>
      </c>
      <c r="D4645" t="s">
        <v>834</v>
      </c>
      <c r="E4645">
        <v>40.99</v>
      </c>
      <c r="F4645">
        <v>24.09</v>
      </c>
      <c r="G4645" s="39">
        <v>0</v>
      </c>
      <c r="H4645">
        <v>46194</v>
      </c>
      <c r="I4645" t="s">
        <v>974</v>
      </c>
      <c r="J4645">
        <v>0</v>
      </c>
      <c r="K4645">
        <v>0</v>
      </c>
    </row>
    <row r="4646" spans="1:11" x14ac:dyDescent="0.35">
      <c r="A4646" t="s">
        <v>728</v>
      </c>
      <c r="B4646">
        <v>103</v>
      </c>
      <c r="C4646">
        <v>53401</v>
      </c>
      <c r="D4646" t="s">
        <v>833</v>
      </c>
      <c r="E4646">
        <v>40.99</v>
      </c>
      <c r="F4646">
        <v>23.48</v>
      </c>
      <c r="G4646" s="39">
        <v>0</v>
      </c>
      <c r="H4646">
        <v>46188</v>
      </c>
      <c r="I4646" t="s">
        <v>309</v>
      </c>
      <c r="J4646">
        <v>0</v>
      </c>
      <c r="K4646">
        <v>0</v>
      </c>
    </row>
    <row r="4647" spans="1:11" x14ac:dyDescent="0.35">
      <c r="A4647" t="s">
        <v>728</v>
      </c>
      <c r="B4647">
        <v>103</v>
      </c>
      <c r="C4647">
        <v>53401</v>
      </c>
      <c r="D4647" t="s">
        <v>833</v>
      </c>
      <c r="E4647">
        <v>40.99</v>
      </c>
      <c r="F4647">
        <v>23.48</v>
      </c>
      <c r="G4647" s="39">
        <v>0</v>
      </c>
      <c r="H4647">
        <v>46189</v>
      </c>
      <c r="I4647" t="s">
        <v>310</v>
      </c>
      <c r="J4647">
        <v>0</v>
      </c>
      <c r="K4647">
        <v>0</v>
      </c>
    </row>
    <row r="4648" spans="1:11" x14ac:dyDescent="0.35">
      <c r="A4648" t="s">
        <v>728</v>
      </c>
      <c r="B4648">
        <v>103</v>
      </c>
      <c r="C4648">
        <v>53401</v>
      </c>
      <c r="D4648" t="s">
        <v>833</v>
      </c>
      <c r="E4648">
        <v>40.99</v>
      </c>
      <c r="F4648">
        <v>23.48</v>
      </c>
      <c r="G4648" s="39">
        <v>0</v>
      </c>
      <c r="H4648">
        <v>46190</v>
      </c>
      <c r="I4648" t="s">
        <v>314</v>
      </c>
      <c r="J4648">
        <v>0</v>
      </c>
      <c r="K4648">
        <v>0</v>
      </c>
    </row>
    <row r="4649" spans="1:11" x14ac:dyDescent="0.35">
      <c r="A4649" t="s">
        <v>728</v>
      </c>
      <c r="B4649">
        <v>103</v>
      </c>
      <c r="C4649">
        <v>53401</v>
      </c>
      <c r="D4649" t="s">
        <v>833</v>
      </c>
      <c r="E4649">
        <v>40.99</v>
      </c>
      <c r="F4649">
        <v>23.48</v>
      </c>
      <c r="G4649" s="39">
        <v>0</v>
      </c>
      <c r="H4649">
        <v>46191</v>
      </c>
      <c r="I4649" t="s">
        <v>958</v>
      </c>
      <c r="J4649">
        <v>0</v>
      </c>
      <c r="K4649">
        <v>0</v>
      </c>
    </row>
    <row r="4650" spans="1:11" x14ac:dyDescent="0.35">
      <c r="A4650" t="s">
        <v>728</v>
      </c>
      <c r="B4650">
        <v>103</v>
      </c>
      <c r="C4650">
        <v>53401</v>
      </c>
      <c r="D4650" t="s">
        <v>833</v>
      </c>
      <c r="E4650">
        <v>40.99</v>
      </c>
      <c r="F4650">
        <v>23.48</v>
      </c>
      <c r="G4650" s="39">
        <v>0</v>
      </c>
      <c r="H4650">
        <v>46192</v>
      </c>
      <c r="I4650" t="s">
        <v>967</v>
      </c>
      <c r="J4650">
        <v>0</v>
      </c>
      <c r="K4650">
        <v>0</v>
      </c>
    </row>
    <row r="4651" spans="1:11" x14ac:dyDescent="0.35">
      <c r="A4651" t="s">
        <v>728</v>
      </c>
      <c r="B4651">
        <v>103</v>
      </c>
      <c r="C4651">
        <v>53401</v>
      </c>
      <c r="D4651" t="s">
        <v>833</v>
      </c>
      <c r="E4651">
        <v>40.99</v>
      </c>
      <c r="F4651">
        <v>23.48</v>
      </c>
      <c r="G4651" s="39">
        <v>0</v>
      </c>
      <c r="H4651">
        <v>46193</v>
      </c>
      <c r="I4651" t="s">
        <v>973</v>
      </c>
      <c r="J4651">
        <v>0</v>
      </c>
      <c r="K4651">
        <v>0</v>
      </c>
    </row>
    <row r="4652" spans="1:11" x14ac:dyDescent="0.35">
      <c r="A4652" t="s">
        <v>728</v>
      </c>
      <c r="B4652">
        <v>103</v>
      </c>
      <c r="C4652">
        <v>53401</v>
      </c>
      <c r="D4652" t="s">
        <v>833</v>
      </c>
      <c r="E4652">
        <v>40.99</v>
      </c>
      <c r="F4652">
        <v>23.48</v>
      </c>
      <c r="G4652" s="39">
        <v>0</v>
      </c>
      <c r="H4652">
        <v>46194</v>
      </c>
      <c r="I4652" t="s">
        <v>974</v>
      </c>
      <c r="J4652">
        <v>0</v>
      </c>
      <c r="K4652">
        <v>0</v>
      </c>
    </row>
    <row r="4653" spans="1:11" x14ac:dyDescent="0.35">
      <c r="A4653" t="s">
        <v>728</v>
      </c>
      <c r="B4653">
        <v>103</v>
      </c>
      <c r="C4653">
        <v>48980</v>
      </c>
      <c r="D4653" t="s">
        <v>807</v>
      </c>
      <c r="E4653">
        <v>44.99</v>
      </c>
      <c r="F4653">
        <v>22.52</v>
      </c>
      <c r="G4653" s="39">
        <v>0</v>
      </c>
      <c r="H4653">
        <v>46188</v>
      </c>
      <c r="I4653" t="s">
        <v>309</v>
      </c>
      <c r="J4653">
        <v>0</v>
      </c>
      <c r="K4653">
        <v>0</v>
      </c>
    </row>
    <row r="4654" spans="1:11" x14ac:dyDescent="0.35">
      <c r="A4654" t="s">
        <v>728</v>
      </c>
      <c r="B4654">
        <v>103</v>
      </c>
      <c r="C4654">
        <v>48980</v>
      </c>
      <c r="D4654" t="s">
        <v>807</v>
      </c>
      <c r="E4654">
        <v>44.99</v>
      </c>
      <c r="F4654">
        <v>22.52</v>
      </c>
      <c r="G4654" s="39">
        <v>0</v>
      </c>
      <c r="H4654">
        <v>46189</v>
      </c>
      <c r="I4654" t="s">
        <v>310</v>
      </c>
      <c r="J4654">
        <v>0</v>
      </c>
      <c r="K4654">
        <v>0</v>
      </c>
    </row>
    <row r="4655" spans="1:11" x14ac:dyDescent="0.35">
      <c r="A4655" t="s">
        <v>728</v>
      </c>
      <c r="B4655">
        <v>103</v>
      </c>
      <c r="C4655">
        <v>48980</v>
      </c>
      <c r="D4655" t="s">
        <v>807</v>
      </c>
      <c r="E4655">
        <v>44.99</v>
      </c>
      <c r="F4655">
        <v>22.52</v>
      </c>
      <c r="G4655" s="39">
        <v>0</v>
      </c>
      <c r="H4655">
        <v>46190</v>
      </c>
      <c r="I4655" t="s">
        <v>314</v>
      </c>
      <c r="J4655">
        <v>0</v>
      </c>
      <c r="K4655">
        <v>0</v>
      </c>
    </row>
    <row r="4656" spans="1:11" x14ac:dyDescent="0.35">
      <c r="A4656" t="s">
        <v>728</v>
      </c>
      <c r="B4656">
        <v>103</v>
      </c>
      <c r="C4656">
        <v>48980</v>
      </c>
      <c r="D4656" t="s">
        <v>807</v>
      </c>
      <c r="E4656">
        <v>44.99</v>
      </c>
      <c r="F4656">
        <v>22.52</v>
      </c>
      <c r="G4656" s="39">
        <v>0</v>
      </c>
      <c r="H4656">
        <v>46191</v>
      </c>
      <c r="I4656" t="s">
        <v>958</v>
      </c>
      <c r="J4656">
        <v>0</v>
      </c>
      <c r="K4656">
        <v>0</v>
      </c>
    </row>
    <row r="4657" spans="1:11" x14ac:dyDescent="0.35">
      <c r="A4657" t="s">
        <v>728</v>
      </c>
      <c r="B4657">
        <v>103</v>
      </c>
      <c r="C4657">
        <v>48980</v>
      </c>
      <c r="D4657" t="s">
        <v>807</v>
      </c>
      <c r="E4657">
        <v>44.99</v>
      </c>
      <c r="F4657">
        <v>22.52</v>
      </c>
      <c r="G4657" s="39">
        <v>0</v>
      </c>
      <c r="H4657">
        <v>46192</v>
      </c>
      <c r="I4657" t="s">
        <v>967</v>
      </c>
      <c r="J4657">
        <v>0</v>
      </c>
      <c r="K4657">
        <v>0</v>
      </c>
    </row>
    <row r="4658" spans="1:11" x14ac:dyDescent="0.35">
      <c r="A4658" t="s">
        <v>728</v>
      </c>
      <c r="B4658">
        <v>103</v>
      </c>
      <c r="C4658">
        <v>48980</v>
      </c>
      <c r="D4658" t="s">
        <v>807</v>
      </c>
      <c r="E4658">
        <v>44.99</v>
      </c>
      <c r="F4658">
        <v>22.52</v>
      </c>
      <c r="G4658" s="39">
        <v>0</v>
      </c>
      <c r="H4658">
        <v>46193</v>
      </c>
      <c r="I4658" t="s">
        <v>973</v>
      </c>
      <c r="J4658">
        <v>0</v>
      </c>
      <c r="K4658">
        <v>0</v>
      </c>
    </row>
    <row r="4659" spans="1:11" x14ac:dyDescent="0.35">
      <c r="A4659" t="s">
        <v>728</v>
      </c>
      <c r="B4659">
        <v>103</v>
      </c>
      <c r="C4659">
        <v>48980</v>
      </c>
      <c r="D4659" t="s">
        <v>807</v>
      </c>
      <c r="E4659">
        <v>44.99</v>
      </c>
      <c r="F4659">
        <v>22.52</v>
      </c>
      <c r="G4659" s="39">
        <v>0</v>
      </c>
      <c r="H4659">
        <v>46194</v>
      </c>
      <c r="I4659" t="s">
        <v>974</v>
      </c>
      <c r="J4659">
        <v>0</v>
      </c>
      <c r="K4659">
        <v>0</v>
      </c>
    </row>
    <row r="4660" spans="1:11" x14ac:dyDescent="0.35">
      <c r="A4660" t="s">
        <v>728</v>
      </c>
      <c r="B4660">
        <v>103</v>
      </c>
      <c r="C4660">
        <v>42791</v>
      </c>
      <c r="D4660" t="s">
        <v>735</v>
      </c>
      <c r="E4660">
        <v>36.99</v>
      </c>
      <c r="F4660">
        <v>19.13</v>
      </c>
      <c r="G4660" s="39">
        <v>0</v>
      </c>
      <c r="H4660">
        <v>46188</v>
      </c>
      <c r="I4660" t="s">
        <v>309</v>
      </c>
      <c r="J4660">
        <v>0</v>
      </c>
      <c r="K4660">
        <v>0</v>
      </c>
    </row>
    <row r="4661" spans="1:11" x14ac:dyDescent="0.35">
      <c r="A4661" t="s">
        <v>728</v>
      </c>
      <c r="B4661">
        <v>103</v>
      </c>
      <c r="C4661">
        <v>42791</v>
      </c>
      <c r="D4661" t="s">
        <v>735</v>
      </c>
      <c r="E4661">
        <v>36.99</v>
      </c>
      <c r="F4661">
        <v>19.13</v>
      </c>
      <c r="G4661" s="39">
        <v>0</v>
      </c>
      <c r="H4661">
        <v>46189</v>
      </c>
      <c r="I4661" t="s">
        <v>310</v>
      </c>
      <c r="J4661">
        <v>0</v>
      </c>
      <c r="K4661">
        <v>0</v>
      </c>
    </row>
    <row r="4662" spans="1:11" x14ac:dyDescent="0.35">
      <c r="A4662" t="s">
        <v>728</v>
      </c>
      <c r="B4662">
        <v>103</v>
      </c>
      <c r="C4662">
        <v>42791</v>
      </c>
      <c r="D4662" t="s">
        <v>735</v>
      </c>
      <c r="E4662">
        <v>36.99</v>
      </c>
      <c r="F4662">
        <v>19.13</v>
      </c>
      <c r="G4662" s="39">
        <v>0</v>
      </c>
      <c r="H4662">
        <v>46190</v>
      </c>
      <c r="I4662" t="s">
        <v>314</v>
      </c>
      <c r="J4662">
        <v>0</v>
      </c>
      <c r="K4662">
        <v>0</v>
      </c>
    </row>
    <row r="4663" spans="1:11" x14ac:dyDescent="0.35">
      <c r="A4663" t="s">
        <v>728</v>
      </c>
      <c r="B4663">
        <v>103</v>
      </c>
      <c r="C4663">
        <v>42791</v>
      </c>
      <c r="D4663" t="s">
        <v>735</v>
      </c>
      <c r="E4663">
        <v>36.99</v>
      </c>
      <c r="F4663">
        <v>19.13</v>
      </c>
      <c r="G4663" s="39">
        <v>0</v>
      </c>
      <c r="H4663">
        <v>46191</v>
      </c>
      <c r="I4663" t="s">
        <v>958</v>
      </c>
      <c r="J4663">
        <v>0</v>
      </c>
      <c r="K4663">
        <v>0</v>
      </c>
    </row>
    <row r="4664" spans="1:11" x14ac:dyDescent="0.35">
      <c r="A4664" t="s">
        <v>728</v>
      </c>
      <c r="B4664">
        <v>103</v>
      </c>
      <c r="C4664">
        <v>42791</v>
      </c>
      <c r="D4664" t="s">
        <v>735</v>
      </c>
      <c r="E4664">
        <v>36.99</v>
      </c>
      <c r="F4664">
        <v>19.13</v>
      </c>
      <c r="G4664" s="39">
        <v>0</v>
      </c>
      <c r="H4664">
        <v>46192</v>
      </c>
      <c r="I4664" t="s">
        <v>967</v>
      </c>
      <c r="J4664">
        <v>0</v>
      </c>
      <c r="K4664">
        <v>0</v>
      </c>
    </row>
    <row r="4665" spans="1:11" x14ac:dyDescent="0.35">
      <c r="A4665" t="s">
        <v>728</v>
      </c>
      <c r="B4665">
        <v>103</v>
      </c>
      <c r="C4665">
        <v>42791</v>
      </c>
      <c r="D4665" t="s">
        <v>735</v>
      </c>
      <c r="E4665">
        <v>36.99</v>
      </c>
      <c r="F4665">
        <v>19.13</v>
      </c>
      <c r="G4665" s="39">
        <v>0</v>
      </c>
      <c r="H4665">
        <v>46193</v>
      </c>
      <c r="I4665" t="s">
        <v>973</v>
      </c>
      <c r="J4665">
        <v>0</v>
      </c>
      <c r="K4665">
        <v>0</v>
      </c>
    </row>
    <row r="4666" spans="1:11" x14ac:dyDescent="0.35">
      <c r="A4666" t="s">
        <v>728</v>
      </c>
      <c r="B4666">
        <v>103</v>
      </c>
      <c r="C4666">
        <v>42791</v>
      </c>
      <c r="D4666" t="s">
        <v>735</v>
      </c>
      <c r="E4666">
        <v>36.99</v>
      </c>
      <c r="F4666">
        <v>19.13</v>
      </c>
      <c r="G4666" s="39">
        <v>0</v>
      </c>
      <c r="H4666">
        <v>46194</v>
      </c>
      <c r="I4666" t="s">
        <v>974</v>
      </c>
      <c r="J4666">
        <v>0</v>
      </c>
      <c r="K4666">
        <v>0</v>
      </c>
    </row>
    <row r="4667" spans="1:11" x14ac:dyDescent="0.35">
      <c r="A4667" t="s">
        <v>728</v>
      </c>
      <c r="B4667">
        <v>103</v>
      </c>
      <c r="C4667">
        <v>42743</v>
      </c>
      <c r="D4667" t="s">
        <v>730</v>
      </c>
      <c r="E4667">
        <v>33.99</v>
      </c>
      <c r="F4667">
        <v>19.13</v>
      </c>
      <c r="G4667" s="39">
        <v>0</v>
      </c>
      <c r="H4667">
        <v>46188</v>
      </c>
      <c r="I4667" t="s">
        <v>309</v>
      </c>
      <c r="J4667">
        <v>0</v>
      </c>
      <c r="K4667">
        <v>0</v>
      </c>
    </row>
    <row r="4668" spans="1:11" x14ac:dyDescent="0.35">
      <c r="A4668" t="s">
        <v>728</v>
      </c>
      <c r="B4668">
        <v>103</v>
      </c>
      <c r="C4668">
        <v>42743</v>
      </c>
      <c r="D4668" t="s">
        <v>730</v>
      </c>
      <c r="E4668">
        <v>33.99</v>
      </c>
      <c r="F4668">
        <v>19.13</v>
      </c>
      <c r="G4668" s="39">
        <v>0</v>
      </c>
      <c r="H4668">
        <v>46189</v>
      </c>
      <c r="I4668" t="s">
        <v>310</v>
      </c>
      <c r="J4668">
        <v>0</v>
      </c>
      <c r="K4668">
        <v>0</v>
      </c>
    </row>
    <row r="4669" spans="1:11" x14ac:dyDescent="0.35">
      <c r="A4669" t="s">
        <v>728</v>
      </c>
      <c r="B4669">
        <v>103</v>
      </c>
      <c r="C4669">
        <v>42743</v>
      </c>
      <c r="D4669" t="s">
        <v>730</v>
      </c>
      <c r="E4669">
        <v>33.99</v>
      </c>
      <c r="F4669">
        <v>19.13</v>
      </c>
      <c r="G4669" s="39">
        <v>0</v>
      </c>
      <c r="H4669">
        <v>46190</v>
      </c>
      <c r="I4669" t="s">
        <v>314</v>
      </c>
      <c r="J4669">
        <v>0</v>
      </c>
      <c r="K4669">
        <v>0</v>
      </c>
    </row>
    <row r="4670" spans="1:11" x14ac:dyDescent="0.35">
      <c r="A4670" t="s">
        <v>728</v>
      </c>
      <c r="B4670">
        <v>103</v>
      </c>
      <c r="C4670">
        <v>42743</v>
      </c>
      <c r="D4670" t="s">
        <v>730</v>
      </c>
      <c r="E4670">
        <v>33.99</v>
      </c>
      <c r="F4670">
        <v>19.13</v>
      </c>
      <c r="G4670" s="39">
        <v>0</v>
      </c>
      <c r="H4670">
        <v>46191</v>
      </c>
      <c r="I4670" t="s">
        <v>958</v>
      </c>
      <c r="J4670">
        <v>0</v>
      </c>
      <c r="K4670">
        <v>0</v>
      </c>
    </row>
    <row r="4671" spans="1:11" x14ac:dyDescent="0.35">
      <c r="A4671" t="s">
        <v>728</v>
      </c>
      <c r="B4671">
        <v>103</v>
      </c>
      <c r="C4671">
        <v>42743</v>
      </c>
      <c r="D4671" t="s">
        <v>730</v>
      </c>
      <c r="E4671">
        <v>33.99</v>
      </c>
      <c r="F4671">
        <v>19.13</v>
      </c>
      <c r="G4671" s="39">
        <v>0</v>
      </c>
      <c r="H4671">
        <v>46192</v>
      </c>
      <c r="I4671" t="s">
        <v>967</v>
      </c>
      <c r="J4671">
        <v>0</v>
      </c>
      <c r="K4671">
        <v>0</v>
      </c>
    </row>
    <row r="4672" spans="1:11" x14ac:dyDescent="0.35">
      <c r="A4672" t="s">
        <v>728</v>
      </c>
      <c r="B4672">
        <v>103</v>
      </c>
      <c r="C4672">
        <v>42743</v>
      </c>
      <c r="D4672" t="s">
        <v>730</v>
      </c>
      <c r="E4672">
        <v>33.99</v>
      </c>
      <c r="F4672">
        <v>19.13</v>
      </c>
      <c r="G4672" s="39">
        <v>0</v>
      </c>
      <c r="H4672">
        <v>46193</v>
      </c>
      <c r="I4672" t="s">
        <v>973</v>
      </c>
      <c r="J4672">
        <v>0</v>
      </c>
      <c r="K4672">
        <v>0</v>
      </c>
    </row>
    <row r="4673" spans="1:11" x14ac:dyDescent="0.35">
      <c r="A4673" t="s">
        <v>728</v>
      </c>
      <c r="B4673">
        <v>103</v>
      </c>
      <c r="C4673">
        <v>42743</v>
      </c>
      <c r="D4673" t="s">
        <v>730</v>
      </c>
      <c r="E4673">
        <v>33.99</v>
      </c>
      <c r="F4673">
        <v>19.13</v>
      </c>
      <c r="G4673" s="39">
        <v>0</v>
      </c>
      <c r="H4673">
        <v>46194</v>
      </c>
      <c r="I4673" t="s">
        <v>974</v>
      </c>
      <c r="J4673">
        <v>0</v>
      </c>
      <c r="K4673">
        <v>0</v>
      </c>
    </row>
    <row r="4674" spans="1:11" x14ac:dyDescent="0.35">
      <c r="A4674" t="s">
        <v>728</v>
      </c>
      <c r="B4674">
        <v>103</v>
      </c>
      <c r="C4674">
        <v>42742</v>
      </c>
      <c r="D4674" t="s">
        <v>729</v>
      </c>
      <c r="E4674">
        <v>36.99</v>
      </c>
      <c r="F4674">
        <v>19.13</v>
      </c>
      <c r="G4674" s="39">
        <v>0</v>
      </c>
      <c r="H4674">
        <v>46188</v>
      </c>
      <c r="I4674" t="s">
        <v>309</v>
      </c>
      <c r="J4674">
        <v>0</v>
      </c>
      <c r="K4674">
        <v>0</v>
      </c>
    </row>
    <row r="4675" spans="1:11" x14ac:dyDescent="0.35">
      <c r="A4675" t="s">
        <v>728</v>
      </c>
      <c r="B4675">
        <v>103</v>
      </c>
      <c r="C4675">
        <v>42742</v>
      </c>
      <c r="D4675" t="s">
        <v>729</v>
      </c>
      <c r="E4675">
        <v>36.99</v>
      </c>
      <c r="F4675">
        <v>19.13</v>
      </c>
      <c r="G4675" s="39">
        <v>0</v>
      </c>
      <c r="H4675">
        <v>46189</v>
      </c>
      <c r="I4675" t="s">
        <v>310</v>
      </c>
      <c r="J4675">
        <v>0</v>
      </c>
      <c r="K4675">
        <v>0</v>
      </c>
    </row>
    <row r="4676" spans="1:11" x14ac:dyDescent="0.35">
      <c r="A4676" t="s">
        <v>728</v>
      </c>
      <c r="B4676">
        <v>103</v>
      </c>
      <c r="C4676">
        <v>42742</v>
      </c>
      <c r="D4676" t="s">
        <v>729</v>
      </c>
      <c r="E4676">
        <v>36.99</v>
      </c>
      <c r="F4676">
        <v>19.13</v>
      </c>
      <c r="G4676" s="39">
        <v>0</v>
      </c>
      <c r="H4676">
        <v>46190</v>
      </c>
      <c r="I4676" t="s">
        <v>314</v>
      </c>
      <c r="J4676">
        <v>0</v>
      </c>
      <c r="K4676">
        <v>0</v>
      </c>
    </row>
    <row r="4677" spans="1:11" x14ac:dyDescent="0.35">
      <c r="A4677" t="s">
        <v>728</v>
      </c>
      <c r="B4677">
        <v>103</v>
      </c>
      <c r="C4677">
        <v>42742</v>
      </c>
      <c r="D4677" t="s">
        <v>729</v>
      </c>
      <c r="E4677">
        <v>36.99</v>
      </c>
      <c r="F4677">
        <v>19.13</v>
      </c>
      <c r="G4677" s="39">
        <v>0</v>
      </c>
      <c r="H4677">
        <v>46191</v>
      </c>
      <c r="I4677" t="s">
        <v>958</v>
      </c>
      <c r="J4677">
        <v>0</v>
      </c>
      <c r="K4677">
        <v>0</v>
      </c>
    </row>
    <row r="4678" spans="1:11" x14ac:dyDescent="0.35">
      <c r="A4678" t="s">
        <v>728</v>
      </c>
      <c r="B4678">
        <v>103</v>
      </c>
      <c r="C4678">
        <v>42742</v>
      </c>
      <c r="D4678" t="s">
        <v>729</v>
      </c>
      <c r="E4678">
        <v>36.99</v>
      </c>
      <c r="F4678">
        <v>19.13</v>
      </c>
      <c r="G4678" s="39">
        <v>0</v>
      </c>
      <c r="H4678">
        <v>46192</v>
      </c>
      <c r="I4678" t="s">
        <v>967</v>
      </c>
      <c r="J4678">
        <v>0</v>
      </c>
      <c r="K4678">
        <v>0</v>
      </c>
    </row>
    <row r="4679" spans="1:11" x14ac:dyDescent="0.35">
      <c r="A4679" t="s">
        <v>728</v>
      </c>
      <c r="B4679">
        <v>103</v>
      </c>
      <c r="C4679">
        <v>42742</v>
      </c>
      <c r="D4679" t="s">
        <v>729</v>
      </c>
      <c r="E4679">
        <v>36.99</v>
      </c>
      <c r="F4679">
        <v>19.13</v>
      </c>
      <c r="G4679" s="39">
        <v>0</v>
      </c>
      <c r="H4679">
        <v>46193</v>
      </c>
      <c r="I4679" t="s">
        <v>973</v>
      </c>
      <c r="J4679">
        <v>0</v>
      </c>
      <c r="K4679">
        <v>0</v>
      </c>
    </row>
    <row r="4680" spans="1:11" x14ac:dyDescent="0.35">
      <c r="A4680" t="s">
        <v>728</v>
      </c>
      <c r="B4680">
        <v>103</v>
      </c>
      <c r="C4680">
        <v>42742</v>
      </c>
      <c r="D4680" t="s">
        <v>729</v>
      </c>
      <c r="E4680">
        <v>36.99</v>
      </c>
      <c r="F4680">
        <v>19.13</v>
      </c>
      <c r="G4680" s="39">
        <v>0</v>
      </c>
      <c r="H4680">
        <v>46194</v>
      </c>
      <c r="I4680" t="s">
        <v>974</v>
      </c>
      <c r="J4680">
        <v>0</v>
      </c>
      <c r="K4680">
        <v>0</v>
      </c>
    </row>
    <row r="4681" spans="1:11" x14ac:dyDescent="0.35">
      <c r="A4681" t="s">
        <v>369</v>
      </c>
      <c r="B4681">
        <v>103</v>
      </c>
      <c r="C4681">
        <v>59233</v>
      </c>
      <c r="D4681" t="s">
        <v>698</v>
      </c>
      <c r="E4681">
        <v>14.99</v>
      </c>
      <c r="F4681">
        <v>7.9799999999999995</v>
      </c>
      <c r="G4681" s="39">
        <v>0</v>
      </c>
      <c r="H4681">
        <v>46190</v>
      </c>
      <c r="I4681" t="s">
        <v>314</v>
      </c>
      <c r="J4681">
        <v>0</v>
      </c>
      <c r="K4681">
        <v>0</v>
      </c>
    </row>
    <row r="4682" spans="1:11" x14ac:dyDescent="0.35">
      <c r="A4682" t="s">
        <v>369</v>
      </c>
      <c r="B4682">
        <v>103</v>
      </c>
      <c r="C4682">
        <v>59233</v>
      </c>
      <c r="D4682" t="s">
        <v>698</v>
      </c>
      <c r="E4682">
        <v>14.99</v>
      </c>
      <c r="F4682">
        <v>7.9799999999999995</v>
      </c>
      <c r="G4682" s="39">
        <v>0</v>
      </c>
      <c r="H4682">
        <v>46192</v>
      </c>
      <c r="I4682" t="s">
        <v>967</v>
      </c>
      <c r="J4682">
        <v>0</v>
      </c>
      <c r="K4682">
        <v>0</v>
      </c>
    </row>
    <row r="4683" spans="1:11" x14ac:dyDescent="0.35">
      <c r="A4683" t="s">
        <v>369</v>
      </c>
      <c r="B4683">
        <v>103</v>
      </c>
      <c r="C4683">
        <v>59233</v>
      </c>
      <c r="D4683" t="s">
        <v>698</v>
      </c>
      <c r="E4683">
        <v>14.99</v>
      </c>
      <c r="F4683">
        <v>7.9799999999999995</v>
      </c>
      <c r="G4683" s="39">
        <v>0</v>
      </c>
      <c r="H4683">
        <v>46193</v>
      </c>
      <c r="I4683" t="s">
        <v>973</v>
      </c>
      <c r="J4683">
        <v>0</v>
      </c>
      <c r="K4683">
        <v>0</v>
      </c>
    </row>
    <row r="4684" spans="1:11" x14ac:dyDescent="0.35">
      <c r="A4684" t="s">
        <v>369</v>
      </c>
      <c r="B4684">
        <v>103</v>
      </c>
      <c r="C4684">
        <v>64802</v>
      </c>
      <c r="D4684" t="s">
        <v>920</v>
      </c>
      <c r="E4684">
        <v>7.99</v>
      </c>
      <c r="F4684">
        <v>4.13</v>
      </c>
      <c r="G4684" s="39">
        <v>0</v>
      </c>
      <c r="H4684">
        <v>46188</v>
      </c>
      <c r="I4684" t="s">
        <v>309</v>
      </c>
      <c r="J4684">
        <v>0</v>
      </c>
      <c r="K4684">
        <v>0</v>
      </c>
    </row>
    <row r="4685" spans="1:11" x14ac:dyDescent="0.35">
      <c r="A4685" t="s">
        <v>369</v>
      </c>
      <c r="B4685">
        <v>103</v>
      </c>
      <c r="C4685">
        <v>64802</v>
      </c>
      <c r="D4685" t="s">
        <v>920</v>
      </c>
      <c r="E4685">
        <v>7.99</v>
      </c>
      <c r="F4685">
        <v>4.13</v>
      </c>
      <c r="G4685" s="39">
        <v>0</v>
      </c>
      <c r="H4685">
        <v>46189</v>
      </c>
      <c r="I4685" t="s">
        <v>310</v>
      </c>
      <c r="J4685">
        <v>0</v>
      </c>
      <c r="K4685">
        <v>0</v>
      </c>
    </row>
    <row r="4686" spans="1:11" x14ac:dyDescent="0.35">
      <c r="A4686" t="s">
        <v>369</v>
      </c>
      <c r="B4686">
        <v>103</v>
      </c>
      <c r="C4686">
        <v>64802</v>
      </c>
      <c r="D4686" t="s">
        <v>920</v>
      </c>
      <c r="E4686">
        <v>7.99</v>
      </c>
      <c r="F4686">
        <v>4.13</v>
      </c>
      <c r="G4686" s="39">
        <v>0</v>
      </c>
      <c r="H4686">
        <v>46190</v>
      </c>
      <c r="I4686" t="s">
        <v>314</v>
      </c>
      <c r="J4686">
        <v>0</v>
      </c>
      <c r="K4686">
        <v>0</v>
      </c>
    </row>
    <row r="4687" spans="1:11" x14ac:dyDescent="0.35">
      <c r="A4687" t="s">
        <v>369</v>
      </c>
      <c r="B4687">
        <v>103</v>
      </c>
      <c r="C4687">
        <v>64802</v>
      </c>
      <c r="D4687" t="s">
        <v>920</v>
      </c>
      <c r="E4687">
        <v>7.99</v>
      </c>
      <c r="F4687">
        <v>4.13</v>
      </c>
      <c r="G4687" s="39">
        <v>0</v>
      </c>
      <c r="H4687">
        <v>46191</v>
      </c>
      <c r="I4687" t="s">
        <v>958</v>
      </c>
      <c r="J4687">
        <v>0</v>
      </c>
      <c r="K4687">
        <v>0</v>
      </c>
    </row>
    <row r="4688" spans="1:11" x14ac:dyDescent="0.35">
      <c r="A4688" t="s">
        <v>369</v>
      </c>
      <c r="B4688">
        <v>103</v>
      </c>
      <c r="C4688">
        <v>64802</v>
      </c>
      <c r="D4688" t="s">
        <v>920</v>
      </c>
      <c r="E4688">
        <v>7.99</v>
      </c>
      <c r="F4688">
        <v>4.13</v>
      </c>
      <c r="G4688" s="39">
        <v>0</v>
      </c>
      <c r="H4688">
        <v>46192</v>
      </c>
      <c r="I4688" t="s">
        <v>967</v>
      </c>
      <c r="J4688">
        <v>0</v>
      </c>
      <c r="K4688">
        <v>0</v>
      </c>
    </row>
    <row r="4689" spans="1:11" x14ac:dyDescent="0.35">
      <c r="A4689" t="s">
        <v>369</v>
      </c>
      <c r="B4689">
        <v>103</v>
      </c>
      <c r="C4689">
        <v>64802</v>
      </c>
      <c r="D4689" t="s">
        <v>920</v>
      </c>
      <c r="E4689">
        <v>7.99</v>
      </c>
      <c r="F4689">
        <v>4.13</v>
      </c>
      <c r="G4689" s="39">
        <v>0</v>
      </c>
      <c r="H4689">
        <v>46193</v>
      </c>
      <c r="I4689" t="s">
        <v>973</v>
      </c>
      <c r="J4689">
        <v>0</v>
      </c>
      <c r="K4689">
        <v>0</v>
      </c>
    </row>
    <row r="4690" spans="1:11" x14ac:dyDescent="0.35">
      <c r="A4690" t="s">
        <v>369</v>
      </c>
      <c r="B4690">
        <v>103</v>
      </c>
      <c r="C4690">
        <v>64802</v>
      </c>
      <c r="D4690" t="s">
        <v>920</v>
      </c>
      <c r="E4690">
        <v>7.99</v>
      </c>
      <c r="F4690">
        <v>4.13</v>
      </c>
      <c r="G4690" s="39">
        <v>0</v>
      </c>
      <c r="H4690">
        <v>46194</v>
      </c>
      <c r="I4690" t="s">
        <v>974</v>
      </c>
      <c r="J4690">
        <v>0</v>
      </c>
      <c r="K4690">
        <v>0</v>
      </c>
    </row>
    <row r="4691" spans="1:11" x14ac:dyDescent="0.35">
      <c r="A4691" t="s">
        <v>369</v>
      </c>
      <c r="B4691">
        <v>103</v>
      </c>
      <c r="C4691">
        <v>64801</v>
      </c>
      <c r="D4691" t="s">
        <v>919</v>
      </c>
      <c r="E4691">
        <v>20</v>
      </c>
      <c r="F4691">
        <v>10.77</v>
      </c>
      <c r="G4691" s="39">
        <v>0</v>
      </c>
      <c r="H4691">
        <v>46188</v>
      </c>
      <c r="I4691" t="s">
        <v>309</v>
      </c>
      <c r="J4691">
        <v>0</v>
      </c>
      <c r="K4691">
        <v>0</v>
      </c>
    </row>
    <row r="4692" spans="1:11" x14ac:dyDescent="0.35">
      <c r="A4692" t="s">
        <v>369</v>
      </c>
      <c r="B4692">
        <v>103</v>
      </c>
      <c r="C4692">
        <v>64801</v>
      </c>
      <c r="D4692" t="s">
        <v>919</v>
      </c>
      <c r="E4692">
        <v>20</v>
      </c>
      <c r="F4692">
        <v>10.77</v>
      </c>
      <c r="G4692" s="39">
        <v>0</v>
      </c>
      <c r="H4692">
        <v>46189</v>
      </c>
      <c r="I4692" t="s">
        <v>310</v>
      </c>
      <c r="J4692">
        <v>0</v>
      </c>
      <c r="K4692">
        <v>0</v>
      </c>
    </row>
    <row r="4693" spans="1:11" x14ac:dyDescent="0.35">
      <c r="A4693" t="s">
        <v>369</v>
      </c>
      <c r="B4693">
        <v>103</v>
      </c>
      <c r="C4693">
        <v>64801</v>
      </c>
      <c r="D4693" t="s">
        <v>919</v>
      </c>
      <c r="E4693">
        <v>20</v>
      </c>
      <c r="F4693">
        <v>10.77</v>
      </c>
      <c r="G4693" s="39">
        <v>0</v>
      </c>
      <c r="H4693">
        <v>46190</v>
      </c>
      <c r="I4693" t="s">
        <v>314</v>
      </c>
      <c r="J4693">
        <v>0</v>
      </c>
      <c r="K4693">
        <v>0</v>
      </c>
    </row>
    <row r="4694" spans="1:11" x14ac:dyDescent="0.35">
      <c r="A4694" t="s">
        <v>369</v>
      </c>
      <c r="B4694">
        <v>103</v>
      </c>
      <c r="C4694">
        <v>64801</v>
      </c>
      <c r="D4694" t="s">
        <v>919</v>
      </c>
      <c r="E4694">
        <v>20</v>
      </c>
      <c r="F4694">
        <v>10.77</v>
      </c>
      <c r="G4694" s="39">
        <v>0</v>
      </c>
      <c r="H4694">
        <v>46191</v>
      </c>
      <c r="I4694" t="s">
        <v>958</v>
      </c>
      <c r="J4694">
        <v>0</v>
      </c>
      <c r="K4694">
        <v>0</v>
      </c>
    </row>
    <row r="4695" spans="1:11" x14ac:dyDescent="0.35">
      <c r="A4695" t="s">
        <v>369</v>
      </c>
      <c r="B4695">
        <v>103</v>
      </c>
      <c r="C4695">
        <v>64801</v>
      </c>
      <c r="D4695" t="s">
        <v>919</v>
      </c>
      <c r="E4695">
        <v>20</v>
      </c>
      <c r="F4695">
        <v>10.77</v>
      </c>
      <c r="G4695" s="39">
        <v>0</v>
      </c>
      <c r="H4695">
        <v>46192</v>
      </c>
      <c r="I4695" t="s">
        <v>967</v>
      </c>
      <c r="J4695">
        <v>0</v>
      </c>
      <c r="K4695">
        <v>0</v>
      </c>
    </row>
    <row r="4696" spans="1:11" x14ac:dyDescent="0.35">
      <c r="A4696" t="s">
        <v>369</v>
      </c>
      <c r="B4696">
        <v>103</v>
      </c>
      <c r="C4696">
        <v>64801</v>
      </c>
      <c r="D4696" t="s">
        <v>919</v>
      </c>
      <c r="E4696">
        <v>20</v>
      </c>
      <c r="F4696">
        <v>10.77</v>
      </c>
      <c r="G4696" s="39">
        <v>0</v>
      </c>
      <c r="H4696">
        <v>46193</v>
      </c>
      <c r="I4696" t="s">
        <v>973</v>
      </c>
      <c r="J4696">
        <v>0</v>
      </c>
      <c r="K4696">
        <v>0</v>
      </c>
    </row>
    <row r="4697" spans="1:11" x14ac:dyDescent="0.35">
      <c r="A4697" t="s">
        <v>369</v>
      </c>
      <c r="B4697">
        <v>103</v>
      </c>
      <c r="C4697">
        <v>64801</v>
      </c>
      <c r="D4697" t="s">
        <v>919</v>
      </c>
      <c r="E4697">
        <v>20</v>
      </c>
      <c r="F4697">
        <v>10.77</v>
      </c>
      <c r="G4697" s="39">
        <v>0</v>
      </c>
      <c r="H4697">
        <v>46194</v>
      </c>
      <c r="I4697" t="s">
        <v>974</v>
      </c>
      <c r="J4697">
        <v>0</v>
      </c>
      <c r="K4697">
        <v>0</v>
      </c>
    </row>
    <row r="4698" spans="1:11" x14ac:dyDescent="0.35">
      <c r="A4698" t="s">
        <v>369</v>
      </c>
      <c r="B4698">
        <v>103</v>
      </c>
      <c r="C4698">
        <v>64393</v>
      </c>
      <c r="D4698" t="s">
        <v>918</v>
      </c>
      <c r="E4698">
        <v>235.99</v>
      </c>
      <c r="F4698">
        <v>122.938</v>
      </c>
      <c r="G4698" s="39">
        <v>0</v>
      </c>
      <c r="H4698">
        <v>46188</v>
      </c>
      <c r="I4698" t="s">
        <v>309</v>
      </c>
      <c r="J4698">
        <v>0</v>
      </c>
      <c r="K4698">
        <v>0</v>
      </c>
    </row>
    <row r="4699" spans="1:11" x14ac:dyDescent="0.35">
      <c r="A4699" t="s">
        <v>369</v>
      </c>
      <c r="B4699">
        <v>103</v>
      </c>
      <c r="C4699">
        <v>64393</v>
      </c>
      <c r="D4699" t="s">
        <v>918</v>
      </c>
      <c r="E4699">
        <v>235.99</v>
      </c>
      <c r="F4699">
        <v>122.938</v>
      </c>
      <c r="G4699" s="39">
        <v>0</v>
      </c>
      <c r="H4699">
        <v>46189</v>
      </c>
      <c r="I4699" t="s">
        <v>310</v>
      </c>
      <c r="J4699">
        <v>0</v>
      </c>
      <c r="K4699">
        <v>0</v>
      </c>
    </row>
    <row r="4700" spans="1:11" x14ac:dyDescent="0.35">
      <c r="A4700" t="s">
        <v>369</v>
      </c>
      <c r="B4700">
        <v>103</v>
      </c>
      <c r="C4700">
        <v>64393</v>
      </c>
      <c r="D4700" t="s">
        <v>918</v>
      </c>
      <c r="E4700">
        <v>235.99</v>
      </c>
      <c r="F4700">
        <v>122.938</v>
      </c>
      <c r="G4700" s="39">
        <v>0</v>
      </c>
      <c r="H4700">
        <v>46190</v>
      </c>
      <c r="I4700" t="s">
        <v>314</v>
      </c>
      <c r="J4700">
        <v>0</v>
      </c>
      <c r="K4700">
        <v>0</v>
      </c>
    </row>
    <row r="4701" spans="1:11" x14ac:dyDescent="0.35">
      <c r="A4701" t="s">
        <v>369</v>
      </c>
      <c r="B4701">
        <v>103</v>
      </c>
      <c r="C4701">
        <v>64393</v>
      </c>
      <c r="D4701" t="s">
        <v>918</v>
      </c>
      <c r="E4701">
        <v>235.99</v>
      </c>
      <c r="F4701">
        <v>122.938</v>
      </c>
      <c r="G4701" s="39">
        <v>0</v>
      </c>
      <c r="H4701">
        <v>46191</v>
      </c>
      <c r="I4701" t="s">
        <v>958</v>
      </c>
      <c r="J4701">
        <v>0</v>
      </c>
      <c r="K4701">
        <v>0</v>
      </c>
    </row>
    <row r="4702" spans="1:11" x14ac:dyDescent="0.35">
      <c r="A4702" t="s">
        <v>369</v>
      </c>
      <c r="B4702">
        <v>103</v>
      </c>
      <c r="C4702">
        <v>64393</v>
      </c>
      <c r="D4702" t="s">
        <v>918</v>
      </c>
      <c r="E4702">
        <v>235.99</v>
      </c>
      <c r="F4702">
        <v>122.938</v>
      </c>
      <c r="G4702" s="39">
        <v>0</v>
      </c>
      <c r="H4702">
        <v>46192</v>
      </c>
      <c r="I4702" t="s">
        <v>967</v>
      </c>
      <c r="J4702">
        <v>0</v>
      </c>
      <c r="K4702">
        <v>0</v>
      </c>
    </row>
    <row r="4703" spans="1:11" x14ac:dyDescent="0.35">
      <c r="A4703" t="s">
        <v>369</v>
      </c>
      <c r="B4703">
        <v>103</v>
      </c>
      <c r="C4703">
        <v>64393</v>
      </c>
      <c r="D4703" t="s">
        <v>918</v>
      </c>
      <c r="E4703">
        <v>235.99</v>
      </c>
      <c r="F4703">
        <v>122.938</v>
      </c>
      <c r="G4703" s="39">
        <v>0</v>
      </c>
      <c r="H4703">
        <v>46193</v>
      </c>
      <c r="I4703" t="s">
        <v>973</v>
      </c>
      <c r="J4703">
        <v>0</v>
      </c>
      <c r="K4703">
        <v>0</v>
      </c>
    </row>
    <row r="4704" spans="1:11" x14ac:dyDescent="0.35">
      <c r="A4704" t="s">
        <v>369</v>
      </c>
      <c r="B4704">
        <v>103</v>
      </c>
      <c r="C4704">
        <v>64393</v>
      </c>
      <c r="D4704" t="s">
        <v>918</v>
      </c>
      <c r="E4704">
        <v>235.99</v>
      </c>
      <c r="F4704">
        <v>122.938</v>
      </c>
      <c r="G4704" s="39">
        <v>0</v>
      </c>
      <c r="H4704">
        <v>46194</v>
      </c>
      <c r="I4704" t="s">
        <v>974</v>
      </c>
      <c r="J4704">
        <v>0</v>
      </c>
      <c r="K4704">
        <v>0</v>
      </c>
    </row>
    <row r="4705" spans="1:11" x14ac:dyDescent="0.35">
      <c r="A4705" t="s">
        <v>354</v>
      </c>
      <c r="B4705">
        <v>103</v>
      </c>
      <c r="C4705">
        <v>62993</v>
      </c>
      <c r="D4705" t="s">
        <v>907</v>
      </c>
      <c r="E4705">
        <v>136.99</v>
      </c>
      <c r="F4705">
        <v>73.599999999999994</v>
      </c>
      <c r="G4705" s="39">
        <v>0</v>
      </c>
      <c r="H4705">
        <v>46188</v>
      </c>
      <c r="I4705" t="s">
        <v>309</v>
      </c>
      <c r="J4705">
        <v>0</v>
      </c>
      <c r="K4705">
        <v>0</v>
      </c>
    </row>
    <row r="4706" spans="1:11" x14ac:dyDescent="0.35">
      <c r="A4706" t="s">
        <v>354</v>
      </c>
      <c r="B4706">
        <v>103</v>
      </c>
      <c r="C4706">
        <v>62993</v>
      </c>
      <c r="D4706" t="s">
        <v>907</v>
      </c>
      <c r="E4706">
        <v>136.99</v>
      </c>
      <c r="F4706">
        <v>73.599999999999994</v>
      </c>
      <c r="G4706" s="39">
        <v>0</v>
      </c>
      <c r="H4706">
        <v>46189</v>
      </c>
      <c r="I4706" t="s">
        <v>310</v>
      </c>
      <c r="J4706">
        <v>0</v>
      </c>
      <c r="K4706">
        <v>0</v>
      </c>
    </row>
    <row r="4707" spans="1:11" x14ac:dyDescent="0.35">
      <c r="A4707" t="s">
        <v>354</v>
      </c>
      <c r="B4707">
        <v>103</v>
      </c>
      <c r="C4707">
        <v>62993</v>
      </c>
      <c r="D4707" t="s">
        <v>907</v>
      </c>
      <c r="E4707">
        <v>136.99</v>
      </c>
      <c r="F4707">
        <v>73.599999999999994</v>
      </c>
      <c r="G4707" s="39">
        <v>0</v>
      </c>
      <c r="H4707">
        <v>46190</v>
      </c>
      <c r="I4707" t="s">
        <v>314</v>
      </c>
      <c r="J4707">
        <v>0</v>
      </c>
      <c r="K4707">
        <v>0</v>
      </c>
    </row>
    <row r="4708" spans="1:11" x14ac:dyDescent="0.35">
      <c r="A4708" t="s">
        <v>354</v>
      </c>
      <c r="B4708">
        <v>103</v>
      </c>
      <c r="C4708">
        <v>62993</v>
      </c>
      <c r="D4708" t="s">
        <v>907</v>
      </c>
      <c r="E4708">
        <v>136.99</v>
      </c>
      <c r="F4708">
        <v>73.599999999999994</v>
      </c>
      <c r="G4708" s="39">
        <v>0</v>
      </c>
      <c r="H4708">
        <v>46191</v>
      </c>
      <c r="I4708" t="s">
        <v>958</v>
      </c>
      <c r="J4708">
        <v>0</v>
      </c>
      <c r="K4708">
        <v>0</v>
      </c>
    </row>
    <row r="4709" spans="1:11" x14ac:dyDescent="0.35">
      <c r="A4709" t="s">
        <v>354</v>
      </c>
      <c r="B4709">
        <v>103</v>
      </c>
      <c r="C4709">
        <v>62993</v>
      </c>
      <c r="D4709" t="s">
        <v>907</v>
      </c>
      <c r="E4709">
        <v>136.99</v>
      </c>
      <c r="F4709">
        <v>73.599999999999994</v>
      </c>
      <c r="G4709" s="39">
        <v>0</v>
      </c>
      <c r="H4709">
        <v>46192</v>
      </c>
      <c r="I4709" t="s">
        <v>967</v>
      </c>
      <c r="J4709">
        <v>0</v>
      </c>
      <c r="K4709">
        <v>0</v>
      </c>
    </row>
    <row r="4710" spans="1:11" x14ac:dyDescent="0.35">
      <c r="A4710" t="s">
        <v>354</v>
      </c>
      <c r="B4710">
        <v>103</v>
      </c>
      <c r="C4710">
        <v>62993</v>
      </c>
      <c r="D4710" t="s">
        <v>907</v>
      </c>
      <c r="E4710">
        <v>136.99</v>
      </c>
      <c r="F4710">
        <v>73.599999999999994</v>
      </c>
      <c r="G4710" s="39">
        <v>0</v>
      </c>
      <c r="H4710">
        <v>46193</v>
      </c>
      <c r="I4710" t="s">
        <v>973</v>
      </c>
      <c r="J4710">
        <v>0</v>
      </c>
      <c r="K4710">
        <v>0</v>
      </c>
    </row>
    <row r="4711" spans="1:11" x14ac:dyDescent="0.35">
      <c r="A4711" t="s">
        <v>354</v>
      </c>
      <c r="B4711">
        <v>103</v>
      </c>
      <c r="C4711">
        <v>62993</v>
      </c>
      <c r="D4711" t="s">
        <v>907</v>
      </c>
      <c r="E4711">
        <v>136.99</v>
      </c>
      <c r="F4711">
        <v>73.599999999999994</v>
      </c>
      <c r="G4711" s="39">
        <v>0</v>
      </c>
      <c r="H4711">
        <v>46194</v>
      </c>
      <c r="I4711" t="s">
        <v>974</v>
      </c>
      <c r="J4711">
        <v>0</v>
      </c>
      <c r="K4711">
        <v>0</v>
      </c>
    </row>
    <row r="4712" spans="1:11" x14ac:dyDescent="0.35">
      <c r="A4712" t="s">
        <v>369</v>
      </c>
      <c r="B4712">
        <v>103</v>
      </c>
      <c r="C4712">
        <v>62933</v>
      </c>
      <c r="D4712" t="s">
        <v>906</v>
      </c>
      <c r="E4712">
        <v>258.99</v>
      </c>
      <c r="F4712">
        <v>133.38</v>
      </c>
      <c r="G4712" s="39">
        <v>0</v>
      </c>
      <c r="H4712">
        <v>46188</v>
      </c>
      <c r="I4712" t="s">
        <v>309</v>
      </c>
      <c r="J4712">
        <v>0</v>
      </c>
      <c r="K4712">
        <v>0</v>
      </c>
    </row>
    <row r="4713" spans="1:11" x14ac:dyDescent="0.35">
      <c r="A4713" t="s">
        <v>369</v>
      </c>
      <c r="B4713">
        <v>103</v>
      </c>
      <c r="C4713">
        <v>62933</v>
      </c>
      <c r="D4713" t="s">
        <v>906</v>
      </c>
      <c r="E4713">
        <v>258.99</v>
      </c>
      <c r="F4713">
        <v>133.38</v>
      </c>
      <c r="G4713" s="39">
        <v>0</v>
      </c>
      <c r="H4713">
        <v>46189</v>
      </c>
      <c r="I4713" t="s">
        <v>310</v>
      </c>
      <c r="J4713">
        <v>0</v>
      </c>
      <c r="K4713">
        <v>0</v>
      </c>
    </row>
    <row r="4714" spans="1:11" x14ac:dyDescent="0.35">
      <c r="A4714" t="s">
        <v>369</v>
      </c>
      <c r="B4714">
        <v>103</v>
      </c>
      <c r="C4714">
        <v>62933</v>
      </c>
      <c r="D4714" t="s">
        <v>906</v>
      </c>
      <c r="E4714">
        <v>258.99</v>
      </c>
      <c r="F4714">
        <v>133.38</v>
      </c>
      <c r="G4714" s="39">
        <v>0</v>
      </c>
      <c r="H4714">
        <v>46190</v>
      </c>
      <c r="I4714" t="s">
        <v>314</v>
      </c>
      <c r="J4714">
        <v>0</v>
      </c>
      <c r="K4714">
        <v>0</v>
      </c>
    </row>
    <row r="4715" spans="1:11" x14ac:dyDescent="0.35">
      <c r="A4715" t="s">
        <v>369</v>
      </c>
      <c r="B4715">
        <v>103</v>
      </c>
      <c r="C4715">
        <v>62933</v>
      </c>
      <c r="D4715" t="s">
        <v>906</v>
      </c>
      <c r="E4715">
        <v>258.99</v>
      </c>
      <c r="F4715">
        <v>133.38</v>
      </c>
      <c r="G4715" s="39">
        <v>0</v>
      </c>
      <c r="H4715">
        <v>46191</v>
      </c>
      <c r="I4715" t="s">
        <v>958</v>
      </c>
      <c r="J4715">
        <v>0</v>
      </c>
      <c r="K4715">
        <v>0</v>
      </c>
    </row>
    <row r="4716" spans="1:11" x14ac:dyDescent="0.35">
      <c r="A4716" t="s">
        <v>369</v>
      </c>
      <c r="B4716">
        <v>103</v>
      </c>
      <c r="C4716">
        <v>62933</v>
      </c>
      <c r="D4716" t="s">
        <v>906</v>
      </c>
      <c r="E4716">
        <v>258.99</v>
      </c>
      <c r="F4716">
        <v>133.38</v>
      </c>
      <c r="G4716" s="39">
        <v>0</v>
      </c>
      <c r="H4716">
        <v>46192</v>
      </c>
      <c r="I4716" t="s">
        <v>967</v>
      </c>
      <c r="J4716">
        <v>0</v>
      </c>
      <c r="K4716">
        <v>0</v>
      </c>
    </row>
    <row r="4717" spans="1:11" x14ac:dyDescent="0.35">
      <c r="A4717" t="s">
        <v>369</v>
      </c>
      <c r="B4717">
        <v>103</v>
      </c>
      <c r="C4717">
        <v>62933</v>
      </c>
      <c r="D4717" t="s">
        <v>906</v>
      </c>
      <c r="E4717">
        <v>258.99</v>
      </c>
      <c r="F4717">
        <v>133.38</v>
      </c>
      <c r="G4717" s="39">
        <v>0</v>
      </c>
      <c r="H4717">
        <v>46193</v>
      </c>
      <c r="I4717" t="s">
        <v>973</v>
      </c>
      <c r="J4717">
        <v>0</v>
      </c>
      <c r="K4717">
        <v>0</v>
      </c>
    </row>
    <row r="4718" spans="1:11" x14ac:dyDescent="0.35">
      <c r="A4718" t="s">
        <v>369</v>
      </c>
      <c r="B4718">
        <v>103</v>
      </c>
      <c r="C4718">
        <v>62933</v>
      </c>
      <c r="D4718" t="s">
        <v>906</v>
      </c>
      <c r="E4718">
        <v>258.99</v>
      </c>
      <c r="F4718">
        <v>133.38</v>
      </c>
      <c r="G4718" s="39">
        <v>0</v>
      </c>
      <c r="H4718">
        <v>46194</v>
      </c>
      <c r="I4718" t="s">
        <v>974</v>
      </c>
      <c r="J4718">
        <v>0</v>
      </c>
      <c r="K4718">
        <v>0</v>
      </c>
    </row>
    <row r="4719" spans="1:11" x14ac:dyDescent="0.35">
      <c r="A4719" t="s">
        <v>369</v>
      </c>
      <c r="B4719">
        <v>103</v>
      </c>
      <c r="C4719">
        <v>60813</v>
      </c>
      <c r="D4719" t="s">
        <v>872</v>
      </c>
      <c r="E4719">
        <v>12.99</v>
      </c>
      <c r="F4719">
        <v>6.8199999999999994</v>
      </c>
      <c r="G4719" s="39">
        <v>0</v>
      </c>
      <c r="H4719">
        <v>46193</v>
      </c>
      <c r="I4719" t="s">
        <v>973</v>
      </c>
      <c r="J4719">
        <v>0</v>
      </c>
      <c r="K4719">
        <v>0</v>
      </c>
    </row>
    <row r="4720" spans="1:11" x14ac:dyDescent="0.35">
      <c r="A4720" t="s">
        <v>369</v>
      </c>
      <c r="B4720">
        <v>103</v>
      </c>
      <c r="C4720">
        <v>60813</v>
      </c>
      <c r="D4720" t="s">
        <v>872</v>
      </c>
      <c r="E4720">
        <v>12.99</v>
      </c>
      <c r="F4720">
        <v>6.8199999999999994</v>
      </c>
      <c r="G4720" s="39">
        <v>0</v>
      </c>
      <c r="H4720">
        <v>46194</v>
      </c>
      <c r="I4720" t="s">
        <v>974</v>
      </c>
      <c r="J4720">
        <v>0</v>
      </c>
      <c r="K4720">
        <v>0</v>
      </c>
    </row>
    <row r="4721" spans="1:11" x14ac:dyDescent="0.35">
      <c r="A4721" t="s">
        <v>369</v>
      </c>
      <c r="B4721">
        <v>103</v>
      </c>
      <c r="C4721">
        <v>60811</v>
      </c>
      <c r="D4721" t="s">
        <v>871</v>
      </c>
      <c r="E4721">
        <v>3</v>
      </c>
      <c r="F4721">
        <v>1.59</v>
      </c>
      <c r="G4721" s="39">
        <v>0</v>
      </c>
      <c r="H4721">
        <v>46188</v>
      </c>
      <c r="I4721" t="s">
        <v>309</v>
      </c>
      <c r="J4721">
        <v>0</v>
      </c>
      <c r="K4721">
        <v>0</v>
      </c>
    </row>
    <row r="4722" spans="1:11" x14ac:dyDescent="0.35">
      <c r="A4722" t="s">
        <v>369</v>
      </c>
      <c r="B4722">
        <v>103</v>
      </c>
      <c r="C4722">
        <v>60811</v>
      </c>
      <c r="D4722" t="s">
        <v>871</v>
      </c>
      <c r="E4722">
        <v>3</v>
      </c>
      <c r="F4722">
        <v>1.59</v>
      </c>
      <c r="G4722" s="39">
        <v>0</v>
      </c>
      <c r="H4722">
        <v>46189</v>
      </c>
      <c r="I4722" t="s">
        <v>310</v>
      </c>
      <c r="J4722">
        <v>0</v>
      </c>
      <c r="K4722">
        <v>0</v>
      </c>
    </row>
    <row r="4723" spans="1:11" x14ac:dyDescent="0.35">
      <c r="A4723" t="s">
        <v>369</v>
      </c>
      <c r="B4723">
        <v>103</v>
      </c>
      <c r="C4723">
        <v>60811</v>
      </c>
      <c r="D4723" t="s">
        <v>871</v>
      </c>
      <c r="E4723">
        <v>3</v>
      </c>
      <c r="F4723">
        <v>1.59</v>
      </c>
      <c r="G4723" s="39">
        <v>0</v>
      </c>
      <c r="H4723">
        <v>46191</v>
      </c>
      <c r="I4723" t="s">
        <v>958</v>
      </c>
      <c r="J4723">
        <v>0</v>
      </c>
      <c r="K4723">
        <v>0</v>
      </c>
    </row>
    <row r="4724" spans="1:11" x14ac:dyDescent="0.35">
      <c r="A4724" t="s">
        <v>369</v>
      </c>
      <c r="B4724">
        <v>103</v>
      </c>
      <c r="C4724">
        <v>60811</v>
      </c>
      <c r="D4724" t="s">
        <v>871</v>
      </c>
      <c r="E4724">
        <v>3</v>
      </c>
      <c r="F4724">
        <v>1.59</v>
      </c>
      <c r="G4724" s="39">
        <v>0</v>
      </c>
      <c r="H4724">
        <v>46192</v>
      </c>
      <c r="I4724" t="s">
        <v>967</v>
      </c>
      <c r="J4724">
        <v>0</v>
      </c>
      <c r="K4724">
        <v>0</v>
      </c>
    </row>
    <row r="4725" spans="1:11" x14ac:dyDescent="0.35">
      <c r="A4725" t="s">
        <v>369</v>
      </c>
      <c r="B4725">
        <v>103</v>
      </c>
      <c r="C4725">
        <v>60811</v>
      </c>
      <c r="D4725" t="s">
        <v>871</v>
      </c>
      <c r="E4725">
        <v>3</v>
      </c>
      <c r="F4725">
        <v>1.59</v>
      </c>
      <c r="G4725" s="39">
        <v>0</v>
      </c>
      <c r="H4725">
        <v>46193</v>
      </c>
      <c r="I4725" t="s">
        <v>973</v>
      </c>
      <c r="J4725">
        <v>0</v>
      </c>
      <c r="K4725">
        <v>0</v>
      </c>
    </row>
    <row r="4726" spans="1:11" x14ac:dyDescent="0.35">
      <c r="A4726" t="s">
        <v>369</v>
      </c>
      <c r="B4726">
        <v>103</v>
      </c>
      <c r="C4726">
        <v>60811</v>
      </c>
      <c r="D4726" t="s">
        <v>871</v>
      </c>
      <c r="E4726">
        <v>3</v>
      </c>
      <c r="F4726">
        <v>1.59</v>
      </c>
      <c r="G4726" s="39">
        <v>0</v>
      </c>
      <c r="H4726">
        <v>46194</v>
      </c>
      <c r="I4726" t="s">
        <v>974</v>
      </c>
      <c r="J4726">
        <v>0</v>
      </c>
      <c r="K4726">
        <v>0</v>
      </c>
    </row>
    <row r="4727" spans="1:11" x14ac:dyDescent="0.35">
      <c r="A4727" t="s">
        <v>369</v>
      </c>
      <c r="B4727">
        <v>103</v>
      </c>
      <c r="C4727">
        <v>59234</v>
      </c>
      <c r="D4727" t="s">
        <v>857</v>
      </c>
      <c r="E4727">
        <v>223.99</v>
      </c>
      <c r="F4727">
        <v>116.533</v>
      </c>
      <c r="G4727" s="39">
        <v>0</v>
      </c>
      <c r="H4727">
        <v>46188</v>
      </c>
      <c r="I4727" t="s">
        <v>309</v>
      </c>
      <c r="J4727">
        <v>0</v>
      </c>
      <c r="K4727">
        <v>0</v>
      </c>
    </row>
    <row r="4728" spans="1:11" x14ac:dyDescent="0.35">
      <c r="A4728" t="s">
        <v>369</v>
      </c>
      <c r="B4728">
        <v>103</v>
      </c>
      <c r="C4728">
        <v>59234</v>
      </c>
      <c r="D4728" t="s">
        <v>857</v>
      </c>
      <c r="E4728">
        <v>223.99</v>
      </c>
      <c r="F4728">
        <v>116.533</v>
      </c>
      <c r="G4728" s="39">
        <v>0</v>
      </c>
      <c r="H4728">
        <v>46189</v>
      </c>
      <c r="I4728" t="s">
        <v>310</v>
      </c>
      <c r="J4728">
        <v>0</v>
      </c>
      <c r="K4728">
        <v>0</v>
      </c>
    </row>
    <row r="4729" spans="1:11" x14ac:dyDescent="0.35">
      <c r="A4729" t="s">
        <v>369</v>
      </c>
      <c r="B4729">
        <v>103</v>
      </c>
      <c r="C4729">
        <v>59234</v>
      </c>
      <c r="D4729" t="s">
        <v>857</v>
      </c>
      <c r="E4729">
        <v>223.99</v>
      </c>
      <c r="F4729">
        <v>116.533</v>
      </c>
      <c r="G4729" s="39">
        <v>0</v>
      </c>
      <c r="H4729">
        <v>46190</v>
      </c>
      <c r="I4729" t="s">
        <v>314</v>
      </c>
      <c r="J4729">
        <v>0</v>
      </c>
      <c r="K4729">
        <v>0</v>
      </c>
    </row>
    <row r="4730" spans="1:11" x14ac:dyDescent="0.35">
      <c r="A4730" t="s">
        <v>369</v>
      </c>
      <c r="B4730">
        <v>103</v>
      </c>
      <c r="C4730">
        <v>59234</v>
      </c>
      <c r="D4730" t="s">
        <v>857</v>
      </c>
      <c r="E4730">
        <v>223.99</v>
      </c>
      <c r="F4730">
        <v>116.533</v>
      </c>
      <c r="G4730" s="39">
        <v>0</v>
      </c>
      <c r="H4730">
        <v>46191</v>
      </c>
      <c r="I4730" t="s">
        <v>958</v>
      </c>
      <c r="J4730">
        <v>0</v>
      </c>
      <c r="K4730">
        <v>0</v>
      </c>
    </row>
    <row r="4731" spans="1:11" x14ac:dyDescent="0.35">
      <c r="A4731" t="s">
        <v>369</v>
      </c>
      <c r="B4731">
        <v>103</v>
      </c>
      <c r="C4731">
        <v>59234</v>
      </c>
      <c r="D4731" t="s">
        <v>857</v>
      </c>
      <c r="E4731">
        <v>223.99</v>
      </c>
      <c r="F4731">
        <v>116.533</v>
      </c>
      <c r="G4731" s="39">
        <v>0</v>
      </c>
      <c r="H4731">
        <v>46192</v>
      </c>
      <c r="I4731" t="s">
        <v>967</v>
      </c>
      <c r="J4731">
        <v>0</v>
      </c>
      <c r="K4731">
        <v>0</v>
      </c>
    </row>
    <row r="4732" spans="1:11" x14ac:dyDescent="0.35">
      <c r="A4732" t="s">
        <v>369</v>
      </c>
      <c r="B4732">
        <v>103</v>
      </c>
      <c r="C4732">
        <v>59234</v>
      </c>
      <c r="D4732" t="s">
        <v>857</v>
      </c>
      <c r="E4732">
        <v>223.99</v>
      </c>
      <c r="F4732">
        <v>116.533</v>
      </c>
      <c r="G4732" s="39">
        <v>0</v>
      </c>
      <c r="H4732">
        <v>46193</v>
      </c>
      <c r="I4732" t="s">
        <v>973</v>
      </c>
      <c r="J4732">
        <v>0</v>
      </c>
      <c r="K4732">
        <v>0</v>
      </c>
    </row>
    <row r="4733" spans="1:11" x14ac:dyDescent="0.35">
      <c r="A4733" t="s">
        <v>369</v>
      </c>
      <c r="B4733">
        <v>103</v>
      </c>
      <c r="C4733">
        <v>59234</v>
      </c>
      <c r="D4733" t="s">
        <v>857</v>
      </c>
      <c r="E4733">
        <v>223.99</v>
      </c>
      <c r="F4733">
        <v>116.533</v>
      </c>
      <c r="G4733" s="39">
        <v>0</v>
      </c>
      <c r="H4733">
        <v>46194</v>
      </c>
      <c r="I4733" t="s">
        <v>974</v>
      </c>
      <c r="J4733">
        <v>0</v>
      </c>
      <c r="K4733">
        <v>0</v>
      </c>
    </row>
    <row r="4734" spans="1:11" x14ac:dyDescent="0.35">
      <c r="A4734" t="s">
        <v>354</v>
      </c>
      <c r="B4734">
        <v>103</v>
      </c>
      <c r="C4734">
        <v>55626</v>
      </c>
      <c r="D4734" t="s">
        <v>848</v>
      </c>
      <c r="E4734">
        <v>151.99</v>
      </c>
      <c r="F4734">
        <v>85.1</v>
      </c>
      <c r="G4734" s="39">
        <v>0</v>
      </c>
      <c r="H4734">
        <v>46188</v>
      </c>
      <c r="I4734" t="s">
        <v>309</v>
      </c>
      <c r="J4734">
        <v>0</v>
      </c>
      <c r="K4734">
        <v>0</v>
      </c>
    </row>
    <row r="4735" spans="1:11" x14ac:dyDescent="0.35">
      <c r="A4735" t="s">
        <v>354</v>
      </c>
      <c r="B4735">
        <v>103</v>
      </c>
      <c r="C4735">
        <v>55626</v>
      </c>
      <c r="D4735" t="s">
        <v>848</v>
      </c>
      <c r="E4735">
        <v>151.99</v>
      </c>
      <c r="F4735">
        <v>85.1</v>
      </c>
      <c r="G4735" s="39">
        <v>0</v>
      </c>
      <c r="H4735">
        <v>46189</v>
      </c>
      <c r="I4735" t="s">
        <v>310</v>
      </c>
      <c r="J4735">
        <v>0</v>
      </c>
      <c r="K4735">
        <v>0</v>
      </c>
    </row>
    <row r="4736" spans="1:11" x14ac:dyDescent="0.35">
      <c r="A4736" t="s">
        <v>354</v>
      </c>
      <c r="B4736">
        <v>103</v>
      </c>
      <c r="C4736">
        <v>55626</v>
      </c>
      <c r="D4736" t="s">
        <v>848</v>
      </c>
      <c r="E4736">
        <v>151.99</v>
      </c>
      <c r="F4736">
        <v>85.1</v>
      </c>
      <c r="G4736" s="39">
        <v>0</v>
      </c>
      <c r="H4736">
        <v>46190</v>
      </c>
      <c r="I4736" t="s">
        <v>314</v>
      </c>
      <c r="J4736">
        <v>0</v>
      </c>
      <c r="K4736">
        <v>0</v>
      </c>
    </row>
    <row r="4737" spans="1:11" x14ac:dyDescent="0.35">
      <c r="A4737" t="s">
        <v>354</v>
      </c>
      <c r="B4737">
        <v>103</v>
      </c>
      <c r="C4737">
        <v>55626</v>
      </c>
      <c r="D4737" t="s">
        <v>848</v>
      </c>
      <c r="E4737">
        <v>151.99</v>
      </c>
      <c r="F4737">
        <v>85.1</v>
      </c>
      <c r="G4737" s="39">
        <v>0</v>
      </c>
      <c r="H4737">
        <v>46191</v>
      </c>
      <c r="I4737" t="s">
        <v>958</v>
      </c>
      <c r="J4737">
        <v>0</v>
      </c>
      <c r="K4737">
        <v>0</v>
      </c>
    </row>
    <row r="4738" spans="1:11" x14ac:dyDescent="0.35">
      <c r="A4738" t="s">
        <v>354</v>
      </c>
      <c r="B4738">
        <v>103</v>
      </c>
      <c r="C4738">
        <v>55626</v>
      </c>
      <c r="D4738" t="s">
        <v>848</v>
      </c>
      <c r="E4738">
        <v>151.99</v>
      </c>
      <c r="F4738">
        <v>85.1</v>
      </c>
      <c r="G4738" s="39">
        <v>0</v>
      </c>
      <c r="H4738">
        <v>46192</v>
      </c>
      <c r="I4738" t="s">
        <v>967</v>
      </c>
      <c r="J4738">
        <v>0</v>
      </c>
      <c r="K4738">
        <v>0</v>
      </c>
    </row>
    <row r="4739" spans="1:11" x14ac:dyDescent="0.35">
      <c r="A4739" t="s">
        <v>354</v>
      </c>
      <c r="B4739">
        <v>103</v>
      </c>
      <c r="C4739">
        <v>55626</v>
      </c>
      <c r="D4739" t="s">
        <v>848</v>
      </c>
      <c r="E4739">
        <v>151.99</v>
      </c>
      <c r="F4739">
        <v>85.1</v>
      </c>
      <c r="G4739" s="39">
        <v>0</v>
      </c>
      <c r="H4739">
        <v>46193</v>
      </c>
      <c r="I4739" t="s">
        <v>973</v>
      </c>
      <c r="J4739">
        <v>0</v>
      </c>
      <c r="K4739">
        <v>0</v>
      </c>
    </row>
    <row r="4740" spans="1:11" x14ac:dyDescent="0.35">
      <c r="A4740" t="s">
        <v>354</v>
      </c>
      <c r="B4740">
        <v>103</v>
      </c>
      <c r="C4740">
        <v>55626</v>
      </c>
      <c r="D4740" t="s">
        <v>848</v>
      </c>
      <c r="E4740">
        <v>151.99</v>
      </c>
      <c r="F4740">
        <v>85.1</v>
      </c>
      <c r="G4740" s="39">
        <v>0</v>
      </c>
      <c r="H4740">
        <v>46194</v>
      </c>
      <c r="I4740" t="s">
        <v>974</v>
      </c>
      <c r="J4740">
        <v>0</v>
      </c>
      <c r="K4740">
        <v>0</v>
      </c>
    </row>
    <row r="4741" spans="1:11" x14ac:dyDescent="0.35">
      <c r="A4741" t="s">
        <v>839</v>
      </c>
      <c r="B4741">
        <v>103</v>
      </c>
      <c r="C4741">
        <v>54556</v>
      </c>
      <c r="D4741" t="s">
        <v>844</v>
      </c>
      <c r="E4741">
        <v>71.989999999999995</v>
      </c>
      <c r="F4741">
        <v>50</v>
      </c>
      <c r="G4741" s="39">
        <v>0</v>
      </c>
      <c r="H4741">
        <v>46188</v>
      </c>
      <c r="I4741" t="s">
        <v>309</v>
      </c>
      <c r="J4741">
        <v>0</v>
      </c>
      <c r="K4741">
        <v>0</v>
      </c>
    </row>
    <row r="4742" spans="1:11" x14ac:dyDescent="0.35">
      <c r="A4742" t="s">
        <v>839</v>
      </c>
      <c r="B4742">
        <v>103</v>
      </c>
      <c r="C4742">
        <v>54556</v>
      </c>
      <c r="D4742" t="s">
        <v>844</v>
      </c>
      <c r="E4742">
        <v>71.989999999999995</v>
      </c>
      <c r="F4742">
        <v>50</v>
      </c>
      <c r="G4742" s="39">
        <v>0</v>
      </c>
      <c r="H4742">
        <v>46189</v>
      </c>
      <c r="I4742" t="s">
        <v>310</v>
      </c>
      <c r="J4742">
        <v>0</v>
      </c>
      <c r="K4742">
        <v>0</v>
      </c>
    </row>
    <row r="4743" spans="1:11" x14ac:dyDescent="0.35">
      <c r="A4743" t="s">
        <v>839</v>
      </c>
      <c r="B4743">
        <v>103</v>
      </c>
      <c r="C4743">
        <v>54556</v>
      </c>
      <c r="D4743" t="s">
        <v>844</v>
      </c>
      <c r="E4743">
        <v>71.989999999999995</v>
      </c>
      <c r="F4743">
        <v>50</v>
      </c>
      <c r="G4743" s="39">
        <v>0</v>
      </c>
      <c r="H4743">
        <v>46190</v>
      </c>
      <c r="I4743" t="s">
        <v>314</v>
      </c>
      <c r="J4743">
        <v>0</v>
      </c>
      <c r="K4743">
        <v>0</v>
      </c>
    </row>
    <row r="4744" spans="1:11" x14ac:dyDescent="0.35">
      <c r="A4744" t="s">
        <v>839</v>
      </c>
      <c r="B4744">
        <v>103</v>
      </c>
      <c r="C4744">
        <v>54556</v>
      </c>
      <c r="D4744" t="s">
        <v>844</v>
      </c>
      <c r="E4744">
        <v>71.989999999999995</v>
      </c>
      <c r="F4744">
        <v>50</v>
      </c>
      <c r="G4744" s="39">
        <v>0</v>
      </c>
      <c r="H4744">
        <v>46191</v>
      </c>
      <c r="I4744" t="s">
        <v>958</v>
      </c>
      <c r="J4744">
        <v>0</v>
      </c>
      <c r="K4744">
        <v>0</v>
      </c>
    </row>
    <row r="4745" spans="1:11" x14ac:dyDescent="0.35">
      <c r="A4745" t="s">
        <v>839</v>
      </c>
      <c r="B4745">
        <v>103</v>
      </c>
      <c r="C4745">
        <v>54556</v>
      </c>
      <c r="D4745" t="s">
        <v>844</v>
      </c>
      <c r="E4745">
        <v>71.989999999999995</v>
      </c>
      <c r="F4745">
        <v>50</v>
      </c>
      <c r="G4745" s="39">
        <v>0</v>
      </c>
      <c r="H4745">
        <v>46192</v>
      </c>
      <c r="I4745" t="s">
        <v>967</v>
      </c>
      <c r="J4745">
        <v>0</v>
      </c>
      <c r="K4745">
        <v>0</v>
      </c>
    </row>
    <row r="4746" spans="1:11" x14ac:dyDescent="0.35">
      <c r="A4746" t="s">
        <v>839</v>
      </c>
      <c r="B4746">
        <v>103</v>
      </c>
      <c r="C4746">
        <v>54556</v>
      </c>
      <c r="D4746" t="s">
        <v>844</v>
      </c>
      <c r="E4746">
        <v>71.989999999999995</v>
      </c>
      <c r="F4746">
        <v>50</v>
      </c>
      <c r="G4746" s="39">
        <v>0</v>
      </c>
      <c r="H4746">
        <v>46193</v>
      </c>
      <c r="I4746" t="s">
        <v>973</v>
      </c>
      <c r="J4746">
        <v>0</v>
      </c>
      <c r="K4746">
        <v>0</v>
      </c>
    </row>
    <row r="4747" spans="1:11" x14ac:dyDescent="0.35">
      <c r="A4747" t="s">
        <v>839</v>
      </c>
      <c r="B4747">
        <v>103</v>
      </c>
      <c r="C4747">
        <v>54556</v>
      </c>
      <c r="D4747" t="s">
        <v>844</v>
      </c>
      <c r="E4747">
        <v>71.989999999999995</v>
      </c>
      <c r="F4747">
        <v>50</v>
      </c>
      <c r="G4747" s="39">
        <v>0</v>
      </c>
      <c r="H4747">
        <v>46194</v>
      </c>
      <c r="I4747" t="s">
        <v>974</v>
      </c>
      <c r="J4747">
        <v>0</v>
      </c>
      <c r="K4747">
        <v>0</v>
      </c>
    </row>
    <row r="4748" spans="1:11" x14ac:dyDescent="0.35">
      <c r="A4748" t="s">
        <v>839</v>
      </c>
      <c r="B4748">
        <v>103</v>
      </c>
      <c r="C4748">
        <v>54555</v>
      </c>
      <c r="D4748" t="s">
        <v>843</v>
      </c>
      <c r="E4748">
        <v>91.99</v>
      </c>
      <c r="F4748">
        <v>64</v>
      </c>
      <c r="G4748" s="39">
        <v>0</v>
      </c>
      <c r="H4748">
        <v>46188</v>
      </c>
      <c r="I4748" t="s">
        <v>309</v>
      </c>
      <c r="J4748">
        <v>0</v>
      </c>
      <c r="K4748">
        <v>0</v>
      </c>
    </row>
    <row r="4749" spans="1:11" x14ac:dyDescent="0.35">
      <c r="A4749" t="s">
        <v>839</v>
      </c>
      <c r="B4749">
        <v>103</v>
      </c>
      <c r="C4749">
        <v>54555</v>
      </c>
      <c r="D4749" t="s">
        <v>843</v>
      </c>
      <c r="E4749">
        <v>91.99</v>
      </c>
      <c r="F4749">
        <v>64</v>
      </c>
      <c r="G4749" s="39">
        <v>0</v>
      </c>
      <c r="H4749">
        <v>46189</v>
      </c>
      <c r="I4749" t="s">
        <v>310</v>
      </c>
      <c r="J4749">
        <v>0</v>
      </c>
      <c r="K4749">
        <v>0</v>
      </c>
    </row>
    <row r="4750" spans="1:11" x14ac:dyDescent="0.35">
      <c r="A4750" t="s">
        <v>839</v>
      </c>
      <c r="B4750">
        <v>103</v>
      </c>
      <c r="C4750">
        <v>54555</v>
      </c>
      <c r="D4750" t="s">
        <v>843</v>
      </c>
      <c r="E4750">
        <v>91.99</v>
      </c>
      <c r="F4750">
        <v>64</v>
      </c>
      <c r="G4750" s="39">
        <v>0</v>
      </c>
      <c r="H4750">
        <v>46190</v>
      </c>
      <c r="I4750" t="s">
        <v>314</v>
      </c>
      <c r="J4750">
        <v>0</v>
      </c>
      <c r="K4750">
        <v>0</v>
      </c>
    </row>
    <row r="4751" spans="1:11" x14ac:dyDescent="0.35">
      <c r="A4751" t="s">
        <v>839</v>
      </c>
      <c r="B4751">
        <v>103</v>
      </c>
      <c r="C4751">
        <v>54555</v>
      </c>
      <c r="D4751" t="s">
        <v>843</v>
      </c>
      <c r="E4751">
        <v>91.99</v>
      </c>
      <c r="F4751">
        <v>64</v>
      </c>
      <c r="G4751" s="39">
        <v>0</v>
      </c>
      <c r="H4751">
        <v>46191</v>
      </c>
      <c r="I4751" t="s">
        <v>958</v>
      </c>
      <c r="J4751">
        <v>0</v>
      </c>
      <c r="K4751">
        <v>0</v>
      </c>
    </row>
    <row r="4752" spans="1:11" x14ac:dyDescent="0.35">
      <c r="A4752" t="s">
        <v>839</v>
      </c>
      <c r="B4752">
        <v>103</v>
      </c>
      <c r="C4752">
        <v>54555</v>
      </c>
      <c r="D4752" t="s">
        <v>843</v>
      </c>
      <c r="E4752">
        <v>91.99</v>
      </c>
      <c r="F4752">
        <v>64</v>
      </c>
      <c r="G4752" s="39">
        <v>0</v>
      </c>
      <c r="H4752">
        <v>46192</v>
      </c>
      <c r="I4752" t="s">
        <v>967</v>
      </c>
      <c r="J4752">
        <v>0</v>
      </c>
      <c r="K4752">
        <v>0</v>
      </c>
    </row>
    <row r="4753" spans="1:11" x14ac:dyDescent="0.35">
      <c r="A4753" t="s">
        <v>839</v>
      </c>
      <c r="B4753">
        <v>103</v>
      </c>
      <c r="C4753">
        <v>54555</v>
      </c>
      <c r="D4753" t="s">
        <v>843</v>
      </c>
      <c r="E4753">
        <v>91.99</v>
      </c>
      <c r="F4753">
        <v>64</v>
      </c>
      <c r="G4753" s="39">
        <v>0</v>
      </c>
      <c r="H4753">
        <v>46193</v>
      </c>
      <c r="I4753" t="s">
        <v>973</v>
      </c>
      <c r="J4753">
        <v>0</v>
      </c>
      <c r="K4753">
        <v>0</v>
      </c>
    </row>
    <row r="4754" spans="1:11" x14ac:dyDescent="0.35">
      <c r="A4754" t="s">
        <v>839</v>
      </c>
      <c r="B4754">
        <v>103</v>
      </c>
      <c r="C4754">
        <v>54555</v>
      </c>
      <c r="D4754" t="s">
        <v>843</v>
      </c>
      <c r="E4754">
        <v>91.99</v>
      </c>
      <c r="F4754">
        <v>64</v>
      </c>
      <c r="G4754" s="39">
        <v>0</v>
      </c>
      <c r="H4754">
        <v>46194</v>
      </c>
      <c r="I4754" t="s">
        <v>974</v>
      </c>
      <c r="J4754">
        <v>0</v>
      </c>
      <c r="K4754">
        <v>0</v>
      </c>
    </row>
    <row r="4755" spans="1:11" x14ac:dyDescent="0.35">
      <c r="A4755" t="s">
        <v>839</v>
      </c>
      <c r="B4755">
        <v>103</v>
      </c>
      <c r="C4755">
        <v>54554</v>
      </c>
      <c r="D4755" t="s">
        <v>842</v>
      </c>
      <c r="E4755">
        <v>80.989999999999995</v>
      </c>
      <c r="F4755">
        <v>48</v>
      </c>
      <c r="G4755" s="39">
        <v>0</v>
      </c>
      <c r="H4755">
        <v>46188</v>
      </c>
      <c r="I4755" t="s">
        <v>309</v>
      </c>
      <c r="J4755">
        <v>0</v>
      </c>
      <c r="K4755">
        <v>0</v>
      </c>
    </row>
    <row r="4756" spans="1:11" x14ac:dyDescent="0.35">
      <c r="A4756" t="s">
        <v>839</v>
      </c>
      <c r="B4756">
        <v>103</v>
      </c>
      <c r="C4756">
        <v>54554</v>
      </c>
      <c r="D4756" t="s">
        <v>842</v>
      </c>
      <c r="E4756">
        <v>80.989999999999995</v>
      </c>
      <c r="F4756">
        <v>48</v>
      </c>
      <c r="G4756" s="39">
        <v>0</v>
      </c>
      <c r="H4756">
        <v>46189</v>
      </c>
      <c r="I4756" t="s">
        <v>310</v>
      </c>
      <c r="J4756">
        <v>0</v>
      </c>
      <c r="K4756">
        <v>0</v>
      </c>
    </row>
    <row r="4757" spans="1:11" x14ac:dyDescent="0.35">
      <c r="A4757" t="s">
        <v>839</v>
      </c>
      <c r="B4757">
        <v>103</v>
      </c>
      <c r="C4757">
        <v>54554</v>
      </c>
      <c r="D4757" t="s">
        <v>842</v>
      </c>
      <c r="E4757">
        <v>80.989999999999995</v>
      </c>
      <c r="F4757">
        <v>48</v>
      </c>
      <c r="G4757" s="39">
        <v>0</v>
      </c>
      <c r="H4757">
        <v>46190</v>
      </c>
      <c r="I4757" t="s">
        <v>314</v>
      </c>
      <c r="J4757">
        <v>0</v>
      </c>
      <c r="K4757">
        <v>0</v>
      </c>
    </row>
    <row r="4758" spans="1:11" x14ac:dyDescent="0.35">
      <c r="A4758" t="s">
        <v>839</v>
      </c>
      <c r="B4758">
        <v>103</v>
      </c>
      <c r="C4758">
        <v>54554</v>
      </c>
      <c r="D4758" t="s">
        <v>842</v>
      </c>
      <c r="E4758">
        <v>80.989999999999995</v>
      </c>
      <c r="F4758">
        <v>48</v>
      </c>
      <c r="G4758" s="39">
        <v>0</v>
      </c>
      <c r="H4758">
        <v>46191</v>
      </c>
      <c r="I4758" t="s">
        <v>958</v>
      </c>
      <c r="J4758">
        <v>0</v>
      </c>
      <c r="K4758">
        <v>0</v>
      </c>
    </row>
    <row r="4759" spans="1:11" x14ac:dyDescent="0.35">
      <c r="A4759" t="s">
        <v>839</v>
      </c>
      <c r="B4759">
        <v>103</v>
      </c>
      <c r="C4759">
        <v>54554</v>
      </c>
      <c r="D4759" t="s">
        <v>842</v>
      </c>
      <c r="E4759">
        <v>80.989999999999995</v>
      </c>
      <c r="F4759">
        <v>48</v>
      </c>
      <c r="G4759" s="39">
        <v>0</v>
      </c>
      <c r="H4759">
        <v>46192</v>
      </c>
      <c r="I4759" t="s">
        <v>967</v>
      </c>
      <c r="J4759">
        <v>0</v>
      </c>
      <c r="K4759">
        <v>0</v>
      </c>
    </row>
    <row r="4760" spans="1:11" x14ac:dyDescent="0.35">
      <c r="A4760" t="s">
        <v>839</v>
      </c>
      <c r="B4760">
        <v>103</v>
      </c>
      <c r="C4760">
        <v>54554</v>
      </c>
      <c r="D4760" t="s">
        <v>842</v>
      </c>
      <c r="E4760">
        <v>80.989999999999995</v>
      </c>
      <c r="F4760">
        <v>48</v>
      </c>
      <c r="G4760" s="39">
        <v>0</v>
      </c>
      <c r="H4760">
        <v>46193</v>
      </c>
      <c r="I4760" t="s">
        <v>973</v>
      </c>
      <c r="J4760">
        <v>0</v>
      </c>
      <c r="K4760">
        <v>0</v>
      </c>
    </row>
    <row r="4761" spans="1:11" x14ac:dyDescent="0.35">
      <c r="A4761" t="s">
        <v>839</v>
      </c>
      <c r="B4761">
        <v>103</v>
      </c>
      <c r="C4761">
        <v>54554</v>
      </c>
      <c r="D4761" t="s">
        <v>842</v>
      </c>
      <c r="E4761">
        <v>80.989999999999995</v>
      </c>
      <c r="F4761">
        <v>48</v>
      </c>
      <c r="G4761" s="39">
        <v>0</v>
      </c>
      <c r="H4761">
        <v>46194</v>
      </c>
      <c r="I4761" t="s">
        <v>974</v>
      </c>
      <c r="J4761">
        <v>0</v>
      </c>
      <c r="K4761">
        <v>0</v>
      </c>
    </row>
    <row r="4762" spans="1:11" x14ac:dyDescent="0.35">
      <c r="A4762" t="s">
        <v>402</v>
      </c>
      <c r="B4762">
        <v>103</v>
      </c>
      <c r="C4762">
        <v>54433</v>
      </c>
      <c r="D4762" t="s">
        <v>841</v>
      </c>
      <c r="E4762">
        <v>175.99</v>
      </c>
      <c r="F4762">
        <v>107.99</v>
      </c>
      <c r="G4762" s="39">
        <v>0</v>
      </c>
      <c r="H4762">
        <v>46188</v>
      </c>
      <c r="I4762" t="s">
        <v>309</v>
      </c>
      <c r="J4762">
        <v>0</v>
      </c>
      <c r="K4762">
        <v>0</v>
      </c>
    </row>
    <row r="4763" spans="1:11" x14ac:dyDescent="0.35">
      <c r="A4763" t="s">
        <v>402</v>
      </c>
      <c r="B4763">
        <v>103</v>
      </c>
      <c r="C4763">
        <v>54433</v>
      </c>
      <c r="D4763" t="s">
        <v>841</v>
      </c>
      <c r="E4763">
        <v>175.99</v>
      </c>
      <c r="F4763">
        <v>107.99</v>
      </c>
      <c r="G4763" s="39">
        <v>0</v>
      </c>
      <c r="H4763">
        <v>46189</v>
      </c>
      <c r="I4763" t="s">
        <v>310</v>
      </c>
      <c r="J4763">
        <v>0</v>
      </c>
      <c r="K4763">
        <v>0</v>
      </c>
    </row>
    <row r="4764" spans="1:11" x14ac:dyDescent="0.35">
      <c r="A4764" t="s">
        <v>402</v>
      </c>
      <c r="B4764">
        <v>103</v>
      </c>
      <c r="C4764">
        <v>54433</v>
      </c>
      <c r="D4764" t="s">
        <v>841</v>
      </c>
      <c r="E4764">
        <v>175.99</v>
      </c>
      <c r="F4764">
        <v>107.99</v>
      </c>
      <c r="G4764" s="39">
        <v>0</v>
      </c>
      <c r="H4764">
        <v>46190</v>
      </c>
      <c r="I4764" t="s">
        <v>314</v>
      </c>
      <c r="J4764">
        <v>0</v>
      </c>
      <c r="K4764">
        <v>0</v>
      </c>
    </row>
    <row r="4765" spans="1:11" x14ac:dyDescent="0.35">
      <c r="A4765" t="s">
        <v>402</v>
      </c>
      <c r="B4765">
        <v>103</v>
      </c>
      <c r="C4765">
        <v>54433</v>
      </c>
      <c r="D4765" t="s">
        <v>841</v>
      </c>
      <c r="E4765">
        <v>175.99</v>
      </c>
      <c r="F4765">
        <v>107.99</v>
      </c>
      <c r="G4765" s="39">
        <v>0</v>
      </c>
      <c r="H4765">
        <v>46191</v>
      </c>
      <c r="I4765" t="s">
        <v>958</v>
      </c>
      <c r="J4765">
        <v>0</v>
      </c>
      <c r="K4765">
        <v>0</v>
      </c>
    </row>
    <row r="4766" spans="1:11" x14ac:dyDescent="0.35">
      <c r="A4766" t="s">
        <v>402</v>
      </c>
      <c r="B4766">
        <v>103</v>
      </c>
      <c r="C4766">
        <v>54433</v>
      </c>
      <c r="D4766" t="s">
        <v>841</v>
      </c>
      <c r="E4766">
        <v>175.99</v>
      </c>
      <c r="F4766">
        <v>107.99</v>
      </c>
      <c r="G4766" s="39">
        <v>0</v>
      </c>
      <c r="H4766">
        <v>46192</v>
      </c>
      <c r="I4766" t="s">
        <v>967</v>
      </c>
      <c r="J4766">
        <v>0</v>
      </c>
      <c r="K4766">
        <v>0</v>
      </c>
    </row>
    <row r="4767" spans="1:11" x14ac:dyDescent="0.35">
      <c r="A4767" t="s">
        <v>402</v>
      </c>
      <c r="B4767">
        <v>103</v>
      </c>
      <c r="C4767">
        <v>54433</v>
      </c>
      <c r="D4767" t="s">
        <v>841</v>
      </c>
      <c r="E4767">
        <v>175.99</v>
      </c>
      <c r="F4767">
        <v>107.99</v>
      </c>
      <c r="G4767" s="39">
        <v>0</v>
      </c>
      <c r="H4767">
        <v>46193</v>
      </c>
      <c r="I4767" t="s">
        <v>973</v>
      </c>
      <c r="J4767">
        <v>0</v>
      </c>
      <c r="K4767">
        <v>0</v>
      </c>
    </row>
    <row r="4768" spans="1:11" x14ac:dyDescent="0.35">
      <c r="A4768" t="s">
        <v>402</v>
      </c>
      <c r="B4768">
        <v>103</v>
      </c>
      <c r="C4768">
        <v>54433</v>
      </c>
      <c r="D4768" t="s">
        <v>841</v>
      </c>
      <c r="E4768">
        <v>175.99</v>
      </c>
      <c r="F4768">
        <v>107.99</v>
      </c>
      <c r="G4768" s="39">
        <v>0</v>
      </c>
      <c r="H4768">
        <v>46194</v>
      </c>
      <c r="I4768" t="s">
        <v>974</v>
      </c>
      <c r="J4768">
        <v>0</v>
      </c>
      <c r="K4768">
        <v>0</v>
      </c>
    </row>
    <row r="4769" spans="1:11" x14ac:dyDescent="0.35">
      <c r="A4769" t="s">
        <v>839</v>
      </c>
      <c r="B4769">
        <v>103</v>
      </c>
      <c r="C4769">
        <v>54316</v>
      </c>
      <c r="D4769" t="s">
        <v>840</v>
      </c>
      <c r="E4769">
        <v>33.99</v>
      </c>
      <c r="F4769">
        <v>20.5</v>
      </c>
      <c r="G4769" s="39">
        <v>0</v>
      </c>
      <c r="H4769">
        <v>46188</v>
      </c>
      <c r="I4769" t="s">
        <v>309</v>
      </c>
      <c r="J4769">
        <v>0</v>
      </c>
      <c r="K4769">
        <v>0</v>
      </c>
    </row>
    <row r="4770" spans="1:11" x14ac:dyDescent="0.35">
      <c r="A4770" t="s">
        <v>839</v>
      </c>
      <c r="B4770">
        <v>103</v>
      </c>
      <c r="C4770">
        <v>54316</v>
      </c>
      <c r="D4770" t="s">
        <v>840</v>
      </c>
      <c r="E4770">
        <v>33.99</v>
      </c>
      <c r="F4770">
        <v>20.5</v>
      </c>
      <c r="G4770" s="39">
        <v>0</v>
      </c>
      <c r="H4770">
        <v>46189</v>
      </c>
      <c r="I4770" t="s">
        <v>310</v>
      </c>
      <c r="J4770">
        <v>0</v>
      </c>
      <c r="K4770">
        <v>0</v>
      </c>
    </row>
    <row r="4771" spans="1:11" x14ac:dyDescent="0.35">
      <c r="A4771" t="s">
        <v>839</v>
      </c>
      <c r="B4771">
        <v>103</v>
      </c>
      <c r="C4771">
        <v>54316</v>
      </c>
      <c r="D4771" t="s">
        <v>840</v>
      </c>
      <c r="E4771">
        <v>33.99</v>
      </c>
      <c r="F4771">
        <v>20.5</v>
      </c>
      <c r="G4771" s="39">
        <v>0</v>
      </c>
      <c r="H4771">
        <v>46190</v>
      </c>
      <c r="I4771" t="s">
        <v>314</v>
      </c>
      <c r="J4771">
        <v>0</v>
      </c>
      <c r="K4771">
        <v>0</v>
      </c>
    </row>
    <row r="4772" spans="1:11" x14ac:dyDescent="0.35">
      <c r="A4772" t="s">
        <v>839</v>
      </c>
      <c r="B4772">
        <v>103</v>
      </c>
      <c r="C4772">
        <v>54316</v>
      </c>
      <c r="D4772" t="s">
        <v>840</v>
      </c>
      <c r="E4772">
        <v>33.99</v>
      </c>
      <c r="F4772">
        <v>20.5</v>
      </c>
      <c r="G4772" s="39">
        <v>0</v>
      </c>
      <c r="H4772">
        <v>46191</v>
      </c>
      <c r="I4772" t="s">
        <v>958</v>
      </c>
      <c r="J4772">
        <v>0</v>
      </c>
      <c r="K4772">
        <v>0</v>
      </c>
    </row>
    <row r="4773" spans="1:11" x14ac:dyDescent="0.35">
      <c r="A4773" t="s">
        <v>839</v>
      </c>
      <c r="B4773">
        <v>103</v>
      </c>
      <c r="C4773">
        <v>54316</v>
      </c>
      <c r="D4773" t="s">
        <v>840</v>
      </c>
      <c r="E4773">
        <v>33.99</v>
      </c>
      <c r="F4773">
        <v>20.5</v>
      </c>
      <c r="G4773" s="39">
        <v>0</v>
      </c>
      <c r="H4773">
        <v>46192</v>
      </c>
      <c r="I4773" t="s">
        <v>967</v>
      </c>
      <c r="J4773">
        <v>0</v>
      </c>
      <c r="K4773">
        <v>0</v>
      </c>
    </row>
    <row r="4774" spans="1:11" x14ac:dyDescent="0.35">
      <c r="A4774" t="s">
        <v>839</v>
      </c>
      <c r="B4774">
        <v>103</v>
      </c>
      <c r="C4774">
        <v>54316</v>
      </c>
      <c r="D4774" t="s">
        <v>840</v>
      </c>
      <c r="E4774">
        <v>33.99</v>
      </c>
      <c r="F4774">
        <v>20.5</v>
      </c>
      <c r="G4774" s="39">
        <v>0</v>
      </c>
      <c r="H4774">
        <v>46193</v>
      </c>
      <c r="I4774" t="s">
        <v>973</v>
      </c>
      <c r="J4774">
        <v>0</v>
      </c>
      <c r="K4774">
        <v>0</v>
      </c>
    </row>
    <row r="4775" spans="1:11" x14ac:dyDescent="0.35">
      <c r="A4775" t="s">
        <v>839</v>
      </c>
      <c r="B4775">
        <v>103</v>
      </c>
      <c r="C4775">
        <v>54316</v>
      </c>
      <c r="D4775" t="s">
        <v>840</v>
      </c>
      <c r="E4775">
        <v>33.99</v>
      </c>
      <c r="F4775">
        <v>20.5</v>
      </c>
      <c r="G4775" s="39">
        <v>0</v>
      </c>
      <c r="H4775">
        <v>46194</v>
      </c>
      <c r="I4775" t="s">
        <v>974</v>
      </c>
      <c r="J4775">
        <v>0</v>
      </c>
      <c r="K4775">
        <v>0</v>
      </c>
    </row>
    <row r="4776" spans="1:11" x14ac:dyDescent="0.35">
      <c r="A4776" t="s">
        <v>711</v>
      </c>
      <c r="B4776">
        <v>103</v>
      </c>
      <c r="C4776">
        <v>54001</v>
      </c>
      <c r="D4776" t="s">
        <v>837</v>
      </c>
      <c r="E4776">
        <v>178.99</v>
      </c>
      <c r="F4776">
        <v>93</v>
      </c>
      <c r="G4776" s="39">
        <v>0</v>
      </c>
      <c r="H4776">
        <v>46188</v>
      </c>
      <c r="I4776" t="s">
        <v>309</v>
      </c>
      <c r="J4776">
        <v>0</v>
      </c>
      <c r="K4776">
        <v>0</v>
      </c>
    </row>
    <row r="4777" spans="1:11" x14ac:dyDescent="0.35">
      <c r="A4777" t="s">
        <v>711</v>
      </c>
      <c r="B4777">
        <v>103</v>
      </c>
      <c r="C4777">
        <v>54001</v>
      </c>
      <c r="D4777" t="s">
        <v>837</v>
      </c>
      <c r="E4777">
        <v>178.99</v>
      </c>
      <c r="F4777">
        <v>93</v>
      </c>
      <c r="G4777" s="39">
        <v>0</v>
      </c>
      <c r="H4777">
        <v>46189</v>
      </c>
      <c r="I4777" t="s">
        <v>310</v>
      </c>
      <c r="J4777">
        <v>0</v>
      </c>
      <c r="K4777">
        <v>0</v>
      </c>
    </row>
    <row r="4778" spans="1:11" x14ac:dyDescent="0.35">
      <c r="A4778" t="s">
        <v>711</v>
      </c>
      <c r="B4778">
        <v>103</v>
      </c>
      <c r="C4778">
        <v>54001</v>
      </c>
      <c r="D4778" t="s">
        <v>837</v>
      </c>
      <c r="E4778">
        <v>178.99</v>
      </c>
      <c r="F4778">
        <v>93</v>
      </c>
      <c r="G4778" s="39">
        <v>0</v>
      </c>
      <c r="H4778">
        <v>46190</v>
      </c>
      <c r="I4778" t="s">
        <v>314</v>
      </c>
      <c r="J4778">
        <v>0</v>
      </c>
      <c r="K4778">
        <v>0</v>
      </c>
    </row>
    <row r="4779" spans="1:11" x14ac:dyDescent="0.35">
      <c r="A4779" t="s">
        <v>711</v>
      </c>
      <c r="B4779">
        <v>103</v>
      </c>
      <c r="C4779">
        <v>54001</v>
      </c>
      <c r="D4779" t="s">
        <v>837</v>
      </c>
      <c r="E4779">
        <v>178.99</v>
      </c>
      <c r="F4779">
        <v>93</v>
      </c>
      <c r="G4779" s="39">
        <v>0</v>
      </c>
      <c r="H4779">
        <v>46191</v>
      </c>
      <c r="I4779" t="s">
        <v>958</v>
      </c>
      <c r="J4779">
        <v>0</v>
      </c>
      <c r="K4779">
        <v>0</v>
      </c>
    </row>
    <row r="4780" spans="1:11" x14ac:dyDescent="0.35">
      <c r="A4780" t="s">
        <v>711</v>
      </c>
      <c r="B4780">
        <v>103</v>
      </c>
      <c r="C4780">
        <v>54001</v>
      </c>
      <c r="D4780" t="s">
        <v>837</v>
      </c>
      <c r="E4780">
        <v>178.99</v>
      </c>
      <c r="F4780">
        <v>93</v>
      </c>
      <c r="G4780" s="39">
        <v>0</v>
      </c>
      <c r="H4780">
        <v>46192</v>
      </c>
      <c r="I4780" t="s">
        <v>967</v>
      </c>
      <c r="J4780">
        <v>0</v>
      </c>
      <c r="K4780">
        <v>0</v>
      </c>
    </row>
    <row r="4781" spans="1:11" x14ac:dyDescent="0.35">
      <c r="A4781" t="s">
        <v>711</v>
      </c>
      <c r="B4781">
        <v>103</v>
      </c>
      <c r="C4781">
        <v>54001</v>
      </c>
      <c r="D4781" t="s">
        <v>837</v>
      </c>
      <c r="E4781">
        <v>178.99</v>
      </c>
      <c r="F4781">
        <v>93</v>
      </c>
      <c r="G4781" s="39">
        <v>0</v>
      </c>
      <c r="H4781">
        <v>46193</v>
      </c>
      <c r="I4781" t="s">
        <v>973</v>
      </c>
      <c r="J4781">
        <v>0</v>
      </c>
      <c r="K4781">
        <v>0</v>
      </c>
    </row>
    <row r="4782" spans="1:11" x14ac:dyDescent="0.35">
      <c r="A4782" t="s">
        <v>711</v>
      </c>
      <c r="B4782">
        <v>103</v>
      </c>
      <c r="C4782">
        <v>54001</v>
      </c>
      <c r="D4782" t="s">
        <v>837</v>
      </c>
      <c r="E4782">
        <v>178.99</v>
      </c>
      <c r="F4782">
        <v>93</v>
      </c>
      <c r="G4782" s="39">
        <v>0</v>
      </c>
      <c r="H4782">
        <v>46194</v>
      </c>
      <c r="I4782" t="s">
        <v>974</v>
      </c>
      <c r="J4782">
        <v>0</v>
      </c>
      <c r="K4782">
        <v>0</v>
      </c>
    </row>
    <row r="4783" spans="1:11" x14ac:dyDescent="0.35">
      <c r="A4783" t="s">
        <v>379</v>
      </c>
      <c r="B4783">
        <v>103</v>
      </c>
      <c r="C4783">
        <v>53138</v>
      </c>
      <c r="D4783" t="s">
        <v>832</v>
      </c>
      <c r="E4783">
        <v>199.99</v>
      </c>
      <c r="F4783">
        <v>112.5333</v>
      </c>
      <c r="G4783" s="39">
        <v>0</v>
      </c>
      <c r="H4783">
        <v>46188</v>
      </c>
      <c r="I4783" t="s">
        <v>309</v>
      </c>
      <c r="J4783">
        <v>0</v>
      </c>
      <c r="K4783">
        <v>0</v>
      </c>
    </row>
    <row r="4784" spans="1:11" x14ac:dyDescent="0.35">
      <c r="A4784" t="s">
        <v>379</v>
      </c>
      <c r="B4784">
        <v>103</v>
      </c>
      <c r="C4784">
        <v>53138</v>
      </c>
      <c r="D4784" t="s">
        <v>832</v>
      </c>
      <c r="E4784">
        <v>199.99</v>
      </c>
      <c r="F4784">
        <v>112.5333</v>
      </c>
      <c r="G4784" s="39">
        <v>0</v>
      </c>
      <c r="H4784">
        <v>46189</v>
      </c>
      <c r="I4784" t="s">
        <v>310</v>
      </c>
      <c r="J4784">
        <v>0</v>
      </c>
      <c r="K4784">
        <v>0</v>
      </c>
    </row>
    <row r="4785" spans="1:11" x14ac:dyDescent="0.35">
      <c r="A4785" t="s">
        <v>379</v>
      </c>
      <c r="B4785">
        <v>103</v>
      </c>
      <c r="C4785">
        <v>53138</v>
      </c>
      <c r="D4785" t="s">
        <v>832</v>
      </c>
      <c r="E4785">
        <v>199.99</v>
      </c>
      <c r="F4785">
        <v>112.5333</v>
      </c>
      <c r="G4785" s="39">
        <v>0</v>
      </c>
      <c r="H4785">
        <v>46190</v>
      </c>
      <c r="I4785" t="s">
        <v>314</v>
      </c>
      <c r="J4785">
        <v>0</v>
      </c>
      <c r="K4785">
        <v>0</v>
      </c>
    </row>
    <row r="4786" spans="1:11" x14ac:dyDescent="0.35">
      <c r="A4786" t="s">
        <v>379</v>
      </c>
      <c r="B4786">
        <v>103</v>
      </c>
      <c r="C4786">
        <v>53138</v>
      </c>
      <c r="D4786" t="s">
        <v>832</v>
      </c>
      <c r="E4786">
        <v>199.99</v>
      </c>
      <c r="F4786">
        <v>112.5333</v>
      </c>
      <c r="G4786" s="39">
        <v>0</v>
      </c>
      <c r="H4786">
        <v>46191</v>
      </c>
      <c r="I4786" t="s">
        <v>958</v>
      </c>
      <c r="J4786">
        <v>0</v>
      </c>
      <c r="K4786">
        <v>0</v>
      </c>
    </row>
    <row r="4787" spans="1:11" x14ac:dyDescent="0.35">
      <c r="A4787" t="s">
        <v>379</v>
      </c>
      <c r="B4787">
        <v>103</v>
      </c>
      <c r="C4787">
        <v>53138</v>
      </c>
      <c r="D4787" t="s">
        <v>832</v>
      </c>
      <c r="E4787">
        <v>199.99</v>
      </c>
      <c r="F4787">
        <v>112.5333</v>
      </c>
      <c r="G4787" s="39">
        <v>0</v>
      </c>
      <c r="H4787">
        <v>46192</v>
      </c>
      <c r="I4787" t="s">
        <v>967</v>
      </c>
      <c r="J4787">
        <v>0</v>
      </c>
      <c r="K4787">
        <v>0</v>
      </c>
    </row>
    <row r="4788" spans="1:11" x14ac:dyDescent="0.35">
      <c r="A4788" t="s">
        <v>379</v>
      </c>
      <c r="B4788">
        <v>103</v>
      </c>
      <c r="C4788">
        <v>53138</v>
      </c>
      <c r="D4788" t="s">
        <v>832</v>
      </c>
      <c r="E4788">
        <v>199.99</v>
      </c>
      <c r="F4788">
        <v>112.5333</v>
      </c>
      <c r="G4788" s="39">
        <v>0</v>
      </c>
      <c r="H4788">
        <v>46193</v>
      </c>
      <c r="I4788" t="s">
        <v>973</v>
      </c>
      <c r="J4788">
        <v>0</v>
      </c>
      <c r="K4788">
        <v>0</v>
      </c>
    </row>
    <row r="4789" spans="1:11" x14ac:dyDescent="0.35">
      <c r="A4789" t="s">
        <v>379</v>
      </c>
      <c r="B4789">
        <v>103</v>
      </c>
      <c r="C4789">
        <v>53138</v>
      </c>
      <c r="D4789" t="s">
        <v>832</v>
      </c>
      <c r="E4789">
        <v>199.99</v>
      </c>
      <c r="F4789">
        <v>112.5333</v>
      </c>
      <c r="G4789" s="39">
        <v>0</v>
      </c>
      <c r="H4789">
        <v>46194</v>
      </c>
      <c r="I4789" t="s">
        <v>974</v>
      </c>
      <c r="J4789">
        <v>0</v>
      </c>
      <c r="K4789">
        <v>0</v>
      </c>
    </row>
    <row r="4790" spans="1:11" x14ac:dyDescent="0.35">
      <c r="A4790" t="s">
        <v>379</v>
      </c>
      <c r="B4790">
        <v>103</v>
      </c>
      <c r="C4790">
        <v>53124</v>
      </c>
      <c r="D4790" t="s">
        <v>831</v>
      </c>
      <c r="E4790">
        <v>62.99</v>
      </c>
      <c r="F4790">
        <v>32.76</v>
      </c>
      <c r="G4790" s="39">
        <v>0</v>
      </c>
      <c r="H4790">
        <v>46188</v>
      </c>
      <c r="I4790" t="s">
        <v>309</v>
      </c>
      <c r="J4790">
        <v>0</v>
      </c>
      <c r="K4790">
        <v>0</v>
      </c>
    </row>
    <row r="4791" spans="1:11" x14ac:dyDescent="0.35">
      <c r="A4791" t="s">
        <v>379</v>
      </c>
      <c r="B4791">
        <v>103</v>
      </c>
      <c r="C4791">
        <v>53124</v>
      </c>
      <c r="D4791" t="s">
        <v>831</v>
      </c>
      <c r="E4791">
        <v>62.99</v>
      </c>
      <c r="F4791">
        <v>32.76</v>
      </c>
      <c r="G4791" s="39">
        <v>0</v>
      </c>
      <c r="H4791">
        <v>46189</v>
      </c>
      <c r="I4791" t="s">
        <v>310</v>
      </c>
      <c r="J4791">
        <v>0</v>
      </c>
      <c r="K4791">
        <v>0</v>
      </c>
    </row>
    <row r="4792" spans="1:11" x14ac:dyDescent="0.35">
      <c r="A4792" t="s">
        <v>379</v>
      </c>
      <c r="B4792">
        <v>103</v>
      </c>
      <c r="C4792">
        <v>53124</v>
      </c>
      <c r="D4792" t="s">
        <v>831</v>
      </c>
      <c r="E4792">
        <v>62.99</v>
      </c>
      <c r="F4792">
        <v>32.76</v>
      </c>
      <c r="G4792" s="39">
        <v>0</v>
      </c>
      <c r="H4792">
        <v>46190</v>
      </c>
      <c r="I4792" t="s">
        <v>314</v>
      </c>
      <c r="J4792">
        <v>0</v>
      </c>
      <c r="K4792">
        <v>0</v>
      </c>
    </row>
    <row r="4793" spans="1:11" x14ac:dyDescent="0.35">
      <c r="A4793" t="s">
        <v>379</v>
      </c>
      <c r="B4793">
        <v>103</v>
      </c>
      <c r="C4793">
        <v>53124</v>
      </c>
      <c r="D4793" t="s">
        <v>831</v>
      </c>
      <c r="E4793">
        <v>62.99</v>
      </c>
      <c r="F4793">
        <v>32.76</v>
      </c>
      <c r="G4793" s="39">
        <v>0</v>
      </c>
      <c r="H4793">
        <v>46191</v>
      </c>
      <c r="I4793" t="s">
        <v>958</v>
      </c>
      <c r="J4793">
        <v>0</v>
      </c>
      <c r="K4793">
        <v>0</v>
      </c>
    </row>
    <row r="4794" spans="1:11" x14ac:dyDescent="0.35">
      <c r="A4794" t="s">
        <v>379</v>
      </c>
      <c r="B4794">
        <v>103</v>
      </c>
      <c r="C4794">
        <v>53124</v>
      </c>
      <c r="D4794" t="s">
        <v>831</v>
      </c>
      <c r="E4794">
        <v>62.99</v>
      </c>
      <c r="F4794">
        <v>32.76</v>
      </c>
      <c r="G4794" s="39">
        <v>0</v>
      </c>
      <c r="H4794">
        <v>46192</v>
      </c>
      <c r="I4794" t="s">
        <v>967</v>
      </c>
      <c r="J4794">
        <v>0</v>
      </c>
      <c r="K4794">
        <v>0</v>
      </c>
    </row>
    <row r="4795" spans="1:11" x14ac:dyDescent="0.35">
      <c r="A4795" t="s">
        <v>379</v>
      </c>
      <c r="B4795">
        <v>103</v>
      </c>
      <c r="C4795">
        <v>53124</v>
      </c>
      <c r="D4795" t="s">
        <v>831</v>
      </c>
      <c r="E4795">
        <v>62.99</v>
      </c>
      <c r="F4795">
        <v>32.76</v>
      </c>
      <c r="G4795" s="39">
        <v>0</v>
      </c>
      <c r="H4795">
        <v>46193</v>
      </c>
      <c r="I4795" t="s">
        <v>973</v>
      </c>
      <c r="J4795">
        <v>0</v>
      </c>
      <c r="K4795">
        <v>0</v>
      </c>
    </row>
    <row r="4796" spans="1:11" x14ac:dyDescent="0.35">
      <c r="A4796" t="s">
        <v>379</v>
      </c>
      <c r="B4796">
        <v>103</v>
      </c>
      <c r="C4796">
        <v>53124</v>
      </c>
      <c r="D4796" t="s">
        <v>831</v>
      </c>
      <c r="E4796">
        <v>62.99</v>
      </c>
      <c r="F4796">
        <v>32.76</v>
      </c>
      <c r="G4796" s="39">
        <v>0</v>
      </c>
      <c r="H4796">
        <v>46194</v>
      </c>
      <c r="I4796" t="s">
        <v>974</v>
      </c>
      <c r="J4796">
        <v>0</v>
      </c>
      <c r="K4796">
        <v>0</v>
      </c>
    </row>
    <row r="4797" spans="1:11" x14ac:dyDescent="0.35">
      <c r="A4797" t="s">
        <v>463</v>
      </c>
      <c r="B4797">
        <v>103</v>
      </c>
      <c r="C4797">
        <v>49764</v>
      </c>
      <c r="D4797" t="s">
        <v>813</v>
      </c>
      <c r="E4797">
        <v>15.99</v>
      </c>
      <c r="F4797">
        <v>8.2605000000000004</v>
      </c>
      <c r="G4797" s="39">
        <v>0</v>
      </c>
      <c r="H4797">
        <v>46188</v>
      </c>
      <c r="I4797" t="s">
        <v>309</v>
      </c>
      <c r="J4797">
        <v>0</v>
      </c>
      <c r="K4797">
        <v>0</v>
      </c>
    </row>
    <row r="4798" spans="1:11" x14ac:dyDescent="0.35">
      <c r="A4798" t="s">
        <v>463</v>
      </c>
      <c r="B4798">
        <v>103</v>
      </c>
      <c r="C4798">
        <v>49764</v>
      </c>
      <c r="D4798" t="s">
        <v>813</v>
      </c>
      <c r="E4798">
        <v>15.99</v>
      </c>
      <c r="F4798">
        <v>8.2605000000000004</v>
      </c>
      <c r="G4798" s="39">
        <v>0</v>
      </c>
      <c r="H4798">
        <v>46189</v>
      </c>
      <c r="I4798" t="s">
        <v>310</v>
      </c>
      <c r="J4798">
        <v>0</v>
      </c>
      <c r="K4798">
        <v>0</v>
      </c>
    </row>
    <row r="4799" spans="1:11" x14ac:dyDescent="0.35">
      <c r="A4799" t="s">
        <v>463</v>
      </c>
      <c r="B4799">
        <v>103</v>
      </c>
      <c r="C4799">
        <v>49764</v>
      </c>
      <c r="D4799" t="s">
        <v>813</v>
      </c>
      <c r="E4799">
        <v>15.99</v>
      </c>
      <c r="F4799">
        <v>8.2605000000000004</v>
      </c>
      <c r="G4799" s="39">
        <v>0</v>
      </c>
      <c r="H4799">
        <v>46190</v>
      </c>
      <c r="I4799" t="s">
        <v>314</v>
      </c>
      <c r="J4799">
        <v>0</v>
      </c>
      <c r="K4799">
        <v>0</v>
      </c>
    </row>
    <row r="4800" spans="1:11" x14ac:dyDescent="0.35">
      <c r="A4800" t="s">
        <v>463</v>
      </c>
      <c r="B4800">
        <v>103</v>
      </c>
      <c r="C4800">
        <v>49764</v>
      </c>
      <c r="D4800" t="s">
        <v>813</v>
      </c>
      <c r="E4800">
        <v>15.99</v>
      </c>
      <c r="F4800">
        <v>8.2605000000000004</v>
      </c>
      <c r="G4800" s="39">
        <v>0</v>
      </c>
      <c r="H4800">
        <v>46191</v>
      </c>
      <c r="I4800" t="s">
        <v>958</v>
      </c>
      <c r="J4800">
        <v>0</v>
      </c>
      <c r="K4800">
        <v>0</v>
      </c>
    </row>
    <row r="4801" spans="1:11" x14ac:dyDescent="0.35">
      <c r="A4801" t="s">
        <v>463</v>
      </c>
      <c r="B4801">
        <v>103</v>
      </c>
      <c r="C4801">
        <v>49764</v>
      </c>
      <c r="D4801" t="s">
        <v>813</v>
      </c>
      <c r="E4801">
        <v>15.99</v>
      </c>
      <c r="F4801">
        <v>8.2605000000000004</v>
      </c>
      <c r="G4801" s="39">
        <v>0</v>
      </c>
      <c r="H4801">
        <v>46192</v>
      </c>
      <c r="I4801" t="s">
        <v>967</v>
      </c>
      <c r="J4801">
        <v>0</v>
      </c>
      <c r="K4801">
        <v>0</v>
      </c>
    </row>
    <row r="4802" spans="1:11" x14ac:dyDescent="0.35">
      <c r="A4802" t="s">
        <v>463</v>
      </c>
      <c r="B4802">
        <v>103</v>
      </c>
      <c r="C4802">
        <v>49764</v>
      </c>
      <c r="D4802" t="s">
        <v>813</v>
      </c>
      <c r="E4802">
        <v>15.99</v>
      </c>
      <c r="F4802">
        <v>8.2605000000000004</v>
      </c>
      <c r="G4802" s="39">
        <v>0</v>
      </c>
      <c r="H4802">
        <v>46193</v>
      </c>
      <c r="I4802" t="s">
        <v>973</v>
      </c>
      <c r="J4802">
        <v>0</v>
      </c>
      <c r="K4802">
        <v>0</v>
      </c>
    </row>
    <row r="4803" spans="1:11" x14ac:dyDescent="0.35">
      <c r="A4803" t="s">
        <v>463</v>
      </c>
      <c r="B4803">
        <v>103</v>
      </c>
      <c r="C4803">
        <v>49764</v>
      </c>
      <c r="D4803" t="s">
        <v>813</v>
      </c>
      <c r="E4803">
        <v>15.99</v>
      </c>
      <c r="F4803">
        <v>8.2605000000000004</v>
      </c>
      <c r="G4803" s="39">
        <v>0</v>
      </c>
      <c r="H4803">
        <v>46194</v>
      </c>
      <c r="I4803" t="s">
        <v>974</v>
      </c>
      <c r="J4803">
        <v>0</v>
      </c>
      <c r="K4803">
        <v>0</v>
      </c>
    </row>
    <row r="4804" spans="1:11" x14ac:dyDescent="0.35">
      <c r="A4804" t="s">
        <v>700</v>
      </c>
      <c r="B4804">
        <v>103</v>
      </c>
      <c r="C4804">
        <v>45708</v>
      </c>
      <c r="D4804" t="s">
        <v>792</v>
      </c>
      <c r="E4804">
        <v>0</v>
      </c>
      <c r="F4804">
        <v>104.85</v>
      </c>
      <c r="G4804" s="39">
        <v>0</v>
      </c>
      <c r="H4804">
        <v>46188</v>
      </c>
      <c r="I4804" t="s">
        <v>309</v>
      </c>
      <c r="J4804">
        <v>0</v>
      </c>
      <c r="K4804">
        <v>0</v>
      </c>
    </row>
    <row r="4805" spans="1:11" x14ac:dyDescent="0.35">
      <c r="A4805" t="s">
        <v>700</v>
      </c>
      <c r="B4805">
        <v>103</v>
      </c>
      <c r="C4805">
        <v>45708</v>
      </c>
      <c r="D4805" t="s">
        <v>792</v>
      </c>
      <c r="E4805">
        <v>0</v>
      </c>
      <c r="F4805">
        <v>104.85</v>
      </c>
      <c r="G4805" s="39">
        <v>0</v>
      </c>
      <c r="H4805">
        <v>46189</v>
      </c>
      <c r="I4805" t="s">
        <v>310</v>
      </c>
      <c r="J4805">
        <v>0</v>
      </c>
      <c r="K4805">
        <v>0</v>
      </c>
    </row>
    <row r="4806" spans="1:11" x14ac:dyDescent="0.35">
      <c r="A4806" t="s">
        <v>700</v>
      </c>
      <c r="B4806">
        <v>103</v>
      </c>
      <c r="C4806">
        <v>45708</v>
      </c>
      <c r="D4806" t="s">
        <v>792</v>
      </c>
      <c r="E4806">
        <v>0</v>
      </c>
      <c r="F4806">
        <v>104.85</v>
      </c>
      <c r="G4806" s="39">
        <v>0</v>
      </c>
      <c r="H4806">
        <v>46190</v>
      </c>
      <c r="I4806" t="s">
        <v>314</v>
      </c>
      <c r="J4806">
        <v>0</v>
      </c>
      <c r="K4806">
        <v>0</v>
      </c>
    </row>
    <row r="4807" spans="1:11" x14ac:dyDescent="0.35">
      <c r="A4807" t="s">
        <v>700</v>
      </c>
      <c r="B4807">
        <v>103</v>
      </c>
      <c r="C4807">
        <v>45708</v>
      </c>
      <c r="D4807" t="s">
        <v>792</v>
      </c>
      <c r="E4807">
        <v>0</v>
      </c>
      <c r="F4807">
        <v>104.85</v>
      </c>
      <c r="G4807" s="39">
        <v>0</v>
      </c>
      <c r="H4807">
        <v>46191</v>
      </c>
      <c r="I4807" t="s">
        <v>958</v>
      </c>
      <c r="J4807">
        <v>0</v>
      </c>
      <c r="K4807">
        <v>0</v>
      </c>
    </row>
    <row r="4808" spans="1:11" x14ac:dyDescent="0.35">
      <c r="A4808" t="s">
        <v>700</v>
      </c>
      <c r="B4808">
        <v>103</v>
      </c>
      <c r="C4808">
        <v>45708</v>
      </c>
      <c r="D4808" t="s">
        <v>792</v>
      </c>
      <c r="E4808">
        <v>0</v>
      </c>
      <c r="F4808">
        <v>104.85</v>
      </c>
      <c r="G4808" s="39">
        <v>0</v>
      </c>
      <c r="H4808">
        <v>46192</v>
      </c>
      <c r="I4808" t="s">
        <v>967</v>
      </c>
      <c r="J4808">
        <v>0</v>
      </c>
      <c r="K4808">
        <v>0</v>
      </c>
    </row>
    <row r="4809" spans="1:11" x14ac:dyDescent="0.35">
      <c r="A4809" t="s">
        <v>700</v>
      </c>
      <c r="B4809">
        <v>103</v>
      </c>
      <c r="C4809">
        <v>45708</v>
      </c>
      <c r="D4809" t="s">
        <v>792</v>
      </c>
      <c r="E4809">
        <v>0</v>
      </c>
      <c r="F4809">
        <v>104.85</v>
      </c>
      <c r="G4809" s="39">
        <v>0</v>
      </c>
      <c r="H4809">
        <v>46193</v>
      </c>
      <c r="I4809" t="s">
        <v>973</v>
      </c>
      <c r="J4809">
        <v>0</v>
      </c>
      <c r="K4809">
        <v>0</v>
      </c>
    </row>
    <row r="4810" spans="1:11" x14ac:dyDescent="0.35">
      <c r="A4810" t="s">
        <v>700</v>
      </c>
      <c r="B4810">
        <v>103</v>
      </c>
      <c r="C4810">
        <v>45708</v>
      </c>
      <c r="D4810" t="s">
        <v>792</v>
      </c>
      <c r="E4810">
        <v>0</v>
      </c>
      <c r="F4810">
        <v>104.85</v>
      </c>
      <c r="G4810" s="39">
        <v>0</v>
      </c>
      <c r="H4810">
        <v>46194</v>
      </c>
      <c r="I4810" t="s">
        <v>974</v>
      </c>
      <c r="J4810">
        <v>0</v>
      </c>
      <c r="K4810">
        <v>0</v>
      </c>
    </row>
    <row r="4811" spans="1:11" x14ac:dyDescent="0.35">
      <c r="A4811" t="s">
        <v>700</v>
      </c>
      <c r="B4811">
        <v>103</v>
      </c>
      <c r="C4811">
        <v>42747</v>
      </c>
      <c r="D4811" t="s">
        <v>731</v>
      </c>
      <c r="E4811">
        <v>0</v>
      </c>
      <c r="F4811">
        <v>142.6</v>
      </c>
      <c r="G4811" s="39">
        <v>0</v>
      </c>
      <c r="H4811">
        <v>46188</v>
      </c>
      <c r="I4811" t="s">
        <v>309</v>
      </c>
      <c r="J4811">
        <v>0</v>
      </c>
      <c r="K4811">
        <v>0</v>
      </c>
    </row>
    <row r="4812" spans="1:11" x14ac:dyDescent="0.35">
      <c r="A4812" t="s">
        <v>700</v>
      </c>
      <c r="B4812">
        <v>103</v>
      </c>
      <c r="C4812">
        <v>42747</v>
      </c>
      <c r="D4812" t="s">
        <v>731</v>
      </c>
      <c r="E4812">
        <v>0</v>
      </c>
      <c r="F4812">
        <v>142.6</v>
      </c>
      <c r="G4812" s="39">
        <v>0</v>
      </c>
      <c r="H4812">
        <v>46189</v>
      </c>
      <c r="I4812" t="s">
        <v>310</v>
      </c>
      <c r="J4812">
        <v>0</v>
      </c>
      <c r="K4812">
        <v>0</v>
      </c>
    </row>
    <row r="4813" spans="1:11" x14ac:dyDescent="0.35">
      <c r="A4813" t="s">
        <v>700</v>
      </c>
      <c r="B4813">
        <v>103</v>
      </c>
      <c r="C4813">
        <v>42747</v>
      </c>
      <c r="D4813" t="s">
        <v>731</v>
      </c>
      <c r="E4813">
        <v>0</v>
      </c>
      <c r="F4813">
        <v>142.6</v>
      </c>
      <c r="G4813" s="39">
        <v>0</v>
      </c>
      <c r="H4813">
        <v>46190</v>
      </c>
      <c r="I4813" t="s">
        <v>314</v>
      </c>
      <c r="J4813">
        <v>0</v>
      </c>
      <c r="K4813">
        <v>0</v>
      </c>
    </row>
    <row r="4814" spans="1:11" x14ac:dyDescent="0.35">
      <c r="A4814" t="s">
        <v>700</v>
      </c>
      <c r="B4814">
        <v>103</v>
      </c>
      <c r="C4814">
        <v>42747</v>
      </c>
      <c r="D4814" t="s">
        <v>731</v>
      </c>
      <c r="E4814">
        <v>0</v>
      </c>
      <c r="F4814">
        <v>142.6</v>
      </c>
      <c r="G4814" s="39">
        <v>0</v>
      </c>
      <c r="H4814">
        <v>46191</v>
      </c>
      <c r="I4814" t="s">
        <v>958</v>
      </c>
      <c r="J4814">
        <v>0</v>
      </c>
      <c r="K4814">
        <v>0</v>
      </c>
    </row>
    <row r="4815" spans="1:11" x14ac:dyDescent="0.35">
      <c r="A4815" t="s">
        <v>700</v>
      </c>
      <c r="B4815">
        <v>103</v>
      </c>
      <c r="C4815">
        <v>42747</v>
      </c>
      <c r="D4815" t="s">
        <v>731</v>
      </c>
      <c r="E4815">
        <v>0</v>
      </c>
      <c r="F4815">
        <v>142.6</v>
      </c>
      <c r="G4815" s="39">
        <v>0</v>
      </c>
      <c r="H4815">
        <v>46192</v>
      </c>
      <c r="I4815" t="s">
        <v>967</v>
      </c>
      <c r="J4815">
        <v>0</v>
      </c>
      <c r="K4815">
        <v>0</v>
      </c>
    </row>
    <row r="4816" spans="1:11" x14ac:dyDescent="0.35">
      <c r="A4816" t="s">
        <v>700</v>
      </c>
      <c r="B4816">
        <v>103</v>
      </c>
      <c r="C4816">
        <v>42747</v>
      </c>
      <c r="D4816" t="s">
        <v>731</v>
      </c>
      <c r="E4816">
        <v>0</v>
      </c>
      <c r="F4816">
        <v>142.6</v>
      </c>
      <c r="G4816" s="39">
        <v>0</v>
      </c>
      <c r="H4816">
        <v>46193</v>
      </c>
      <c r="I4816" t="s">
        <v>973</v>
      </c>
      <c r="J4816">
        <v>0</v>
      </c>
      <c r="K4816">
        <v>0</v>
      </c>
    </row>
    <row r="4817" spans="1:11" x14ac:dyDescent="0.35">
      <c r="A4817" t="s">
        <v>700</v>
      </c>
      <c r="B4817">
        <v>103</v>
      </c>
      <c r="C4817">
        <v>42747</v>
      </c>
      <c r="D4817" t="s">
        <v>731</v>
      </c>
      <c r="E4817">
        <v>0</v>
      </c>
      <c r="F4817">
        <v>142.6</v>
      </c>
      <c r="G4817" s="39">
        <v>0</v>
      </c>
      <c r="H4817">
        <v>46194</v>
      </c>
      <c r="I4817" t="s">
        <v>974</v>
      </c>
      <c r="J4817">
        <v>0</v>
      </c>
      <c r="K4817">
        <v>0</v>
      </c>
    </row>
    <row r="4818" spans="1:11" x14ac:dyDescent="0.35">
      <c r="A4818" t="s">
        <v>700</v>
      </c>
      <c r="B4818">
        <v>103</v>
      </c>
      <c r="C4818">
        <v>42740</v>
      </c>
      <c r="D4818" t="s">
        <v>727</v>
      </c>
      <c r="E4818">
        <v>0</v>
      </c>
      <c r="F4818">
        <v>104.85</v>
      </c>
      <c r="G4818" s="39">
        <v>0</v>
      </c>
      <c r="H4818">
        <v>46188</v>
      </c>
      <c r="I4818" t="s">
        <v>309</v>
      </c>
      <c r="J4818">
        <v>0</v>
      </c>
      <c r="K4818">
        <v>0</v>
      </c>
    </row>
    <row r="4819" spans="1:11" x14ac:dyDescent="0.35">
      <c r="A4819" t="s">
        <v>700</v>
      </c>
      <c r="B4819">
        <v>103</v>
      </c>
      <c r="C4819">
        <v>42740</v>
      </c>
      <c r="D4819" t="s">
        <v>727</v>
      </c>
      <c r="E4819">
        <v>0</v>
      </c>
      <c r="F4819">
        <v>104.85</v>
      </c>
      <c r="G4819" s="39">
        <v>0</v>
      </c>
      <c r="H4819">
        <v>46189</v>
      </c>
      <c r="I4819" t="s">
        <v>310</v>
      </c>
      <c r="J4819">
        <v>0</v>
      </c>
      <c r="K4819">
        <v>0</v>
      </c>
    </row>
    <row r="4820" spans="1:11" x14ac:dyDescent="0.35">
      <c r="A4820" t="s">
        <v>700</v>
      </c>
      <c r="B4820">
        <v>103</v>
      </c>
      <c r="C4820">
        <v>42740</v>
      </c>
      <c r="D4820" t="s">
        <v>727</v>
      </c>
      <c r="E4820">
        <v>0</v>
      </c>
      <c r="F4820">
        <v>104.85</v>
      </c>
      <c r="G4820" s="39">
        <v>0</v>
      </c>
      <c r="H4820">
        <v>46190</v>
      </c>
      <c r="I4820" t="s">
        <v>314</v>
      </c>
      <c r="J4820">
        <v>0</v>
      </c>
      <c r="K4820">
        <v>0</v>
      </c>
    </row>
    <row r="4821" spans="1:11" x14ac:dyDescent="0.35">
      <c r="A4821" t="s">
        <v>700</v>
      </c>
      <c r="B4821">
        <v>103</v>
      </c>
      <c r="C4821">
        <v>42740</v>
      </c>
      <c r="D4821" t="s">
        <v>727</v>
      </c>
      <c r="E4821">
        <v>0</v>
      </c>
      <c r="F4821">
        <v>104.85</v>
      </c>
      <c r="G4821" s="39">
        <v>0</v>
      </c>
      <c r="H4821">
        <v>46191</v>
      </c>
      <c r="I4821" t="s">
        <v>958</v>
      </c>
      <c r="J4821">
        <v>0</v>
      </c>
      <c r="K4821">
        <v>0</v>
      </c>
    </row>
    <row r="4822" spans="1:11" x14ac:dyDescent="0.35">
      <c r="A4822" t="s">
        <v>700</v>
      </c>
      <c r="B4822">
        <v>103</v>
      </c>
      <c r="C4822">
        <v>42740</v>
      </c>
      <c r="D4822" t="s">
        <v>727</v>
      </c>
      <c r="E4822">
        <v>0</v>
      </c>
      <c r="F4822">
        <v>104.85</v>
      </c>
      <c r="G4822" s="39">
        <v>0</v>
      </c>
      <c r="H4822">
        <v>46192</v>
      </c>
      <c r="I4822" t="s">
        <v>967</v>
      </c>
      <c r="J4822">
        <v>0</v>
      </c>
      <c r="K4822">
        <v>0</v>
      </c>
    </row>
    <row r="4823" spans="1:11" x14ac:dyDescent="0.35">
      <c r="A4823" t="s">
        <v>700</v>
      </c>
      <c r="B4823">
        <v>103</v>
      </c>
      <c r="C4823">
        <v>42740</v>
      </c>
      <c r="D4823" t="s">
        <v>727</v>
      </c>
      <c r="E4823">
        <v>0</v>
      </c>
      <c r="F4823">
        <v>104.85</v>
      </c>
      <c r="G4823" s="39">
        <v>0</v>
      </c>
      <c r="H4823">
        <v>46193</v>
      </c>
      <c r="I4823" t="s">
        <v>973</v>
      </c>
      <c r="J4823">
        <v>0</v>
      </c>
      <c r="K4823">
        <v>0</v>
      </c>
    </row>
    <row r="4824" spans="1:11" x14ac:dyDescent="0.35">
      <c r="A4824" t="s">
        <v>700</v>
      </c>
      <c r="B4824">
        <v>103</v>
      </c>
      <c r="C4824">
        <v>42740</v>
      </c>
      <c r="D4824" t="s">
        <v>727</v>
      </c>
      <c r="E4824">
        <v>0</v>
      </c>
      <c r="F4824">
        <v>104.85</v>
      </c>
      <c r="G4824" s="39">
        <v>0</v>
      </c>
      <c r="H4824">
        <v>46194</v>
      </c>
      <c r="I4824" t="s">
        <v>974</v>
      </c>
      <c r="J4824">
        <v>0</v>
      </c>
      <c r="K4824">
        <v>0</v>
      </c>
    </row>
    <row r="4825" spans="1:11" x14ac:dyDescent="0.35">
      <c r="A4825" t="s">
        <v>711</v>
      </c>
      <c r="B4825">
        <v>103</v>
      </c>
      <c r="C4825">
        <v>40477</v>
      </c>
      <c r="D4825" t="s">
        <v>712</v>
      </c>
      <c r="E4825">
        <v>199.99</v>
      </c>
      <c r="F4825">
        <v>104</v>
      </c>
      <c r="G4825" s="39">
        <v>0</v>
      </c>
      <c r="H4825">
        <v>46188</v>
      </c>
      <c r="I4825" t="s">
        <v>309</v>
      </c>
      <c r="J4825">
        <v>0</v>
      </c>
      <c r="K4825">
        <v>0</v>
      </c>
    </row>
    <row r="4826" spans="1:11" x14ac:dyDescent="0.35">
      <c r="A4826" t="s">
        <v>711</v>
      </c>
      <c r="B4826">
        <v>103</v>
      </c>
      <c r="C4826">
        <v>40477</v>
      </c>
      <c r="D4826" t="s">
        <v>712</v>
      </c>
      <c r="E4826">
        <v>199.99</v>
      </c>
      <c r="F4826">
        <v>104</v>
      </c>
      <c r="G4826" s="39">
        <v>0</v>
      </c>
      <c r="H4826">
        <v>46189</v>
      </c>
      <c r="I4826" t="s">
        <v>310</v>
      </c>
      <c r="J4826">
        <v>0</v>
      </c>
      <c r="K4826">
        <v>0</v>
      </c>
    </row>
    <row r="4827" spans="1:11" x14ac:dyDescent="0.35">
      <c r="A4827" t="s">
        <v>711</v>
      </c>
      <c r="B4827">
        <v>103</v>
      </c>
      <c r="C4827">
        <v>40477</v>
      </c>
      <c r="D4827" t="s">
        <v>712</v>
      </c>
      <c r="E4827">
        <v>199.99</v>
      </c>
      <c r="F4827">
        <v>104</v>
      </c>
      <c r="G4827" s="39">
        <v>0</v>
      </c>
      <c r="H4827">
        <v>46190</v>
      </c>
      <c r="I4827" t="s">
        <v>314</v>
      </c>
      <c r="J4827">
        <v>0</v>
      </c>
      <c r="K4827">
        <v>0</v>
      </c>
    </row>
    <row r="4828" spans="1:11" x14ac:dyDescent="0.35">
      <c r="A4828" t="s">
        <v>711</v>
      </c>
      <c r="B4828">
        <v>103</v>
      </c>
      <c r="C4828">
        <v>40477</v>
      </c>
      <c r="D4828" t="s">
        <v>712</v>
      </c>
      <c r="E4828">
        <v>199.99</v>
      </c>
      <c r="F4828">
        <v>104</v>
      </c>
      <c r="G4828" s="39">
        <v>0</v>
      </c>
      <c r="H4828">
        <v>46191</v>
      </c>
      <c r="I4828" t="s">
        <v>958</v>
      </c>
      <c r="J4828">
        <v>0</v>
      </c>
      <c r="K4828">
        <v>0</v>
      </c>
    </row>
    <row r="4829" spans="1:11" x14ac:dyDescent="0.35">
      <c r="A4829" t="s">
        <v>711</v>
      </c>
      <c r="B4829">
        <v>103</v>
      </c>
      <c r="C4829">
        <v>40477</v>
      </c>
      <c r="D4829" t="s">
        <v>712</v>
      </c>
      <c r="E4829">
        <v>199.99</v>
      </c>
      <c r="F4829">
        <v>104</v>
      </c>
      <c r="G4829" s="39">
        <v>0</v>
      </c>
      <c r="H4829">
        <v>46192</v>
      </c>
      <c r="I4829" t="s">
        <v>967</v>
      </c>
      <c r="J4829">
        <v>0</v>
      </c>
      <c r="K4829">
        <v>0</v>
      </c>
    </row>
    <row r="4830" spans="1:11" x14ac:dyDescent="0.35">
      <c r="A4830" t="s">
        <v>711</v>
      </c>
      <c r="B4830">
        <v>103</v>
      </c>
      <c r="C4830">
        <v>40477</v>
      </c>
      <c r="D4830" t="s">
        <v>712</v>
      </c>
      <c r="E4830">
        <v>199.99</v>
      </c>
      <c r="F4830">
        <v>104</v>
      </c>
      <c r="G4830" s="39">
        <v>0</v>
      </c>
      <c r="H4830">
        <v>46193</v>
      </c>
      <c r="I4830" t="s">
        <v>973</v>
      </c>
      <c r="J4830">
        <v>0</v>
      </c>
      <c r="K4830">
        <v>0</v>
      </c>
    </row>
    <row r="4831" spans="1:11" x14ac:dyDescent="0.35">
      <c r="A4831" t="s">
        <v>711</v>
      </c>
      <c r="B4831">
        <v>103</v>
      </c>
      <c r="C4831">
        <v>40477</v>
      </c>
      <c r="D4831" t="s">
        <v>712</v>
      </c>
      <c r="E4831">
        <v>199.99</v>
      </c>
      <c r="F4831">
        <v>104</v>
      </c>
      <c r="G4831" s="39">
        <v>0</v>
      </c>
      <c r="H4831">
        <v>46194</v>
      </c>
      <c r="I4831" t="s">
        <v>974</v>
      </c>
      <c r="J4831">
        <v>0</v>
      </c>
      <c r="K4831">
        <v>0</v>
      </c>
    </row>
    <row r="4832" spans="1:11" x14ac:dyDescent="0.35">
      <c r="A4832" t="s">
        <v>354</v>
      </c>
      <c r="B4832">
        <v>103</v>
      </c>
      <c r="C4832">
        <v>39865</v>
      </c>
      <c r="D4832" t="s">
        <v>705</v>
      </c>
      <c r="E4832">
        <v>142.99</v>
      </c>
      <c r="F4832">
        <v>74.166600000000003</v>
      </c>
      <c r="G4832" s="39">
        <v>0</v>
      </c>
      <c r="H4832">
        <v>46188</v>
      </c>
      <c r="I4832" t="s">
        <v>309</v>
      </c>
      <c r="J4832">
        <v>0</v>
      </c>
      <c r="K4832">
        <v>0</v>
      </c>
    </row>
    <row r="4833" spans="1:11" x14ac:dyDescent="0.35">
      <c r="A4833" t="s">
        <v>354</v>
      </c>
      <c r="B4833">
        <v>103</v>
      </c>
      <c r="C4833">
        <v>39865</v>
      </c>
      <c r="D4833" t="s">
        <v>705</v>
      </c>
      <c r="E4833">
        <v>142.99</v>
      </c>
      <c r="F4833">
        <v>74.166600000000003</v>
      </c>
      <c r="G4833" s="39">
        <v>0</v>
      </c>
      <c r="H4833">
        <v>46189</v>
      </c>
      <c r="I4833" t="s">
        <v>310</v>
      </c>
      <c r="J4833">
        <v>0</v>
      </c>
      <c r="K4833">
        <v>0</v>
      </c>
    </row>
    <row r="4834" spans="1:11" x14ac:dyDescent="0.35">
      <c r="A4834" t="s">
        <v>354</v>
      </c>
      <c r="B4834">
        <v>103</v>
      </c>
      <c r="C4834">
        <v>39865</v>
      </c>
      <c r="D4834" t="s">
        <v>705</v>
      </c>
      <c r="E4834">
        <v>142.99</v>
      </c>
      <c r="F4834">
        <v>74.166600000000003</v>
      </c>
      <c r="G4834" s="39">
        <v>0</v>
      </c>
      <c r="H4834">
        <v>46190</v>
      </c>
      <c r="I4834" t="s">
        <v>314</v>
      </c>
      <c r="J4834">
        <v>0</v>
      </c>
      <c r="K4834">
        <v>0</v>
      </c>
    </row>
    <row r="4835" spans="1:11" x14ac:dyDescent="0.35">
      <c r="A4835" t="s">
        <v>354</v>
      </c>
      <c r="B4835">
        <v>103</v>
      </c>
      <c r="C4835">
        <v>39865</v>
      </c>
      <c r="D4835" t="s">
        <v>705</v>
      </c>
      <c r="E4835">
        <v>142.99</v>
      </c>
      <c r="F4835">
        <v>74.166600000000003</v>
      </c>
      <c r="G4835" s="39">
        <v>0</v>
      </c>
      <c r="H4835">
        <v>46191</v>
      </c>
      <c r="I4835" t="s">
        <v>958</v>
      </c>
      <c r="J4835">
        <v>0</v>
      </c>
      <c r="K4835">
        <v>0</v>
      </c>
    </row>
    <row r="4836" spans="1:11" x14ac:dyDescent="0.35">
      <c r="A4836" t="s">
        <v>354</v>
      </c>
      <c r="B4836">
        <v>103</v>
      </c>
      <c r="C4836">
        <v>39865</v>
      </c>
      <c r="D4836" t="s">
        <v>705</v>
      </c>
      <c r="E4836">
        <v>142.99</v>
      </c>
      <c r="F4836">
        <v>74.166600000000003</v>
      </c>
      <c r="G4836" s="39">
        <v>0</v>
      </c>
      <c r="H4836">
        <v>46192</v>
      </c>
      <c r="I4836" t="s">
        <v>967</v>
      </c>
      <c r="J4836">
        <v>0</v>
      </c>
      <c r="K4836">
        <v>0</v>
      </c>
    </row>
    <row r="4837" spans="1:11" x14ac:dyDescent="0.35">
      <c r="A4837" t="s">
        <v>354</v>
      </c>
      <c r="B4837">
        <v>103</v>
      </c>
      <c r="C4837">
        <v>39865</v>
      </c>
      <c r="D4837" t="s">
        <v>705</v>
      </c>
      <c r="E4837">
        <v>142.99</v>
      </c>
      <c r="F4837">
        <v>74.166600000000003</v>
      </c>
      <c r="G4837" s="39">
        <v>0</v>
      </c>
      <c r="H4837">
        <v>46193</v>
      </c>
      <c r="I4837" t="s">
        <v>973</v>
      </c>
      <c r="J4837">
        <v>0</v>
      </c>
      <c r="K4837">
        <v>0</v>
      </c>
    </row>
    <row r="4838" spans="1:11" x14ac:dyDescent="0.35">
      <c r="A4838" t="s">
        <v>354</v>
      </c>
      <c r="B4838">
        <v>103</v>
      </c>
      <c r="C4838">
        <v>39865</v>
      </c>
      <c r="D4838" t="s">
        <v>705</v>
      </c>
      <c r="E4838">
        <v>142.99</v>
      </c>
      <c r="F4838">
        <v>74.166600000000003</v>
      </c>
      <c r="G4838" s="39">
        <v>0</v>
      </c>
      <c r="H4838">
        <v>46194</v>
      </c>
      <c r="I4838" t="s">
        <v>974</v>
      </c>
      <c r="J4838">
        <v>0</v>
      </c>
      <c r="K4838">
        <v>0</v>
      </c>
    </row>
    <row r="4839" spans="1:11" x14ac:dyDescent="0.35">
      <c r="A4839" t="s">
        <v>354</v>
      </c>
      <c r="B4839">
        <v>103</v>
      </c>
      <c r="C4839">
        <v>39863</v>
      </c>
      <c r="D4839" t="s">
        <v>704</v>
      </c>
      <c r="E4839">
        <v>179.99</v>
      </c>
      <c r="F4839">
        <v>95.5</v>
      </c>
      <c r="G4839" s="39">
        <v>0</v>
      </c>
      <c r="H4839">
        <v>46188</v>
      </c>
      <c r="I4839" t="s">
        <v>309</v>
      </c>
      <c r="J4839">
        <v>0</v>
      </c>
      <c r="K4839">
        <v>0</v>
      </c>
    </row>
    <row r="4840" spans="1:11" x14ac:dyDescent="0.35">
      <c r="A4840" t="s">
        <v>354</v>
      </c>
      <c r="B4840">
        <v>103</v>
      </c>
      <c r="C4840">
        <v>39863</v>
      </c>
      <c r="D4840" t="s">
        <v>704</v>
      </c>
      <c r="E4840">
        <v>179.99</v>
      </c>
      <c r="F4840">
        <v>95.5</v>
      </c>
      <c r="G4840" s="39">
        <v>0</v>
      </c>
      <c r="H4840">
        <v>46189</v>
      </c>
      <c r="I4840" t="s">
        <v>310</v>
      </c>
      <c r="J4840">
        <v>0</v>
      </c>
      <c r="K4840">
        <v>0</v>
      </c>
    </row>
    <row r="4841" spans="1:11" x14ac:dyDescent="0.35">
      <c r="A4841" t="s">
        <v>354</v>
      </c>
      <c r="B4841">
        <v>103</v>
      </c>
      <c r="C4841">
        <v>39863</v>
      </c>
      <c r="D4841" t="s">
        <v>704</v>
      </c>
      <c r="E4841">
        <v>179.99</v>
      </c>
      <c r="F4841">
        <v>95.5</v>
      </c>
      <c r="G4841" s="39">
        <v>0</v>
      </c>
      <c r="H4841">
        <v>46190</v>
      </c>
      <c r="I4841" t="s">
        <v>314</v>
      </c>
      <c r="J4841">
        <v>0</v>
      </c>
      <c r="K4841">
        <v>0</v>
      </c>
    </row>
    <row r="4842" spans="1:11" x14ac:dyDescent="0.35">
      <c r="A4842" t="s">
        <v>354</v>
      </c>
      <c r="B4842">
        <v>103</v>
      </c>
      <c r="C4842">
        <v>39863</v>
      </c>
      <c r="D4842" t="s">
        <v>704</v>
      </c>
      <c r="E4842">
        <v>179.99</v>
      </c>
      <c r="F4842">
        <v>95.5</v>
      </c>
      <c r="G4842" s="39">
        <v>0</v>
      </c>
      <c r="H4842">
        <v>46191</v>
      </c>
      <c r="I4842" t="s">
        <v>958</v>
      </c>
      <c r="J4842">
        <v>0</v>
      </c>
      <c r="K4842">
        <v>0</v>
      </c>
    </row>
    <row r="4843" spans="1:11" x14ac:dyDescent="0.35">
      <c r="A4843" t="s">
        <v>354</v>
      </c>
      <c r="B4843">
        <v>103</v>
      </c>
      <c r="C4843">
        <v>39863</v>
      </c>
      <c r="D4843" t="s">
        <v>704</v>
      </c>
      <c r="E4843">
        <v>179.99</v>
      </c>
      <c r="F4843">
        <v>95.5</v>
      </c>
      <c r="G4843" s="39">
        <v>0</v>
      </c>
      <c r="H4843">
        <v>46192</v>
      </c>
      <c r="I4843" t="s">
        <v>967</v>
      </c>
      <c r="J4843">
        <v>0</v>
      </c>
      <c r="K4843">
        <v>0</v>
      </c>
    </row>
    <row r="4844" spans="1:11" x14ac:dyDescent="0.35">
      <c r="A4844" t="s">
        <v>354</v>
      </c>
      <c r="B4844">
        <v>103</v>
      </c>
      <c r="C4844">
        <v>39863</v>
      </c>
      <c r="D4844" t="s">
        <v>704</v>
      </c>
      <c r="E4844">
        <v>179.99</v>
      </c>
      <c r="F4844">
        <v>95.5</v>
      </c>
      <c r="G4844" s="39">
        <v>0</v>
      </c>
      <c r="H4844">
        <v>46193</v>
      </c>
      <c r="I4844" t="s">
        <v>973</v>
      </c>
      <c r="J4844">
        <v>0</v>
      </c>
      <c r="K4844">
        <v>0</v>
      </c>
    </row>
    <row r="4845" spans="1:11" x14ac:dyDescent="0.35">
      <c r="A4845" t="s">
        <v>354</v>
      </c>
      <c r="B4845">
        <v>103</v>
      </c>
      <c r="C4845">
        <v>39863</v>
      </c>
      <c r="D4845" t="s">
        <v>704</v>
      </c>
      <c r="E4845">
        <v>179.99</v>
      </c>
      <c r="F4845">
        <v>95.5</v>
      </c>
      <c r="G4845" s="39">
        <v>0</v>
      </c>
      <c r="H4845">
        <v>46194</v>
      </c>
      <c r="I4845" t="s">
        <v>974</v>
      </c>
      <c r="J4845">
        <v>0</v>
      </c>
      <c r="K4845">
        <v>0</v>
      </c>
    </row>
    <row r="4846" spans="1:11" x14ac:dyDescent="0.35">
      <c r="A4846" t="s">
        <v>700</v>
      </c>
      <c r="B4846">
        <v>103</v>
      </c>
      <c r="C4846">
        <v>39566</v>
      </c>
      <c r="D4846" t="s">
        <v>701</v>
      </c>
      <c r="E4846">
        <v>0</v>
      </c>
      <c r="F4846">
        <v>104.85</v>
      </c>
      <c r="G4846" s="39">
        <v>0</v>
      </c>
      <c r="H4846">
        <v>46188</v>
      </c>
      <c r="I4846" t="s">
        <v>309</v>
      </c>
      <c r="J4846">
        <v>0</v>
      </c>
      <c r="K4846">
        <v>0</v>
      </c>
    </row>
    <row r="4847" spans="1:11" x14ac:dyDescent="0.35">
      <c r="A4847" t="s">
        <v>700</v>
      </c>
      <c r="B4847">
        <v>103</v>
      </c>
      <c r="C4847">
        <v>39566</v>
      </c>
      <c r="D4847" t="s">
        <v>701</v>
      </c>
      <c r="E4847">
        <v>0</v>
      </c>
      <c r="F4847">
        <v>104.85</v>
      </c>
      <c r="G4847" s="39">
        <v>0</v>
      </c>
      <c r="H4847">
        <v>46189</v>
      </c>
      <c r="I4847" t="s">
        <v>310</v>
      </c>
      <c r="J4847">
        <v>0</v>
      </c>
      <c r="K4847">
        <v>0</v>
      </c>
    </row>
    <row r="4848" spans="1:11" x14ac:dyDescent="0.35">
      <c r="A4848" t="s">
        <v>700</v>
      </c>
      <c r="B4848">
        <v>103</v>
      </c>
      <c r="C4848">
        <v>39566</v>
      </c>
      <c r="D4848" t="s">
        <v>701</v>
      </c>
      <c r="E4848">
        <v>0</v>
      </c>
      <c r="F4848">
        <v>104.85</v>
      </c>
      <c r="G4848" s="39">
        <v>0</v>
      </c>
      <c r="H4848">
        <v>46190</v>
      </c>
      <c r="I4848" t="s">
        <v>314</v>
      </c>
      <c r="J4848">
        <v>0</v>
      </c>
      <c r="K4848">
        <v>0</v>
      </c>
    </row>
    <row r="4849" spans="1:11" x14ac:dyDescent="0.35">
      <c r="A4849" t="s">
        <v>700</v>
      </c>
      <c r="B4849">
        <v>103</v>
      </c>
      <c r="C4849">
        <v>39566</v>
      </c>
      <c r="D4849" t="s">
        <v>701</v>
      </c>
      <c r="E4849">
        <v>0</v>
      </c>
      <c r="F4849">
        <v>104.85</v>
      </c>
      <c r="G4849" s="39">
        <v>0</v>
      </c>
      <c r="H4849">
        <v>46191</v>
      </c>
      <c r="I4849" t="s">
        <v>958</v>
      </c>
      <c r="J4849">
        <v>0</v>
      </c>
      <c r="K4849">
        <v>0</v>
      </c>
    </row>
    <row r="4850" spans="1:11" x14ac:dyDescent="0.35">
      <c r="A4850" t="s">
        <v>700</v>
      </c>
      <c r="B4850">
        <v>103</v>
      </c>
      <c r="C4850">
        <v>39566</v>
      </c>
      <c r="D4850" t="s">
        <v>701</v>
      </c>
      <c r="E4850">
        <v>0</v>
      </c>
      <c r="F4850">
        <v>104.85</v>
      </c>
      <c r="G4850" s="39">
        <v>0</v>
      </c>
      <c r="H4850">
        <v>46192</v>
      </c>
      <c r="I4850" t="s">
        <v>967</v>
      </c>
      <c r="J4850">
        <v>0</v>
      </c>
      <c r="K4850">
        <v>0</v>
      </c>
    </row>
    <row r="4851" spans="1:11" x14ac:dyDescent="0.35">
      <c r="A4851" t="s">
        <v>700</v>
      </c>
      <c r="B4851">
        <v>103</v>
      </c>
      <c r="C4851">
        <v>39566</v>
      </c>
      <c r="D4851" t="s">
        <v>701</v>
      </c>
      <c r="E4851">
        <v>0</v>
      </c>
      <c r="F4851">
        <v>104.85</v>
      </c>
      <c r="G4851" s="39">
        <v>0</v>
      </c>
      <c r="H4851">
        <v>46193</v>
      </c>
      <c r="I4851" t="s">
        <v>973</v>
      </c>
      <c r="J4851">
        <v>0</v>
      </c>
      <c r="K4851">
        <v>0</v>
      </c>
    </row>
    <row r="4852" spans="1:11" x14ac:dyDescent="0.35">
      <c r="A4852" t="s">
        <v>700</v>
      </c>
      <c r="B4852">
        <v>103</v>
      </c>
      <c r="C4852">
        <v>39566</v>
      </c>
      <c r="D4852" t="s">
        <v>701</v>
      </c>
      <c r="E4852">
        <v>0</v>
      </c>
      <c r="F4852">
        <v>104.85</v>
      </c>
      <c r="G4852" s="39">
        <v>0</v>
      </c>
      <c r="H4852">
        <v>46194</v>
      </c>
      <c r="I4852" t="s">
        <v>974</v>
      </c>
      <c r="J4852">
        <v>0</v>
      </c>
      <c r="K4852">
        <v>0</v>
      </c>
    </row>
    <row r="4853" spans="1:11" x14ac:dyDescent="0.35">
      <c r="A4853" t="s">
        <v>369</v>
      </c>
      <c r="B4853">
        <v>103</v>
      </c>
      <c r="C4853">
        <v>39399</v>
      </c>
      <c r="D4853" t="s">
        <v>698</v>
      </c>
      <c r="E4853">
        <v>14.99</v>
      </c>
      <c r="F4853">
        <v>7.9799999999999995</v>
      </c>
      <c r="G4853" s="39">
        <v>0</v>
      </c>
      <c r="H4853">
        <v>46188</v>
      </c>
      <c r="I4853" t="s">
        <v>309</v>
      </c>
      <c r="J4853">
        <v>0</v>
      </c>
      <c r="K4853">
        <v>0</v>
      </c>
    </row>
    <row r="4854" spans="1:11" x14ac:dyDescent="0.35">
      <c r="A4854" t="s">
        <v>369</v>
      </c>
      <c r="B4854">
        <v>103</v>
      </c>
      <c r="C4854">
        <v>39399</v>
      </c>
      <c r="D4854" t="s">
        <v>698</v>
      </c>
      <c r="E4854">
        <v>14.99</v>
      </c>
      <c r="F4854">
        <v>7.9799999999999995</v>
      </c>
      <c r="G4854" s="39">
        <v>0</v>
      </c>
      <c r="H4854">
        <v>46189</v>
      </c>
      <c r="I4854" t="s">
        <v>310</v>
      </c>
      <c r="J4854">
        <v>0</v>
      </c>
      <c r="K4854">
        <v>0</v>
      </c>
    </row>
    <row r="4855" spans="1:11" x14ac:dyDescent="0.35">
      <c r="A4855" t="s">
        <v>369</v>
      </c>
      <c r="B4855">
        <v>103</v>
      </c>
      <c r="C4855">
        <v>39399</v>
      </c>
      <c r="D4855" t="s">
        <v>698</v>
      </c>
      <c r="E4855">
        <v>14.99</v>
      </c>
      <c r="F4855">
        <v>7.9799999999999995</v>
      </c>
      <c r="G4855" s="39">
        <v>0</v>
      </c>
      <c r="H4855">
        <v>46190</v>
      </c>
      <c r="I4855" t="s">
        <v>314</v>
      </c>
      <c r="J4855">
        <v>0</v>
      </c>
      <c r="K4855">
        <v>0</v>
      </c>
    </row>
    <row r="4856" spans="1:11" x14ac:dyDescent="0.35">
      <c r="A4856" t="s">
        <v>369</v>
      </c>
      <c r="B4856">
        <v>103</v>
      </c>
      <c r="C4856">
        <v>39399</v>
      </c>
      <c r="D4856" t="s">
        <v>698</v>
      </c>
      <c r="E4856">
        <v>14.99</v>
      </c>
      <c r="F4856">
        <v>7.9799999999999995</v>
      </c>
      <c r="G4856" s="39">
        <v>0</v>
      </c>
      <c r="H4856">
        <v>46191</v>
      </c>
      <c r="I4856" t="s">
        <v>958</v>
      </c>
      <c r="J4856">
        <v>0</v>
      </c>
      <c r="K4856">
        <v>0</v>
      </c>
    </row>
    <row r="4857" spans="1:11" x14ac:dyDescent="0.35">
      <c r="A4857" t="s">
        <v>369</v>
      </c>
      <c r="B4857">
        <v>103</v>
      </c>
      <c r="C4857">
        <v>39399</v>
      </c>
      <c r="D4857" t="s">
        <v>698</v>
      </c>
      <c r="E4857">
        <v>14.99</v>
      </c>
      <c r="F4857">
        <v>7.9799999999999995</v>
      </c>
      <c r="G4857" s="39">
        <v>0</v>
      </c>
      <c r="H4857">
        <v>46192</v>
      </c>
      <c r="I4857" t="s">
        <v>967</v>
      </c>
      <c r="J4857">
        <v>0</v>
      </c>
      <c r="K4857">
        <v>0</v>
      </c>
    </row>
    <row r="4858" spans="1:11" x14ac:dyDescent="0.35">
      <c r="A4858" t="s">
        <v>369</v>
      </c>
      <c r="B4858">
        <v>103</v>
      </c>
      <c r="C4858">
        <v>39399</v>
      </c>
      <c r="D4858" t="s">
        <v>698</v>
      </c>
      <c r="E4858">
        <v>14.99</v>
      </c>
      <c r="F4858">
        <v>7.9799999999999995</v>
      </c>
      <c r="G4858" s="39">
        <v>0</v>
      </c>
      <c r="H4858">
        <v>46193</v>
      </c>
      <c r="I4858" t="s">
        <v>973</v>
      </c>
      <c r="J4858">
        <v>0</v>
      </c>
      <c r="K4858">
        <v>0</v>
      </c>
    </row>
    <row r="4859" spans="1:11" x14ac:dyDescent="0.35">
      <c r="A4859" t="s">
        <v>369</v>
      </c>
      <c r="B4859">
        <v>103</v>
      </c>
      <c r="C4859">
        <v>39399</v>
      </c>
      <c r="D4859" t="s">
        <v>698</v>
      </c>
      <c r="E4859">
        <v>14.99</v>
      </c>
      <c r="F4859">
        <v>7.9799999999999995</v>
      </c>
      <c r="G4859" s="39">
        <v>0</v>
      </c>
      <c r="H4859">
        <v>46194</v>
      </c>
      <c r="I4859" t="s">
        <v>974</v>
      </c>
      <c r="J4859">
        <v>0</v>
      </c>
      <c r="K4859">
        <v>0</v>
      </c>
    </row>
    <row r="4860" spans="1:11" x14ac:dyDescent="0.35">
      <c r="A4860" t="s">
        <v>694</v>
      </c>
      <c r="B4860">
        <v>103</v>
      </c>
      <c r="C4860">
        <v>39018</v>
      </c>
      <c r="D4860" t="s">
        <v>695</v>
      </c>
      <c r="E4860">
        <v>165.99</v>
      </c>
      <c r="F4860">
        <v>100</v>
      </c>
      <c r="G4860" s="39">
        <v>0</v>
      </c>
      <c r="H4860">
        <v>46188</v>
      </c>
      <c r="I4860" t="s">
        <v>309</v>
      </c>
      <c r="J4860">
        <v>0</v>
      </c>
      <c r="K4860">
        <v>0</v>
      </c>
    </row>
    <row r="4861" spans="1:11" x14ac:dyDescent="0.35">
      <c r="A4861" t="s">
        <v>694</v>
      </c>
      <c r="B4861">
        <v>103</v>
      </c>
      <c r="C4861">
        <v>39018</v>
      </c>
      <c r="D4861" t="s">
        <v>695</v>
      </c>
      <c r="E4861">
        <v>165.99</v>
      </c>
      <c r="F4861">
        <v>100</v>
      </c>
      <c r="G4861" s="39">
        <v>0</v>
      </c>
      <c r="H4861">
        <v>46189</v>
      </c>
      <c r="I4861" t="s">
        <v>310</v>
      </c>
      <c r="J4861">
        <v>0</v>
      </c>
      <c r="K4861">
        <v>0</v>
      </c>
    </row>
    <row r="4862" spans="1:11" x14ac:dyDescent="0.35">
      <c r="A4862" t="s">
        <v>694</v>
      </c>
      <c r="B4862">
        <v>103</v>
      </c>
      <c r="C4862">
        <v>39018</v>
      </c>
      <c r="D4862" t="s">
        <v>695</v>
      </c>
      <c r="E4862">
        <v>165.99</v>
      </c>
      <c r="F4862">
        <v>100</v>
      </c>
      <c r="G4862" s="39">
        <v>0</v>
      </c>
      <c r="H4862">
        <v>46190</v>
      </c>
      <c r="I4862" t="s">
        <v>314</v>
      </c>
      <c r="J4862">
        <v>0</v>
      </c>
      <c r="K4862">
        <v>0</v>
      </c>
    </row>
    <row r="4863" spans="1:11" x14ac:dyDescent="0.35">
      <c r="A4863" t="s">
        <v>694</v>
      </c>
      <c r="B4863">
        <v>103</v>
      </c>
      <c r="C4863">
        <v>39018</v>
      </c>
      <c r="D4863" t="s">
        <v>695</v>
      </c>
      <c r="E4863">
        <v>165.99</v>
      </c>
      <c r="F4863">
        <v>100</v>
      </c>
      <c r="G4863" s="39">
        <v>0</v>
      </c>
      <c r="H4863">
        <v>46191</v>
      </c>
      <c r="I4863" t="s">
        <v>958</v>
      </c>
      <c r="J4863">
        <v>0</v>
      </c>
      <c r="K4863">
        <v>0</v>
      </c>
    </row>
    <row r="4864" spans="1:11" x14ac:dyDescent="0.35">
      <c r="A4864" t="s">
        <v>694</v>
      </c>
      <c r="B4864">
        <v>103</v>
      </c>
      <c r="C4864">
        <v>39018</v>
      </c>
      <c r="D4864" t="s">
        <v>695</v>
      </c>
      <c r="E4864">
        <v>165.99</v>
      </c>
      <c r="F4864">
        <v>100</v>
      </c>
      <c r="G4864" s="39">
        <v>0</v>
      </c>
      <c r="H4864">
        <v>46192</v>
      </c>
      <c r="I4864" t="s">
        <v>967</v>
      </c>
      <c r="J4864">
        <v>0</v>
      </c>
      <c r="K4864">
        <v>0</v>
      </c>
    </row>
    <row r="4865" spans="1:11" x14ac:dyDescent="0.35">
      <c r="A4865" t="s">
        <v>694</v>
      </c>
      <c r="B4865">
        <v>103</v>
      </c>
      <c r="C4865">
        <v>39018</v>
      </c>
      <c r="D4865" t="s">
        <v>695</v>
      </c>
      <c r="E4865">
        <v>165.99</v>
      </c>
      <c r="F4865">
        <v>100</v>
      </c>
      <c r="G4865" s="39">
        <v>0</v>
      </c>
      <c r="H4865">
        <v>46193</v>
      </c>
      <c r="I4865" t="s">
        <v>973</v>
      </c>
      <c r="J4865">
        <v>0</v>
      </c>
      <c r="K4865">
        <v>0</v>
      </c>
    </row>
    <row r="4866" spans="1:11" x14ac:dyDescent="0.35">
      <c r="A4866" t="s">
        <v>694</v>
      </c>
      <c r="B4866">
        <v>103</v>
      </c>
      <c r="C4866">
        <v>39018</v>
      </c>
      <c r="D4866" t="s">
        <v>695</v>
      </c>
      <c r="E4866">
        <v>165.99</v>
      </c>
      <c r="F4866">
        <v>100</v>
      </c>
      <c r="G4866" s="39">
        <v>0</v>
      </c>
      <c r="H4866">
        <v>46194</v>
      </c>
      <c r="I4866" t="s">
        <v>974</v>
      </c>
      <c r="J4866">
        <v>0</v>
      </c>
      <c r="K4866">
        <v>0</v>
      </c>
    </row>
    <row r="4867" spans="1:11" x14ac:dyDescent="0.35">
      <c r="A4867" t="s">
        <v>411</v>
      </c>
      <c r="B4867">
        <v>103</v>
      </c>
      <c r="C4867">
        <v>34142</v>
      </c>
      <c r="D4867" t="s">
        <v>208</v>
      </c>
      <c r="E4867">
        <v>70.989999999999995</v>
      </c>
      <c r="F4867">
        <v>36.56</v>
      </c>
      <c r="G4867" s="39">
        <v>0</v>
      </c>
      <c r="H4867">
        <v>46188</v>
      </c>
      <c r="I4867" t="s">
        <v>309</v>
      </c>
      <c r="J4867">
        <v>0</v>
      </c>
      <c r="K4867">
        <v>0</v>
      </c>
    </row>
    <row r="4868" spans="1:11" x14ac:dyDescent="0.35">
      <c r="A4868" t="s">
        <v>411</v>
      </c>
      <c r="B4868">
        <v>103</v>
      </c>
      <c r="C4868">
        <v>34142</v>
      </c>
      <c r="D4868" t="s">
        <v>208</v>
      </c>
      <c r="E4868">
        <v>70.989999999999995</v>
      </c>
      <c r="F4868">
        <v>36.56</v>
      </c>
      <c r="G4868" s="39">
        <v>0</v>
      </c>
      <c r="H4868">
        <v>46189</v>
      </c>
      <c r="I4868" t="s">
        <v>310</v>
      </c>
      <c r="J4868">
        <v>0</v>
      </c>
      <c r="K4868">
        <v>0</v>
      </c>
    </row>
    <row r="4869" spans="1:11" x14ac:dyDescent="0.35">
      <c r="A4869" t="s">
        <v>411</v>
      </c>
      <c r="B4869">
        <v>103</v>
      </c>
      <c r="C4869">
        <v>34142</v>
      </c>
      <c r="D4869" t="s">
        <v>208</v>
      </c>
      <c r="E4869">
        <v>70.989999999999995</v>
      </c>
      <c r="F4869">
        <v>36.56</v>
      </c>
      <c r="G4869" s="39">
        <v>0</v>
      </c>
      <c r="H4869">
        <v>46194</v>
      </c>
      <c r="I4869" t="s">
        <v>974</v>
      </c>
      <c r="J4869">
        <v>0</v>
      </c>
      <c r="K4869">
        <v>0</v>
      </c>
    </row>
    <row r="4870" spans="1:11" x14ac:dyDescent="0.35">
      <c r="A4870" t="s">
        <v>736</v>
      </c>
      <c r="B4870">
        <v>103</v>
      </c>
      <c r="C4870">
        <v>49483</v>
      </c>
      <c r="D4870" t="s">
        <v>812</v>
      </c>
      <c r="E4870">
        <v>0.45</v>
      </c>
      <c r="F4870">
        <v>0</v>
      </c>
      <c r="G4870" s="39">
        <v>0</v>
      </c>
      <c r="H4870">
        <v>46188</v>
      </c>
      <c r="I4870" t="s">
        <v>309</v>
      </c>
      <c r="J4870">
        <v>0</v>
      </c>
      <c r="K4870">
        <v>0</v>
      </c>
    </row>
    <row r="4871" spans="1:11" x14ac:dyDescent="0.35">
      <c r="A4871" t="s">
        <v>736</v>
      </c>
      <c r="B4871">
        <v>103</v>
      </c>
      <c r="C4871">
        <v>49483</v>
      </c>
      <c r="D4871" t="s">
        <v>812</v>
      </c>
      <c r="E4871">
        <v>0.45</v>
      </c>
      <c r="F4871">
        <v>0</v>
      </c>
      <c r="G4871" s="39">
        <v>0</v>
      </c>
      <c r="H4871">
        <v>46189</v>
      </c>
      <c r="I4871" t="s">
        <v>310</v>
      </c>
      <c r="J4871">
        <v>0</v>
      </c>
      <c r="K4871">
        <v>0</v>
      </c>
    </row>
    <row r="4872" spans="1:11" x14ac:dyDescent="0.35">
      <c r="A4872" t="s">
        <v>736</v>
      </c>
      <c r="B4872">
        <v>103</v>
      </c>
      <c r="C4872">
        <v>49483</v>
      </c>
      <c r="D4872" t="s">
        <v>812</v>
      </c>
      <c r="E4872">
        <v>0.45</v>
      </c>
      <c r="F4872">
        <v>0</v>
      </c>
      <c r="G4872" s="39">
        <v>0</v>
      </c>
      <c r="H4872">
        <v>46190</v>
      </c>
      <c r="I4872" t="s">
        <v>314</v>
      </c>
      <c r="J4872">
        <v>0</v>
      </c>
      <c r="K4872">
        <v>0</v>
      </c>
    </row>
    <row r="4873" spans="1:11" x14ac:dyDescent="0.35">
      <c r="A4873" t="s">
        <v>736</v>
      </c>
      <c r="B4873">
        <v>103</v>
      </c>
      <c r="C4873">
        <v>49483</v>
      </c>
      <c r="D4873" t="s">
        <v>812</v>
      </c>
      <c r="E4873">
        <v>0.45</v>
      </c>
      <c r="F4873">
        <v>0</v>
      </c>
      <c r="G4873" s="39">
        <v>0</v>
      </c>
      <c r="H4873">
        <v>46191</v>
      </c>
      <c r="I4873" t="s">
        <v>958</v>
      </c>
      <c r="J4873">
        <v>0</v>
      </c>
      <c r="K4873">
        <v>0</v>
      </c>
    </row>
    <row r="4874" spans="1:11" x14ac:dyDescent="0.35">
      <c r="A4874" t="s">
        <v>736</v>
      </c>
      <c r="B4874">
        <v>103</v>
      </c>
      <c r="C4874">
        <v>49483</v>
      </c>
      <c r="D4874" t="s">
        <v>812</v>
      </c>
      <c r="E4874">
        <v>0.45</v>
      </c>
      <c r="F4874">
        <v>0</v>
      </c>
      <c r="G4874" s="39">
        <v>0</v>
      </c>
      <c r="H4874">
        <v>46192</v>
      </c>
      <c r="I4874" t="s">
        <v>967</v>
      </c>
      <c r="J4874">
        <v>0</v>
      </c>
      <c r="K4874">
        <v>0</v>
      </c>
    </row>
    <row r="4875" spans="1:11" x14ac:dyDescent="0.35">
      <c r="A4875" t="s">
        <v>736</v>
      </c>
      <c r="B4875">
        <v>103</v>
      </c>
      <c r="C4875">
        <v>49483</v>
      </c>
      <c r="D4875" t="s">
        <v>812</v>
      </c>
      <c r="E4875">
        <v>0.45</v>
      </c>
      <c r="F4875">
        <v>0</v>
      </c>
      <c r="G4875" s="39">
        <v>0</v>
      </c>
      <c r="H4875">
        <v>46193</v>
      </c>
      <c r="I4875" t="s">
        <v>973</v>
      </c>
      <c r="J4875">
        <v>0</v>
      </c>
      <c r="K4875">
        <v>0</v>
      </c>
    </row>
    <row r="4876" spans="1:11" x14ac:dyDescent="0.35">
      <c r="A4876" t="s">
        <v>736</v>
      </c>
      <c r="B4876">
        <v>103</v>
      </c>
      <c r="C4876">
        <v>49483</v>
      </c>
      <c r="D4876" t="s">
        <v>812</v>
      </c>
      <c r="E4876">
        <v>0.45</v>
      </c>
      <c r="F4876">
        <v>0</v>
      </c>
      <c r="G4876" s="39">
        <v>0</v>
      </c>
      <c r="H4876">
        <v>46194</v>
      </c>
      <c r="I4876" t="s">
        <v>974</v>
      </c>
      <c r="J4876">
        <v>0</v>
      </c>
      <c r="K4876">
        <v>0</v>
      </c>
    </row>
    <row r="4877" spans="1:11" x14ac:dyDescent="0.35">
      <c r="A4877" t="s">
        <v>736</v>
      </c>
      <c r="B4877">
        <v>103</v>
      </c>
      <c r="C4877">
        <v>49482</v>
      </c>
      <c r="D4877" t="s">
        <v>743</v>
      </c>
      <c r="E4877">
        <v>19.989999999999998</v>
      </c>
      <c r="F4877">
        <v>0</v>
      </c>
      <c r="G4877" s="39">
        <v>0</v>
      </c>
      <c r="H4877">
        <v>46188</v>
      </c>
      <c r="I4877" t="s">
        <v>309</v>
      </c>
      <c r="J4877">
        <v>0</v>
      </c>
      <c r="K4877">
        <v>0</v>
      </c>
    </row>
    <row r="4878" spans="1:11" x14ac:dyDescent="0.35">
      <c r="A4878" t="s">
        <v>736</v>
      </c>
      <c r="B4878">
        <v>103</v>
      </c>
      <c r="C4878">
        <v>49482</v>
      </c>
      <c r="D4878" t="s">
        <v>743</v>
      </c>
      <c r="E4878">
        <v>19.989999999999998</v>
      </c>
      <c r="F4878">
        <v>0</v>
      </c>
      <c r="G4878" s="39">
        <v>0</v>
      </c>
      <c r="H4878">
        <v>46189</v>
      </c>
      <c r="I4878" t="s">
        <v>310</v>
      </c>
      <c r="J4878">
        <v>0</v>
      </c>
      <c r="K4878">
        <v>0</v>
      </c>
    </row>
    <row r="4879" spans="1:11" x14ac:dyDescent="0.35">
      <c r="A4879" t="s">
        <v>736</v>
      </c>
      <c r="B4879">
        <v>103</v>
      </c>
      <c r="C4879">
        <v>49482</v>
      </c>
      <c r="D4879" t="s">
        <v>743</v>
      </c>
      <c r="E4879">
        <v>19.989999999999998</v>
      </c>
      <c r="F4879">
        <v>0</v>
      </c>
      <c r="G4879" s="39">
        <v>0</v>
      </c>
      <c r="H4879">
        <v>46190</v>
      </c>
      <c r="I4879" t="s">
        <v>314</v>
      </c>
      <c r="J4879">
        <v>0</v>
      </c>
      <c r="K4879">
        <v>0</v>
      </c>
    </row>
    <row r="4880" spans="1:11" x14ac:dyDescent="0.35">
      <c r="A4880" t="s">
        <v>736</v>
      </c>
      <c r="B4880">
        <v>103</v>
      </c>
      <c r="C4880">
        <v>49482</v>
      </c>
      <c r="D4880" t="s">
        <v>743</v>
      </c>
      <c r="E4880">
        <v>19.989999999999998</v>
      </c>
      <c r="F4880">
        <v>0</v>
      </c>
      <c r="G4880" s="39">
        <v>0</v>
      </c>
      <c r="H4880">
        <v>46191</v>
      </c>
      <c r="I4880" t="s">
        <v>958</v>
      </c>
      <c r="J4880">
        <v>0</v>
      </c>
      <c r="K4880">
        <v>0</v>
      </c>
    </row>
    <row r="4881" spans="1:11" x14ac:dyDescent="0.35">
      <c r="A4881" t="s">
        <v>736</v>
      </c>
      <c r="B4881">
        <v>103</v>
      </c>
      <c r="C4881">
        <v>49482</v>
      </c>
      <c r="D4881" t="s">
        <v>743</v>
      </c>
      <c r="E4881">
        <v>19.989999999999998</v>
      </c>
      <c r="F4881">
        <v>0</v>
      </c>
      <c r="G4881" s="39">
        <v>0</v>
      </c>
      <c r="H4881">
        <v>46192</v>
      </c>
      <c r="I4881" t="s">
        <v>967</v>
      </c>
      <c r="J4881">
        <v>0</v>
      </c>
      <c r="K4881">
        <v>0</v>
      </c>
    </row>
    <row r="4882" spans="1:11" x14ac:dyDescent="0.35">
      <c r="A4882" t="s">
        <v>736</v>
      </c>
      <c r="B4882">
        <v>103</v>
      </c>
      <c r="C4882">
        <v>49482</v>
      </c>
      <c r="D4882" t="s">
        <v>743</v>
      </c>
      <c r="E4882">
        <v>19.989999999999998</v>
      </c>
      <c r="F4882">
        <v>0</v>
      </c>
      <c r="G4882" s="39">
        <v>0</v>
      </c>
      <c r="H4882">
        <v>46193</v>
      </c>
      <c r="I4882" t="s">
        <v>973</v>
      </c>
      <c r="J4882">
        <v>0</v>
      </c>
      <c r="K4882">
        <v>0</v>
      </c>
    </row>
    <row r="4883" spans="1:11" x14ac:dyDescent="0.35">
      <c r="A4883" t="s">
        <v>736</v>
      </c>
      <c r="B4883">
        <v>103</v>
      </c>
      <c r="C4883">
        <v>49482</v>
      </c>
      <c r="D4883" t="s">
        <v>743</v>
      </c>
      <c r="E4883">
        <v>19.989999999999998</v>
      </c>
      <c r="F4883">
        <v>0</v>
      </c>
      <c r="G4883" s="39">
        <v>0</v>
      </c>
      <c r="H4883">
        <v>46194</v>
      </c>
      <c r="I4883" t="s">
        <v>974</v>
      </c>
      <c r="J4883">
        <v>0</v>
      </c>
      <c r="K4883">
        <v>0</v>
      </c>
    </row>
    <row r="4884" spans="1:11" x14ac:dyDescent="0.35">
      <c r="A4884" t="s">
        <v>736</v>
      </c>
      <c r="B4884">
        <v>103</v>
      </c>
      <c r="C4884">
        <v>49481</v>
      </c>
      <c r="D4884" t="s">
        <v>811</v>
      </c>
      <c r="E4884">
        <v>21.32</v>
      </c>
      <c r="F4884">
        <v>0</v>
      </c>
      <c r="G4884" s="39">
        <v>0</v>
      </c>
      <c r="H4884">
        <v>46188</v>
      </c>
      <c r="I4884" t="s">
        <v>309</v>
      </c>
      <c r="J4884">
        <v>0</v>
      </c>
      <c r="K4884">
        <v>0</v>
      </c>
    </row>
    <row r="4885" spans="1:11" x14ac:dyDescent="0.35">
      <c r="A4885" t="s">
        <v>736</v>
      </c>
      <c r="B4885">
        <v>103</v>
      </c>
      <c r="C4885">
        <v>49481</v>
      </c>
      <c r="D4885" t="s">
        <v>811</v>
      </c>
      <c r="E4885">
        <v>21.32</v>
      </c>
      <c r="F4885">
        <v>0</v>
      </c>
      <c r="G4885" s="39">
        <v>0</v>
      </c>
      <c r="H4885">
        <v>46189</v>
      </c>
      <c r="I4885" t="s">
        <v>310</v>
      </c>
      <c r="J4885">
        <v>0</v>
      </c>
      <c r="K4885">
        <v>0</v>
      </c>
    </row>
    <row r="4886" spans="1:11" x14ac:dyDescent="0.35">
      <c r="A4886" t="s">
        <v>736</v>
      </c>
      <c r="B4886">
        <v>103</v>
      </c>
      <c r="C4886">
        <v>49481</v>
      </c>
      <c r="D4886" t="s">
        <v>811</v>
      </c>
      <c r="E4886">
        <v>21.32</v>
      </c>
      <c r="F4886">
        <v>0</v>
      </c>
      <c r="G4886" s="39">
        <v>0</v>
      </c>
      <c r="H4886">
        <v>46190</v>
      </c>
      <c r="I4886" t="s">
        <v>314</v>
      </c>
      <c r="J4886">
        <v>0</v>
      </c>
      <c r="K4886">
        <v>0</v>
      </c>
    </row>
    <row r="4887" spans="1:11" x14ac:dyDescent="0.35">
      <c r="A4887" t="s">
        <v>736</v>
      </c>
      <c r="B4887">
        <v>103</v>
      </c>
      <c r="C4887">
        <v>49481</v>
      </c>
      <c r="D4887" t="s">
        <v>811</v>
      </c>
      <c r="E4887">
        <v>21.32</v>
      </c>
      <c r="F4887">
        <v>0</v>
      </c>
      <c r="G4887" s="39">
        <v>0</v>
      </c>
      <c r="H4887">
        <v>46191</v>
      </c>
      <c r="I4887" t="s">
        <v>958</v>
      </c>
      <c r="J4887">
        <v>0</v>
      </c>
      <c r="K4887">
        <v>0</v>
      </c>
    </row>
    <row r="4888" spans="1:11" x14ac:dyDescent="0.35">
      <c r="A4888" t="s">
        <v>736</v>
      </c>
      <c r="B4888">
        <v>103</v>
      </c>
      <c r="C4888">
        <v>49481</v>
      </c>
      <c r="D4888" t="s">
        <v>811</v>
      </c>
      <c r="E4888">
        <v>21.32</v>
      </c>
      <c r="F4888">
        <v>0</v>
      </c>
      <c r="G4888" s="39">
        <v>0</v>
      </c>
      <c r="H4888">
        <v>46192</v>
      </c>
      <c r="I4888" t="s">
        <v>967</v>
      </c>
      <c r="J4888">
        <v>0</v>
      </c>
      <c r="K4888">
        <v>0</v>
      </c>
    </row>
    <row r="4889" spans="1:11" x14ac:dyDescent="0.35">
      <c r="A4889" t="s">
        <v>736</v>
      </c>
      <c r="B4889">
        <v>103</v>
      </c>
      <c r="C4889">
        <v>49481</v>
      </c>
      <c r="D4889" t="s">
        <v>811</v>
      </c>
      <c r="E4889">
        <v>21.32</v>
      </c>
      <c r="F4889">
        <v>0</v>
      </c>
      <c r="G4889" s="39">
        <v>0</v>
      </c>
      <c r="H4889">
        <v>46193</v>
      </c>
      <c r="I4889" t="s">
        <v>973</v>
      </c>
      <c r="J4889">
        <v>0</v>
      </c>
      <c r="K4889">
        <v>0</v>
      </c>
    </row>
    <row r="4890" spans="1:11" x14ac:dyDescent="0.35">
      <c r="A4890" t="s">
        <v>736</v>
      </c>
      <c r="B4890">
        <v>103</v>
      </c>
      <c r="C4890">
        <v>49481</v>
      </c>
      <c r="D4890" t="s">
        <v>811</v>
      </c>
      <c r="E4890">
        <v>21.32</v>
      </c>
      <c r="F4890">
        <v>0</v>
      </c>
      <c r="G4890" s="39">
        <v>0</v>
      </c>
      <c r="H4890">
        <v>46194</v>
      </c>
      <c r="I4890" t="s">
        <v>974</v>
      </c>
      <c r="J4890">
        <v>0</v>
      </c>
      <c r="K4890">
        <v>0</v>
      </c>
    </row>
    <row r="4891" spans="1:11" x14ac:dyDescent="0.35">
      <c r="A4891" t="s">
        <v>736</v>
      </c>
      <c r="B4891">
        <v>103</v>
      </c>
      <c r="C4891">
        <v>43152</v>
      </c>
      <c r="D4891" t="s">
        <v>781</v>
      </c>
      <c r="E4891">
        <v>28</v>
      </c>
      <c r="F4891">
        <v>0</v>
      </c>
      <c r="G4891" s="39">
        <v>0</v>
      </c>
      <c r="H4891">
        <v>46188</v>
      </c>
      <c r="I4891" t="s">
        <v>309</v>
      </c>
      <c r="J4891">
        <v>0</v>
      </c>
      <c r="K4891">
        <v>0</v>
      </c>
    </row>
    <row r="4892" spans="1:11" x14ac:dyDescent="0.35">
      <c r="A4892" t="s">
        <v>736</v>
      </c>
      <c r="B4892">
        <v>103</v>
      </c>
      <c r="C4892">
        <v>43152</v>
      </c>
      <c r="D4892" t="s">
        <v>781</v>
      </c>
      <c r="E4892">
        <v>28</v>
      </c>
      <c r="F4892">
        <v>0</v>
      </c>
      <c r="G4892" s="39">
        <v>0</v>
      </c>
      <c r="H4892">
        <v>46189</v>
      </c>
      <c r="I4892" t="s">
        <v>310</v>
      </c>
      <c r="J4892">
        <v>0</v>
      </c>
      <c r="K4892">
        <v>0</v>
      </c>
    </row>
    <row r="4893" spans="1:11" x14ac:dyDescent="0.35">
      <c r="A4893" t="s">
        <v>736</v>
      </c>
      <c r="B4893">
        <v>103</v>
      </c>
      <c r="C4893">
        <v>43152</v>
      </c>
      <c r="D4893" t="s">
        <v>781</v>
      </c>
      <c r="E4893">
        <v>28</v>
      </c>
      <c r="F4893">
        <v>0</v>
      </c>
      <c r="G4893" s="39">
        <v>0</v>
      </c>
      <c r="H4893">
        <v>46190</v>
      </c>
      <c r="I4893" t="s">
        <v>314</v>
      </c>
      <c r="J4893">
        <v>0</v>
      </c>
      <c r="K4893">
        <v>0</v>
      </c>
    </row>
    <row r="4894" spans="1:11" x14ac:dyDescent="0.35">
      <c r="A4894" t="s">
        <v>736</v>
      </c>
      <c r="B4894">
        <v>103</v>
      </c>
      <c r="C4894">
        <v>43152</v>
      </c>
      <c r="D4894" t="s">
        <v>781</v>
      </c>
      <c r="E4894">
        <v>28</v>
      </c>
      <c r="F4894">
        <v>0</v>
      </c>
      <c r="G4894" s="39">
        <v>0</v>
      </c>
      <c r="H4894">
        <v>46191</v>
      </c>
      <c r="I4894" t="s">
        <v>958</v>
      </c>
      <c r="J4894">
        <v>0</v>
      </c>
      <c r="K4894">
        <v>0</v>
      </c>
    </row>
    <row r="4895" spans="1:11" x14ac:dyDescent="0.35">
      <c r="A4895" t="s">
        <v>736</v>
      </c>
      <c r="B4895">
        <v>103</v>
      </c>
      <c r="C4895">
        <v>43152</v>
      </c>
      <c r="D4895" t="s">
        <v>781</v>
      </c>
      <c r="E4895">
        <v>28</v>
      </c>
      <c r="F4895">
        <v>0</v>
      </c>
      <c r="G4895" s="39">
        <v>0</v>
      </c>
      <c r="H4895">
        <v>46192</v>
      </c>
      <c r="I4895" t="s">
        <v>967</v>
      </c>
      <c r="J4895">
        <v>0</v>
      </c>
      <c r="K4895">
        <v>0</v>
      </c>
    </row>
    <row r="4896" spans="1:11" x14ac:dyDescent="0.35">
      <c r="A4896" t="s">
        <v>736</v>
      </c>
      <c r="B4896">
        <v>103</v>
      </c>
      <c r="C4896">
        <v>43152</v>
      </c>
      <c r="D4896" t="s">
        <v>781</v>
      </c>
      <c r="E4896">
        <v>28</v>
      </c>
      <c r="F4896">
        <v>0</v>
      </c>
      <c r="G4896" s="39">
        <v>0</v>
      </c>
      <c r="H4896">
        <v>46193</v>
      </c>
      <c r="I4896" t="s">
        <v>973</v>
      </c>
      <c r="J4896">
        <v>0</v>
      </c>
      <c r="K4896">
        <v>0</v>
      </c>
    </row>
    <row r="4897" spans="1:11" x14ac:dyDescent="0.35">
      <c r="A4897" t="s">
        <v>736</v>
      </c>
      <c r="B4897">
        <v>103</v>
      </c>
      <c r="C4897">
        <v>43152</v>
      </c>
      <c r="D4897" t="s">
        <v>781</v>
      </c>
      <c r="E4897">
        <v>28</v>
      </c>
      <c r="F4897">
        <v>0</v>
      </c>
      <c r="G4897" s="39">
        <v>0</v>
      </c>
      <c r="H4897">
        <v>46194</v>
      </c>
      <c r="I4897" t="s">
        <v>974</v>
      </c>
      <c r="J4897">
        <v>0</v>
      </c>
      <c r="K4897">
        <v>0</v>
      </c>
    </row>
    <row r="4898" spans="1:11" x14ac:dyDescent="0.35">
      <c r="A4898" t="s">
        <v>736</v>
      </c>
      <c r="B4898">
        <v>103</v>
      </c>
      <c r="C4898">
        <v>43151</v>
      </c>
      <c r="D4898" t="s">
        <v>780</v>
      </c>
      <c r="E4898">
        <v>60</v>
      </c>
      <c r="F4898">
        <v>0</v>
      </c>
      <c r="G4898" s="39">
        <v>0</v>
      </c>
      <c r="H4898">
        <v>46188</v>
      </c>
      <c r="I4898" t="s">
        <v>309</v>
      </c>
      <c r="J4898">
        <v>0</v>
      </c>
      <c r="K4898">
        <v>0</v>
      </c>
    </row>
    <row r="4899" spans="1:11" x14ac:dyDescent="0.35">
      <c r="A4899" t="s">
        <v>736</v>
      </c>
      <c r="B4899">
        <v>103</v>
      </c>
      <c r="C4899">
        <v>43151</v>
      </c>
      <c r="D4899" t="s">
        <v>780</v>
      </c>
      <c r="E4899">
        <v>60</v>
      </c>
      <c r="F4899">
        <v>0</v>
      </c>
      <c r="G4899" s="39">
        <v>0</v>
      </c>
      <c r="H4899">
        <v>46189</v>
      </c>
      <c r="I4899" t="s">
        <v>310</v>
      </c>
      <c r="J4899">
        <v>0</v>
      </c>
      <c r="K4899">
        <v>0</v>
      </c>
    </row>
    <row r="4900" spans="1:11" x14ac:dyDescent="0.35">
      <c r="A4900" t="s">
        <v>736</v>
      </c>
      <c r="B4900">
        <v>103</v>
      </c>
      <c r="C4900">
        <v>43151</v>
      </c>
      <c r="D4900" t="s">
        <v>780</v>
      </c>
      <c r="E4900">
        <v>60</v>
      </c>
      <c r="F4900">
        <v>0</v>
      </c>
      <c r="G4900" s="39">
        <v>0</v>
      </c>
      <c r="H4900">
        <v>46190</v>
      </c>
      <c r="I4900" t="s">
        <v>314</v>
      </c>
      <c r="J4900">
        <v>0</v>
      </c>
      <c r="K4900">
        <v>0</v>
      </c>
    </row>
    <row r="4901" spans="1:11" x14ac:dyDescent="0.35">
      <c r="A4901" t="s">
        <v>736</v>
      </c>
      <c r="B4901">
        <v>103</v>
      </c>
      <c r="C4901">
        <v>43151</v>
      </c>
      <c r="D4901" t="s">
        <v>780</v>
      </c>
      <c r="E4901">
        <v>60</v>
      </c>
      <c r="F4901">
        <v>0</v>
      </c>
      <c r="G4901" s="39">
        <v>0</v>
      </c>
      <c r="H4901">
        <v>46191</v>
      </c>
      <c r="I4901" t="s">
        <v>958</v>
      </c>
      <c r="J4901">
        <v>0</v>
      </c>
      <c r="K4901">
        <v>0</v>
      </c>
    </row>
    <row r="4902" spans="1:11" x14ac:dyDescent="0.35">
      <c r="A4902" t="s">
        <v>736</v>
      </c>
      <c r="B4902">
        <v>103</v>
      </c>
      <c r="C4902">
        <v>43151</v>
      </c>
      <c r="D4902" t="s">
        <v>780</v>
      </c>
      <c r="E4902">
        <v>60</v>
      </c>
      <c r="F4902">
        <v>0</v>
      </c>
      <c r="G4902" s="39">
        <v>0</v>
      </c>
      <c r="H4902">
        <v>46192</v>
      </c>
      <c r="I4902" t="s">
        <v>967</v>
      </c>
      <c r="J4902">
        <v>0</v>
      </c>
      <c r="K4902">
        <v>0</v>
      </c>
    </row>
    <row r="4903" spans="1:11" x14ac:dyDescent="0.35">
      <c r="A4903" t="s">
        <v>736</v>
      </c>
      <c r="B4903">
        <v>103</v>
      </c>
      <c r="C4903">
        <v>43151</v>
      </c>
      <c r="D4903" t="s">
        <v>780</v>
      </c>
      <c r="E4903">
        <v>60</v>
      </c>
      <c r="F4903">
        <v>0</v>
      </c>
      <c r="G4903" s="39">
        <v>0</v>
      </c>
      <c r="H4903">
        <v>46193</v>
      </c>
      <c r="I4903" t="s">
        <v>973</v>
      </c>
      <c r="J4903">
        <v>0</v>
      </c>
      <c r="K4903">
        <v>0</v>
      </c>
    </row>
    <row r="4904" spans="1:11" x14ac:dyDescent="0.35">
      <c r="A4904" t="s">
        <v>736</v>
      </c>
      <c r="B4904">
        <v>103</v>
      </c>
      <c r="C4904">
        <v>43151</v>
      </c>
      <c r="D4904" t="s">
        <v>780</v>
      </c>
      <c r="E4904">
        <v>60</v>
      </c>
      <c r="F4904">
        <v>0</v>
      </c>
      <c r="G4904" s="39">
        <v>0</v>
      </c>
      <c r="H4904">
        <v>46194</v>
      </c>
      <c r="I4904" t="s">
        <v>974</v>
      </c>
      <c r="J4904">
        <v>0</v>
      </c>
      <c r="K4904">
        <v>0</v>
      </c>
    </row>
    <row r="4905" spans="1:11" x14ac:dyDescent="0.35">
      <c r="A4905" t="s">
        <v>736</v>
      </c>
      <c r="B4905">
        <v>103</v>
      </c>
      <c r="C4905">
        <v>43150</v>
      </c>
      <c r="D4905" t="s">
        <v>779</v>
      </c>
      <c r="E4905">
        <v>45.99</v>
      </c>
      <c r="F4905">
        <v>0</v>
      </c>
      <c r="G4905" s="39">
        <v>0</v>
      </c>
      <c r="H4905">
        <v>46188</v>
      </c>
      <c r="I4905" t="s">
        <v>309</v>
      </c>
      <c r="J4905">
        <v>0</v>
      </c>
      <c r="K4905">
        <v>0</v>
      </c>
    </row>
    <row r="4906" spans="1:11" x14ac:dyDescent="0.35">
      <c r="A4906" t="s">
        <v>736</v>
      </c>
      <c r="B4906">
        <v>103</v>
      </c>
      <c r="C4906">
        <v>43150</v>
      </c>
      <c r="D4906" t="s">
        <v>779</v>
      </c>
      <c r="E4906">
        <v>45.99</v>
      </c>
      <c r="F4906">
        <v>0</v>
      </c>
      <c r="G4906" s="39">
        <v>0</v>
      </c>
      <c r="H4906">
        <v>46189</v>
      </c>
      <c r="I4906" t="s">
        <v>310</v>
      </c>
      <c r="J4906">
        <v>0</v>
      </c>
      <c r="K4906">
        <v>0</v>
      </c>
    </row>
    <row r="4907" spans="1:11" x14ac:dyDescent="0.35">
      <c r="A4907" t="s">
        <v>736</v>
      </c>
      <c r="B4907">
        <v>103</v>
      </c>
      <c r="C4907">
        <v>43150</v>
      </c>
      <c r="D4907" t="s">
        <v>779</v>
      </c>
      <c r="E4907">
        <v>45.99</v>
      </c>
      <c r="F4907">
        <v>0</v>
      </c>
      <c r="G4907" s="39">
        <v>0</v>
      </c>
      <c r="H4907">
        <v>46190</v>
      </c>
      <c r="I4907" t="s">
        <v>314</v>
      </c>
      <c r="J4907">
        <v>0</v>
      </c>
      <c r="K4907">
        <v>0</v>
      </c>
    </row>
    <row r="4908" spans="1:11" x14ac:dyDescent="0.35">
      <c r="A4908" t="s">
        <v>736</v>
      </c>
      <c r="B4908">
        <v>103</v>
      </c>
      <c r="C4908">
        <v>43150</v>
      </c>
      <c r="D4908" t="s">
        <v>779</v>
      </c>
      <c r="E4908">
        <v>45.99</v>
      </c>
      <c r="F4908">
        <v>0</v>
      </c>
      <c r="G4908" s="39">
        <v>0</v>
      </c>
      <c r="H4908">
        <v>46191</v>
      </c>
      <c r="I4908" t="s">
        <v>958</v>
      </c>
      <c r="J4908">
        <v>0</v>
      </c>
      <c r="K4908">
        <v>0</v>
      </c>
    </row>
    <row r="4909" spans="1:11" x14ac:dyDescent="0.35">
      <c r="A4909" t="s">
        <v>736</v>
      </c>
      <c r="B4909">
        <v>103</v>
      </c>
      <c r="C4909">
        <v>43150</v>
      </c>
      <c r="D4909" t="s">
        <v>779</v>
      </c>
      <c r="E4909">
        <v>45.99</v>
      </c>
      <c r="F4909">
        <v>0</v>
      </c>
      <c r="G4909" s="39">
        <v>0</v>
      </c>
      <c r="H4909">
        <v>46192</v>
      </c>
      <c r="I4909" t="s">
        <v>967</v>
      </c>
      <c r="J4909">
        <v>0</v>
      </c>
      <c r="K4909">
        <v>0</v>
      </c>
    </row>
    <row r="4910" spans="1:11" x14ac:dyDescent="0.35">
      <c r="A4910" t="s">
        <v>736</v>
      </c>
      <c r="B4910">
        <v>103</v>
      </c>
      <c r="C4910">
        <v>43150</v>
      </c>
      <c r="D4910" t="s">
        <v>779</v>
      </c>
      <c r="E4910">
        <v>45.99</v>
      </c>
      <c r="F4910">
        <v>0</v>
      </c>
      <c r="G4910" s="39">
        <v>0</v>
      </c>
      <c r="H4910">
        <v>46193</v>
      </c>
      <c r="I4910" t="s">
        <v>973</v>
      </c>
      <c r="J4910">
        <v>0</v>
      </c>
      <c r="K4910">
        <v>0</v>
      </c>
    </row>
    <row r="4911" spans="1:11" x14ac:dyDescent="0.35">
      <c r="A4911" t="s">
        <v>736</v>
      </c>
      <c r="B4911">
        <v>103</v>
      </c>
      <c r="C4911">
        <v>43150</v>
      </c>
      <c r="D4911" t="s">
        <v>779</v>
      </c>
      <c r="E4911">
        <v>45.99</v>
      </c>
      <c r="F4911">
        <v>0</v>
      </c>
      <c r="G4911" s="39">
        <v>0</v>
      </c>
      <c r="H4911">
        <v>46194</v>
      </c>
      <c r="I4911" t="s">
        <v>974</v>
      </c>
      <c r="J4911">
        <v>0</v>
      </c>
      <c r="K4911">
        <v>0</v>
      </c>
    </row>
    <row r="4912" spans="1:11" x14ac:dyDescent="0.35">
      <c r="A4912" t="s">
        <v>736</v>
      </c>
      <c r="B4912">
        <v>103</v>
      </c>
      <c r="C4912">
        <v>42954</v>
      </c>
      <c r="D4912" t="s">
        <v>780</v>
      </c>
      <c r="E4912">
        <v>60</v>
      </c>
      <c r="F4912">
        <v>0</v>
      </c>
      <c r="G4912" s="39">
        <v>0</v>
      </c>
      <c r="H4912">
        <v>46188</v>
      </c>
      <c r="I4912" t="s">
        <v>309</v>
      </c>
      <c r="J4912">
        <v>0</v>
      </c>
      <c r="K4912">
        <v>0</v>
      </c>
    </row>
    <row r="4913" spans="1:11" x14ac:dyDescent="0.35">
      <c r="A4913" t="s">
        <v>736</v>
      </c>
      <c r="B4913">
        <v>103</v>
      </c>
      <c r="C4913">
        <v>42954</v>
      </c>
      <c r="D4913" t="s">
        <v>780</v>
      </c>
      <c r="E4913">
        <v>60</v>
      </c>
      <c r="F4913">
        <v>0</v>
      </c>
      <c r="G4913" s="39">
        <v>0</v>
      </c>
      <c r="H4913">
        <v>46189</v>
      </c>
      <c r="I4913" t="s">
        <v>310</v>
      </c>
      <c r="J4913">
        <v>0</v>
      </c>
      <c r="K4913">
        <v>0</v>
      </c>
    </row>
    <row r="4914" spans="1:11" x14ac:dyDescent="0.35">
      <c r="A4914" t="s">
        <v>736</v>
      </c>
      <c r="B4914">
        <v>103</v>
      </c>
      <c r="C4914">
        <v>42954</v>
      </c>
      <c r="D4914" t="s">
        <v>780</v>
      </c>
      <c r="E4914">
        <v>60</v>
      </c>
      <c r="F4914">
        <v>0</v>
      </c>
      <c r="G4914" s="39">
        <v>0</v>
      </c>
      <c r="H4914">
        <v>46190</v>
      </c>
      <c r="I4914" t="s">
        <v>314</v>
      </c>
      <c r="J4914">
        <v>0</v>
      </c>
      <c r="K4914">
        <v>0</v>
      </c>
    </row>
    <row r="4915" spans="1:11" x14ac:dyDescent="0.35">
      <c r="A4915" t="s">
        <v>736</v>
      </c>
      <c r="B4915">
        <v>103</v>
      </c>
      <c r="C4915">
        <v>42954</v>
      </c>
      <c r="D4915" t="s">
        <v>780</v>
      </c>
      <c r="E4915">
        <v>60</v>
      </c>
      <c r="F4915">
        <v>0</v>
      </c>
      <c r="G4915" s="39">
        <v>0</v>
      </c>
      <c r="H4915">
        <v>46191</v>
      </c>
      <c r="I4915" t="s">
        <v>958</v>
      </c>
      <c r="J4915">
        <v>0</v>
      </c>
      <c r="K4915">
        <v>0</v>
      </c>
    </row>
    <row r="4916" spans="1:11" x14ac:dyDescent="0.35">
      <c r="A4916" t="s">
        <v>736</v>
      </c>
      <c r="B4916">
        <v>103</v>
      </c>
      <c r="C4916">
        <v>42954</v>
      </c>
      <c r="D4916" t="s">
        <v>780</v>
      </c>
      <c r="E4916">
        <v>60</v>
      </c>
      <c r="F4916">
        <v>0</v>
      </c>
      <c r="G4916" s="39">
        <v>0</v>
      </c>
      <c r="H4916">
        <v>46192</v>
      </c>
      <c r="I4916" t="s">
        <v>967</v>
      </c>
      <c r="J4916">
        <v>0</v>
      </c>
      <c r="K4916">
        <v>0</v>
      </c>
    </row>
    <row r="4917" spans="1:11" x14ac:dyDescent="0.35">
      <c r="A4917" t="s">
        <v>736</v>
      </c>
      <c r="B4917">
        <v>103</v>
      </c>
      <c r="C4917">
        <v>42954</v>
      </c>
      <c r="D4917" t="s">
        <v>780</v>
      </c>
      <c r="E4917">
        <v>60</v>
      </c>
      <c r="F4917">
        <v>0</v>
      </c>
      <c r="G4917" s="39">
        <v>0</v>
      </c>
      <c r="H4917">
        <v>46193</v>
      </c>
      <c r="I4917" t="s">
        <v>973</v>
      </c>
      <c r="J4917">
        <v>0</v>
      </c>
      <c r="K4917">
        <v>0</v>
      </c>
    </row>
    <row r="4918" spans="1:11" x14ac:dyDescent="0.35">
      <c r="A4918" t="s">
        <v>736</v>
      </c>
      <c r="B4918">
        <v>103</v>
      </c>
      <c r="C4918">
        <v>42954</v>
      </c>
      <c r="D4918" t="s">
        <v>780</v>
      </c>
      <c r="E4918">
        <v>60</v>
      </c>
      <c r="F4918">
        <v>0</v>
      </c>
      <c r="G4918" s="39">
        <v>0</v>
      </c>
      <c r="H4918">
        <v>46194</v>
      </c>
      <c r="I4918" t="s">
        <v>974</v>
      </c>
      <c r="J4918">
        <v>0</v>
      </c>
      <c r="K4918">
        <v>0</v>
      </c>
    </row>
    <row r="4919" spans="1:11" x14ac:dyDescent="0.35">
      <c r="A4919" t="s">
        <v>736</v>
      </c>
      <c r="B4919">
        <v>103</v>
      </c>
      <c r="C4919">
        <v>42849</v>
      </c>
      <c r="D4919" t="s">
        <v>745</v>
      </c>
      <c r="E4919">
        <v>70.989999999999995</v>
      </c>
      <c r="F4919">
        <v>0</v>
      </c>
      <c r="G4919" s="39">
        <v>0</v>
      </c>
      <c r="H4919">
        <v>46188</v>
      </c>
      <c r="I4919" t="s">
        <v>309</v>
      </c>
      <c r="J4919">
        <v>0</v>
      </c>
      <c r="K4919">
        <v>0</v>
      </c>
    </row>
    <row r="4920" spans="1:11" x14ac:dyDescent="0.35">
      <c r="A4920" t="s">
        <v>736</v>
      </c>
      <c r="B4920">
        <v>103</v>
      </c>
      <c r="C4920">
        <v>42849</v>
      </c>
      <c r="D4920" t="s">
        <v>745</v>
      </c>
      <c r="E4920">
        <v>70.989999999999995</v>
      </c>
      <c r="F4920">
        <v>0</v>
      </c>
      <c r="G4920" s="39">
        <v>0</v>
      </c>
      <c r="H4920">
        <v>46189</v>
      </c>
      <c r="I4920" t="s">
        <v>310</v>
      </c>
      <c r="J4920">
        <v>0</v>
      </c>
      <c r="K4920">
        <v>0</v>
      </c>
    </row>
    <row r="4921" spans="1:11" x14ac:dyDescent="0.35">
      <c r="A4921" t="s">
        <v>736</v>
      </c>
      <c r="B4921">
        <v>103</v>
      </c>
      <c r="C4921">
        <v>42849</v>
      </c>
      <c r="D4921" t="s">
        <v>745</v>
      </c>
      <c r="E4921">
        <v>70.989999999999995</v>
      </c>
      <c r="F4921">
        <v>0</v>
      </c>
      <c r="G4921" s="39">
        <v>0</v>
      </c>
      <c r="H4921">
        <v>46190</v>
      </c>
      <c r="I4921" t="s">
        <v>314</v>
      </c>
      <c r="J4921">
        <v>0</v>
      </c>
      <c r="K4921">
        <v>0</v>
      </c>
    </row>
    <row r="4922" spans="1:11" x14ac:dyDescent="0.35">
      <c r="A4922" t="s">
        <v>736</v>
      </c>
      <c r="B4922">
        <v>103</v>
      </c>
      <c r="C4922">
        <v>42849</v>
      </c>
      <c r="D4922" t="s">
        <v>745</v>
      </c>
      <c r="E4922">
        <v>70.989999999999995</v>
      </c>
      <c r="F4922">
        <v>0</v>
      </c>
      <c r="G4922" s="39">
        <v>0</v>
      </c>
      <c r="H4922">
        <v>46191</v>
      </c>
      <c r="I4922" t="s">
        <v>958</v>
      </c>
      <c r="J4922">
        <v>0</v>
      </c>
      <c r="K4922">
        <v>0</v>
      </c>
    </row>
    <row r="4923" spans="1:11" x14ac:dyDescent="0.35">
      <c r="A4923" t="s">
        <v>736</v>
      </c>
      <c r="B4923">
        <v>103</v>
      </c>
      <c r="C4923">
        <v>42849</v>
      </c>
      <c r="D4923" t="s">
        <v>745</v>
      </c>
      <c r="E4923">
        <v>70.989999999999995</v>
      </c>
      <c r="F4923">
        <v>0</v>
      </c>
      <c r="G4923" s="39">
        <v>0</v>
      </c>
      <c r="H4923">
        <v>46192</v>
      </c>
      <c r="I4923" t="s">
        <v>967</v>
      </c>
      <c r="J4923">
        <v>0</v>
      </c>
      <c r="K4923">
        <v>0</v>
      </c>
    </row>
    <row r="4924" spans="1:11" x14ac:dyDescent="0.35">
      <c r="A4924" t="s">
        <v>736</v>
      </c>
      <c r="B4924">
        <v>103</v>
      </c>
      <c r="C4924">
        <v>42849</v>
      </c>
      <c r="D4924" t="s">
        <v>745</v>
      </c>
      <c r="E4924">
        <v>70.989999999999995</v>
      </c>
      <c r="F4924">
        <v>0</v>
      </c>
      <c r="G4924" s="39">
        <v>0</v>
      </c>
      <c r="H4924">
        <v>46193</v>
      </c>
      <c r="I4924" t="s">
        <v>973</v>
      </c>
      <c r="J4924">
        <v>0</v>
      </c>
      <c r="K4924">
        <v>0</v>
      </c>
    </row>
    <row r="4925" spans="1:11" x14ac:dyDescent="0.35">
      <c r="A4925" t="s">
        <v>736</v>
      </c>
      <c r="B4925">
        <v>103</v>
      </c>
      <c r="C4925">
        <v>42849</v>
      </c>
      <c r="D4925" t="s">
        <v>745</v>
      </c>
      <c r="E4925">
        <v>70.989999999999995</v>
      </c>
      <c r="F4925">
        <v>0</v>
      </c>
      <c r="G4925" s="39">
        <v>0</v>
      </c>
      <c r="H4925">
        <v>46194</v>
      </c>
      <c r="I4925" t="s">
        <v>974</v>
      </c>
      <c r="J4925">
        <v>0</v>
      </c>
      <c r="K4925">
        <v>0</v>
      </c>
    </row>
    <row r="4926" spans="1:11" x14ac:dyDescent="0.35">
      <c r="A4926" t="s">
        <v>736</v>
      </c>
      <c r="B4926">
        <v>103</v>
      </c>
      <c r="C4926">
        <v>42823</v>
      </c>
      <c r="D4926" t="s">
        <v>744</v>
      </c>
      <c r="E4926">
        <v>28</v>
      </c>
      <c r="F4926">
        <v>0</v>
      </c>
      <c r="G4926" s="39">
        <v>0</v>
      </c>
      <c r="H4926">
        <v>46188</v>
      </c>
      <c r="I4926" t="s">
        <v>309</v>
      </c>
      <c r="J4926">
        <v>0</v>
      </c>
      <c r="K4926">
        <v>0</v>
      </c>
    </row>
    <row r="4927" spans="1:11" x14ac:dyDescent="0.35">
      <c r="A4927" t="s">
        <v>736</v>
      </c>
      <c r="B4927">
        <v>103</v>
      </c>
      <c r="C4927">
        <v>42823</v>
      </c>
      <c r="D4927" t="s">
        <v>744</v>
      </c>
      <c r="E4927">
        <v>28</v>
      </c>
      <c r="F4927">
        <v>0</v>
      </c>
      <c r="G4927" s="39">
        <v>0</v>
      </c>
      <c r="H4927">
        <v>46189</v>
      </c>
      <c r="I4927" t="s">
        <v>310</v>
      </c>
      <c r="J4927">
        <v>0</v>
      </c>
      <c r="K4927">
        <v>0</v>
      </c>
    </row>
    <row r="4928" spans="1:11" x14ac:dyDescent="0.35">
      <c r="A4928" t="s">
        <v>736</v>
      </c>
      <c r="B4928">
        <v>103</v>
      </c>
      <c r="C4928">
        <v>42823</v>
      </c>
      <c r="D4928" t="s">
        <v>744</v>
      </c>
      <c r="E4928">
        <v>28</v>
      </c>
      <c r="F4928">
        <v>0</v>
      </c>
      <c r="G4928" s="39">
        <v>0</v>
      </c>
      <c r="H4928">
        <v>46190</v>
      </c>
      <c r="I4928" t="s">
        <v>314</v>
      </c>
      <c r="J4928">
        <v>0</v>
      </c>
      <c r="K4928">
        <v>0</v>
      </c>
    </row>
    <row r="4929" spans="1:11" x14ac:dyDescent="0.35">
      <c r="A4929" t="s">
        <v>736</v>
      </c>
      <c r="B4929">
        <v>103</v>
      </c>
      <c r="C4929">
        <v>42823</v>
      </c>
      <c r="D4929" t="s">
        <v>744</v>
      </c>
      <c r="E4929">
        <v>28</v>
      </c>
      <c r="F4929">
        <v>0</v>
      </c>
      <c r="G4929" s="39">
        <v>0</v>
      </c>
      <c r="H4929">
        <v>46191</v>
      </c>
      <c r="I4929" t="s">
        <v>958</v>
      </c>
      <c r="J4929">
        <v>0</v>
      </c>
      <c r="K4929">
        <v>0</v>
      </c>
    </row>
    <row r="4930" spans="1:11" x14ac:dyDescent="0.35">
      <c r="A4930" t="s">
        <v>736</v>
      </c>
      <c r="B4930">
        <v>103</v>
      </c>
      <c r="C4930">
        <v>42823</v>
      </c>
      <c r="D4930" t="s">
        <v>744</v>
      </c>
      <c r="E4930">
        <v>28</v>
      </c>
      <c r="F4930">
        <v>0</v>
      </c>
      <c r="G4930" s="39">
        <v>0</v>
      </c>
      <c r="H4930">
        <v>46192</v>
      </c>
      <c r="I4930" t="s">
        <v>967</v>
      </c>
      <c r="J4930">
        <v>0</v>
      </c>
      <c r="K4930">
        <v>0</v>
      </c>
    </row>
    <row r="4931" spans="1:11" x14ac:dyDescent="0.35">
      <c r="A4931" t="s">
        <v>736</v>
      </c>
      <c r="B4931">
        <v>103</v>
      </c>
      <c r="C4931">
        <v>42823</v>
      </c>
      <c r="D4931" t="s">
        <v>744</v>
      </c>
      <c r="E4931">
        <v>28</v>
      </c>
      <c r="F4931">
        <v>0</v>
      </c>
      <c r="G4931" s="39">
        <v>0</v>
      </c>
      <c r="H4931">
        <v>46193</v>
      </c>
      <c r="I4931" t="s">
        <v>973</v>
      </c>
      <c r="J4931">
        <v>0</v>
      </c>
      <c r="K4931">
        <v>0</v>
      </c>
    </row>
    <row r="4932" spans="1:11" x14ac:dyDescent="0.35">
      <c r="A4932" t="s">
        <v>736</v>
      </c>
      <c r="B4932">
        <v>103</v>
      </c>
      <c r="C4932">
        <v>42823</v>
      </c>
      <c r="D4932" t="s">
        <v>744</v>
      </c>
      <c r="E4932">
        <v>28</v>
      </c>
      <c r="F4932">
        <v>0</v>
      </c>
      <c r="G4932" s="39">
        <v>0</v>
      </c>
      <c r="H4932">
        <v>46194</v>
      </c>
      <c r="I4932" t="s">
        <v>974</v>
      </c>
      <c r="J4932">
        <v>0</v>
      </c>
      <c r="K4932">
        <v>0</v>
      </c>
    </row>
    <row r="4933" spans="1:11" x14ac:dyDescent="0.35">
      <c r="A4933" t="s">
        <v>736</v>
      </c>
      <c r="B4933">
        <v>103</v>
      </c>
      <c r="C4933">
        <v>42822</v>
      </c>
      <c r="D4933" t="s">
        <v>743</v>
      </c>
      <c r="E4933">
        <v>9.99</v>
      </c>
      <c r="F4933">
        <v>0</v>
      </c>
      <c r="G4933" s="39">
        <v>0</v>
      </c>
      <c r="H4933">
        <v>46188</v>
      </c>
      <c r="I4933" t="s">
        <v>309</v>
      </c>
      <c r="J4933">
        <v>0</v>
      </c>
      <c r="K4933">
        <v>0</v>
      </c>
    </row>
    <row r="4934" spans="1:11" x14ac:dyDescent="0.35">
      <c r="A4934" t="s">
        <v>736</v>
      </c>
      <c r="B4934">
        <v>103</v>
      </c>
      <c r="C4934">
        <v>42822</v>
      </c>
      <c r="D4934" t="s">
        <v>743</v>
      </c>
      <c r="E4934">
        <v>9.99</v>
      </c>
      <c r="F4934">
        <v>0</v>
      </c>
      <c r="G4934" s="39">
        <v>0</v>
      </c>
      <c r="H4934">
        <v>46189</v>
      </c>
      <c r="I4934" t="s">
        <v>310</v>
      </c>
      <c r="J4934">
        <v>0</v>
      </c>
      <c r="K4934">
        <v>0</v>
      </c>
    </row>
    <row r="4935" spans="1:11" x14ac:dyDescent="0.35">
      <c r="A4935" t="s">
        <v>736</v>
      </c>
      <c r="B4935">
        <v>103</v>
      </c>
      <c r="C4935">
        <v>42822</v>
      </c>
      <c r="D4935" t="s">
        <v>743</v>
      </c>
      <c r="E4935">
        <v>9.99</v>
      </c>
      <c r="F4935">
        <v>0</v>
      </c>
      <c r="G4935" s="39">
        <v>0</v>
      </c>
      <c r="H4935">
        <v>46190</v>
      </c>
      <c r="I4935" t="s">
        <v>314</v>
      </c>
      <c r="J4935">
        <v>0</v>
      </c>
      <c r="K4935">
        <v>0</v>
      </c>
    </row>
    <row r="4936" spans="1:11" x14ac:dyDescent="0.35">
      <c r="A4936" t="s">
        <v>736</v>
      </c>
      <c r="B4936">
        <v>103</v>
      </c>
      <c r="C4936">
        <v>42822</v>
      </c>
      <c r="D4936" t="s">
        <v>743</v>
      </c>
      <c r="E4936">
        <v>9.99</v>
      </c>
      <c r="F4936">
        <v>0</v>
      </c>
      <c r="G4936" s="39">
        <v>0</v>
      </c>
      <c r="H4936">
        <v>46191</v>
      </c>
      <c r="I4936" t="s">
        <v>958</v>
      </c>
      <c r="J4936">
        <v>0</v>
      </c>
      <c r="K4936">
        <v>0</v>
      </c>
    </row>
    <row r="4937" spans="1:11" x14ac:dyDescent="0.35">
      <c r="A4937" t="s">
        <v>736</v>
      </c>
      <c r="B4937">
        <v>103</v>
      </c>
      <c r="C4937">
        <v>42822</v>
      </c>
      <c r="D4937" t="s">
        <v>743</v>
      </c>
      <c r="E4937">
        <v>9.99</v>
      </c>
      <c r="F4937">
        <v>0</v>
      </c>
      <c r="G4937" s="39">
        <v>0</v>
      </c>
      <c r="H4937">
        <v>46192</v>
      </c>
      <c r="I4937" t="s">
        <v>967</v>
      </c>
      <c r="J4937">
        <v>0</v>
      </c>
      <c r="K4937">
        <v>0</v>
      </c>
    </row>
    <row r="4938" spans="1:11" x14ac:dyDescent="0.35">
      <c r="A4938" t="s">
        <v>736</v>
      </c>
      <c r="B4938">
        <v>103</v>
      </c>
      <c r="C4938">
        <v>42822</v>
      </c>
      <c r="D4938" t="s">
        <v>743</v>
      </c>
      <c r="E4938">
        <v>9.99</v>
      </c>
      <c r="F4938">
        <v>0</v>
      </c>
      <c r="G4938" s="39">
        <v>0</v>
      </c>
      <c r="H4938">
        <v>46193</v>
      </c>
      <c r="I4938" t="s">
        <v>973</v>
      </c>
      <c r="J4938">
        <v>0</v>
      </c>
      <c r="K4938">
        <v>0</v>
      </c>
    </row>
    <row r="4939" spans="1:11" x14ac:dyDescent="0.35">
      <c r="A4939" t="s">
        <v>736</v>
      </c>
      <c r="B4939">
        <v>103</v>
      </c>
      <c r="C4939">
        <v>42822</v>
      </c>
      <c r="D4939" t="s">
        <v>743</v>
      </c>
      <c r="E4939">
        <v>9.99</v>
      </c>
      <c r="F4939">
        <v>0</v>
      </c>
      <c r="G4939" s="39">
        <v>0</v>
      </c>
      <c r="H4939">
        <v>46194</v>
      </c>
      <c r="I4939" t="s">
        <v>974</v>
      </c>
      <c r="J4939">
        <v>0</v>
      </c>
      <c r="K4939">
        <v>0</v>
      </c>
    </row>
    <row r="4940" spans="1:11" x14ac:dyDescent="0.35">
      <c r="A4940" t="s">
        <v>736</v>
      </c>
      <c r="B4940">
        <v>103</v>
      </c>
      <c r="C4940">
        <v>42821</v>
      </c>
      <c r="D4940" t="s">
        <v>742</v>
      </c>
      <c r="E4940">
        <v>227.99</v>
      </c>
      <c r="F4940">
        <v>0</v>
      </c>
      <c r="G4940" s="39">
        <v>0</v>
      </c>
      <c r="H4940">
        <v>46188</v>
      </c>
      <c r="I4940" t="s">
        <v>309</v>
      </c>
      <c r="J4940">
        <v>0</v>
      </c>
      <c r="K4940">
        <v>0</v>
      </c>
    </row>
    <row r="4941" spans="1:11" x14ac:dyDescent="0.35">
      <c r="A4941" t="s">
        <v>736</v>
      </c>
      <c r="B4941">
        <v>103</v>
      </c>
      <c r="C4941">
        <v>42821</v>
      </c>
      <c r="D4941" t="s">
        <v>742</v>
      </c>
      <c r="E4941">
        <v>227.99</v>
      </c>
      <c r="F4941">
        <v>0</v>
      </c>
      <c r="G4941" s="39">
        <v>0</v>
      </c>
      <c r="H4941">
        <v>46189</v>
      </c>
      <c r="I4941" t="s">
        <v>310</v>
      </c>
      <c r="J4941">
        <v>0</v>
      </c>
      <c r="K4941">
        <v>0</v>
      </c>
    </row>
    <row r="4942" spans="1:11" x14ac:dyDescent="0.35">
      <c r="A4942" t="s">
        <v>736</v>
      </c>
      <c r="B4942">
        <v>103</v>
      </c>
      <c r="C4942">
        <v>42821</v>
      </c>
      <c r="D4942" t="s">
        <v>742</v>
      </c>
      <c r="E4942">
        <v>227.99</v>
      </c>
      <c r="F4942">
        <v>0</v>
      </c>
      <c r="G4942" s="39">
        <v>0</v>
      </c>
      <c r="H4942">
        <v>46190</v>
      </c>
      <c r="I4942" t="s">
        <v>314</v>
      </c>
      <c r="J4942">
        <v>0</v>
      </c>
      <c r="K4942">
        <v>0</v>
      </c>
    </row>
    <row r="4943" spans="1:11" x14ac:dyDescent="0.35">
      <c r="A4943" t="s">
        <v>736</v>
      </c>
      <c r="B4943">
        <v>103</v>
      </c>
      <c r="C4943">
        <v>42821</v>
      </c>
      <c r="D4943" t="s">
        <v>742</v>
      </c>
      <c r="E4943">
        <v>227.99</v>
      </c>
      <c r="F4943">
        <v>0</v>
      </c>
      <c r="G4943" s="39">
        <v>0</v>
      </c>
      <c r="H4943">
        <v>46191</v>
      </c>
      <c r="I4943" t="s">
        <v>958</v>
      </c>
      <c r="J4943">
        <v>0</v>
      </c>
      <c r="K4943">
        <v>0</v>
      </c>
    </row>
    <row r="4944" spans="1:11" x14ac:dyDescent="0.35">
      <c r="A4944" t="s">
        <v>736</v>
      </c>
      <c r="B4944">
        <v>103</v>
      </c>
      <c r="C4944">
        <v>42821</v>
      </c>
      <c r="D4944" t="s">
        <v>742</v>
      </c>
      <c r="E4944">
        <v>227.99</v>
      </c>
      <c r="F4944">
        <v>0</v>
      </c>
      <c r="G4944" s="39">
        <v>0</v>
      </c>
      <c r="H4944">
        <v>46192</v>
      </c>
      <c r="I4944" t="s">
        <v>967</v>
      </c>
      <c r="J4944">
        <v>0</v>
      </c>
      <c r="K4944">
        <v>0</v>
      </c>
    </row>
    <row r="4945" spans="1:11" x14ac:dyDescent="0.35">
      <c r="A4945" t="s">
        <v>736</v>
      </c>
      <c r="B4945">
        <v>103</v>
      </c>
      <c r="C4945">
        <v>42821</v>
      </c>
      <c r="D4945" t="s">
        <v>742</v>
      </c>
      <c r="E4945">
        <v>227.99</v>
      </c>
      <c r="F4945">
        <v>0</v>
      </c>
      <c r="G4945" s="39">
        <v>0</v>
      </c>
      <c r="H4945">
        <v>46193</v>
      </c>
      <c r="I4945" t="s">
        <v>973</v>
      </c>
      <c r="J4945">
        <v>0</v>
      </c>
      <c r="K4945">
        <v>0</v>
      </c>
    </row>
    <row r="4946" spans="1:11" x14ac:dyDescent="0.35">
      <c r="A4946" t="s">
        <v>736</v>
      </c>
      <c r="B4946">
        <v>103</v>
      </c>
      <c r="C4946">
        <v>42821</v>
      </c>
      <c r="D4946" t="s">
        <v>742</v>
      </c>
      <c r="E4946">
        <v>227.99</v>
      </c>
      <c r="F4946">
        <v>0</v>
      </c>
      <c r="G4946" s="39">
        <v>0</v>
      </c>
      <c r="H4946">
        <v>46194</v>
      </c>
      <c r="I4946" t="s">
        <v>974</v>
      </c>
      <c r="J4946">
        <v>0</v>
      </c>
      <c r="K4946">
        <v>0</v>
      </c>
    </row>
    <row r="4947" spans="1:11" x14ac:dyDescent="0.35">
      <c r="A4947" t="s">
        <v>736</v>
      </c>
      <c r="B4947">
        <v>103</v>
      </c>
      <c r="C4947">
        <v>42820</v>
      </c>
      <c r="D4947" t="s">
        <v>741</v>
      </c>
      <c r="E4947">
        <v>230.99</v>
      </c>
      <c r="F4947">
        <v>0</v>
      </c>
      <c r="G4947" s="39">
        <v>0</v>
      </c>
      <c r="H4947">
        <v>46188</v>
      </c>
      <c r="I4947" t="s">
        <v>309</v>
      </c>
      <c r="J4947">
        <v>0</v>
      </c>
      <c r="K4947">
        <v>0</v>
      </c>
    </row>
    <row r="4948" spans="1:11" x14ac:dyDescent="0.35">
      <c r="A4948" t="s">
        <v>736</v>
      </c>
      <c r="B4948">
        <v>103</v>
      </c>
      <c r="C4948">
        <v>42820</v>
      </c>
      <c r="D4948" t="s">
        <v>741</v>
      </c>
      <c r="E4948">
        <v>230.99</v>
      </c>
      <c r="F4948">
        <v>0</v>
      </c>
      <c r="G4948" s="39">
        <v>0</v>
      </c>
      <c r="H4948">
        <v>46189</v>
      </c>
      <c r="I4948" t="s">
        <v>310</v>
      </c>
      <c r="J4948">
        <v>0</v>
      </c>
      <c r="K4948">
        <v>0</v>
      </c>
    </row>
    <row r="4949" spans="1:11" x14ac:dyDescent="0.35">
      <c r="A4949" t="s">
        <v>736</v>
      </c>
      <c r="B4949">
        <v>103</v>
      </c>
      <c r="C4949">
        <v>42820</v>
      </c>
      <c r="D4949" t="s">
        <v>741</v>
      </c>
      <c r="E4949">
        <v>230.99</v>
      </c>
      <c r="F4949">
        <v>0</v>
      </c>
      <c r="G4949" s="39">
        <v>0</v>
      </c>
      <c r="H4949">
        <v>46190</v>
      </c>
      <c r="I4949" t="s">
        <v>314</v>
      </c>
      <c r="J4949">
        <v>0</v>
      </c>
      <c r="K4949">
        <v>0</v>
      </c>
    </row>
    <row r="4950" spans="1:11" x14ac:dyDescent="0.35">
      <c r="A4950" t="s">
        <v>736</v>
      </c>
      <c r="B4950">
        <v>103</v>
      </c>
      <c r="C4950">
        <v>42820</v>
      </c>
      <c r="D4950" t="s">
        <v>741</v>
      </c>
      <c r="E4950">
        <v>230.99</v>
      </c>
      <c r="F4950">
        <v>0</v>
      </c>
      <c r="G4950" s="39">
        <v>0</v>
      </c>
      <c r="H4950">
        <v>46191</v>
      </c>
      <c r="I4950" t="s">
        <v>958</v>
      </c>
      <c r="J4950">
        <v>0</v>
      </c>
      <c r="K4950">
        <v>0</v>
      </c>
    </row>
    <row r="4951" spans="1:11" x14ac:dyDescent="0.35">
      <c r="A4951" t="s">
        <v>736</v>
      </c>
      <c r="B4951">
        <v>103</v>
      </c>
      <c r="C4951">
        <v>42820</v>
      </c>
      <c r="D4951" t="s">
        <v>741</v>
      </c>
      <c r="E4951">
        <v>230.99</v>
      </c>
      <c r="F4951">
        <v>0</v>
      </c>
      <c r="G4951" s="39">
        <v>0</v>
      </c>
      <c r="H4951">
        <v>46192</v>
      </c>
      <c r="I4951" t="s">
        <v>967</v>
      </c>
      <c r="J4951">
        <v>0</v>
      </c>
      <c r="K4951">
        <v>0</v>
      </c>
    </row>
    <row r="4952" spans="1:11" x14ac:dyDescent="0.35">
      <c r="A4952" t="s">
        <v>736</v>
      </c>
      <c r="B4952">
        <v>103</v>
      </c>
      <c r="C4952">
        <v>42820</v>
      </c>
      <c r="D4952" t="s">
        <v>741</v>
      </c>
      <c r="E4952">
        <v>230.99</v>
      </c>
      <c r="F4952">
        <v>0</v>
      </c>
      <c r="G4952" s="39">
        <v>0</v>
      </c>
      <c r="H4952">
        <v>46193</v>
      </c>
      <c r="I4952" t="s">
        <v>973</v>
      </c>
      <c r="J4952">
        <v>0</v>
      </c>
      <c r="K4952">
        <v>0</v>
      </c>
    </row>
    <row r="4953" spans="1:11" x14ac:dyDescent="0.35">
      <c r="A4953" t="s">
        <v>736</v>
      </c>
      <c r="B4953">
        <v>103</v>
      </c>
      <c r="C4953">
        <v>42820</v>
      </c>
      <c r="D4953" t="s">
        <v>741</v>
      </c>
      <c r="E4953">
        <v>230.99</v>
      </c>
      <c r="F4953">
        <v>0</v>
      </c>
      <c r="G4953" s="39">
        <v>0</v>
      </c>
      <c r="H4953">
        <v>46194</v>
      </c>
      <c r="I4953" t="s">
        <v>974</v>
      </c>
      <c r="J4953">
        <v>0</v>
      </c>
      <c r="K4953">
        <v>0</v>
      </c>
    </row>
    <row r="4954" spans="1:11" x14ac:dyDescent="0.35">
      <c r="A4954" t="s">
        <v>736</v>
      </c>
      <c r="B4954">
        <v>103</v>
      </c>
      <c r="C4954">
        <v>42819</v>
      </c>
      <c r="D4954" t="s">
        <v>740</v>
      </c>
      <c r="E4954">
        <v>11.99</v>
      </c>
      <c r="F4954">
        <v>0</v>
      </c>
      <c r="G4954" s="39">
        <v>0</v>
      </c>
      <c r="H4954">
        <v>46188</v>
      </c>
      <c r="I4954" t="s">
        <v>309</v>
      </c>
      <c r="J4954">
        <v>0</v>
      </c>
      <c r="K4954">
        <v>0</v>
      </c>
    </row>
    <row r="4955" spans="1:11" x14ac:dyDescent="0.35">
      <c r="A4955" t="s">
        <v>736</v>
      </c>
      <c r="B4955">
        <v>103</v>
      </c>
      <c r="C4955">
        <v>42819</v>
      </c>
      <c r="D4955" t="s">
        <v>740</v>
      </c>
      <c r="E4955">
        <v>11.99</v>
      </c>
      <c r="F4955">
        <v>0</v>
      </c>
      <c r="G4955" s="39">
        <v>0</v>
      </c>
      <c r="H4955">
        <v>46189</v>
      </c>
      <c r="I4955" t="s">
        <v>310</v>
      </c>
      <c r="J4955">
        <v>0</v>
      </c>
      <c r="K4955">
        <v>0</v>
      </c>
    </row>
    <row r="4956" spans="1:11" x14ac:dyDescent="0.35">
      <c r="A4956" t="s">
        <v>736</v>
      </c>
      <c r="B4956">
        <v>103</v>
      </c>
      <c r="C4956">
        <v>42819</v>
      </c>
      <c r="D4956" t="s">
        <v>740</v>
      </c>
      <c r="E4956">
        <v>11.99</v>
      </c>
      <c r="F4956">
        <v>0</v>
      </c>
      <c r="G4956" s="39">
        <v>0</v>
      </c>
      <c r="H4956">
        <v>46190</v>
      </c>
      <c r="I4956" t="s">
        <v>314</v>
      </c>
      <c r="J4956">
        <v>0</v>
      </c>
      <c r="K4956">
        <v>0</v>
      </c>
    </row>
    <row r="4957" spans="1:11" x14ac:dyDescent="0.35">
      <c r="A4957" t="s">
        <v>736</v>
      </c>
      <c r="B4957">
        <v>103</v>
      </c>
      <c r="C4957">
        <v>42819</v>
      </c>
      <c r="D4957" t="s">
        <v>740</v>
      </c>
      <c r="E4957">
        <v>11.99</v>
      </c>
      <c r="F4957">
        <v>0</v>
      </c>
      <c r="G4957" s="39">
        <v>0</v>
      </c>
      <c r="H4957">
        <v>46191</v>
      </c>
      <c r="I4957" t="s">
        <v>958</v>
      </c>
      <c r="J4957">
        <v>0</v>
      </c>
      <c r="K4957">
        <v>0</v>
      </c>
    </row>
    <row r="4958" spans="1:11" x14ac:dyDescent="0.35">
      <c r="A4958" t="s">
        <v>736</v>
      </c>
      <c r="B4958">
        <v>103</v>
      </c>
      <c r="C4958">
        <v>42819</v>
      </c>
      <c r="D4958" t="s">
        <v>740</v>
      </c>
      <c r="E4958">
        <v>11.99</v>
      </c>
      <c r="F4958">
        <v>0</v>
      </c>
      <c r="G4958" s="39">
        <v>0</v>
      </c>
      <c r="H4958">
        <v>46192</v>
      </c>
      <c r="I4958" t="s">
        <v>967</v>
      </c>
      <c r="J4958">
        <v>0</v>
      </c>
      <c r="K4958">
        <v>0</v>
      </c>
    </row>
    <row r="4959" spans="1:11" x14ac:dyDescent="0.35">
      <c r="A4959" t="s">
        <v>736</v>
      </c>
      <c r="B4959">
        <v>103</v>
      </c>
      <c r="C4959">
        <v>42819</v>
      </c>
      <c r="D4959" t="s">
        <v>740</v>
      </c>
      <c r="E4959">
        <v>11.99</v>
      </c>
      <c r="F4959">
        <v>0</v>
      </c>
      <c r="G4959" s="39">
        <v>0</v>
      </c>
      <c r="H4959">
        <v>46193</v>
      </c>
      <c r="I4959" t="s">
        <v>973</v>
      </c>
      <c r="J4959">
        <v>0</v>
      </c>
      <c r="K4959">
        <v>0</v>
      </c>
    </row>
    <row r="4960" spans="1:11" x14ac:dyDescent="0.35">
      <c r="A4960" t="s">
        <v>736</v>
      </c>
      <c r="B4960">
        <v>103</v>
      </c>
      <c r="C4960">
        <v>42819</v>
      </c>
      <c r="D4960" t="s">
        <v>740</v>
      </c>
      <c r="E4960">
        <v>11.99</v>
      </c>
      <c r="F4960">
        <v>0</v>
      </c>
      <c r="G4960" s="39">
        <v>0</v>
      </c>
      <c r="H4960">
        <v>46194</v>
      </c>
      <c r="I4960" t="s">
        <v>974</v>
      </c>
      <c r="J4960">
        <v>0</v>
      </c>
      <c r="K4960">
        <v>0</v>
      </c>
    </row>
    <row r="4961" spans="1:11" x14ac:dyDescent="0.35">
      <c r="A4961" t="s">
        <v>736</v>
      </c>
      <c r="B4961">
        <v>103</v>
      </c>
      <c r="C4961">
        <v>42818</v>
      </c>
      <c r="D4961" t="s">
        <v>739</v>
      </c>
      <c r="E4961">
        <v>182.99</v>
      </c>
      <c r="F4961">
        <v>0</v>
      </c>
      <c r="G4961" s="39">
        <v>0</v>
      </c>
      <c r="H4961">
        <v>46188</v>
      </c>
      <c r="I4961" t="s">
        <v>309</v>
      </c>
      <c r="J4961">
        <v>0</v>
      </c>
      <c r="K4961">
        <v>0</v>
      </c>
    </row>
    <row r="4962" spans="1:11" x14ac:dyDescent="0.35">
      <c r="A4962" t="s">
        <v>736</v>
      </c>
      <c r="B4962">
        <v>103</v>
      </c>
      <c r="C4962">
        <v>42818</v>
      </c>
      <c r="D4962" t="s">
        <v>739</v>
      </c>
      <c r="E4962">
        <v>182.99</v>
      </c>
      <c r="F4962">
        <v>0</v>
      </c>
      <c r="G4962" s="39">
        <v>0</v>
      </c>
      <c r="H4962">
        <v>46189</v>
      </c>
      <c r="I4962" t="s">
        <v>310</v>
      </c>
      <c r="J4962">
        <v>0</v>
      </c>
      <c r="K4962">
        <v>0</v>
      </c>
    </row>
    <row r="4963" spans="1:11" x14ac:dyDescent="0.35">
      <c r="A4963" t="s">
        <v>736</v>
      </c>
      <c r="B4963">
        <v>103</v>
      </c>
      <c r="C4963">
        <v>42818</v>
      </c>
      <c r="D4963" t="s">
        <v>739</v>
      </c>
      <c r="E4963">
        <v>182.99</v>
      </c>
      <c r="F4963">
        <v>0</v>
      </c>
      <c r="G4963" s="39">
        <v>0</v>
      </c>
      <c r="H4963">
        <v>46190</v>
      </c>
      <c r="I4963" t="s">
        <v>314</v>
      </c>
      <c r="J4963">
        <v>0</v>
      </c>
      <c r="K4963">
        <v>0</v>
      </c>
    </row>
    <row r="4964" spans="1:11" x14ac:dyDescent="0.35">
      <c r="A4964" t="s">
        <v>736</v>
      </c>
      <c r="B4964">
        <v>103</v>
      </c>
      <c r="C4964">
        <v>42818</v>
      </c>
      <c r="D4964" t="s">
        <v>739</v>
      </c>
      <c r="E4964">
        <v>182.99</v>
      </c>
      <c r="F4964">
        <v>0</v>
      </c>
      <c r="G4964" s="39">
        <v>0</v>
      </c>
      <c r="H4964">
        <v>46191</v>
      </c>
      <c r="I4964" t="s">
        <v>958</v>
      </c>
      <c r="J4964">
        <v>0</v>
      </c>
      <c r="K4964">
        <v>0</v>
      </c>
    </row>
    <row r="4965" spans="1:11" x14ac:dyDescent="0.35">
      <c r="A4965" t="s">
        <v>736</v>
      </c>
      <c r="B4965">
        <v>103</v>
      </c>
      <c r="C4965">
        <v>42818</v>
      </c>
      <c r="D4965" t="s">
        <v>739</v>
      </c>
      <c r="E4965">
        <v>182.99</v>
      </c>
      <c r="F4965">
        <v>0</v>
      </c>
      <c r="G4965" s="39">
        <v>0</v>
      </c>
      <c r="H4965">
        <v>46192</v>
      </c>
      <c r="I4965" t="s">
        <v>967</v>
      </c>
      <c r="J4965">
        <v>0</v>
      </c>
      <c r="K4965">
        <v>0</v>
      </c>
    </row>
    <row r="4966" spans="1:11" x14ac:dyDescent="0.35">
      <c r="A4966" t="s">
        <v>736</v>
      </c>
      <c r="B4966">
        <v>103</v>
      </c>
      <c r="C4966">
        <v>42818</v>
      </c>
      <c r="D4966" t="s">
        <v>739</v>
      </c>
      <c r="E4966">
        <v>182.99</v>
      </c>
      <c r="F4966">
        <v>0</v>
      </c>
      <c r="G4966" s="39">
        <v>0</v>
      </c>
      <c r="H4966">
        <v>46193</v>
      </c>
      <c r="I4966" t="s">
        <v>973</v>
      </c>
      <c r="J4966">
        <v>0</v>
      </c>
      <c r="K4966">
        <v>0</v>
      </c>
    </row>
    <row r="4967" spans="1:11" x14ac:dyDescent="0.35">
      <c r="A4967" t="s">
        <v>736</v>
      </c>
      <c r="B4967">
        <v>103</v>
      </c>
      <c r="C4967">
        <v>42818</v>
      </c>
      <c r="D4967" t="s">
        <v>739</v>
      </c>
      <c r="E4967">
        <v>182.99</v>
      </c>
      <c r="F4967">
        <v>0</v>
      </c>
      <c r="G4967" s="39">
        <v>0</v>
      </c>
      <c r="H4967">
        <v>46194</v>
      </c>
      <c r="I4967" t="s">
        <v>974</v>
      </c>
      <c r="J4967">
        <v>0</v>
      </c>
      <c r="K4967">
        <v>0</v>
      </c>
    </row>
    <row r="4968" spans="1:11" x14ac:dyDescent="0.35">
      <c r="A4968" t="s">
        <v>736</v>
      </c>
      <c r="B4968">
        <v>103</v>
      </c>
      <c r="C4968">
        <v>42817</v>
      </c>
      <c r="D4968" t="s">
        <v>738</v>
      </c>
      <c r="E4968">
        <v>230.99</v>
      </c>
      <c r="F4968">
        <v>0</v>
      </c>
      <c r="G4968" s="39">
        <v>0</v>
      </c>
      <c r="H4968">
        <v>46188</v>
      </c>
      <c r="I4968" t="s">
        <v>309</v>
      </c>
      <c r="J4968">
        <v>0</v>
      </c>
      <c r="K4968">
        <v>0</v>
      </c>
    </row>
    <row r="4969" spans="1:11" x14ac:dyDescent="0.35">
      <c r="A4969" t="s">
        <v>736</v>
      </c>
      <c r="B4969">
        <v>103</v>
      </c>
      <c r="C4969">
        <v>42817</v>
      </c>
      <c r="D4969" t="s">
        <v>738</v>
      </c>
      <c r="E4969">
        <v>230.99</v>
      </c>
      <c r="F4969">
        <v>0</v>
      </c>
      <c r="G4969" s="39">
        <v>0</v>
      </c>
      <c r="H4969">
        <v>46189</v>
      </c>
      <c r="I4969" t="s">
        <v>310</v>
      </c>
      <c r="J4969">
        <v>0</v>
      </c>
      <c r="K4969">
        <v>0</v>
      </c>
    </row>
    <row r="4970" spans="1:11" x14ac:dyDescent="0.35">
      <c r="A4970" t="s">
        <v>736</v>
      </c>
      <c r="B4970">
        <v>103</v>
      </c>
      <c r="C4970">
        <v>42817</v>
      </c>
      <c r="D4970" t="s">
        <v>738</v>
      </c>
      <c r="E4970">
        <v>230.99</v>
      </c>
      <c r="F4970">
        <v>0</v>
      </c>
      <c r="G4970" s="39">
        <v>0</v>
      </c>
      <c r="H4970">
        <v>46190</v>
      </c>
      <c r="I4970" t="s">
        <v>314</v>
      </c>
      <c r="J4970">
        <v>0</v>
      </c>
      <c r="K4970">
        <v>0</v>
      </c>
    </row>
    <row r="4971" spans="1:11" x14ac:dyDescent="0.35">
      <c r="A4971" t="s">
        <v>736</v>
      </c>
      <c r="B4971">
        <v>103</v>
      </c>
      <c r="C4971">
        <v>42817</v>
      </c>
      <c r="D4971" t="s">
        <v>738</v>
      </c>
      <c r="E4971">
        <v>230.99</v>
      </c>
      <c r="F4971">
        <v>0</v>
      </c>
      <c r="G4971" s="39">
        <v>0</v>
      </c>
      <c r="H4971">
        <v>46191</v>
      </c>
      <c r="I4971" t="s">
        <v>958</v>
      </c>
      <c r="J4971">
        <v>0</v>
      </c>
      <c r="K4971">
        <v>0</v>
      </c>
    </row>
    <row r="4972" spans="1:11" x14ac:dyDescent="0.35">
      <c r="A4972" t="s">
        <v>736</v>
      </c>
      <c r="B4972">
        <v>103</v>
      </c>
      <c r="C4972">
        <v>42817</v>
      </c>
      <c r="D4972" t="s">
        <v>738</v>
      </c>
      <c r="E4972">
        <v>230.99</v>
      </c>
      <c r="F4972">
        <v>0</v>
      </c>
      <c r="G4972" s="39">
        <v>0</v>
      </c>
      <c r="H4972">
        <v>46192</v>
      </c>
      <c r="I4972" t="s">
        <v>967</v>
      </c>
      <c r="J4972">
        <v>0</v>
      </c>
      <c r="K4972">
        <v>0</v>
      </c>
    </row>
    <row r="4973" spans="1:11" x14ac:dyDescent="0.35">
      <c r="A4973" t="s">
        <v>736</v>
      </c>
      <c r="B4973">
        <v>103</v>
      </c>
      <c r="C4973">
        <v>42817</v>
      </c>
      <c r="D4973" t="s">
        <v>738</v>
      </c>
      <c r="E4973">
        <v>230.99</v>
      </c>
      <c r="F4973">
        <v>0</v>
      </c>
      <c r="G4973" s="39">
        <v>0</v>
      </c>
      <c r="H4973">
        <v>46193</v>
      </c>
      <c r="I4973" t="s">
        <v>973</v>
      </c>
      <c r="J4973">
        <v>0</v>
      </c>
      <c r="K4973">
        <v>0</v>
      </c>
    </row>
    <row r="4974" spans="1:11" x14ac:dyDescent="0.35">
      <c r="A4974" t="s">
        <v>736</v>
      </c>
      <c r="B4974">
        <v>103</v>
      </c>
      <c r="C4974">
        <v>42817</v>
      </c>
      <c r="D4974" t="s">
        <v>738</v>
      </c>
      <c r="E4974">
        <v>230.99</v>
      </c>
      <c r="F4974">
        <v>0</v>
      </c>
      <c r="G4974" s="39">
        <v>0</v>
      </c>
      <c r="H4974">
        <v>46194</v>
      </c>
      <c r="I4974" t="s">
        <v>974</v>
      </c>
      <c r="J4974">
        <v>0</v>
      </c>
      <c r="K4974">
        <v>0</v>
      </c>
    </row>
    <row r="4975" spans="1:11" x14ac:dyDescent="0.35">
      <c r="A4975" t="s">
        <v>736</v>
      </c>
      <c r="B4975">
        <v>103</v>
      </c>
      <c r="C4975">
        <v>42816</v>
      </c>
      <c r="D4975" t="s">
        <v>737</v>
      </c>
      <c r="E4975">
        <v>244.99</v>
      </c>
      <c r="F4975">
        <v>0</v>
      </c>
      <c r="G4975" s="39">
        <v>0</v>
      </c>
      <c r="H4975">
        <v>46188</v>
      </c>
      <c r="I4975" t="s">
        <v>309</v>
      </c>
      <c r="J4975">
        <v>0</v>
      </c>
      <c r="K4975">
        <v>0</v>
      </c>
    </row>
    <row r="4976" spans="1:11" x14ac:dyDescent="0.35">
      <c r="A4976" t="s">
        <v>736</v>
      </c>
      <c r="B4976">
        <v>103</v>
      </c>
      <c r="C4976">
        <v>42816</v>
      </c>
      <c r="D4976" t="s">
        <v>737</v>
      </c>
      <c r="E4976">
        <v>244.99</v>
      </c>
      <c r="F4976">
        <v>0</v>
      </c>
      <c r="G4976" s="39">
        <v>0</v>
      </c>
      <c r="H4976">
        <v>46189</v>
      </c>
      <c r="I4976" t="s">
        <v>310</v>
      </c>
      <c r="J4976">
        <v>0</v>
      </c>
      <c r="K4976">
        <v>0</v>
      </c>
    </row>
    <row r="4977" spans="1:11" x14ac:dyDescent="0.35">
      <c r="A4977" t="s">
        <v>736</v>
      </c>
      <c r="B4977">
        <v>103</v>
      </c>
      <c r="C4977">
        <v>42816</v>
      </c>
      <c r="D4977" t="s">
        <v>737</v>
      </c>
      <c r="E4977">
        <v>244.99</v>
      </c>
      <c r="F4977">
        <v>0</v>
      </c>
      <c r="G4977" s="39">
        <v>0</v>
      </c>
      <c r="H4977">
        <v>46190</v>
      </c>
      <c r="I4977" t="s">
        <v>314</v>
      </c>
      <c r="J4977">
        <v>0</v>
      </c>
      <c r="K4977">
        <v>0</v>
      </c>
    </row>
    <row r="4978" spans="1:11" x14ac:dyDescent="0.35">
      <c r="A4978" t="s">
        <v>736</v>
      </c>
      <c r="B4978">
        <v>103</v>
      </c>
      <c r="C4978">
        <v>42816</v>
      </c>
      <c r="D4978" t="s">
        <v>737</v>
      </c>
      <c r="E4978">
        <v>244.99</v>
      </c>
      <c r="F4978">
        <v>0</v>
      </c>
      <c r="G4978" s="39">
        <v>0</v>
      </c>
      <c r="H4978">
        <v>46191</v>
      </c>
      <c r="I4978" t="s">
        <v>958</v>
      </c>
      <c r="J4978">
        <v>0</v>
      </c>
      <c r="K4978">
        <v>0</v>
      </c>
    </row>
    <row r="4979" spans="1:11" x14ac:dyDescent="0.35">
      <c r="A4979" t="s">
        <v>736</v>
      </c>
      <c r="B4979">
        <v>103</v>
      </c>
      <c r="C4979">
        <v>42816</v>
      </c>
      <c r="D4979" t="s">
        <v>737</v>
      </c>
      <c r="E4979">
        <v>244.99</v>
      </c>
      <c r="F4979">
        <v>0</v>
      </c>
      <c r="G4979" s="39">
        <v>0</v>
      </c>
      <c r="H4979">
        <v>46192</v>
      </c>
      <c r="I4979" t="s">
        <v>967</v>
      </c>
      <c r="J4979">
        <v>0</v>
      </c>
      <c r="K4979">
        <v>0</v>
      </c>
    </row>
    <row r="4980" spans="1:11" x14ac:dyDescent="0.35">
      <c r="A4980" t="s">
        <v>736</v>
      </c>
      <c r="B4980">
        <v>103</v>
      </c>
      <c r="C4980">
        <v>42816</v>
      </c>
      <c r="D4980" t="s">
        <v>737</v>
      </c>
      <c r="E4980">
        <v>244.99</v>
      </c>
      <c r="F4980">
        <v>0</v>
      </c>
      <c r="G4980" s="39">
        <v>0</v>
      </c>
      <c r="H4980">
        <v>46193</v>
      </c>
      <c r="I4980" t="s">
        <v>973</v>
      </c>
      <c r="J4980">
        <v>0</v>
      </c>
      <c r="K4980">
        <v>0</v>
      </c>
    </row>
    <row r="4981" spans="1:11" x14ac:dyDescent="0.35">
      <c r="A4981" t="s">
        <v>736</v>
      </c>
      <c r="B4981">
        <v>103</v>
      </c>
      <c r="C4981">
        <v>42816</v>
      </c>
      <c r="D4981" t="s">
        <v>737</v>
      </c>
      <c r="E4981">
        <v>244.99</v>
      </c>
      <c r="F4981">
        <v>0</v>
      </c>
      <c r="G4981" s="39">
        <v>0</v>
      </c>
      <c r="H4981">
        <v>46194</v>
      </c>
      <c r="I4981" t="s">
        <v>974</v>
      </c>
      <c r="J4981">
        <v>0</v>
      </c>
      <c r="K4981">
        <v>0</v>
      </c>
    </row>
    <row r="4982" spans="1:11" x14ac:dyDescent="0.35">
      <c r="A4982" t="s">
        <v>357</v>
      </c>
      <c r="B4982">
        <v>103</v>
      </c>
      <c r="C4982">
        <v>67240</v>
      </c>
      <c r="D4982" t="s">
        <v>950</v>
      </c>
      <c r="E4982">
        <v>73.989999999999995</v>
      </c>
      <c r="F4982">
        <v>38.369999999999997</v>
      </c>
      <c r="G4982" s="39">
        <v>0</v>
      </c>
      <c r="H4982">
        <v>46188</v>
      </c>
      <c r="I4982" t="s">
        <v>309</v>
      </c>
      <c r="J4982">
        <v>0</v>
      </c>
      <c r="K4982">
        <v>0</v>
      </c>
    </row>
    <row r="4983" spans="1:11" x14ac:dyDescent="0.35">
      <c r="A4983" t="s">
        <v>357</v>
      </c>
      <c r="B4983">
        <v>103</v>
      </c>
      <c r="C4983">
        <v>67240</v>
      </c>
      <c r="D4983" t="s">
        <v>950</v>
      </c>
      <c r="E4983">
        <v>73.989999999999995</v>
      </c>
      <c r="F4983">
        <v>38.369999999999997</v>
      </c>
      <c r="G4983" s="39">
        <v>0</v>
      </c>
      <c r="H4983">
        <v>46189</v>
      </c>
      <c r="I4983" t="s">
        <v>310</v>
      </c>
      <c r="J4983">
        <v>0</v>
      </c>
      <c r="K4983">
        <v>0</v>
      </c>
    </row>
    <row r="4984" spans="1:11" x14ac:dyDescent="0.35">
      <c r="A4984" t="s">
        <v>357</v>
      </c>
      <c r="B4984">
        <v>103</v>
      </c>
      <c r="C4984">
        <v>67240</v>
      </c>
      <c r="D4984" t="s">
        <v>950</v>
      </c>
      <c r="E4984">
        <v>73.989999999999995</v>
      </c>
      <c r="F4984">
        <v>38.369999999999997</v>
      </c>
      <c r="G4984" s="39">
        <v>0</v>
      </c>
      <c r="H4984">
        <v>46190</v>
      </c>
      <c r="I4984" t="s">
        <v>314</v>
      </c>
      <c r="J4984">
        <v>0</v>
      </c>
      <c r="K4984">
        <v>0</v>
      </c>
    </row>
    <row r="4985" spans="1:11" x14ac:dyDescent="0.35">
      <c r="A4985" t="s">
        <v>357</v>
      </c>
      <c r="B4985">
        <v>103</v>
      </c>
      <c r="C4985">
        <v>67240</v>
      </c>
      <c r="D4985" t="s">
        <v>950</v>
      </c>
      <c r="E4985">
        <v>73.989999999999995</v>
      </c>
      <c r="F4985">
        <v>38.369999999999997</v>
      </c>
      <c r="G4985" s="39">
        <v>0</v>
      </c>
      <c r="H4985">
        <v>46191</v>
      </c>
      <c r="I4985" t="s">
        <v>958</v>
      </c>
      <c r="J4985">
        <v>0</v>
      </c>
      <c r="K4985">
        <v>0</v>
      </c>
    </row>
    <row r="4986" spans="1:11" x14ac:dyDescent="0.35">
      <c r="A4986" t="s">
        <v>357</v>
      </c>
      <c r="B4986">
        <v>103</v>
      </c>
      <c r="C4986">
        <v>67240</v>
      </c>
      <c r="D4986" t="s">
        <v>950</v>
      </c>
      <c r="E4986">
        <v>73.989999999999995</v>
      </c>
      <c r="F4986">
        <v>38.369999999999997</v>
      </c>
      <c r="G4986" s="39">
        <v>0</v>
      </c>
      <c r="H4986">
        <v>46192</v>
      </c>
      <c r="I4986" t="s">
        <v>967</v>
      </c>
      <c r="J4986">
        <v>0</v>
      </c>
      <c r="K4986">
        <v>0</v>
      </c>
    </row>
    <row r="4987" spans="1:11" x14ac:dyDescent="0.35">
      <c r="A4987" t="s">
        <v>357</v>
      </c>
      <c r="B4987">
        <v>103</v>
      </c>
      <c r="C4987">
        <v>67240</v>
      </c>
      <c r="D4987" t="s">
        <v>950</v>
      </c>
      <c r="E4987">
        <v>73.989999999999995</v>
      </c>
      <c r="F4987">
        <v>38.369999999999997</v>
      </c>
      <c r="G4987" s="39">
        <v>0</v>
      </c>
      <c r="H4987">
        <v>46193</v>
      </c>
      <c r="I4987" t="s">
        <v>973</v>
      </c>
      <c r="J4987">
        <v>0</v>
      </c>
      <c r="K4987">
        <v>0</v>
      </c>
    </row>
    <row r="4988" spans="1:11" x14ac:dyDescent="0.35">
      <c r="A4988" t="s">
        <v>357</v>
      </c>
      <c r="B4988">
        <v>103</v>
      </c>
      <c r="C4988">
        <v>67240</v>
      </c>
      <c r="D4988" t="s">
        <v>950</v>
      </c>
      <c r="E4988">
        <v>73.989999999999995</v>
      </c>
      <c r="F4988">
        <v>38.369999999999997</v>
      </c>
      <c r="G4988" s="39">
        <v>0</v>
      </c>
      <c r="H4988">
        <v>46194</v>
      </c>
      <c r="I4988" t="s">
        <v>974</v>
      </c>
      <c r="J4988">
        <v>0</v>
      </c>
      <c r="K4988">
        <v>0</v>
      </c>
    </row>
    <row r="4989" spans="1:11" x14ac:dyDescent="0.35">
      <c r="A4989" t="s">
        <v>357</v>
      </c>
      <c r="B4989">
        <v>103</v>
      </c>
      <c r="C4989">
        <v>67239</v>
      </c>
      <c r="D4989" t="s">
        <v>949</v>
      </c>
      <c r="E4989">
        <v>157.99</v>
      </c>
      <c r="F4989">
        <v>82.32</v>
      </c>
      <c r="G4989" s="39">
        <v>0</v>
      </c>
      <c r="H4989">
        <v>46188</v>
      </c>
      <c r="I4989" t="s">
        <v>309</v>
      </c>
      <c r="J4989">
        <v>0</v>
      </c>
      <c r="K4989">
        <v>0</v>
      </c>
    </row>
    <row r="4990" spans="1:11" x14ac:dyDescent="0.35">
      <c r="A4990" t="s">
        <v>357</v>
      </c>
      <c r="B4990">
        <v>103</v>
      </c>
      <c r="C4990">
        <v>67239</v>
      </c>
      <c r="D4990" t="s">
        <v>949</v>
      </c>
      <c r="E4990">
        <v>157.99</v>
      </c>
      <c r="F4990">
        <v>82.32</v>
      </c>
      <c r="G4990" s="39">
        <v>0</v>
      </c>
      <c r="H4990">
        <v>46189</v>
      </c>
      <c r="I4990" t="s">
        <v>310</v>
      </c>
      <c r="J4990">
        <v>0</v>
      </c>
      <c r="K4990">
        <v>0</v>
      </c>
    </row>
    <row r="4991" spans="1:11" x14ac:dyDescent="0.35">
      <c r="A4991" t="s">
        <v>357</v>
      </c>
      <c r="B4991">
        <v>103</v>
      </c>
      <c r="C4991">
        <v>67239</v>
      </c>
      <c r="D4991" t="s">
        <v>949</v>
      </c>
      <c r="E4991">
        <v>157.99</v>
      </c>
      <c r="F4991">
        <v>82.32</v>
      </c>
      <c r="G4991" s="39">
        <v>0</v>
      </c>
      <c r="H4991">
        <v>46190</v>
      </c>
      <c r="I4991" t="s">
        <v>314</v>
      </c>
      <c r="J4991">
        <v>0</v>
      </c>
      <c r="K4991">
        <v>0</v>
      </c>
    </row>
    <row r="4992" spans="1:11" x14ac:dyDescent="0.35">
      <c r="A4992" t="s">
        <v>357</v>
      </c>
      <c r="B4992">
        <v>103</v>
      </c>
      <c r="C4992">
        <v>67239</v>
      </c>
      <c r="D4992" t="s">
        <v>949</v>
      </c>
      <c r="E4992">
        <v>157.99</v>
      </c>
      <c r="F4992">
        <v>82.32</v>
      </c>
      <c r="G4992" s="39">
        <v>0</v>
      </c>
      <c r="H4992">
        <v>46191</v>
      </c>
      <c r="I4992" t="s">
        <v>958</v>
      </c>
      <c r="J4992">
        <v>0</v>
      </c>
      <c r="K4992">
        <v>0</v>
      </c>
    </row>
    <row r="4993" spans="1:11" x14ac:dyDescent="0.35">
      <c r="A4993" t="s">
        <v>357</v>
      </c>
      <c r="B4993">
        <v>103</v>
      </c>
      <c r="C4993">
        <v>67239</v>
      </c>
      <c r="D4993" t="s">
        <v>949</v>
      </c>
      <c r="E4993">
        <v>157.99</v>
      </c>
      <c r="F4993">
        <v>82.32</v>
      </c>
      <c r="G4993" s="39">
        <v>0</v>
      </c>
      <c r="H4993">
        <v>46192</v>
      </c>
      <c r="I4993" t="s">
        <v>967</v>
      </c>
      <c r="J4993">
        <v>0</v>
      </c>
      <c r="K4993">
        <v>0</v>
      </c>
    </row>
    <row r="4994" spans="1:11" x14ac:dyDescent="0.35">
      <c r="A4994" t="s">
        <v>357</v>
      </c>
      <c r="B4994">
        <v>103</v>
      </c>
      <c r="C4994">
        <v>67239</v>
      </c>
      <c r="D4994" t="s">
        <v>949</v>
      </c>
      <c r="E4994">
        <v>157.99</v>
      </c>
      <c r="F4994">
        <v>82.32</v>
      </c>
      <c r="G4994" s="39">
        <v>0</v>
      </c>
      <c r="H4994">
        <v>46193</v>
      </c>
      <c r="I4994" t="s">
        <v>973</v>
      </c>
      <c r="J4994">
        <v>0</v>
      </c>
      <c r="K4994">
        <v>0</v>
      </c>
    </row>
    <row r="4995" spans="1:11" x14ac:dyDescent="0.35">
      <c r="A4995" t="s">
        <v>357</v>
      </c>
      <c r="B4995">
        <v>103</v>
      </c>
      <c r="C4995">
        <v>67239</v>
      </c>
      <c r="D4995" t="s">
        <v>949</v>
      </c>
      <c r="E4995">
        <v>157.99</v>
      </c>
      <c r="F4995">
        <v>82.32</v>
      </c>
      <c r="G4995" s="39">
        <v>0</v>
      </c>
      <c r="H4995">
        <v>46194</v>
      </c>
      <c r="I4995" t="s">
        <v>974</v>
      </c>
      <c r="J4995">
        <v>0</v>
      </c>
      <c r="K4995">
        <v>0</v>
      </c>
    </row>
    <row r="4996" spans="1:11" x14ac:dyDescent="0.35">
      <c r="A4996" t="s">
        <v>357</v>
      </c>
      <c r="B4996">
        <v>103</v>
      </c>
      <c r="C4996">
        <v>67238</v>
      </c>
      <c r="D4996" t="s">
        <v>948</v>
      </c>
      <c r="E4996">
        <v>190.99</v>
      </c>
      <c r="F4996">
        <v>99.54</v>
      </c>
      <c r="G4996" s="39">
        <v>0</v>
      </c>
      <c r="H4996">
        <v>46188</v>
      </c>
      <c r="I4996" t="s">
        <v>309</v>
      </c>
      <c r="J4996">
        <v>0</v>
      </c>
      <c r="K4996">
        <v>0</v>
      </c>
    </row>
    <row r="4997" spans="1:11" x14ac:dyDescent="0.35">
      <c r="A4997" t="s">
        <v>357</v>
      </c>
      <c r="B4997">
        <v>103</v>
      </c>
      <c r="C4997">
        <v>67238</v>
      </c>
      <c r="D4997" t="s">
        <v>948</v>
      </c>
      <c r="E4997">
        <v>190.99</v>
      </c>
      <c r="F4997">
        <v>99.54</v>
      </c>
      <c r="G4997" s="39">
        <v>0</v>
      </c>
      <c r="H4997">
        <v>46189</v>
      </c>
      <c r="I4997" t="s">
        <v>310</v>
      </c>
      <c r="J4997">
        <v>0</v>
      </c>
      <c r="K4997">
        <v>0</v>
      </c>
    </row>
    <row r="4998" spans="1:11" x14ac:dyDescent="0.35">
      <c r="A4998" t="s">
        <v>357</v>
      </c>
      <c r="B4998">
        <v>103</v>
      </c>
      <c r="C4998">
        <v>67238</v>
      </c>
      <c r="D4998" t="s">
        <v>948</v>
      </c>
      <c r="E4998">
        <v>190.99</v>
      </c>
      <c r="F4998">
        <v>99.54</v>
      </c>
      <c r="G4998" s="39">
        <v>0</v>
      </c>
      <c r="H4998">
        <v>46190</v>
      </c>
      <c r="I4998" t="s">
        <v>314</v>
      </c>
      <c r="J4998">
        <v>0</v>
      </c>
      <c r="K4998">
        <v>0</v>
      </c>
    </row>
    <row r="4999" spans="1:11" x14ac:dyDescent="0.35">
      <c r="A4999" t="s">
        <v>357</v>
      </c>
      <c r="B4999">
        <v>103</v>
      </c>
      <c r="C4999">
        <v>67238</v>
      </c>
      <c r="D4999" t="s">
        <v>948</v>
      </c>
      <c r="E4999">
        <v>190.99</v>
      </c>
      <c r="F4999">
        <v>99.54</v>
      </c>
      <c r="G4999" s="39">
        <v>0</v>
      </c>
      <c r="H4999">
        <v>46191</v>
      </c>
      <c r="I4999" t="s">
        <v>958</v>
      </c>
      <c r="J4999">
        <v>0</v>
      </c>
      <c r="K4999">
        <v>0</v>
      </c>
    </row>
    <row r="5000" spans="1:11" x14ac:dyDescent="0.35">
      <c r="A5000" t="s">
        <v>357</v>
      </c>
      <c r="B5000">
        <v>103</v>
      </c>
      <c r="C5000">
        <v>67238</v>
      </c>
      <c r="D5000" t="s">
        <v>948</v>
      </c>
      <c r="E5000">
        <v>190.99</v>
      </c>
      <c r="F5000">
        <v>99.54</v>
      </c>
      <c r="G5000" s="39">
        <v>0</v>
      </c>
      <c r="H5000">
        <v>46192</v>
      </c>
      <c r="I5000" t="s">
        <v>967</v>
      </c>
      <c r="J5000">
        <v>0</v>
      </c>
      <c r="K5000">
        <v>0</v>
      </c>
    </row>
    <row r="5001" spans="1:11" x14ac:dyDescent="0.35">
      <c r="A5001" t="s">
        <v>357</v>
      </c>
      <c r="B5001">
        <v>103</v>
      </c>
      <c r="C5001">
        <v>67238</v>
      </c>
      <c r="D5001" t="s">
        <v>948</v>
      </c>
      <c r="E5001">
        <v>190.99</v>
      </c>
      <c r="F5001">
        <v>99.54</v>
      </c>
      <c r="G5001" s="39">
        <v>0</v>
      </c>
      <c r="H5001">
        <v>46193</v>
      </c>
      <c r="I5001" t="s">
        <v>973</v>
      </c>
      <c r="J5001">
        <v>0</v>
      </c>
      <c r="K5001">
        <v>0</v>
      </c>
    </row>
    <row r="5002" spans="1:11" x14ac:dyDescent="0.35">
      <c r="A5002" t="s">
        <v>357</v>
      </c>
      <c r="B5002">
        <v>103</v>
      </c>
      <c r="C5002">
        <v>67238</v>
      </c>
      <c r="D5002" t="s">
        <v>948</v>
      </c>
      <c r="E5002">
        <v>190.99</v>
      </c>
      <c r="F5002">
        <v>99.54</v>
      </c>
      <c r="G5002" s="39">
        <v>0</v>
      </c>
      <c r="H5002">
        <v>46194</v>
      </c>
      <c r="I5002" t="s">
        <v>974</v>
      </c>
      <c r="J5002">
        <v>0</v>
      </c>
      <c r="K5002">
        <v>0</v>
      </c>
    </row>
    <row r="5003" spans="1:11" x14ac:dyDescent="0.35">
      <c r="A5003" t="s">
        <v>357</v>
      </c>
      <c r="B5003">
        <v>103</v>
      </c>
      <c r="C5003">
        <v>67237</v>
      </c>
      <c r="D5003" t="s">
        <v>947</v>
      </c>
      <c r="E5003">
        <v>100.99</v>
      </c>
      <c r="F5003">
        <v>52.33</v>
      </c>
      <c r="G5003" s="39">
        <v>0</v>
      </c>
      <c r="H5003">
        <v>46188</v>
      </c>
      <c r="I5003" t="s">
        <v>309</v>
      </c>
      <c r="J5003">
        <v>0</v>
      </c>
      <c r="K5003">
        <v>0</v>
      </c>
    </row>
    <row r="5004" spans="1:11" x14ac:dyDescent="0.35">
      <c r="A5004" t="s">
        <v>357</v>
      </c>
      <c r="B5004">
        <v>103</v>
      </c>
      <c r="C5004">
        <v>67237</v>
      </c>
      <c r="D5004" t="s">
        <v>947</v>
      </c>
      <c r="E5004">
        <v>100.99</v>
      </c>
      <c r="F5004">
        <v>52.33</v>
      </c>
      <c r="G5004" s="39">
        <v>0</v>
      </c>
      <c r="H5004">
        <v>46189</v>
      </c>
      <c r="I5004" t="s">
        <v>310</v>
      </c>
      <c r="J5004">
        <v>0</v>
      </c>
      <c r="K5004">
        <v>0</v>
      </c>
    </row>
    <row r="5005" spans="1:11" x14ac:dyDescent="0.35">
      <c r="A5005" t="s">
        <v>357</v>
      </c>
      <c r="B5005">
        <v>103</v>
      </c>
      <c r="C5005">
        <v>67237</v>
      </c>
      <c r="D5005" t="s">
        <v>947</v>
      </c>
      <c r="E5005">
        <v>100.99</v>
      </c>
      <c r="F5005">
        <v>52.33</v>
      </c>
      <c r="G5005" s="39">
        <v>0</v>
      </c>
      <c r="H5005">
        <v>46190</v>
      </c>
      <c r="I5005" t="s">
        <v>314</v>
      </c>
      <c r="J5005">
        <v>0</v>
      </c>
      <c r="K5005">
        <v>0</v>
      </c>
    </row>
    <row r="5006" spans="1:11" x14ac:dyDescent="0.35">
      <c r="A5006" t="s">
        <v>357</v>
      </c>
      <c r="B5006">
        <v>103</v>
      </c>
      <c r="C5006">
        <v>67237</v>
      </c>
      <c r="D5006" t="s">
        <v>947</v>
      </c>
      <c r="E5006">
        <v>100.99</v>
      </c>
      <c r="F5006">
        <v>52.33</v>
      </c>
      <c r="G5006" s="39">
        <v>0</v>
      </c>
      <c r="H5006">
        <v>46191</v>
      </c>
      <c r="I5006" t="s">
        <v>958</v>
      </c>
      <c r="J5006">
        <v>0</v>
      </c>
      <c r="K5006">
        <v>0</v>
      </c>
    </row>
    <row r="5007" spans="1:11" x14ac:dyDescent="0.35">
      <c r="A5007" t="s">
        <v>357</v>
      </c>
      <c r="B5007">
        <v>103</v>
      </c>
      <c r="C5007">
        <v>67237</v>
      </c>
      <c r="D5007" t="s">
        <v>947</v>
      </c>
      <c r="E5007">
        <v>100.99</v>
      </c>
      <c r="F5007">
        <v>52.33</v>
      </c>
      <c r="G5007" s="39">
        <v>0</v>
      </c>
      <c r="H5007">
        <v>46192</v>
      </c>
      <c r="I5007" t="s">
        <v>967</v>
      </c>
      <c r="J5007">
        <v>0</v>
      </c>
      <c r="K5007">
        <v>0</v>
      </c>
    </row>
    <row r="5008" spans="1:11" x14ac:dyDescent="0.35">
      <c r="A5008" t="s">
        <v>357</v>
      </c>
      <c r="B5008">
        <v>103</v>
      </c>
      <c r="C5008">
        <v>67237</v>
      </c>
      <c r="D5008" t="s">
        <v>947</v>
      </c>
      <c r="E5008">
        <v>100.99</v>
      </c>
      <c r="F5008">
        <v>52.33</v>
      </c>
      <c r="G5008" s="39">
        <v>0</v>
      </c>
      <c r="H5008">
        <v>46193</v>
      </c>
      <c r="I5008" t="s">
        <v>973</v>
      </c>
      <c r="J5008">
        <v>0</v>
      </c>
      <c r="K5008">
        <v>0</v>
      </c>
    </row>
    <row r="5009" spans="1:11" x14ac:dyDescent="0.35">
      <c r="A5009" t="s">
        <v>357</v>
      </c>
      <c r="B5009">
        <v>103</v>
      </c>
      <c r="C5009">
        <v>67237</v>
      </c>
      <c r="D5009" t="s">
        <v>947</v>
      </c>
      <c r="E5009">
        <v>100.99</v>
      </c>
      <c r="F5009">
        <v>52.33</v>
      </c>
      <c r="G5009" s="39">
        <v>0</v>
      </c>
      <c r="H5009">
        <v>46194</v>
      </c>
      <c r="I5009" t="s">
        <v>974</v>
      </c>
      <c r="J5009">
        <v>0</v>
      </c>
      <c r="K5009">
        <v>0</v>
      </c>
    </row>
    <row r="5010" spans="1:11" x14ac:dyDescent="0.35">
      <c r="A5010" t="s">
        <v>357</v>
      </c>
      <c r="B5010">
        <v>103</v>
      </c>
      <c r="C5010">
        <v>67236</v>
      </c>
      <c r="D5010" t="s">
        <v>946</v>
      </c>
      <c r="E5010">
        <v>157.99</v>
      </c>
      <c r="F5010">
        <v>82.1</v>
      </c>
      <c r="G5010" s="39">
        <v>0</v>
      </c>
      <c r="H5010">
        <v>46188</v>
      </c>
      <c r="I5010" t="s">
        <v>309</v>
      </c>
      <c r="J5010">
        <v>0</v>
      </c>
      <c r="K5010">
        <v>0</v>
      </c>
    </row>
    <row r="5011" spans="1:11" x14ac:dyDescent="0.35">
      <c r="A5011" t="s">
        <v>357</v>
      </c>
      <c r="B5011">
        <v>103</v>
      </c>
      <c r="C5011">
        <v>67236</v>
      </c>
      <c r="D5011" t="s">
        <v>946</v>
      </c>
      <c r="E5011">
        <v>157.99</v>
      </c>
      <c r="F5011">
        <v>82.1</v>
      </c>
      <c r="G5011" s="39">
        <v>0</v>
      </c>
      <c r="H5011">
        <v>46189</v>
      </c>
      <c r="I5011" t="s">
        <v>310</v>
      </c>
      <c r="J5011">
        <v>0</v>
      </c>
      <c r="K5011">
        <v>0</v>
      </c>
    </row>
    <row r="5012" spans="1:11" x14ac:dyDescent="0.35">
      <c r="A5012" t="s">
        <v>357</v>
      </c>
      <c r="B5012">
        <v>103</v>
      </c>
      <c r="C5012">
        <v>67236</v>
      </c>
      <c r="D5012" t="s">
        <v>946</v>
      </c>
      <c r="E5012">
        <v>157.99</v>
      </c>
      <c r="F5012">
        <v>82.1</v>
      </c>
      <c r="G5012" s="39">
        <v>0</v>
      </c>
      <c r="H5012">
        <v>46190</v>
      </c>
      <c r="I5012" t="s">
        <v>314</v>
      </c>
      <c r="J5012">
        <v>0</v>
      </c>
      <c r="K5012">
        <v>0</v>
      </c>
    </row>
    <row r="5013" spans="1:11" x14ac:dyDescent="0.35">
      <c r="A5013" t="s">
        <v>357</v>
      </c>
      <c r="B5013">
        <v>103</v>
      </c>
      <c r="C5013">
        <v>67236</v>
      </c>
      <c r="D5013" t="s">
        <v>946</v>
      </c>
      <c r="E5013">
        <v>157.99</v>
      </c>
      <c r="F5013">
        <v>82.1</v>
      </c>
      <c r="G5013" s="39">
        <v>0</v>
      </c>
      <c r="H5013">
        <v>46191</v>
      </c>
      <c r="I5013" t="s">
        <v>958</v>
      </c>
      <c r="J5013">
        <v>0</v>
      </c>
      <c r="K5013">
        <v>0</v>
      </c>
    </row>
    <row r="5014" spans="1:11" x14ac:dyDescent="0.35">
      <c r="A5014" t="s">
        <v>357</v>
      </c>
      <c r="B5014">
        <v>103</v>
      </c>
      <c r="C5014">
        <v>67236</v>
      </c>
      <c r="D5014" t="s">
        <v>946</v>
      </c>
      <c r="E5014">
        <v>157.99</v>
      </c>
      <c r="F5014">
        <v>82.1</v>
      </c>
      <c r="G5014" s="39">
        <v>0</v>
      </c>
      <c r="H5014">
        <v>46192</v>
      </c>
      <c r="I5014" t="s">
        <v>967</v>
      </c>
      <c r="J5014">
        <v>0</v>
      </c>
      <c r="K5014">
        <v>0</v>
      </c>
    </row>
    <row r="5015" spans="1:11" x14ac:dyDescent="0.35">
      <c r="A5015" t="s">
        <v>357</v>
      </c>
      <c r="B5015">
        <v>103</v>
      </c>
      <c r="C5015">
        <v>67236</v>
      </c>
      <c r="D5015" t="s">
        <v>946</v>
      </c>
      <c r="E5015">
        <v>157.99</v>
      </c>
      <c r="F5015">
        <v>82.1</v>
      </c>
      <c r="G5015" s="39">
        <v>0</v>
      </c>
      <c r="H5015">
        <v>46193</v>
      </c>
      <c r="I5015" t="s">
        <v>973</v>
      </c>
      <c r="J5015">
        <v>0</v>
      </c>
      <c r="K5015">
        <v>0</v>
      </c>
    </row>
    <row r="5016" spans="1:11" x14ac:dyDescent="0.35">
      <c r="A5016" t="s">
        <v>357</v>
      </c>
      <c r="B5016">
        <v>103</v>
      </c>
      <c r="C5016">
        <v>67236</v>
      </c>
      <c r="D5016" t="s">
        <v>946</v>
      </c>
      <c r="E5016">
        <v>157.99</v>
      </c>
      <c r="F5016">
        <v>82.1</v>
      </c>
      <c r="G5016" s="39">
        <v>0</v>
      </c>
      <c r="H5016">
        <v>46194</v>
      </c>
      <c r="I5016" t="s">
        <v>974</v>
      </c>
      <c r="J5016">
        <v>0</v>
      </c>
      <c r="K5016">
        <v>0</v>
      </c>
    </row>
    <row r="5017" spans="1:11" x14ac:dyDescent="0.35">
      <c r="A5017" t="s">
        <v>357</v>
      </c>
      <c r="B5017">
        <v>103</v>
      </c>
      <c r="C5017">
        <v>66187</v>
      </c>
      <c r="D5017" t="s">
        <v>931</v>
      </c>
      <c r="E5017">
        <v>99.99</v>
      </c>
      <c r="F5017">
        <v>55.967700000000001</v>
      </c>
      <c r="G5017" s="39">
        <v>0</v>
      </c>
      <c r="H5017">
        <v>46188</v>
      </c>
      <c r="I5017" t="s">
        <v>309</v>
      </c>
      <c r="J5017">
        <v>0</v>
      </c>
      <c r="K5017">
        <v>0</v>
      </c>
    </row>
    <row r="5018" spans="1:11" x14ac:dyDescent="0.35">
      <c r="A5018" t="s">
        <v>357</v>
      </c>
      <c r="B5018">
        <v>103</v>
      </c>
      <c r="C5018">
        <v>66187</v>
      </c>
      <c r="D5018" t="s">
        <v>931</v>
      </c>
      <c r="E5018">
        <v>99.99</v>
      </c>
      <c r="F5018">
        <v>55.967700000000001</v>
      </c>
      <c r="G5018" s="39">
        <v>0</v>
      </c>
      <c r="H5018">
        <v>46189</v>
      </c>
      <c r="I5018" t="s">
        <v>310</v>
      </c>
      <c r="J5018">
        <v>0</v>
      </c>
      <c r="K5018">
        <v>0</v>
      </c>
    </row>
    <row r="5019" spans="1:11" x14ac:dyDescent="0.35">
      <c r="A5019" t="s">
        <v>357</v>
      </c>
      <c r="B5019">
        <v>103</v>
      </c>
      <c r="C5019">
        <v>66187</v>
      </c>
      <c r="D5019" t="s">
        <v>931</v>
      </c>
      <c r="E5019">
        <v>99.99</v>
      </c>
      <c r="F5019">
        <v>55.967700000000001</v>
      </c>
      <c r="G5019" s="39">
        <v>0</v>
      </c>
      <c r="H5019">
        <v>46190</v>
      </c>
      <c r="I5019" t="s">
        <v>314</v>
      </c>
      <c r="J5019">
        <v>0</v>
      </c>
      <c r="K5019">
        <v>0</v>
      </c>
    </row>
    <row r="5020" spans="1:11" x14ac:dyDescent="0.35">
      <c r="A5020" t="s">
        <v>357</v>
      </c>
      <c r="B5020">
        <v>103</v>
      </c>
      <c r="C5020">
        <v>66187</v>
      </c>
      <c r="D5020" t="s">
        <v>931</v>
      </c>
      <c r="E5020">
        <v>99.99</v>
      </c>
      <c r="F5020">
        <v>55.967700000000001</v>
      </c>
      <c r="G5020" s="39">
        <v>0</v>
      </c>
      <c r="H5020">
        <v>46191</v>
      </c>
      <c r="I5020" t="s">
        <v>958</v>
      </c>
      <c r="J5020">
        <v>0</v>
      </c>
      <c r="K5020">
        <v>0</v>
      </c>
    </row>
    <row r="5021" spans="1:11" x14ac:dyDescent="0.35">
      <c r="A5021" t="s">
        <v>357</v>
      </c>
      <c r="B5021">
        <v>103</v>
      </c>
      <c r="C5021">
        <v>66187</v>
      </c>
      <c r="D5021" t="s">
        <v>931</v>
      </c>
      <c r="E5021">
        <v>99.99</v>
      </c>
      <c r="F5021">
        <v>55.967700000000001</v>
      </c>
      <c r="G5021" s="39">
        <v>0</v>
      </c>
      <c r="H5021">
        <v>46192</v>
      </c>
      <c r="I5021" t="s">
        <v>967</v>
      </c>
      <c r="J5021">
        <v>0</v>
      </c>
      <c r="K5021">
        <v>0</v>
      </c>
    </row>
    <row r="5022" spans="1:11" x14ac:dyDescent="0.35">
      <c r="A5022" t="s">
        <v>357</v>
      </c>
      <c r="B5022">
        <v>103</v>
      </c>
      <c r="C5022">
        <v>66187</v>
      </c>
      <c r="D5022" t="s">
        <v>931</v>
      </c>
      <c r="E5022">
        <v>99.99</v>
      </c>
      <c r="F5022">
        <v>55.967700000000001</v>
      </c>
      <c r="G5022" s="39">
        <v>0</v>
      </c>
      <c r="H5022">
        <v>46193</v>
      </c>
      <c r="I5022" t="s">
        <v>973</v>
      </c>
      <c r="J5022">
        <v>0</v>
      </c>
      <c r="K5022">
        <v>0</v>
      </c>
    </row>
    <row r="5023" spans="1:11" x14ac:dyDescent="0.35">
      <c r="A5023" t="s">
        <v>357</v>
      </c>
      <c r="B5023">
        <v>103</v>
      </c>
      <c r="C5023">
        <v>66187</v>
      </c>
      <c r="D5023" t="s">
        <v>931</v>
      </c>
      <c r="E5023">
        <v>99.99</v>
      </c>
      <c r="F5023">
        <v>55.967700000000001</v>
      </c>
      <c r="G5023" s="39">
        <v>0</v>
      </c>
      <c r="H5023">
        <v>46194</v>
      </c>
      <c r="I5023" t="s">
        <v>974</v>
      </c>
      <c r="J5023">
        <v>0</v>
      </c>
      <c r="K5023">
        <v>0</v>
      </c>
    </row>
    <row r="5024" spans="1:11" x14ac:dyDescent="0.35">
      <c r="A5024" t="s">
        <v>357</v>
      </c>
      <c r="B5024">
        <v>103</v>
      </c>
      <c r="C5024">
        <v>62864</v>
      </c>
      <c r="D5024" t="s">
        <v>692</v>
      </c>
      <c r="E5024">
        <v>76.989999999999995</v>
      </c>
      <c r="F5024">
        <v>43.054499999999997</v>
      </c>
      <c r="G5024" s="39">
        <v>0</v>
      </c>
      <c r="H5024">
        <v>46188</v>
      </c>
      <c r="I5024" t="s">
        <v>309</v>
      </c>
      <c r="J5024">
        <v>0</v>
      </c>
      <c r="K5024">
        <v>0</v>
      </c>
    </row>
    <row r="5025" spans="1:11" x14ac:dyDescent="0.35">
      <c r="A5025" t="s">
        <v>357</v>
      </c>
      <c r="B5025">
        <v>103</v>
      </c>
      <c r="C5025">
        <v>62864</v>
      </c>
      <c r="D5025" t="s">
        <v>692</v>
      </c>
      <c r="E5025">
        <v>76.989999999999995</v>
      </c>
      <c r="F5025">
        <v>43.054499999999997</v>
      </c>
      <c r="G5025" s="39">
        <v>0</v>
      </c>
      <c r="H5025">
        <v>46189</v>
      </c>
      <c r="I5025" t="s">
        <v>310</v>
      </c>
      <c r="J5025">
        <v>0</v>
      </c>
      <c r="K5025">
        <v>0</v>
      </c>
    </row>
    <row r="5026" spans="1:11" x14ac:dyDescent="0.35">
      <c r="A5026" t="s">
        <v>357</v>
      </c>
      <c r="B5026">
        <v>103</v>
      </c>
      <c r="C5026">
        <v>62864</v>
      </c>
      <c r="D5026" t="s">
        <v>692</v>
      </c>
      <c r="E5026">
        <v>76.989999999999995</v>
      </c>
      <c r="F5026">
        <v>43.054499999999997</v>
      </c>
      <c r="G5026" s="39">
        <v>0</v>
      </c>
      <c r="H5026">
        <v>46190</v>
      </c>
      <c r="I5026" t="s">
        <v>314</v>
      </c>
      <c r="J5026">
        <v>0</v>
      </c>
      <c r="K5026">
        <v>0</v>
      </c>
    </row>
    <row r="5027" spans="1:11" x14ac:dyDescent="0.35">
      <c r="A5027" t="s">
        <v>357</v>
      </c>
      <c r="B5027">
        <v>103</v>
      </c>
      <c r="C5027">
        <v>62864</v>
      </c>
      <c r="D5027" t="s">
        <v>692</v>
      </c>
      <c r="E5027">
        <v>76.989999999999995</v>
      </c>
      <c r="F5027">
        <v>43.054499999999997</v>
      </c>
      <c r="G5027" s="39">
        <v>0</v>
      </c>
      <c r="H5027">
        <v>46191</v>
      </c>
      <c r="I5027" t="s">
        <v>958</v>
      </c>
      <c r="J5027">
        <v>0</v>
      </c>
      <c r="K5027">
        <v>0</v>
      </c>
    </row>
    <row r="5028" spans="1:11" x14ac:dyDescent="0.35">
      <c r="A5028" t="s">
        <v>357</v>
      </c>
      <c r="B5028">
        <v>103</v>
      </c>
      <c r="C5028">
        <v>62864</v>
      </c>
      <c r="D5028" t="s">
        <v>692</v>
      </c>
      <c r="E5028">
        <v>76.989999999999995</v>
      </c>
      <c r="F5028">
        <v>43.054499999999997</v>
      </c>
      <c r="G5028" s="39">
        <v>0</v>
      </c>
      <c r="H5028">
        <v>46192</v>
      </c>
      <c r="I5028" t="s">
        <v>967</v>
      </c>
      <c r="J5028">
        <v>0</v>
      </c>
      <c r="K5028">
        <v>0</v>
      </c>
    </row>
    <row r="5029" spans="1:11" x14ac:dyDescent="0.35">
      <c r="A5029" t="s">
        <v>357</v>
      </c>
      <c r="B5029">
        <v>103</v>
      </c>
      <c r="C5029">
        <v>62864</v>
      </c>
      <c r="D5029" t="s">
        <v>692</v>
      </c>
      <c r="E5029">
        <v>76.989999999999995</v>
      </c>
      <c r="F5029">
        <v>43.054499999999997</v>
      </c>
      <c r="G5029" s="39">
        <v>0</v>
      </c>
      <c r="H5029">
        <v>46193</v>
      </c>
      <c r="I5029" t="s">
        <v>973</v>
      </c>
      <c r="J5029">
        <v>0</v>
      </c>
      <c r="K5029">
        <v>0</v>
      </c>
    </row>
    <row r="5030" spans="1:11" x14ac:dyDescent="0.35">
      <c r="A5030" t="s">
        <v>357</v>
      </c>
      <c r="B5030">
        <v>103</v>
      </c>
      <c r="C5030">
        <v>62864</v>
      </c>
      <c r="D5030" t="s">
        <v>692</v>
      </c>
      <c r="E5030">
        <v>76.989999999999995</v>
      </c>
      <c r="F5030">
        <v>43.054499999999997</v>
      </c>
      <c r="G5030" s="39">
        <v>0</v>
      </c>
      <c r="H5030">
        <v>46194</v>
      </c>
      <c r="I5030" t="s">
        <v>974</v>
      </c>
      <c r="J5030">
        <v>0</v>
      </c>
      <c r="K5030">
        <v>0</v>
      </c>
    </row>
    <row r="5031" spans="1:11" x14ac:dyDescent="0.35">
      <c r="A5031" t="s">
        <v>357</v>
      </c>
      <c r="B5031">
        <v>103</v>
      </c>
      <c r="C5031">
        <v>53987</v>
      </c>
      <c r="D5031" t="s">
        <v>836</v>
      </c>
      <c r="E5031">
        <v>79.989999999999995</v>
      </c>
      <c r="F5031">
        <v>44.288899999999998</v>
      </c>
      <c r="G5031" s="39">
        <v>0</v>
      </c>
      <c r="H5031">
        <v>46188</v>
      </c>
      <c r="I5031" t="s">
        <v>309</v>
      </c>
      <c r="J5031">
        <v>0</v>
      </c>
      <c r="K5031">
        <v>0</v>
      </c>
    </row>
    <row r="5032" spans="1:11" x14ac:dyDescent="0.35">
      <c r="A5032" t="s">
        <v>357</v>
      </c>
      <c r="B5032">
        <v>103</v>
      </c>
      <c r="C5032">
        <v>53987</v>
      </c>
      <c r="D5032" t="s">
        <v>836</v>
      </c>
      <c r="E5032">
        <v>79.989999999999995</v>
      </c>
      <c r="F5032">
        <v>44.288899999999998</v>
      </c>
      <c r="G5032" s="39">
        <v>0</v>
      </c>
      <c r="H5032">
        <v>46189</v>
      </c>
      <c r="I5032" t="s">
        <v>310</v>
      </c>
      <c r="J5032">
        <v>0</v>
      </c>
      <c r="K5032">
        <v>0</v>
      </c>
    </row>
    <row r="5033" spans="1:11" x14ac:dyDescent="0.35">
      <c r="A5033" t="s">
        <v>357</v>
      </c>
      <c r="B5033">
        <v>103</v>
      </c>
      <c r="C5033">
        <v>53987</v>
      </c>
      <c r="D5033" t="s">
        <v>836</v>
      </c>
      <c r="E5033">
        <v>79.989999999999995</v>
      </c>
      <c r="F5033">
        <v>44.288899999999998</v>
      </c>
      <c r="G5033" s="39">
        <v>0</v>
      </c>
      <c r="H5033">
        <v>46190</v>
      </c>
      <c r="I5033" t="s">
        <v>314</v>
      </c>
      <c r="J5033">
        <v>0</v>
      </c>
      <c r="K5033">
        <v>0</v>
      </c>
    </row>
    <row r="5034" spans="1:11" x14ac:dyDescent="0.35">
      <c r="A5034" t="s">
        <v>357</v>
      </c>
      <c r="B5034">
        <v>103</v>
      </c>
      <c r="C5034">
        <v>53987</v>
      </c>
      <c r="D5034" t="s">
        <v>836</v>
      </c>
      <c r="E5034">
        <v>79.989999999999995</v>
      </c>
      <c r="F5034">
        <v>44.288899999999998</v>
      </c>
      <c r="G5034" s="39">
        <v>0</v>
      </c>
      <c r="H5034">
        <v>46191</v>
      </c>
      <c r="I5034" t="s">
        <v>958</v>
      </c>
      <c r="J5034">
        <v>0</v>
      </c>
      <c r="K5034">
        <v>0</v>
      </c>
    </row>
    <row r="5035" spans="1:11" x14ac:dyDescent="0.35">
      <c r="A5035" t="s">
        <v>357</v>
      </c>
      <c r="B5035">
        <v>103</v>
      </c>
      <c r="C5035">
        <v>53987</v>
      </c>
      <c r="D5035" t="s">
        <v>836</v>
      </c>
      <c r="E5035">
        <v>79.989999999999995</v>
      </c>
      <c r="F5035">
        <v>44.288899999999998</v>
      </c>
      <c r="G5035" s="39">
        <v>0</v>
      </c>
      <c r="H5035">
        <v>46192</v>
      </c>
      <c r="I5035" t="s">
        <v>967</v>
      </c>
      <c r="J5035">
        <v>0</v>
      </c>
      <c r="K5035">
        <v>0</v>
      </c>
    </row>
    <row r="5036" spans="1:11" x14ac:dyDescent="0.35">
      <c r="A5036" t="s">
        <v>357</v>
      </c>
      <c r="B5036">
        <v>103</v>
      </c>
      <c r="C5036">
        <v>53987</v>
      </c>
      <c r="D5036" t="s">
        <v>836</v>
      </c>
      <c r="E5036">
        <v>79.989999999999995</v>
      </c>
      <c r="F5036">
        <v>44.288899999999998</v>
      </c>
      <c r="G5036" s="39">
        <v>0</v>
      </c>
      <c r="H5036">
        <v>46193</v>
      </c>
      <c r="I5036" t="s">
        <v>973</v>
      </c>
      <c r="J5036">
        <v>0</v>
      </c>
      <c r="K5036">
        <v>0</v>
      </c>
    </row>
    <row r="5037" spans="1:11" x14ac:dyDescent="0.35">
      <c r="A5037" t="s">
        <v>357</v>
      </c>
      <c r="B5037">
        <v>103</v>
      </c>
      <c r="C5037">
        <v>53987</v>
      </c>
      <c r="D5037" t="s">
        <v>836</v>
      </c>
      <c r="E5037">
        <v>79.989999999999995</v>
      </c>
      <c r="F5037">
        <v>44.288899999999998</v>
      </c>
      <c r="G5037" s="39">
        <v>0</v>
      </c>
      <c r="H5037">
        <v>46194</v>
      </c>
      <c r="I5037" t="s">
        <v>974</v>
      </c>
      <c r="J5037">
        <v>0</v>
      </c>
      <c r="K5037">
        <v>0</v>
      </c>
    </row>
    <row r="5038" spans="1:11" x14ac:dyDescent="0.35">
      <c r="A5038" t="s">
        <v>357</v>
      </c>
      <c r="B5038">
        <v>103</v>
      </c>
      <c r="C5038">
        <v>49479</v>
      </c>
      <c r="D5038" t="s">
        <v>810</v>
      </c>
      <c r="E5038">
        <v>112.99</v>
      </c>
      <c r="F5038">
        <v>61.36</v>
      </c>
      <c r="G5038" s="39">
        <v>0</v>
      </c>
      <c r="H5038">
        <v>46188</v>
      </c>
      <c r="I5038" t="s">
        <v>309</v>
      </c>
      <c r="J5038">
        <v>0</v>
      </c>
      <c r="K5038">
        <v>0</v>
      </c>
    </row>
    <row r="5039" spans="1:11" x14ac:dyDescent="0.35">
      <c r="A5039" t="s">
        <v>357</v>
      </c>
      <c r="B5039">
        <v>103</v>
      </c>
      <c r="C5039">
        <v>49479</v>
      </c>
      <c r="D5039" t="s">
        <v>810</v>
      </c>
      <c r="E5039">
        <v>112.99</v>
      </c>
      <c r="F5039">
        <v>61.36</v>
      </c>
      <c r="G5039" s="39">
        <v>0</v>
      </c>
      <c r="H5039">
        <v>46189</v>
      </c>
      <c r="I5039" t="s">
        <v>310</v>
      </c>
      <c r="J5039">
        <v>0</v>
      </c>
      <c r="K5039">
        <v>0</v>
      </c>
    </row>
    <row r="5040" spans="1:11" x14ac:dyDescent="0.35">
      <c r="A5040" t="s">
        <v>357</v>
      </c>
      <c r="B5040">
        <v>103</v>
      </c>
      <c r="C5040">
        <v>49479</v>
      </c>
      <c r="D5040" t="s">
        <v>810</v>
      </c>
      <c r="E5040">
        <v>112.99</v>
      </c>
      <c r="F5040">
        <v>61.36</v>
      </c>
      <c r="G5040" s="39">
        <v>0</v>
      </c>
      <c r="H5040">
        <v>46190</v>
      </c>
      <c r="I5040" t="s">
        <v>314</v>
      </c>
      <c r="J5040">
        <v>0</v>
      </c>
      <c r="K5040">
        <v>0</v>
      </c>
    </row>
    <row r="5041" spans="1:11" x14ac:dyDescent="0.35">
      <c r="A5041" t="s">
        <v>357</v>
      </c>
      <c r="B5041">
        <v>103</v>
      </c>
      <c r="C5041">
        <v>49479</v>
      </c>
      <c r="D5041" t="s">
        <v>810</v>
      </c>
      <c r="E5041">
        <v>112.99</v>
      </c>
      <c r="F5041">
        <v>61.36</v>
      </c>
      <c r="G5041" s="39">
        <v>0</v>
      </c>
      <c r="H5041">
        <v>46191</v>
      </c>
      <c r="I5041" t="s">
        <v>958</v>
      </c>
      <c r="J5041">
        <v>0</v>
      </c>
      <c r="K5041">
        <v>0</v>
      </c>
    </row>
    <row r="5042" spans="1:11" x14ac:dyDescent="0.35">
      <c r="A5042" t="s">
        <v>357</v>
      </c>
      <c r="B5042">
        <v>103</v>
      </c>
      <c r="C5042">
        <v>49479</v>
      </c>
      <c r="D5042" t="s">
        <v>810</v>
      </c>
      <c r="E5042">
        <v>112.99</v>
      </c>
      <c r="F5042">
        <v>61.36</v>
      </c>
      <c r="G5042" s="39">
        <v>0</v>
      </c>
      <c r="H5042">
        <v>46192</v>
      </c>
      <c r="I5042" t="s">
        <v>967</v>
      </c>
      <c r="J5042">
        <v>0</v>
      </c>
      <c r="K5042">
        <v>0</v>
      </c>
    </row>
    <row r="5043" spans="1:11" x14ac:dyDescent="0.35">
      <c r="A5043" t="s">
        <v>357</v>
      </c>
      <c r="B5043">
        <v>103</v>
      </c>
      <c r="C5043">
        <v>49479</v>
      </c>
      <c r="D5043" t="s">
        <v>810</v>
      </c>
      <c r="E5043">
        <v>112.99</v>
      </c>
      <c r="F5043">
        <v>61.36</v>
      </c>
      <c r="G5043" s="39">
        <v>0</v>
      </c>
      <c r="H5043">
        <v>46193</v>
      </c>
      <c r="I5043" t="s">
        <v>973</v>
      </c>
      <c r="J5043">
        <v>0</v>
      </c>
      <c r="K5043">
        <v>0</v>
      </c>
    </row>
    <row r="5044" spans="1:11" x14ac:dyDescent="0.35">
      <c r="A5044" t="s">
        <v>357</v>
      </c>
      <c r="B5044">
        <v>103</v>
      </c>
      <c r="C5044">
        <v>49479</v>
      </c>
      <c r="D5044" t="s">
        <v>810</v>
      </c>
      <c r="E5044">
        <v>112.99</v>
      </c>
      <c r="F5044">
        <v>61.36</v>
      </c>
      <c r="G5044" s="39">
        <v>0</v>
      </c>
      <c r="H5044">
        <v>46194</v>
      </c>
      <c r="I5044" t="s">
        <v>974</v>
      </c>
      <c r="J5044">
        <v>0</v>
      </c>
      <c r="K5044">
        <v>0</v>
      </c>
    </row>
    <row r="5045" spans="1:11" x14ac:dyDescent="0.35">
      <c r="A5045" t="s">
        <v>357</v>
      </c>
      <c r="B5045">
        <v>103</v>
      </c>
      <c r="C5045">
        <v>49033</v>
      </c>
      <c r="D5045" t="s">
        <v>808</v>
      </c>
      <c r="E5045">
        <v>216.99</v>
      </c>
      <c r="F5045">
        <v>112.98</v>
      </c>
      <c r="G5045" s="39">
        <v>0</v>
      </c>
      <c r="H5045">
        <v>46188</v>
      </c>
      <c r="I5045" t="s">
        <v>309</v>
      </c>
      <c r="J5045">
        <v>0</v>
      </c>
      <c r="K5045">
        <v>0</v>
      </c>
    </row>
    <row r="5046" spans="1:11" x14ac:dyDescent="0.35">
      <c r="A5046" t="s">
        <v>357</v>
      </c>
      <c r="B5046">
        <v>103</v>
      </c>
      <c r="C5046">
        <v>49033</v>
      </c>
      <c r="D5046" t="s">
        <v>808</v>
      </c>
      <c r="E5046">
        <v>216.99</v>
      </c>
      <c r="F5046">
        <v>112.98</v>
      </c>
      <c r="G5046" s="39">
        <v>0</v>
      </c>
      <c r="H5046">
        <v>46189</v>
      </c>
      <c r="I5046" t="s">
        <v>310</v>
      </c>
      <c r="J5046">
        <v>0</v>
      </c>
      <c r="K5046">
        <v>0</v>
      </c>
    </row>
    <row r="5047" spans="1:11" x14ac:dyDescent="0.35">
      <c r="A5047" t="s">
        <v>357</v>
      </c>
      <c r="B5047">
        <v>103</v>
      </c>
      <c r="C5047">
        <v>49033</v>
      </c>
      <c r="D5047" t="s">
        <v>808</v>
      </c>
      <c r="E5047">
        <v>216.99</v>
      </c>
      <c r="F5047">
        <v>112.98</v>
      </c>
      <c r="G5047" s="39">
        <v>0</v>
      </c>
      <c r="H5047">
        <v>46190</v>
      </c>
      <c r="I5047" t="s">
        <v>314</v>
      </c>
      <c r="J5047">
        <v>0</v>
      </c>
      <c r="K5047">
        <v>0</v>
      </c>
    </row>
    <row r="5048" spans="1:11" x14ac:dyDescent="0.35">
      <c r="A5048" t="s">
        <v>357</v>
      </c>
      <c r="B5048">
        <v>103</v>
      </c>
      <c r="C5048">
        <v>49033</v>
      </c>
      <c r="D5048" t="s">
        <v>808</v>
      </c>
      <c r="E5048">
        <v>216.99</v>
      </c>
      <c r="F5048">
        <v>112.98</v>
      </c>
      <c r="G5048" s="39">
        <v>0</v>
      </c>
      <c r="H5048">
        <v>46191</v>
      </c>
      <c r="I5048" t="s">
        <v>958</v>
      </c>
      <c r="J5048">
        <v>0</v>
      </c>
      <c r="K5048">
        <v>0</v>
      </c>
    </row>
    <row r="5049" spans="1:11" x14ac:dyDescent="0.35">
      <c r="A5049" t="s">
        <v>357</v>
      </c>
      <c r="B5049">
        <v>103</v>
      </c>
      <c r="C5049">
        <v>49033</v>
      </c>
      <c r="D5049" t="s">
        <v>808</v>
      </c>
      <c r="E5049">
        <v>216.99</v>
      </c>
      <c r="F5049">
        <v>112.98</v>
      </c>
      <c r="G5049" s="39">
        <v>0</v>
      </c>
      <c r="H5049">
        <v>46192</v>
      </c>
      <c r="I5049" t="s">
        <v>967</v>
      </c>
      <c r="J5049">
        <v>0</v>
      </c>
      <c r="K5049">
        <v>0</v>
      </c>
    </row>
    <row r="5050" spans="1:11" x14ac:dyDescent="0.35">
      <c r="A5050" t="s">
        <v>357</v>
      </c>
      <c r="B5050">
        <v>103</v>
      </c>
      <c r="C5050">
        <v>49033</v>
      </c>
      <c r="D5050" t="s">
        <v>808</v>
      </c>
      <c r="E5050">
        <v>216.99</v>
      </c>
      <c r="F5050">
        <v>112.98</v>
      </c>
      <c r="G5050" s="39">
        <v>0</v>
      </c>
      <c r="H5050">
        <v>46193</v>
      </c>
      <c r="I5050" t="s">
        <v>973</v>
      </c>
      <c r="J5050">
        <v>0</v>
      </c>
      <c r="K5050">
        <v>0</v>
      </c>
    </row>
    <row r="5051" spans="1:11" x14ac:dyDescent="0.35">
      <c r="A5051" t="s">
        <v>357</v>
      </c>
      <c r="B5051">
        <v>103</v>
      </c>
      <c r="C5051">
        <v>49033</v>
      </c>
      <c r="D5051" t="s">
        <v>808</v>
      </c>
      <c r="E5051">
        <v>216.99</v>
      </c>
      <c r="F5051">
        <v>112.98</v>
      </c>
      <c r="G5051" s="39">
        <v>0</v>
      </c>
      <c r="H5051">
        <v>46194</v>
      </c>
      <c r="I5051" t="s">
        <v>974</v>
      </c>
      <c r="J5051">
        <v>0</v>
      </c>
      <c r="K5051">
        <v>0</v>
      </c>
    </row>
    <row r="5052" spans="1:11" x14ac:dyDescent="0.35">
      <c r="A5052" t="s">
        <v>357</v>
      </c>
      <c r="B5052">
        <v>103</v>
      </c>
      <c r="C5052">
        <v>46687</v>
      </c>
      <c r="D5052" t="s">
        <v>797</v>
      </c>
      <c r="E5052">
        <v>99.99</v>
      </c>
      <c r="F5052">
        <v>55.21</v>
      </c>
      <c r="G5052" s="39">
        <v>0</v>
      </c>
      <c r="H5052">
        <v>46188</v>
      </c>
      <c r="I5052" t="s">
        <v>309</v>
      </c>
      <c r="J5052">
        <v>0</v>
      </c>
      <c r="K5052">
        <v>0</v>
      </c>
    </row>
    <row r="5053" spans="1:11" x14ac:dyDescent="0.35">
      <c r="A5053" t="s">
        <v>357</v>
      </c>
      <c r="B5053">
        <v>103</v>
      </c>
      <c r="C5053">
        <v>46687</v>
      </c>
      <c r="D5053" t="s">
        <v>797</v>
      </c>
      <c r="E5053">
        <v>99.99</v>
      </c>
      <c r="F5053">
        <v>55.21</v>
      </c>
      <c r="G5053" s="39">
        <v>0</v>
      </c>
      <c r="H5053">
        <v>46189</v>
      </c>
      <c r="I5053" t="s">
        <v>310</v>
      </c>
      <c r="J5053">
        <v>0</v>
      </c>
      <c r="K5053">
        <v>0</v>
      </c>
    </row>
    <row r="5054" spans="1:11" x14ac:dyDescent="0.35">
      <c r="A5054" t="s">
        <v>357</v>
      </c>
      <c r="B5054">
        <v>103</v>
      </c>
      <c r="C5054">
        <v>46687</v>
      </c>
      <c r="D5054" t="s">
        <v>797</v>
      </c>
      <c r="E5054">
        <v>99.99</v>
      </c>
      <c r="F5054">
        <v>55.21</v>
      </c>
      <c r="G5054" s="39">
        <v>0</v>
      </c>
      <c r="H5054">
        <v>46190</v>
      </c>
      <c r="I5054" t="s">
        <v>314</v>
      </c>
      <c r="J5054">
        <v>0</v>
      </c>
      <c r="K5054">
        <v>0</v>
      </c>
    </row>
    <row r="5055" spans="1:11" x14ac:dyDescent="0.35">
      <c r="A5055" t="s">
        <v>357</v>
      </c>
      <c r="B5055">
        <v>103</v>
      </c>
      <c r="C5055">
        <v>46687</v>
      </c>
      <c r="D5055" t="s">
        <v>797</v>
      </c>
      <c r="E5055">
        <v>99.99</v>
      </c>
      <c r="F5055">
        <v>55.21</v>
      </c>
      <c r="G5055" s="39">
        <v>0</v>
      </c>
      <c r="H5055">
        <v>46191</v>
      </c>
      <c r="I5055" t="s">
        <v>958</v>
      </c>
      <c r="J5055">
        <v>0</v>
      </c>
      <c r="K5055">
        <v>0</v>
      </c>
    </row>
    <row r="5056" spans="1:11" x14ac:dyDescent="0.35">
      <c r="A5056" t="s">
        <v>357</v>
      </c>
      <c r="B5056">
        <v>103</v>
      </c>
      <c r="C5056">
        <v>46687</v>
      </c>
      <c r="D5056" t="s">
        <v>797</v>
      </c>
      <c r="E5056">
        <v>99.99</v>
      </c>
      <c r="F5056">
        <v>55.21</v>
      </c>
      <c r="G5056" s="39">
        <v>0</v>
      </c>
      <c r="H5056">
        <v>46192</v>
      </c>
      <c r="I5056" t="s">
        <v>967</v>
      </c>
      <c r="J5056">
        <v>0</v>
      </c>
      <c r="K5056">
        <v>0</v>
      </c>
    </row>
    <row r="5057" spans="1:11" x14ac:dyDescent="0.35">
      <c r="A5057" t="s">
        <v>357</v>
      </c>
      <c r="B5057">
        <v>103</v>
      </c>
      <c r="C5057">
        <v>46687</v>
      </c>
      <c r="D5057" t="s">
        <v>797</v>
      </c>
      <c r="E5057">
        <v>99.99</v>
      </c>
      <c r="F5057">
        <v>55.21</v>
      </c>
      <c r="G5057" s="39">
        <v>0</v>
      </c>
      <c r="H5057">
        <v>46193</v>
      </c>
      <c r="I5057" t="s">
        <v>973</v>
      </c>
      <c r="J5057">
        <v>0</v>
      </c>
      <c r="K5057">
        <v>0</v>
      </c>
    </row>
    <row r="5058" spans="1:11" x14ac:dyDescent="0.35">
      <c r="A5058" t="s">
        <v>357</v>
      </c>
      <c r="B5058">
        <v>103</v>
      </c>
      <c r="C5058">
        <v>46687</v>
      </c>
      <c r="D5058" t="s">
        <v>797</v>
      </c>
      <c r="E5058">
        <v>99.99</v>
      </c>
      <c r="F5058">
        <v>55.21</v>
      </c>
      <c r="G5058" s="39">
        <v>0</v>
      </c>
      <c r="H5058">
        <v>46194</v>
      </c>
      <c r="I5058" t="s">
        <v>974</v>
      </c>
      <c r="J5058">
        <v>0</v>
      </c>
      <c r="K5058">
        <v>0</v>
      </c>
    </row>
    <row r="5059" spans="1:11" x14ac:dyDescent="0.35">
      <c r="A5059" t="s">
        <v>357</v>
      </c>
      <c r="B5059">
        <v>103</v>
      </c>
      <c r="C5059">
        <v>43041</v>
      </c>
      <c r="D5059" t="s">
        <v>775</v>
      </c>
      <c r="E5059">
        <v>114.99</v>
      </c>
      <c r="F5059">
        <v>59.83</v>
      </c>
      <c r="G5059" s="39">
        <v>0</v>
      </c>
      <c r="H5059">
        <v>46188</v>
      </c>
      <c r="I5059" t="s">
        <v>309</v>
      </c>
      <c r="J5059">
        <v>0</v>
      </c>
      <c r="K5059">
        <v>0</v>
      </c>
    </row>
    <row r="5060" spans="1:11" x14ac:dyDescent="0.35">
      <c r="A5060" t="s">
        <v>357</v>
      </c>
      <c r="B5060">
        <v>103</v>
      </c>
      <c r="C5060">
        <v>43041</v>
      </c>
      <c r="D5060" t="s">
        <v>775</v>
      </c>
      <c r="E5060">
        <v>114.99</v>
      </c>
      <c r="F5060">
        <v>59.83</v>
      </c>
      <c r="G5060" s="39">
        <v>0</v>
      </c>
      <c r="H5060">
        <v>46189</v>
      </c>
      <c r="I5060" t="s">
        <v>310</v>
      </c>
      <c r="J5060">
        <v>0</v>
      </c>
      <c r="K5060">
        <v>0</v>
      </c>
    </row>
    <row r="5061" spans="1:11" x14ac:dyDescent="0.35">
      <c r="A5061" t="s">
        <v>357</v>
      </c>
      <c r="B5061">
        <v>103</v>
      </c>
      <c r="C5061">
        <v>43041</v>
      </c>
      <c r="D5061" t="s">
        <v>775</v>
      </c>
      <c r="E5061">
        <v>114.99</v>
      </c>
      <c r="F5061">
        <v>59.83</v>
      </c>
      <c r="G5061" s="39">
        <v>0</v>
      </c>
      <c r="H5061">
        <v>46190</v>
      </c>
      <c r="I5061" t="s">
        <v>314</v>
      </c>
      <c r="J5061">
        <v>0</v>
      </c>
      <c r="K5061">
        <v>0</v>
      </c>
    </row>
    <row r="5062" spans="1:11" x14ac:dyDescent="0.35">
      <c r="A5062" t="s">
        <v>357</v>
      </c>
      <c r="B5062">
        <v>103</v>
      </c>
      <c r="C5062">
        <v>43041</v>
      </c>
      <c r="D5062" t="s">
        <v>775</v>
      </c>
      <c r="E5062">
        <v>114.99</v>
      </c>
      <c r="F5062">
        <v>59.83</v>
      </c>
      <c r="G5062" s="39">
        <v>0</v>
      </c>
      <c r="H5062">
        <v>46191</v>
      </c>
      <c r="I5062" t="s">
        <v>958</v>
      </c>
      <c r="J5062">
        <v>0</v>
      </c>
      <c r="K5062">
        <v>0</v>
      </c>
    </row>
    <row r="5063" spans="1:11" x14ac:dyDescent="0.35">
      <c r="A5063" t="s">
        <v>357</v>
      </c>
      <c r="B5063">
        <v>103</v>
      </c>
      <c r="C5063">
        <v>43041</v>
      </c>
      <c r="D5063" t="s">
        <v>775</v>
      </c>
      <c r="E5063">
        <v>114.99</v>
      </c>
      <c r="F5063">
        <v>59.83</v>
      </c>
      <c r="G5063" s="39">
        <v>0</v>
      </c>
      <c r="H5063">
        <v>46192</v>
      </c>
      <c r="I5063" t="s">
        <v>967</v>
      </c>
      <c r="J5063">
        <v>0</v>
      </c>
      <c r="K5063">
        <v>0</v>
      </c>
    </row>
    <row r="5064" spans="1:11" x14ac:dyDescent="0.35">
      <c r="A5064" t="s">
        <v>357</v>
      </c>
      <c r="B5064">
        <v>103</v>
      </c>
      <c r="C5064">
        <v>43041</v>
      </c>
      <c r="D5064" t="s">
        <v>775</v>
      </c>
      <c r="E5064">
        <v>114.99</v>
      </c>
      <c r="F5064">
        <v>59.83</v>
      </c>
      <c r="G5064" s="39">
        <v>0</v>
      </c>
      <c r="H5064">
        <v>46193</v>
      </c>
      <c r="I5064" t="s">
        <v>973</v>
      </c>
      <c r="J5064">
        <v>0</v>
      </c>
      <c r="K5064">
        <v>0</v>
      </c>
    </row>
    <row r="5065" spans="1:11" x14ac:dyDescent="0.35">
      <c r="A5065" t="s">
        <v>357</v>
      </c>
      <c r="B5065">
        <v>103</v>
      </c>
      <c r="C5065">
        <v>43041</v>
      </c>
      <c r="D5065" t="s">
        <v>775</v>
      </c>
      <c r="E5065">
        <v>114.99</v>
      </c>
      <c r="F5065">
        <v>59.83</v>
      </c>
      <c r="G5065" s="39">
        <v>0</v>
      </c>
      <c r="H5065">
        <v>46194</v>
      </c>
      <c r="I5065" t="s">
        <v>974</v>
      </c>
      <c r="J5065">
        <v>0</v>
      </c>
      <c r="K5065">
        <v>0</v>
      </c>
    </row>
    <row r="5066" spans="1:11" x14ac:dyDescent="0.35">
      <c r="A5066" t="s">
        <v>357</v>
      </c>
      <c r="B5066">
        <v>103</v>
      </c>
      <c r="C5066">
        <v>42955</v>
      </c>
      <c r="D5066" t="s">
        <v>773</v>
      </c>
      <c r="E5066">
        <v>49.99</v>
      </c>
      <c r="F5066">
        <v>27.93</v>
      </c>
      <c r="G5066" s="39">
        <v>0</v>
      </c>
      <c r="H5066">
        <v>46188</v>
      </c>
      <c r="I5066" t="s">
        <v>309</v>
      </c>
      <c r="J5066">
        <v>0</v>
      </c>
      <c r="K5066">
        <v>0</v>
      </c>
    </row>
    <row r="5067" spans="1:11" x14ac:dyDescent="0.35">
      <c r="A5067" t="s">
        <v>357</v>
      </c>
      <c r="B5067">
        <v>103</v>
      </c>
      <c r="C5067">
        <v>42955</v>
      </c>
      <c r="D5067" t="s">
        <v>773</v>
      </c>
      <c r="E5067">
        <v>49.99</v>
      </c>
      <c r="F5067">
        <v>27.93</v>
      </c>
      <c r="G5067" s="39">
        <v>0</v>
      </c>
      <c r="H5067">
        <v>46189</v>
      </c>
      <c r="I5067" t="s">
        <v>310</v>
      </c>
      <c r="J5067">
        <v>0</v>
      </c>
      <c r="K5067">
        <v>0</v>
      </c>
    </row>
    <row r="5068" spans="1:11" x14ac:dyDescent="0.35">
      <c r="A5068" t="s">
        <v>357</v>
      </c>
      <c r="B5068">
        <v>103</v>
      </c>
      <c r="C5068">
        <v>42955</v>
      </c>
      <c r="D5068" t="s">
        <v>773</v>
      </c>
      <c r="E5068">
        <v>49.99</v>
      </c>
      <c r="F5068">
        <v>27.93</v>
      </c>
      <c r="G5068" s="39">
        <v>0</v>
      </c>
      <c r="H5068">
        <v>46190</v>
      </c>
      <c r="I5068" t="s">
        <v>314</v>
      </c>
      <c r="J5068">
        <v>0</v>
      </c>
      <c r="K5068">
        <v>0</v>
      </c>
    </row>
    <row r="5069" spans="1:11" x14ac:dyDescent="0.35">
      <c r="A5069" t="s">
        <v>357</v>
      </c>
      <c r="B5069">
        <v>103</v>
      </c>
      <c r="C5069">
        <v>42955</v>
      </c>
      <c r="D5069" t="s">
        <v>773</v>
      </c>
      <c r="E5069">
        <v>49.99</v>
      </c>
      <c r="F5069">
        <v>27.93</v>
      </c>
      <c r="G5069" s="39">
        <v>0</v>
      </c>
      <c r="H5069">
        <v>46191</v>
      </c>
      <c r="I5069" t="s">
        <v>958</v>
      </c>
      <c r="J5069">
        <v>0</v>
      </c>
      <c r="K5069">
        <v>0</v>
      </c>
    </row>
    <row r="5070" spans="1:11" x14ac:dyDescent="0.35">
      <c r="A5070" t="s">
        <v>357</v>
      </c>
      <c r="B5070">
        <v>103</v>
      </c>
      <c r="C5070">
        <v>42955</v>
      </c>
      <c r="D5070" t="s">
        <v>773</v>
      </c>
      <c r="E5070">
        <v>49.99</v>
      </c>
      <c r="F5070">
        <v>27.93</v>
      </c>
      <c r="G5070" s="39">
        <v>0</v>
      </c>
      <c r="H5070">
        <v>46192</v>
      </c>
      <c r="I5070" t="s">
        <v>967</v>
      </c>
      <c r="J5070">
        <v>0</v>
      </c>
      <c r="K5070">
        <v>0</v>
      </c>
    </row>
    <row r="5071" spans="1:11" x14ac:dyDescent="0.35">
      <c r="A5071" t="s">
        <v>357</v>
      </c>
      <c r="B5071">
        <v>103</v>
      </c>
      <c r="C5071">
        <v>42955</v>
      </c>
      <c r="D5071" t="s">
        <v>773</v>
      </c>
      <c r="E5071">
        <v>49.99</v>
      </c>
      <c r="F5071">
        <v>27.93</v>
      </c>
      <c r="G5071" s="39">
        <v>0</v>
      </c>
      <c r="H5071">
        <v>46193</v>
      </c>
      <c r="I5071" t="s">
        <v>973</v>
      </c>
      <c r="J5071">
        <v>0</v>
      </c>
      <c r="K5071">
        <v>0</v>
      </c>
    </row>
    <row r="5072" spans="1:11" x14ac:dyDescent="0.35">
      <c r="A5072" t="s">
        <v>357</v>
      </c>
      <c r="B5072">
        <v>103</v>
      </c>
      <c r="C5072">
        <v>42955</v>
      </c>
      <c r="D5072" t="s">
        <v>773</v>
      </c>
      <c r="E5072">
        <v>49.99</v>
      </c>
      <c r="F5072">
        <v>27.93</v>
      </c>
      <c r="G5072" s="39">
        <v>0</v>
      </c>
      <c r="H5072">
        <v>46194</v>
      </c>
      <c r="I5072" t="s">
        <v>974</v>
      </c>
      <c r="J5072">
        <v>0</v>
      </c>
      <c r="K5072">
        <v>0</v>
      </c>
    </row>
    <row r="5073" spans="1:11" x14ac:dyDescent="0.35">
      <c r="A5073" t="s">
        <v>357</v>
      </c>
      <c r="B5073">
        <v>103</v>
      </c>
      <c r="C5073">
        <v>42738</v>
      </c>
      <c r="D5073" t="s">
        <v>726</v>
      </c>
      <c r="E5073">
        <v>106.99</v>
      </c>
      <c r="F5073">
        <v>57.51</v>
      </c>
      <c r="G5073" s="39">
        <v>0</v>
      </c>
      <c r="H5073">
        <v>46188</v>
      </c>
      <c r="I5073" t="s">
        <v>309</v>
      </c>
      <c r="J5073">
        <v>0</v>
      </c>
      <c r="K5073">
        <v>0</v>
      </c>
    </row>
    <row r="5074" spans="1:11" x14ac:dyDescent="0.35">
      <c r="A5074" t="s">
        <v>357</v>
      </c>
      <c r="B5074">
        <v>103</v>
      </c>
      <c r="C5074">
        <v>42738</v>
      </c>
      <c r="D5074" t="s">
        <v>726</v>
      </c>
      <c r="E5074">
        <v>106.99</v>
      </c>
      <c r="F5074">
        <v>57.51</v>
      </c>
      <c r="G5074" s="39">
        <v>0</v>
      </c>
      <c r="H5074">
        <v>46189</v>
      </c>
      <c r="I5074" t="s">
        <v>310</v>
      </c>
      <c r="J5074">
        <v>0</v>
      </c>
      <c r="K5074">
        <v>0</v>
      </c>
    </row>
    <row r="5075" spans="1:11" x14ac:dyDescent="0.35">
      <c r="A5075" t="s">
        <v>357</v>
      </c>
      <c r="B5075">
        <v>103</v>
      </c>
      <c r="C5075">
        <v>42738</v>
      </c>
      <c r="D5075" t="s">
        <v>726</v>
      </c>
      <c r="E5075">
        <v>106.99</v>
      </c>
      <c r="F5075">
        <v>57.51</v>
      </c>
      <c r="G5075" s="39">
        <v>0</v>
      </c>
      <c r="H5075">
        <v>46190</v>
      </c>
      <c r="I5075" t="s">
        <v>314</v>
      </c>
      <c r="J5075">
        <v>0</v>
      </c>
      <c r="K5075">
        <v>0</v>
      </c>
    </row>
    <row r="5076" spans="1:11" x14ac:dyDescent="0.35">
      <c r="A5076" t="s">
        <v>357</v>
      </c>
      <c r="B5076">
        <v>103</v>
      </c>
      <c r="C5076">
        <v>42738</v>
      </c>
      <c r="D5076" t="s">
        <v>726</v>
      </c>
      <c r="E5076">
        <v>106.99</v>
      </c>
      <c r="F5076">
        <v>57.51</v>
      </c>
      <c r="G5076" s="39">
        <v>0</v>
      </c>
      <c r="H5076">
        <v>46191</v>
      </c>
      <c r="I5076" t="s">
        <v>958</v>
      </c>
      <c r="J5076">
        <v>0</v>
      </c>
      <c r="K5076">
        <v>0</v>
      </c>
    </row>
    <row r="5077" spans="1:11" x14ac:dyDescent="0.35">
      <c r="A5077" t="s">
        <v>357</v>
      </c>
      <c r="B5077">
        <v>103</v>
      </c>
      <c r="C5077">
        <v>42738</v>
      </c>
      <c r="D5077" t="s">
        <v>726</v>
      </c>
      <c r="E5077">
        <v>106.99</v>
      </c>
      <c r="F5077">
        <v>57.51</v>
      </c>
      <c r="G5077" s="39">
        <v>0</v>
      </c>
      <c r="H5077">
        <v>46192</v>
      </c>
      <c r="I5077" t="s">
        <v>967</v>
      </c>
      <c r="J5077">
        <v>0</v>
      </c>
      <c r="K5077">
        <v>0</v>
      </c>
    </row>
    <row r="5078" spans="1:11" x14ac:dyDescent="0.35">
      <c r="A5078" t="s">
        <v>357</v>
      </c>
      <c r="B5078">
        <v>103</v>
      </c>
      <c r="C5078">
        <v>42738</v>
      </c>
      <c r="D5078" t="s">
        <v>726</v>
      </c>
      <c r="E5078">
        <v>106.99</v>
      </c>
      <c r="F5078">
        <v>57.51</v>
      </c>
      <c r="G5078" s="39">
        <v>0</v>
      </c>
      <c r="H5078">
        <v>46193</v>
      </c>
      <c r="I5078" t="s">
        <v>973</v>
      </c>
      <c r="J5078">
        <v>0</v>
      </c>
      <c r="K5078">
        <v>0</v>
      </c>
    </row>
    <row r="5079" spans="1:11" x14ac:dyDescent="0.35">
      <c r="A5079" t="s">
        <v>357</v>
      </c>
      <c r="B5079">
        <v>103</v>
      </c>
      <c r="C5079">
        <v>42738</v>
      </c>
      <c r="D5079" t="s">
        <v>726</v>
      </c>
      <c r="E5079">
        <v>106.99</v>
      </c>
      <c r="F5079">
        <v>57.51</v>
      </c>
      <c r="G5079" s="39">
        <v>0</v>
      </c>
      <c r="H5079">
        <v>46194</v>
      </c>
      <c r="I5079" t="s">
        <v>974</v>
      </c>
      <c r="J5079">
        <v>0</v>
      </c>
      <c r="K5079">
        <v>0</v>
      </c>
    </row>
    <row r="5080" spans="1:11" x14ac:dyDescent="0.35">
      <c r="A5080" t="s">
        <v>357</v>
      </c>
      <c r="B5080">
        <v>103</v>
      </c>
      <c r="C5080">
        <v>42112</v>
      </c>
      <c r="D5080" t="s">
        <v>718</v>
      </c>
      <c r="E5080">
        <v>83.99</v>
      </c>
      <c r="F5080">
        <v>45.459899999999998</v>
      </c>
      <c r="G5080" s="39">
        <v>0</v>
      </c>
      <c r="H5080">
        <v>46188</v>
      </c>
      <c r="I5080" t="s">
        <v>309</v>
      </c>
      <c r="J5080">
        <v>0</v>
      </c>
      <c r="K5080">
        <v>0</v>
      </c>
    </row>
    <row r="5081" spans="1:11" x14ac:dyDescent="0.35">
      <c r="A5081" t="s">
        <v>357</v>
      </c>
      <c r="B5081">
        <v>103</v>
      </c>
      <c r="C5081">
        <v>42112</v>
      </c>
      <c r="D5081" t="s">
        <v>718</v>
      </c>
      <c r="E5081">
        <v>83.99</v>
      </c>
      <c r="F5081">
        <v>45.459899999999998</v>
      </c>
      <c r="G5081" s="39">
        <v>0</v>
      </c>
      <c r="H5081">
        <v>46189</v>
      </c>
      <c r="I5081" t="s">
        <v>310</v>
      </c>
      <c r="J5081">
        <v>0</v>
      </c>
      <c r="K5081">
        <v>0</v>
      </c>
    </row>
    <row r="5082" spans="1:11" x14ac:dyDescent="0.35">
      <c r="A5082" t="s">
        <v>357</v>
      </c>
      <c r="B5082">
        <v>103</v>
      </c>
      <c r="C5082">
        <v>42112</v>
      </c>
      <c r="D5082" t="s">
        <v>718</v>
      </c>
      <c r="E5082">
        <v>83.99</v>
      </c>
      <c r="F5082">
        <v>45.459899999999998</v>
      </c>
      <c r="G5082" s="39">
        <v>0</v>
      </c>
      <c r="H5082">
        <v>46190</v>
      </c>
      <c r="I5082" t="s">
        <v>314</v>
      </c>
      <c r="J5082">
        <v>0</v>
      </c>
      <c r="K5082">
        <v>0</v>
      </c>
    </row>
    <row r="5083" spans="1:11" x14ac:dyDescent="0.35">
      <c r="A5083" t="s">
        <v>357</v>
      </c>
      <c r="B5083">
        <v>103</v>
      </c>
      <c r="C5083">
        <v>42112</v>
      </c>
      <c r="D5083" t="s">
        <v>718</v>
      </c>
      <c r="E5083">
        <v>83.99</v>
      </c>
      <c r="F5083">
        <v>45.459899999999998</v>
      </c>
      <c r="G5083" s="39">
        <v>0</v>
      </c>
      <c r="H5083">
        <v>46191</v>
      </c>
      <c r="I5083" t="s">
        <v>958</v>
      </c>
      <c r="J5083">
        <v>0</v>
      </c>
      <c r="K5083">
        <v>0</v>
      </c>
    </row>
    <row r="5084" spans="1:11" x14ac:dyDescent="0.35">
      <c r="A5084" t="s">
        <v>357</v>
      </c>
      <c r="B5084">
        <v>103</v>
      </c>
      <c r="C5084">
        <v>42112</v>
      </c>
      <c r="D5084" t="s">
        <v>718</v>
      </c>
      <c r="E5084">
        <v>83.99</v>
      </c>
      <c r="F5084">
        <v>45.459899999999998</v>
      </c>
      <c r="G5084" s="39">
        <v>0</v>
      </c>
      <c r="H5084">
        <v>46192</v>
      </c>
      <c r="I5084" t="s">
        <v>967</v>
      </c>
      <c r="J5084">
        <v>0</v>
      </c>
      <c r="K5084">
        <v>0</v>
      </c>
    </row>
    <row r="5085" spans="1:11" x14ac:dyDescent="0.35">
      <c r="A5085" t="s">
        <v>357</v>
      </c>
      <c r="B5085">
        <v>103</v>
      </c>
      <c r="C5085">
        <v>42112</v>
      </c>
      <c r="D5085" t="s">
        <v>718</v>
      </c>
      <c r="E5085">
        <v>83.99</v>
      </c>
      <c r="F5085">
        <v>45.459899999999998</v>
      </c>
      <c r="G5085" s="39">
        <v>0</v>
      </c>
      <c r="H5085">
        <v>46193</v>
      </c>
      <c r="I5085" t="s">
        <v>973</v>
      </c>
      <c r="J5085">
        <v>0</v>
      </c>
      <c r="K5085">
        <v>0</v>
      </c>
    </row>
    <row r="5086" spans="1:11" x14ac:dyDescent="0.35">
      <c r="A5086" t="s">
        <v>357</v>
      </c>
      <c r="B5086">
        <v>103</v>
      </c>
      <c r="C5086">
        <v>42112</v>
      </c>
      <c r="D5086" t="s">
        <v>718</v>
      </c>
      <c r="E5086">
        <v>83.99</v>
      </c>
      <c r="F5086">
        <v>45.459899999999998</v>
      </c>
      <c r="G5086" s="39">
        <v>0</v>
      </c>
      <c r="H5086">
        <v>46194</v>
      </c>
      <c r="I5086" t="s">
        <v>974</v>
      </c>
      <c r="J5086">
        <v>0</v>
      </c>
      <c r="K5086">
        <v>0</v>
      </c>
    </row>
    <row r="5087" spans="1:11" x14ac:dyDescent="0.35">
      <c r="A5087" t="s">
        <v>357</v>
      </c>
      <c r="B5087">
        <v>103</v>
      </c>
      <c r="C5087">
        <v>41946</v>
      </c>
      <c r="D5087" t="s">
        <v>717</v>
      </c>
      <c r="E5087">
        <v>57.99</v>
      </c>
      <c r="F5087">
        <v>30.267900000000001</v>
      </c>
      <c r="G5087" s="39">
        <v>0</v>
      </c>
      <c r="H5087">
        <v>46188</v>
      </c>
      <c r="I5087" t="s">
        <v>309</v>
      </c>
      <c r="J5087">
        <v>0</v>
      </c>
      <c r="K5087">
        <v>0</v>
      </c>
    </row>
    <row r="5088" spans="1:11" x14ac:dyDescent="0.35">
      <c r="A5088" t="s">
        <v>357</v>
      </c>
      <c r="B5088">
        <v>103</v>
      </c>
      <c r="C5088">
        <v>41946</v>
      </c>
      <c r="D5088" t="s">
        <v>717</v>
      </c>
      <c r="E5088">
        <v>57.99</v>
      </c>
      <c r="F5088">
        <v>30.267900000000001</v>
      </c>
      <c r="G5088" s="39">
        <v>0</v>
      </c>
      <c r="H5088">
        <v>46189</v>
      </c>
      <c r="I5088" t="s">
        <v>310</v>
      </c>
      <c r="J5088">
        <v>0</v>
      </c>
      <c r="K5088">
        <v>0</v>
      </c>
    </row>
    <row r="5089" spans="1:11" x14ac:dyDescent="0.35">
      <c r="A5089" t="s">
        <v>357</v>
      </c>
      <c r="B5089">
        <v>103</v>
      </c>
      <c r="C5089">
        <v>41946</v>
      </c>
      <c r="D5089" t="s">
        <v>717</v>
      </c>
      <c r="E5089">
        <v>57.99</v>
      </c>
      <c r="F5089">
        <v>30.267900000000001</v>
      </c>
      <c r="G5089" s="39">
        <v>0</v>
      </c>
      <c r="H5089">
        <v>46190</v>
      </c>
      <c r="I5089" t="s">
        <v>314</v>
      </c>
      <c r="J5089">
        <v>0</v>
      </c>
      <c r="K5089">
        <v>0</v>
      </c>
    </row>
    <row r="5090" spans="1:11" x14ac:dyDescent="0.35">
      <c r="A5090" t="s">
        <v>357</v>
      </c>
      <c r="B5090">
        <v>103</v>
      </c>
      <c r="C5090">
        <v>41946</v>
      </c>
      <c r="D5090" t="s">
        <v>717</v>
      </c>
      <c r="E5090">
        <v>57.99</v>
      </c>
      <c r="F5090">
        <v>30.267900000000001</v>
      </c>
      <c r="G5090" s="39">
        <v>0</v>
      </c>
      <c r="H5090">
        <v>46191</v>
      </c>
      <c r="I5090" t="s">
        <v>958</v>
      </c>
      <c r="J5090">
        <v>0</v>
      </c>
      <c r="K5090">
        <v>0</v>
      </c>
    </row>
    <row r="5091" spans="1:11" x14ac:dyDescent="0.35">
      <c r="A5091" t="s">
        <v>357</v>
      </c>
      <c r="B5091">
        <v>103</v>
      </c>
      <c r="C5091">
        <v>41946</v>
      </c>
      <c r="D5091" t="s">
        <v>717</v>
      </c>
      <c r="E5091">
        <v>57.99</v>
      </c>
      <c r="F5091">
        <v>30.267900000000001</v>
      </c>
      <c r="G5091" s="39">
        <v>0</v>
      </c>
      <c r="H5091">
        <v>46192</v>
      </c>
      <c r="I5091" t="s">
        <v>967</v>
      </c>
      <c r="J5091">
        <v>0</v>
      </c>
      <c r="K5091">
        <v>0</v>
      </c>
    </row>
    <row r="5092" spans="1:11" x14ac:dyDescent="0.35">
      <c r="A5092" t="s">
        <v>357</v>
      </c>
      <c r="B5092">
        <v>103</v>
      </c>
      <c r="C5092">
        <v>41946</v>
      </c>
      <c r="D5092" t="s">
        <v>717</v>
      </c>
      <c r="E5092">
        <v>57.99</v>
      </c>
      <c r="F5092">
        <v>30.267900000000001</v>
      </c>
      <c r="G5092" s="39">
        <v>0</v>
      </c>
      <c r="H5092">
        <v>46193</v>
      </c>
      <c r="I5092" t="s">
        <v>973</v>
      </c>
      <c r="J5092">
        <v>0</v>
      </c>
      <c r="K5092">
        <v>0</v>
      </c>
    </row>
    <row r="5093" spans="1:11" x14ac:dyDescent="0.35">
      <c r="A5093" t="s">
        <v>357</v>
      </c>
      <c r="B5093">
        <v>103</v>
      </c>
      <c r="C5093">
        <v>41946</v>
      </c>
      <c r="D5093" t="s">
        <v>717</v>
      </c>
      <c r="E5093">
        <v>57.99</v>
      </c>
      <c r="F5093">
        <v>30.267900000000001</v>
      </c>
      <c r="G5093" s="39">
        <v>0</v>
      </c>
      <c r="H5093">
        <v>46194</v>
      </c>
      <c r="I5093" t="s">
        <v>974</v>
      </c>
      <c r="J5093">
        <v>0</v>
      </c>
      <c r="K5093">
        <v>0</v>
      </c>
    </row>
    <row r="5094" spans="1:11" x14ac:dyDescent="0.35">
      <c r="A5094" t="s">
        <v>357</v>
      </c>
      <c r="B5094">
        <v>103</v>
      </c>
      <c r="C5094">
        <v>41638</v>
      </c>
      <c r="D5094" t="s">
        <v>716</v>
      </c>
      <c r="E5094">
        <v>289.99</v>
      </c>
      <c r="F5094">
        <v>143.44</v>
      </c>
      <c r="G5094" s="39">
        <v>0</v>
      </c>
      <c r="H5094">
        <v>46188</v>
      </c>
      <c r="I5094" t="s">
        <v>309</v>
      </c>
      <c r="J5094">
        <v>0</v>
      </c>
      <c r="K5094">
        <v>0</v>
      </c>
    </row>
    <row r="5095" spans="1:11" x14ac:dyDescent="0.35">
      <c r="A5095" t="s">
        <v>357</v>
      </c>
      <c r="B5095">
        <v>103</v>
      </c>
      <c r="C5095">
        <v>41638</v>
      </c>
      <c r="D5095" t="s">
        <v>716</v>
      </c>
      <c r="E5095">
        <v>289.99</v>
      </c>
      <c r="F5095">
        <v>143.44</v>
      </c>
      <c r="G5095" s="39">
        <v>0</v>
      </c>
      <c r="H5095">
        <v>46189</v>
      </c>
      <c r="I5095" t="s">
        <v>310</v>
      </c>
      <c r="J5095">
        <v>0</v>
      </c>
      <c r="K5095">
        <v>0</v>
      </c>
    </row>
    <row r="5096" spans="1:11" x14ac:dyDescent="0.35">
      <c r="A5096" t="s">
        <v>357</v>
      </c>
      <c r="B5096">
        <v>103</v>
      </c>
      <c r="C5096">
        <v>41638</v>
      </c>
      <c r="D5096" t="s">
        <v>716</v>
      </c>
      <c r="E5096">
        <v>289.99</v>
      </c>
      <c r="F5096">
        <v>143.44</v>
      </c>
      <c r="G5096" s="39">
        <v>0</v>
      </c>
      <c r="H5096">
        <v>46190</v>
      </c>
      <c r="I5096" t="s">
        <v>314</v>
      </c>
      <c r="J5096">
        <v>0</v>
      </c>
      <c r="K5096">
        <v>0</v>
      </c>
    </row>
    <row r="5097" spans="1:11" x14ac:dyDescent="0.35">
      <c r="A5097" t="s">
        <v>357</v>
      </c>
      <c r="B5097">
        <v>103</v>
      </c>
      <c r="C5097">
        <v>41638</v>
      </c>
      <c r="D5097" t="s">
        <v>716</v>
      </c>
      <c r="E5097">
        <v>289.99</v>
      </c>
      <c r="F5097">
        <v>143.44</v>
      </c>
      <c r="G5097" s="39">
        <v>0</v>
      </c>
      <c r="H5097">
        <v>46191</v>
      </c>
      <c r="I5097" t="s">
        <v>958</v>
      </c>
      <c r="J5097">
        <v>0</v>
      </c>
      <c r="K5097">
        <v>0</v>
      </c>
    </row>
    <row r="5098" spans="1:11" x14ac:dyDescent="0.35">
      <c r="A5098" t="s">
        <v>357</v>
      </c>
      <c r="B5098">
        <v>103</v>
      </c>
      <c r="C5098">
        <v>41638</v>
      </c>
      <c r="D5098" t="s">
        <v>716</v>
      </c>
      <c r="E5098">
        <v>289.99</v>
      </c>
      <c r="F5098">
        <v>143.44</v>
      </c>
      <c r="G5098" s="39">
        <v>0</v>
      </c>
      <c r="H5098">
        <v>46192</v>
      </c>
      <c r="I5098" t="s">
        <v>967</v>
      </c>
      <c r="J5098">
        <v>0</v>
      </c>
      <c r="K5098">
        <v>0</v>
      </c>
    </row>
    <row r="5099" spans="1:11" x14ac:dyDescent="0.35">
      <c r="A5099" t="s">
        <v>357</v>
      </c>
      <c r="B5099">
        <v>103</v>
      </c>
      <c r="C5099">
        <v>41638</v>
      </c>
      <c r="D5099" t="s">
        <v>716</v>
      </c>
      <c r="E5099">
        <v>289.99</v>
      </c>
      <c r="F5099">
        <v>143.44</v>
      </c>
      <c r="G5099" s="39">
        <v>0</v>
      </c>
      <c r="H5099">
        <v>46193</v>
      </c>
      <c r="I5099" t="s">
        <v>973</v>
      </c>
      <c r="J5099">
        <v>0</v>
      </c>
      <c r="K5099">
        <v>0</v>
      </c>
    </row>
    <row r="5100" spans="1:11" x14ac:dyDescent="0.35">
      <c r="A5100" t="s">
        <v>357</v>
      </c>
      <c r="B5100">
        <v>103</v>
      </c>
      <c r="C5100">
        <v>41638</v>
      </c>
      <c r="D5100" t="s">
        <v>716</v>
      </c>
      <c r="E5100">
        <v>289.99</v>
      </c>
      <c r="F5100">
        <v>143.44</v>
      </c>
      <c r="G5100" s="39">
        <v>0</v>
      </c>
      <c r="H5100">
        <v>46194</v>
      </c>
      <c r="I5100" t="s">
        <v>974</v>
      </c>
      <c r="J5100">
        <v>0</v>
      </c>
      <c r="K5100">
        <v>0</v>
      </c>
    </row>
    <row r="5101" spans="1:11" x14ac:dyDescent="0.35">
      <c r="A5101" t="s">
        <v>357</v>
      </c>
      <c r="B5101">
        <v>103</v>
      </c>
      <c r="C5101">
        <v>41637</v>
      </c>
      <c r="D5101" t="s">
        <v>715</v>
      </c>
      <c r="E5101">
        <v>122.99</v>
      </c>
      <c r="F5101">
        <v>64.09</v>
      </c>
      <c r="G5101" s="39">
        <v>0</v>
      </c>
      <c r="H5101">
        <v>46188</v>
      </c>
      <c r="I5101" t="s">
        <v>309</v>
      </c>
      <c r="J5101">
        <v>0</v>
      </c>
      <c r="K5101">
        <v>0</v>
      </c>
    </row>
    <row r="5102" spans="1:11" x14ac:dyDescent="0.35">
      <c r="A5102" t="s">
        <v>357</v>
      </c>
      <c r="B5102">
        <v>103</v>
      </c>
      <c r="C5102">
        <v>41637</v>
      </c>
      <c r="D5102" t="s">
        <v>715</v>
      </c>
      <c r="E5102">
        <v>122.99</v>
      </c>
      <c r="F5102">
        <v>64.09</v>
      </c>
      <c r="G5102" s="39">
        <v>0</v>
      </c>
      <c r="H5102">
        <v>46189</v>
      </c>
      <c r="I5102" t="s">
        <v>310</v>
      </c>
      <c r="J5102">
        <v>0</v>
      </c>
      <c r="K5102">
        <v>0</v>
      </c>
    </row>
    <row r="5103" spans="1:11" x14ac:dyDescent="0.35">
      <c r="A5103" t="s">
        <v>357</v>
      </c>
      <c r="B5103">
        <v>103</v>
      </c>
      <c r="C5103">
        <v>41637</v>
      </c>
      <c r="D5103" t="s">
        <v>715</v>
      </c>
      <c r="E5103">
        <v>122.99</v>
      </c>
      <c r="F5103">
        <v>64.09</v>
      </c>
      <c r="G5103" s="39">
        <v>0</v>
      </c>
      <c r="H5103">
        <v>46190</v>
      </c>
      <c r="I5103" t="s">
        <v>314</v>
      </c>
      <c r="J5103">
        <v>0</v>
      </c>
      <c r="K5103">
        <v>0</v>
      </c>
    </row>
    <row r="5104" spans="1:11" x14ac:dyDescent="0.35">
      <c r="A5104" t="s">
        <v>357</v>
      </c>
      <c r="B5104">
        <v>103</v>
      </c>
      <c r="C5104">
        <v>41637</v>
      </c>
      <c r="D5104" t="s">
        <v>715</v>
      </c>
      <c r="E5104">
        <v>122.99</v>
      </c>
      <c r="F5104">
        <v>64.09</v>
      </c>
      <c r="G5104" s="39">
        <v>0</v>
      </c>
      <c r="H5104">
        <v>46191</v>
      </c>
      <c r="I5104" t="s">
        <v>958</v>
      </c>
      <c r="J5104">
        <v>0</v>
      </c>
      <c r="K5104">
        <v>0</v>
      </c>
    </row>
    <row r="5105" spans="1:11" x14ac:dyDescent="0.35">
      <c r="A5105" t="s">
        <v>357</v>
      </c>
      <c r="B5105">
        <v>103</v>
      </c>
      <c r="C5105">
        <v>41637</v>
      </c>
      <c r="D5105" t="s">
        <v>715</v>
      </c>
      <c r="E5105">
        <v>122.99</v>
      </c>
      <c r="F5105">
        <v>64.09</v>
      </c>
      <c r="G5105" s="39">
        <v>0</v>
      </c>
      <c r="H5105">
        <v>46192</v>
      </c>
      <c r="I5105" t="s">
        <v>967</v>
      </c>
      <c r="J5105">
        <v>0</v>
      </c>
      <c r="K5105">
        <v>0</v>
      </c>
    </row>
    <row r="5106" spans="1:11" x14ac:dyDescent="0.35">
      <c r="A5106" t="s">
        <v>357</v>
      </c>
      <c r="B5106">
        <v>103</v>
      </c>
      <c r="C5106">
        <v>41637</v>
      </c>
      <c r="D5106" t="s">
        <v>715</v>
      </c>
      <c r="E5106">
        <v>122.99</v>
      </c>
      <c r="F5106">
        <v>64.09</v>
      </c>
      <c r="G5106" s="39">
        <v>0</v>
      </c>
      <c r="H5106">
        <v>46193</v>
      </c>
      <c r="I5106" t="s">
        <v>973</v>
      </c>
      <c r="J5106">
        <v>0</v>
      </c>
      <c r="K5106">
        <v>0</v>
      </c>
    </row>
    <row r="5107" spans="1:11" x14ac:dyDescent="0.35">
      <c r="A5107" t="s">
        <v>357</v>
      </c>
      <c r="B5107">
        <v>103</v>
      </c>
      <c r="C5107">
        <v>41637</v>
      </c>
      <c r="D5107" t="s">
        <v>715</v>
      </c>
      <c r="E5107">
        <v>122.99</v>
      </c>
      <c r="F5107">
        <v>64.09</v>
      </c>
      <c r="G5107" s="39">
        <v>0</v>
      </c>
      <c r="H5107">
        <v>46194</v>
      </c>
      <c r="I5107" t="s">
        <v>974</v>
      </c>
      <c r="J5107">
        <v>0</v>
      </c>
      <c r="K5107">
        <v>0</v>
      </c>
    </row>
    <row r="5108" spans="1:11" x14ac:dyDescent="0.35">
      <c r="A5108" t="s">
        <v>357</v>
      </c>
      <c r="B5108">
        <v>103</v>
      </c>
      <c r="C5108">
        <v>41079</v>
      </c>
      <c r="D5108" t="s">
        <v>714</v>
      </c>
      <c r="E5108">
        <v>279.99</v>
      </c>
      <c r="F5108">
        <v>147.18</v>
      </c>
      <c r="G5108" s="39">
        <v>0</v>
      </c>
      <c r="H5108">
        <v>46188</v>
      </c>
      <c r="I5108" t="s">
        <v>309</v>
      </c>
      <c r="J5108">
        <v>0</v>
      </c>
      <c r="K5108">
        <v>0</v>
      </c>
    </row>
    <row r="5109" spans="1:11" x14ac:dyDescent="0.35">
      <c r="A5109" t="s">
        <v>357</v>
      </c>
      <c r="B5109">
        <v>103</v>
      </c>
      <c r="C5109">
        <v>41079</v>
      </c>
      <c r="D5109" t="s">
        <v>714</v>
      </c>
      <c r="E5109">
        <v>279.99</v>
      </c>
      <c r="F5109">
        <v>147.18</v>
      </c>
      <c r="G5109" s="39">
        <v>0</v>
      </c>
      <c r="H5109">
        <v>46189</v>
      </c>
      <c r="I5109" t="s">
        <v>310</v>
      </c>
      <c r="J5109">
        <v>0</v>
      </c>
      <c r="K5109">
        <v>0</v>
      </c>
    </row>
    <row r="5110" spans="1:11" x14ac:dyDescent="0.35">
      <c r="A5110" t="s">
        <v>357</v>
      </c>
      <c r="B5110">
        <v>103</v>
      </c>
      <c r="C5110">
        <v>41079</v>
      </c>
      <c r="D5110" t="s">
        <v>714</v>
      </c>
      <c r="E5110">
        <v>279.99</v>
      </c>
      <c r="F5110">
        <v>147.18</v>
      </c>
      <c r="G5110" s="39">
        <v>0</v>
      </c>
      <c r="H5110">
        <v>46190</v>
      </c>
      <c r="I5110" t="s">
        <v>314</v>
      </c>
      <c r="J5110">
        <v>0</v>
      </c>
      <c r="K5110">
        <v>0</v>
      </c>
    </row>
    <row r="5111" spans="1:11" x14ac:dyDescent="0.35">
      <c r="A5111" t="s">
        <v>357</v>
      </c>
      <c r="B5111">
        <v>103</v>
      </c>
      <c r="C5111">
        <v>41079</v>
      </c>
      <c r="D5111" t="s">
        <v>714</v>
      </c>
      <c r="E5111">
        <v>279.99</v>
      </c>
      <c r="F5111">
        <v>147.18</v>
      </c>
      <c r="G5111" s="39">
        <v>0</v>
      </c>
      <c r="H5111">
        <v>46191</v>
      </c>
      <c r="I5111" t="s">
        <v>958</v>
      </c>
      <c r="J5111">
        <v>0</v>
      </c>
      <c r="K5111">
        <v>0</v>
      </c>
    </row>
    <row r="5112" spans="1:11" x14ac:dyDescent="0.35">
      <c r="A5112" t="s">
        <v>357</v>
      </c>
      <c r="B5112">
        <v>103</v>
      </c>
      <c r="C5112">
        <v>41079</v>
      </c>
      <c r="D5112" t="s">
        <v>714</v>
      </c>
      <c r="E5112">
        <v>279.99</v>
      </c>
      <c r="F5112">
        <v>147.18</v>
      </c>
      <c r="G5112" s="39">
        <v>0</v>
      </c>
      <c r="H5112">
        <v>46192</v>
      </c>
      <c r="I5112" t="s">
        <v>967</v>
      </c>
      <c r="J5112">
        <v>0</v>
      </c>
      <c r="K5112">
        <v>0</v>
      </c>
    </row>
    <row r="5113" spans="1:11" x14ac:dyDescent="0.35">
      <c r="A5113" t="s">
        <v>357</v>
      </c>
      <c r="B5113">
        <v>103</v>
      </c>
      <c r="C5113">
        <v>41079</v>
      </c>
      <c r="D5113" t="s">
        <v>714</v>
      </c>
      <c r="E5113">
        <v>279.99</v>
      </c>
      <c r="F5113">
        <v>147.18</v>
      </c>
      <c r="G5113" s="39">
        <v>0</v>
      </c>
      <c r="H5113">
        <v>46193</v>
      </c>
      <c r="I5113" t="s">
        <v>973</v>
      </c>
      <c r="J5113">
        <v>0</v>
      </c>
      <c r="K5113">
        <v>0</v>
      </c>
    </row>
    <row r="5114" spans="1:11" x14ac:dyDescent="0.35">
      <c r="A5114" t="s">
        <v>357</v>
      </c>
      <c r="B5114">
        <v>103</v>
      </c>
      <c r="C5114">
        <v>41079</v>
      </c>
      <c r="D5114" t="s">
        <v>714</v>
      </c>
      <c r="E5114">
        <v>279.99</v>
      </c>
      <c r="F5114">
        <v>147.18</v>
      </c>
      <c r="G5114" s="39">
        <v>0</v>
      </c>
      <c r="H5114">
        <v>46194</v>
      </c>
      <c r="I5114" t="s">
        <v>974</v>
      </c>
      <c r="J5114">
        <v>0</v>
      </c>
      <c r="K5114">
        <v>0</v>
      </c>
    </row>
    <row r="5115" spans="1:11" x14ac:dyDescent="0.35">
      <c r="A5115" t="s">
        <v>357</v>
      </c>
      <c r="B5115">
        <v>103</v>
      </c>
      <c r="C5115">
        <v>39882</v>
      </c>
      <c r="D5115" t="s">
        <v>707</v>
      </c>
      <c r="E5115">
        <v>224.99</v>
      </c>
      <c r="F5115">
        <v>112.6</v>
      </c>
      <c r="G5115" s="39">
        <v>0</v>
      </c>
      <c r="H5115">
        <v>46188</v>
      </c>
      <c r="I5115" t="s">
        <v>309</v>
      </c>
      <c r="J5115">
        <v>0</v>
      </c>
      <c r="K5115">
        <v>0</v>
      </c>
    </row>
    <row r="5116" spans="1:11" x14ac:dyDescent="0.35">
      <c r="A5116" t="s">
        <v>357</v>
      </c>
      <c r="B5116">
        <v>103</v>
      </c>
      <c r="C5116">
        <v>39882</v>
      </c>
      <c r="D5116" t="s">
        <v>707</v>
      </c>
      <c r="E5116">
        <v>224.99</v>
      </c>
      <c r="F5116">
        <v>112.6</v>
      </c>
      <c r="G5116" s="39">
        <v>0</v>
      </c>
      <c r="H5116">
        <v>46189</v>
      </c>
      <c r="I5116" t="s">
        <v>310</v>
      </c>
      <c r="J5116">
        <v>0</v>
      </c>
      <c r="K5116">
        <v>0</v>
      </c>
    </row>
    <row r="5117" spans="1:11" x14ac:dyDescent="0.35">
      <c r="A5117" t="s">
        <v>357</v>
      </c>
      <c r="B5117">
        <v>103</v>
      </c>
      <c r="C5117">
        <v>39882</v>
      </c>
      <c r="D5117" t="s">
        <v>707</v>
      </c>
      <c r="E5117">
        <v>224.99</v>
      </c>
      <c r="F5117">
        <v>112.6</v>
      </c>
      <c r="G5117" s="39">
        <v>0</v>
      </c>
      <c r="H5117">
        <v>46190</v>
      </c>
      <c r="I5117" t="s">
        <v>314</v>
      </c>
      <c r="J5117">
        <v>0</v>
      </c>
      <c r="K5117">
        <v>0</v>
      </c>
    </row>
    <row r="5118" spans="1:11" x14ac:dyDescent="0.35">
      <c r="A5118" t="s">
        <v>357</v>
      </c>
      <c r="B5118">
        <v>103</v>
      </c>
      <c r="C5118">
        <v>39882</v>
      </c>
      <c r="D5118" t="s">
        <v>707</v>
      </c>
      <c r="E5118">
        <v>224.99</v>
      </c>
      <c r="F5118">
        <v>112.6</v>
      </c>
      <c r="G5118" s="39">
        <v>0</v>
      </c>
      <c r="H5118">
        <v>46191</v>
      </c>
      <c r="I5118" t="s">
        <v>958</v>
      </c>
      <c r="J5118">
        <v>0</v>
      </c>
      <c r="K5118">
        <v>0</v>
      </c>
    </row>
    <row r="5119" spans="1:11" x14ac:dyDescent="0.35">
      <c r="A5119" t="s">
        <v>357</v>
      </c>
      <c r="B5119">
        <v>103</v>
      </c>
      <c r="C5119">
        <v>39882</v>
      </c>
      <c r="D5119" t="s">
        <v>707</v>
      </c>
      <c r="E5119">
        <v>224.99</v>
      </c>
      <c r="F5119">
        <v>112.6</v>
      </c>
      <c r="G5119" s="39">
        <v>0</v>
      </c>
      <c r="H5119">
        <v>46192</v>
      </c>
      <c r="I5119" t="s">
        <v>967</v>
      </c>
      <c r="J5119">
        <v>0</v>
      </c>
      <c r="K5119">
        <v>0</v>
      </c>
    </row>
    <row r="5120" spans="1:11" x14ac:dyDescent="0.35">
      <c r="A5120" t="s">
        <v>357</v>
      </c>
      <c r="B5120">
        <v>103</v>
      </c>
      <c r="C5120">
        <v>39882</v>
      </c>
      <c r="D5120" t="s">
        <v>707</v>
      </c>
      <c r="E5120">
        <v>224.99</v>
      </c>
      <c r="F5120">
        <v>112.6</v>
      </c>
      <c r="G5120" s="39">
        <v>0</v>
      </c>
      <c r="H5120">
        <v>46193</v>
      </c>
      <c r="I5120" t="s">
        <v>973</v>
      </c>
      <c r="J5120">
        <v>0</v>
      </c>
      <c r="K5120">
        <v>0</v>
      </c>
    </row>
    <row r="5121" spans="1:11" x14ac:dyDescent="0.35">
      <c r="A5121" t="s">
        <v>357</v>
      </c>
      <c r="B5121">
        <v>103</v>
      </c>
      <c r="C5121">
        <v>39882</v>
      </c>
      <c r="D5121" t="s">
        <v>707</v>
      </c>
      <c r="E5121">
        <v>224.99</v>
      </c>
      <c r="F5121">
        <v>112.6</v>
      </c>
      <c r="G5121" s="39">
        <v>0</v>
      </c>
      <c r="H5121">
        <v>46194</v>
      </c>
      <c r="I5121" t="s">
        <v>974</v>
      </c>
      <c r="J5121">
        <v>0</v>
      </c>
      <c r="K5121">
        <v>0</v>
      </c>
    </row>
    <row r="5122" spans="1:11" x14ac:dyDescent="0.35">
      <c r="A5122" t="s">
        <v>357</v>
      </c>
      <c r="B5122">
        <v>103</v>
      </c>
      <c r="C5122">
        <v>39881</v>
      </c>
      <c r="D5122" t="s">
        <v>706</v>
      </c>
      <c r="E5122">
        <v>149.99</v>
      </c>
      <c r="F5122">
        <v>81.678100000000001</v>
      </c>
      <c r="G5122" s="39">
        <v>0</v>
      </c>
      <c r="H5122">
        <v>46188</v>
      </c>
      <c r="I5122" t="s">
        <v>309</v>
      </c>
      <c r="J5122">
        <v>0</v>
      </c>
      <c r="K5122">
        <v>0</v>
      </c>
    </row>
    <row r="5123" spans="1:11" x14ac:dyDescent="0.35">
      <c r="A5123" t="s">
        <v>357</v>
      </c>
      <c r="B5123">
        <v>103</v>
      </c>
      <c r="C5123">
        <v>39881</v>
      </c>
      <c r="D5123" t="s">
        <v>706</v>
      </c>
      <c r="E5123">
        <v>149.99</v>
      </c>
      <c r="F5123">
        <v>81.678100000000001</v>
      </c>
      <c r="G5123" s="39">
        <v>0</v>
      </c>
      <c r="H5123">
        <v>46189</v>
      </c>
      <c r="I5123" t="s">
        <v>310</v>
      </c>
      <c r="J5123">
        <v>0</v>
      </c>
      <c r="K5123">
        <v>0</v>
      </c>
    </row>
    <row r="5124" spans="1:11" x14ac:dyDescent="0.35">
      <c r="A5124" t="s">
        <v>357</v>
      </c>
      <c r="B5124">
        <v>103</v>
      </c>
      <c r="C5124">
        <v>39881</v>
      </c>
      <c r="D5124" t="s">
        <v>706</v>
      </c>
      <c r="E5124">
        <v>149.99</v>
      </c>
      <c r="F5124">
        <v>81.678100000000001</v>
      </c>
      <c r="G5124" s="39">
        <v>0</v>
      </c>
      <c r="H5124">
        <v>46190</v>
      </c>
      <c r="I5124" t="s">
        <v>314</v>
      </c>
      <c r="J5124">
        <v>0</v>
      </c>
      <c r="K5124">
        <v>0</v>
      </c>
    </row>
    <row r="5125" spans="1:11" x14ac:dyDescent="0.35">
      <c r="A5125" t="s">
        <v>357</v>
      </c>
      <c r="B5125">
        <v>103</v>
      </c>
      <c r="C5125">
        <v>39881</v>
      </c>
      <c r="D5125" t="s">
        <v>706</v>
      </c>
      <c r="E5125">
        <v>149.99</v>
      </c>
      <c r="F5125">
        <v>81.678100000000001</v>
      </c>
      <c r="G5125" s="39">
        <v>0</v>
      </c>
      <c r="H5125">
        <v>46191</v>
      </c>
      <c r="I5125" t="s">
        <v>958</v>
      </c>
      <c r="J5125">
        <v>0</v>
      </c>
      <c r="K5125">
        <v>0</v>
      </c>
    </row>
    <row r="5126" spans="1:11" x14ac:dyDescent="0.35">
      <c r="A5126" t="s">
        <v>357</v>
      </c>
      <c r="B5126">
        <v>103</v>
      </c>
      <c r="C5126">
        <v>39881</v>
      </c>
      <c r="D5126" t="s">
        <v>706</v>
      </c>
      <c r="E5126">
        <v>149.99</v>
      </c>
      <c r="F5126">
        <v>81.678100000000001</v>
      </c>
      <c r="G5126" s="39">
        <v>0</v>
      </c>
      <c r="H5126">
        <v>46192</v>
      </c>
      <c r="I5126" t="s">
        <v>967</v>
      </c>
      <c r="J5126">
        <v>0</v>
      </c>
      <c r="K5126">
        <v>0</v>
      </c>
    </row>
    <row r="5127" spans="1:11" x14ac:dyDescent="0.35">
      <c r="A5127" t="s">
        <v>357</v>
      </c>
      <c r="B5127">
        <v>103</v>
      </c>
      <c r="C5127">
        <v>39881</v>
      </c>
      <c r="D5127" t="s">
        <v>706</v>
      </c>
      <c r="E5127">
        <v>149.99</v>
      </c>
      <c r="F5127">
        <v>81.678100000000001</v>
      </c>
      <c r="G5127" s="39">
        <v>0</v>
      </c>
      <c r="H5127">
        <v>46193</v>
      </c>
      <c r="I5127" t="s">
        <v>973</v>
      </c>
      <c r="J5127">
        <v>0</v>
      </c>
      <c r="K5127">
        <v>0</v>
      </c>
    </row>
    <row r="5128" spans="1:11" x14ac:dyDescent="0.35">
      <c r="A5128" t="s">
        <v>357</v>
      </c>
      <c r="B5128">
        <v>103</v>
      </c>
      <c r="C5128">
        <v>39881</v>
      </c>
      <c r="D5128" t="s">
        <v>706</v>
      </c>
      <c r="E5128">
        <v>149.99</v>
      </c>
      <c r="F5128">
        <v>81.678100000000001</v>
      </c>
      <c r="G5128" s="39">
        <v>0</v>
      </c>
      <c r="H5128">
        <v>46194</v>
      </c>
      <c r="I5128" t="s">
        <v>974</v>
      </c>
      <c r="J5128">
        <v>0</v>
      </c>
      <c r="K5128">
        <v>0</v>
      </c>
    </row>
    <row r="5129" spans="1:11" x14ac:dyDescent="0.35">
      <c r="A5129" t="s">
        <v>357</v>
      </c>
      <c r="B5129">
        <v>103</v>
      </c>
      <c r="C5129">
        <v>39592</v>
      </c>
      <c r="D5129" t="s">
        <v>703</v>
      </c>
      <c r="E5129">
        <v>206.99</v>
      </c>
      <c r="F5129">
        <v>112.29</v>
      </c>
      <c r="G5129" s="39">
        <v>0</v>
      </c>
      <c r="H5129">
        <v>46188</v>
      </c>
      <c r="I5129" t="s">
        <v>309</v>
      </c>
      <c r="J5129">
        <v>0</v>
      </c>
      <c r="K5129">
        <v>0</v>
      </c>
    </row>
    <row r="5130" spans="1:11" x14ac:dyDescent="0.35">
      <c r="A5130" t="s">
        <v>357</v>
      </c>
      <c r="B5130">
        <v>103</v>
      </c>
      <c r="C5130">
        <v>39592</v>
      </c>
      <c r="D5130" t="s">
        <v>703</v>
      </c>
      <c r="E5130">
        <v>206.99</v>
      </c>
      <c r="F5130">
        <v>112.29</v>
      </c>
      <c r="G5130" s="39">
        <v>0</v>
      </c>
      <c r="H5130">
        <v>46189</v>
      </c>
      <c r="I5130" t="s">
        <v>310</v>
      </c>
      <c r="J5130">
        <v>0</v>
      </c>
      <c r="K5130">
        <v>0</v>
      </c>
    </row>
    <row r="5131" spans="1:11" x14ac:dyDescent="0.35">
      <c r="A5131" t="s">
        <v>357</v>
      </c>
      <c r="B5131">
        <v>103</v>
      </c>
      <c r="C5131">
        <v>39592</v>
      </c>
      <c r="D5131" t="s">
        <v>703</v>
      </c>
      <c r="E5131">
        <v>206.99</v>
      </c>
      <c r="F5131">
        <v>112.29</v>
      </c>
      <c r="G5131" s="39">
        <v>0</v>
      </c>
      <c r="H5131">
        <v>46190</v>
      </c>
      <c r="I5131" t="s">
        <v>314</v>
      </c>
      <c r="J5131">
        <v>0</v>
      </c>
      <c r="K5131">
        <v>0</v>
      </c>
    </row>
    <row r="5132" spans="1:11" x14ac:dyDescent="0.35">
      <c r="A5132" t="s">
        <v>357</v>
      </c>
      <c r="B5132">
        <v>103</v>
      </c>
      <c r="C5132">
        <v>39592</v>
      </c>
      <c r="D5132" t="s">
        <v>703</v>
      </c>
      <c r="E5132">
        <v>206.99</v>
      </c>
      <c r="F5132">
        <v>112.29</v>
      </c>
      <c r="G5132" s="39">
        <v>0</v>
      </c>
      <c r="H5132">
        <v>46191</v>
      </c>
      <c r="I5132" t="s">
        <v>958</v>
      </c>
      <c r="J5132">
        <v>0</v>
      </c>
      <c r="K5132">
        <v>0</v>
      </c>
    </row>
    <row r="5133" spans="1:11" x14ac:dyDescent="0.35">
      <c r="A5133" t="s">
        <v>357</v>
      </c>
      <c r="B5133">
        <v>103</v>
      </c>
      <c r="C5133">
        <v>39592</v>
      </c>
      <c r="D5133" t="s">
        <v>703</v>
      </c>
      <c r="E5133">
        <v>206.99</v>
      </c>
      <c r="F5133">
        <v>112.29</v>
      </c>
      <c r="G5133" s="39">
        <v>0</v>
      </c>
      <c r="H5133">
        <v>46192</v>
      </c>
      <c r="I5133" t="s">
        <v>967</v>
      </c>
      <c r="J5133">
        <v>0</v>
      </c>
      <c r="K5133">
        <v>0</v>
      </c>
    </row>
    <row r="5134" spans="1:11" x14ac:dyDescent="0.35">
      <c r="A5134" t="s">
        <v>357</v>
      </c>
      <c r="B5134">
        <v>103</v>
      </c>
      <c r="C5134">
        <v>39592</v>
      </c>
      <c r="D5134" t="s">
        <v>703</v>
      </c>
      <c r="E5134">
        <v>206.99</v>
      </c>
      <c r="F5134">
        <v>112.29</v>
      </c>
      <c r="G5134" s="39">
        <v>0</v>
      </c>
      <c r="H5134">
        <v>46193</v>
      </c>
      <c r="I5134" t="s">
        <v>973</v>
      </c>
      <c r="J5134">
        <v>0</v>
      </c>
      <c r="K5134">
        <v>0</v>
      </c>
    </row>
    <row r="5135" spans="1:11" x14ac:dyDescent="0.35">
      <c r="A5135" t="s">
        <v>357</v>
      </c>
      <c r="B5135">
        <v>103</v>
      </c>
      <c r="C5135">
        <v>39592</v>
      </c>
      <c r="D5135" t="s">
        <v>703</v>
      </c>
      <c r="E5135">
        <v>206.99</v>
      </c>
      <c r="F5135">
        <v>112.29</v>
      </c>
      <c r="G5135" s="39">
        <v>0</v>
      </c>
      <c r="H5135">
        <v>46194</v>
      </c>
      <c r="I5135" t="s">
        <v>974</v>
      </c>
      <c r="J5135">
        <v>0</v>
      </c>
      <c r="K5135">
        <v>0</v>
      </c>
    </row>
    <row r="5136" spans="1:11" x14ac:dyDescent="0.35">
      <c r="A5136" t="s">
        <v>357</v>
      </c>
      <c r="B5136">
        <v>103</v>
      </c>
      <c r="C5136">
        <v>39591</v>
      </c>
      <c r="D5136" t="s">
        <v>702</v>
      </c>
      <c r="E5136">
        <v>93.99</v>
      </c>
      <c r="F5136">
        <v>48.6</v>
      </c>
      <c r="G5136" s="39">
        <v>0</v>
      </c>
      <c r="H5136">
        <v>46188</v>
      </c>
      <c r="I5136" t="s">
        <v>309</v>
      </c>
      <c r="J5136">
        <v>0</v>
      </c>
      <c r="K5136">
        <v>0</v>
      </c>
    </row>
    <row r="5137" spans="1:11" x14ac:dyDescent="0.35">
      <c r="A5137" t="s">
        <v>357</v>
      </c>
      <c r="B5137">
        <v>103</v>
      </c>
      <c r="C5137">
        <v>39591</v>
      </c>
      <c r="D5137" t="s">
        <v>702</v>
      </c>
      <c r="E5137">
        <v>93.99</v>
      </c>
      <c r="F5137">
        <v>48.6</v>
      </c>
      <c r="G5137" s="39">
        <v>0</v>
      </c>
      <c r="H5137">
        <v>46189</v>
      </c>
      <c r="I5137" t="s">
        <v>310</v>
      </c>
      <c r="J5137">
        <v>0</v>
      </c>
      <c r="K5137">
        <v>0</v>
      </c>
    </row>
    <row r="5138" spans="1:11" x14ac:dyDescent="0.35">
      <c r="A5138" t="s">
        <v>357</v>
      </c>
      <c r="B5138">
        <v>103</v>
      </c>
      <c r="C5138">
        <v>39591</v>
      </c>
      <c r="D5138" t="s">
        <v>702</v>
      </c>
      <c r="E5138">
        <v>93.99</v>
      </c>
      <c r="F5138">
        <v>48.6</v>
      </c>
      <c r="G5138" s="39">
        <v>0</v>
      </c>
      <c r="H5138">
        <v>46190</v>
      </c>
      <c r="I5138" t="s">
        <v>314</v>
      </c>
      <c r="J5138">
        <v>0</v>
      </c>
      <c r="K5138">
        <v>0</v>
      </c>
    </row>
    <row r="5139" spans="1:11" x14ac:dyDescent="0.35">
      <c r="A5139" t="s">
        <v>357</v>
      </c>
      <c r="B5139">
        <v>103</v>
      </c>
      <c r="C5139">
        <v>39591</v>
      </c>
      <c r="D5139" t="s">
        <v>702</v>
      </c>
      <c r="E5139">
        <v>93.99</v>
      </c>
      <c r="F5139">
        <v>48.6</v>
      </c>
      <c r="G5139" s="39">
        <v>0</v>
      </c>
      <c r="H5139">
        <v>46191</v>
      </c>
      <c r="I5139" t="s">
        <v>958</v>
      </c>
      <c r="J5139">
        <v>0</v>
      </c>
      <c r="K5139">
        <v>0</v>
      </c>
    </row>
    <row r="5140" spans="1:11" x14ac:dyDescent="0.35">
      <c r="A5140" t="s">
        <v>357</v>
      </c>
      <c r="B5140">
        <v>103</v>
      </c>
      <c r="C5140">
        <v>39591</v>
      </c>
      <c r="D5140" t="s">
        <v>702</v>
      </c>
      <c r="E5140">
        <v>93.99</v>
      </c>
      <c r="F5140">
        <v>48.6</v>
      </c>
      <c r="G5140" s="39">
        <v>0</v>
      </c>
      <c r="H5140">
        <v>46192</v>
      </c>
      <c r="I5140" t="s">
        <v>967</v>
      </c>
      <c r="J5140">
        <v>0</v>
      </c>
      <c r="K5140">
        <v>0</v>
      </c>
    </row>
    <row r="5141" spans="1:11" x14ac:dyDescent="0.35">
      <c r="A5141" t="s">
        <v>357</v>
      </c>
      <c r="B5141">
        <v>103</v>
      </c>
      <c r="C5141">
        <v>39591</v>
      </c>
      <c r="D5141" t="s">
        <v>702</v>
      </c>
      <c r="E5141">
        <v>93.99</v>
      </c>
      <c r="F5141">
        <v>48.6</v>
      </c>
      <c r="G5141" s="39">
        <v>0</v>
      </c>
      <c r="H5141">
        <v>46193</v>
      </c>
      <c r="I5141" t="s">
        <v>973</v>
      </c>
      <c r="J5141">
        <v>0</v>
      </c>
      <c r="K5141">
        <v>0</v>
      </c>
    </row>
    <row r="5142" spans="1:11" x14ac:dyDescent="0.35">
      <c r="A5142" t="s">
        <v>357</v>
      </c>
      <c r="B5142">
        <v>103</v>
      </c>
      <c r="C5142">
        <v>39591</v>
      </c>
      <c r="D5142" t="s">
        <v>702</v>
      </c>
      <c r="E5142">
        <v>93.99</v>
      </c>
      <c r="F5142">
        <v>48.6</v>
      </c>
      <c r="G5142" s="39">
        <v>0</v>
      </c>
      <c r="H5142">
        <v>46194</v>
      </c>
      <c r="I5142" t="s">
        <v>974</v>
      </c>
      <c r="J5142">
        <v>0</v>
      </c>
      <c r="K5142">
        <v>0</v>
      </c>
    </row>
    <row r="5143" spans="1:11" x14ac:dyDescent="0.35">
      <c r="A5143" t="s">
        <v>357</v>
      </c>
      <c r="B5143">
        <v>103</v>
      </c>
      <c r="C5143">
        <v>39493</v>
      </c>
      <c r="D5143" t="s">
        <v>699</v>
      </c>
      <c r="E5143">
        <v>486</v>
      </c>
      <c r="F5143">
        <v>260</v>
      </c>
      <c r="G5143" s="39">
        <v>0</v>
      </c>
      <c r="H5143">
        <v>46188</v>
      </c>
      <c r="I5143" t="s">
        <v>309</v>
      </c>
      <c r="J5143">
        <v>0</v>
      </c>
      <c r="K5143">
        <v>0</v>
      </c>
    </row>
    <row r="5144" spans="1:11" x14ac:dyDescent="0.35">
      <c r="A5144" t="s">
        <v>357</v>
      </c>
      <c r="B5144">
        <v>103</v>
      </c>
      <c r="C5144">
        <v>39493</v>
      </c>
      <c r="D5144" t="s">
        <v>699</v>
      </c>
      <c r="E5144">
        <v>486</v>
      </c>
      <c r="F5144">
        <v>260</v>
      </c>
      <c r="G5144" s="39">
        <v>0</v>
      </c>
      <c r="H5144">
        <v>46189</v>
      </c>
      <c r="I5144" t="s">
        <v>310</v>
      </c>
      <c r="J5144">
        <v>0</v>
      </c>
      <c r="K5144">
        <v>0</v>
      </c>
    </row>
    <row r="5145" spans="1:11" x14ac:dyDescent="0.35">
      <c r="A5145" t="s">
        <v>357</v>
      </c>
      <c r="B5145">
        <v>103</v>
      </c>
      <c r="C5145">
        <v>39493</v>
      </c>
      <c r="D5145" t="s">
        <v>699</v>
      </c>
      <c r="E5145">
        <v>486</v>
      </c>
      <c r="F5145">
        <v>260</v>
      </c>
      <c r="G5145" s="39">
        <v>0</v>
      </c>
      <c r="H5145">
        <v>46190</v>
      </c>
      <c r="I5145" t="s">
        <v>314</v>
      </c>
      <c r="J5145">
        <v>0</v>
      </c>
      <c r="K5145">
        <v>0</v>
      </c>
    </row>
    <row r="5146" spans="1:11" x14ac:dyDescent="0.35">
      <c r="A5146" t="s">
        <v>357</v>
      </c>
      <c r="B5146">
        <v>103</v>
      </c>
      <c r="C5146">
        <v>39493</v>
      </c>
      <c r="D5146" t="s">
        <v>699</v>
      </c>
      <c r="E5146">
        <v>486</v>
      </c>
      <c r="F5146">
        <v>260</v>
      </c>
      <c r="G5146" s="39">
        <v>0</v>
      </c>
      <c r="H5146">
        <v>46191</v>
      </c>
      <c r="I5146" t="s">
        <v>958</v>
      </c>
      <c r="J5146">
        <v>0</v>
      </c>
      <c r="K5146">
        <v>0</v>
      </c>
    </row>
    <row r="5147" spans="1:11" x14ac:dyDescent="0.35">
      <c r="A5147" t="s">
        <v>357</v>
      </c>
      <c r="B5147">
        <v>103</v>
      </c>
      <c r="C5147">
        <v>39493</v>
      </c>
      <c r="D5147" t="s">
        <v>699</v>
      </c>
      <c r="E5147">
        <v>486</v>
      </c>
      <c r="F5147">
        <v>260</v>
      </c>
      <c r="G5147" s="39">
        <v>0</v>
      </c>
      <c r="H5147">
        <v>46192</v>
      </c>
      <c r="I5147" t="s">
        <v>967</v>
      </c>
      <c r="J5147">
        <v>0</v>
      </c>
      <c r="K5147">
        <v>0</v>
      </c>
    </row>
    <row r="5148" spans="1:11" x14ac:dyDescent="0.35">
      <c r="A5148" t="s">
        <v>357</v>
      </c>
      <c r="B5148">
        <v>103</v>
      </c>
      <c r="C5148">
        <v>39493</v>
      </c>
      <c r="D5148" t="s">
        <v>699</v>
      </c>
      <c r="E5148">
        <v>486</v>
      </c>
      <c r="F5148">
        <v>260</v>
      </c>
      <c r="G5148" s="39">
        <v>0</v>
      </c>
      <c r="H5148">
        <v>46193</v>
      </c>
      <c r="I5148" t="s">
        <v>973</v>
      </c>
      <c r="J5148">
        <v>0</v>
      </c>
      <c r="K5148">
        <v>0</v>
      </c>
    </row>
    <row r="5149" spans="1:11" x14ac:dyDescent="0.35">
      <c r="A5149" t="s">
        <v>357</v>
      </c>
      <c r="B5149">
        <v>103</v>
      </c>
      <c r="C5149">
        <v>39493</v>
      </c>
      <c r="D5149" t="s">
        <v>699</v>
      </c>
      <c r="E5149">
        <v>486</v>
      </c>
      <c r="F5149">
        <v>260</v>
      </c>
      <c r="G5149" s="39">
        <v>0</v>
      </c>
      <c r="H5149">
        <v>46194</v>
      </c>
      <c r="I5149" t="s">
        <v>974</v>
      </c>
      <c r="J5149">
        <v>0</v>
      </c>
      <c r="K5149">
        <v>0</v>
      </c>
    </row>
    <row r="5150" spans="1:11" x14ac:dyDescent="0.35">
      <c r="A5150" t="s">
        <v>357</v>
      </c>
      <c r="B5150">
        <v>103</v>
      </c>
      <c r="C5150">
        <v>39222</v>
      </c>
      <c r="D5150" t="s">
        <v>697</v>
      </c>
      <c r="E5150">
        <v>89.99</v>
      </c>
      <c r="F5150">
        <v>48.6</v>
      </c>
      <c r="G5150" s="39">
        <v>0</v>
      </c>
      <c r="H5150">
        <v>46188</v>
      </c>
      <c r="I5150" t="s">
        <v>309</v>
      </c>
      <c r="J5150">
        <v>0</v>
      </c>
      <c r="K5150">
        <v>0</v>
      </c>
    </row>
    <row r="5151" spans="1:11" x14ac:dyDescent="0.35">
      <c r="A5151" t="s">
        <v>357</v>
      </c>
      <c r="B5151">
        <v>103</v>
      </c>
      <c r="C5151">
        <v>39222</v>
      </c>
      <c r="D5151" t="s">
        <v>697</v>
      </c>
      <c r="E5151">
        <v>89.99</v>
      </c>
      <c r="F5151">
        <v>48.6</v>
      </c>
      <c r="G5151" s="39">
        <v>0</v>
      </c>
      <c r="H5151">
        <v>46189</v>
      </c>
      <c r="I5151" t="s">
        <v>310</v>
      </c>
      <c r="J5151">
        <v>0</v>
      </c>
      <c r="K5151">
        <v>0</v>
      </c>
    </row>
    <row r="5152" spans="1:11" x14ac:dyDescent="0.35">
      <c r="A5152" t="s">
        <v>357</v>
      </c>
      <c r="B5152">
        <v>103</v>
      </c>
      <c r="C5152">
        <v>39222</v>
      </c>
      <c r="D5152" t="s">
        <v>697</v>
      </c>
      <c r="E5152">
        <v>89.99</v>
      </c>
      <c r="F5152">
        <v>48.6</v>
      </c>
      <c r="G5152" s="39">
        <v>0</v>
      </c>
      <c r="H5152">
        <v>46190</v>
      </c>
      <c r="I5152" t="s">
        <v>314</v>
      </c>
      <c r="J5152">
        <v>0</v>
      </c>
      <c r="K5152">
        <v>0</v>
      </c>
    </row>
    <row r="5153" spans="1:11" x14ac:dyDescent="0.35">
      <c r="A5153" t="s">
        <v>357</v>
      </c>
      <c r="B5153">
        <v>103</v>
      </c>
      <c r="C5153">
        <v>39222</v>
      </c>
      <c r="D5153" t="s">
        <v>697</v>
      </c>
      <c r="E5153">
        <v>89.99</v>
      </c>
      <c r="F5153">
        <v>48.6</v>
      </c>
      <c r="G5153" s="39">
        <v>0</v>
      </c>
      <c r="H5153">
        <v>46191</v>
      </c>
      <c r="I5153" t="s">
        <v>958</v>
      </c>
      <c r="J5153">
        <v>0</v>
      </c>
      <c r="K5153">
        <v>0</v>
      </c>
    </row>
    <row r="5154" spans="1:11" x14ac:dyDescent="0.35">
      <c r="A5154" t="s">
        <v>357</v>
      </c>
      <c r="B5154">
        <v>103</v>
      </c>
      <c r="C5154">
        <v>39222</v>
      </c>
      <c r="D5154" t="s">
        <v>697</v>
      </c>
      <c r="E5154">
        <v>89.99</v>
      </c>
      <c r="F5154">
        <v>48.6</v>
      </c>
      <c r="G5154" s="39">
        <v>0</v>
      </c>
      <c r="H5154">
        <v>46192</v>
      </c>
      <c r="I5154" t="s">
        <v>967</v>
      </c>
      <c r="J5154">
        <v>0</v>
      </c>
      <c r="K5154">
        <v>0</v>
      </c>
    </row>
    <row r="5155" spans="1:11" x14ac:dyDescent="0.35">
      <c r="A5155" t="s">
        <v>357</v>
      </c>
      <c r="B5155">
        <v>103</v>
      </c>
      <c r="C5155">
        <v>39222</v>
      </c>
      <c r="D5155" t="s">
        <v>697</v>
      </c>
      <c r="E5155">
        <v>89.99</v>
      </c>
      <c r="F5155">
        <v>48.6</v>
      </c>
      <c r="G5155" s="39">
        <v>0</v>
      </c>
      <c r="H5155">
        <v>46193</v>
      </c>
      <c r="I5155" t="s">
        <v>973</v>
      </c>
      <c r="J5155">
        <v>0</v>
      </c>
      <c r="K5155">
        <v>0</v>
      </c>
    </row>
    <row r="5156" spans="1:11" x14ac:dyDescent="0.35">
      <c r="A5156" t="s">
        <v>357</v>
      </c>
      <c r="B5156">
        <v>103</v>
      </c>
      <c r="C5156">
        <v>39222</v>
      </c>
      <c r="D5156" t="s">
        <v>697</v>
      </c>
      <c r="E5156">
        <v>89.99</v>
      </c>
      <c r="F5156">
        <v>48.6</v>
      </c>
      <c r="G5156" s="39">
        <v>0</v>
      </c>
      <c r="H5156">
        <v>46194</v>
      </c>
      <c r="I5156" t="s">
        <v>974</v>
      </c>
      <c r="J5156">
        <v>0</v>
      </c>
      <c r="K5156">
        <v>0</v>
      </c>
    </row>
    <row r="5157" spans="1:11" x14ac:dyDescent="0.35">
      <c r="A5157" t="s">
        <v>357</v>
      </c>
      <c r="B5157">
        <v>103</v>
      </c>
      <c r="C5157">
        <v>39220</v>
      </c>
      <c r="D5157" t="s">
        <v>696</v>
      </c>
      <c r="E5157">
        <v>147.99</v>
      </c>
      <c r="F5157">
        <v>76.97</v>
      </c>
      <c r="G5157" s="39">
        <v>0</v>
      </c>
      <c r="H5157">
        <v>46188</v>
      </c>
      <c r="I5157" t="s">
        <v>309</v>
      </c>
      <c r="J5157">
        <v>0</v>
      </c>
      <c r="K5157">
        <v>0</v>
      </c>
    </row>
    <row r="5158" spans="1:11" x14ac:dyDescent="0.35">
      <c r="A5158" t="s">
        <v>357</v>
      </c>
      <c r="B5158">
        <v>103</v>
      </c>
      <c r="C5158">
        <v>39220</v>
      </c>
      <c r="D5158" t="s">
        <v>696</v>
      </c>
      <c r="E5158">
        <v>147.99</v>
      </c>
      <c r="F5158">
        <v>76.97</v>
      </c>
      <c r="G5158" s="39">
        <v>0</v>
      </c>
      <c r="H5158">
        <v>46189</v>
      </c>
      <c r="I5158" t="s">
        <v>310</v>
      </c>
      <c r="J5158">
        <v>0</v>
      </c>
      <c r="K5158">
        <v>0</v>
      </c>
    </row>
    <row r="5159" spans="1:11" x14ac:dyDescent="0.35">
      <c r="A5159" t="s">
        <v>357</v>
      </c>
      <c r="B5159">
        <v>103</v>
      </c>
      <c r="C5159">
        <v>39220</v>
      </c>
      <c r="D5159" t="s">
        <v>696</v>
      </c>
      <c r="E5159">
        <v>147.99</v>
      </c>
      <c r="F5159">
        <v>76.97</v>
      </c>
      <c r="G5159" s="39">
        <v>0</v>
      </c>
      <c r="H5159">
        <v>46190</v>
      </c>
      <c r="I5159" t="s">
        <v>314</v>
      </c>
      <c r="J5159">
        <v>0</v>
      </c>
      <c r="K5159">
        <v>0</v>
      </c>
    </row>
    <row r="5160" spans="1:11" x14ac:dyDescent="0.35">
      <c r="A5160" t="s">
        <v>357</v>
      </c>
      <c r="B5160">
        <v>103</v>
      </c>
      <c r="C5160">
        <v>39220</v>
      </c>
      <c r="D5160" t="s">
        <v>696</v>
      </c>
      <c r="E5160">
        <v>147.99</v>
      </c>
      <c r="F5160">
        <v>76.97</v>
      </c>
      <c r="G5160" s="39">
        <v>0</v>
      </c>
      <c r="H5160">
        <v>46191</v>
      </c>
      <c r="I5160" t="s">
        <v>958</v>
      </c>
      <c r="J5160">
        <v>0</v>
      </c>
      <c r="K5160">
        <v>0</v>
      </c>
    </row>
    <row r="5161" spans="1:11" x14ac:dyDescent="0.35">
      <c r="A5161" t="s">
        <v>357</v>
      </c>
      <c r="B5161">
        <v>103</v>
      </c>
      <c r="C5161">
        <v>39220</v>
      </c>
      <c r="D5161" t="s">
        <v>696</v>
      </c>
      <c r="E5161">
        <v>147.99</v>
      </c>
      <c r="F5161">
        <v>76.97</v>
      </c>
      <c r="G5161" s="39">
        <v>0</v>
      </c>
      <c r="H5161">
        <v>46192</v>
      </c>
      <c r="I5161" t="s">
        <v>967</v>
      </c>
      <c r="J5161">
        <v>0</v>
      </c>
      <c r="K5161">
        <v>0</v>
      </c>
    </row>
    <row r="5162" spans="1:11" x14ac:dyDescent="0.35">
      <c r="A5162" t="s">
        <v>357</v>
      </c>
      <c r="B5162">
        <v>103</v>
      </c>
      <c r="C5162">
        <v>39220</v>
      </c>
      <c r="D5162" t="s">
        <v>696</v>
      </c>
      <c r="E5162">
        <v>147.99</v>
      </c>
      <c r="F5162">
        <v>76.97</v>
      </c>
      <c r="G5162" s="39">
        <v>0</v>
      </c>
      <c r="H5162">
        <v>46193</v>
      </c>
      <c r="I5162" t="s">
        <v>973</v>
      </c>
      <c r="J5162">
        <v>0</v>
      </c>
      <c r="K5162">
        <v>0</v>
      </c>
    </row>
    <row r="5163" spans="1:11" x14ac:dyDescent="0.35">
      <c r="A5163" t="s">
        <v>357</v>
      </c>
      <c r="B5163">
        <v>103</v>
      </c>
      <c r="C5163">
        <v>39220</v>
      </c>
      <c r="D5163" t="s">
        <v>696</v>
      </c>
      <c r="E5163">
        <v>147.99</v>
      </c>
      <c r="F5163">
        <v>76.97</v>
      </c>
      <c r="G5163" s="39">
        <v>0</v>
      </c>
      <c r="H5163">
        <v>46194</v>
      </c>
      <c r="I5163" t="s">
        <v>974</v>
      </c>
      <c r="J5163">
        <v>0</v>
      </c>
      <c r="K5163">
        <v>0</v>
      </c>
    </row>
    <row r="5164" spans="1:11" x14ac:dyDescent="0.35">
      <c r="A5164" t="s">
        <v>357</v>
      </c>
      <c r="B5164">
        <v>103</v>
      </c>
      <c r="C5164">
        <v>38912</v>
      </c>
      <c r="D5164" t="s">
        <v>692</v>
      </c>
      <c r="E5164">
        <v>105.99</v>
      </c>
      <c r="F5164">
        <v>57.39</v>
      </c>
      <c r="G5164" s="39">
        <v>0</v>
      </c>
      <c r="H5164">
        <v>46188</v>
      </c>
      <c r="I5164" t="s">
        <v>309</v>
      </c>
      <c r="J5164">
        <v>0</v>
      </c>
      <c r="K5164">
        <v>0</v>
      </c>
    </row>
    <row r="5165" spans="1:11" x14ac:dyDescent="0.35">
      <c r="A5165" t="s">
        <v>357</v>
      </c>
      <c r="B5165">
        <v>103</v>
      </c>
      <c r="C5165">
        <v>38912</v>
      </c>
      <c r="D5165" t="s">
        <v>692</v>
      </c>
      <c r="E5165">
        <v>105.99</v>
      </c>
      <c r="F5165">
        <v>57.39</v>
      </c>
      <c r="G5165" s="39">
        <v>0</v>
      </c>
      <c r="H5165">
        <v>46189</v>
      </c>
      <c r="I5165" t="s">
        <v>310</v>
      </c>
      <c r="J5165">
        <v>0</v>
      </c>
      <c r="K5165">
        <v>0</v>
      </c>
    </row>
    <row r="5166" spans="1:11" x14ac:dyDescent="0.35">
      <c r="A5166" t="s">
        <v>357</v>
      </c>
      <c r="B5166">
        <v>103</v>
      </c>
      <c r="C5166">
        <v>38912</v>
      </c>
      <c r="D5166" t="s">
        <v>692</v>
      </c>
      <c r="E5166">
        <v>105.99</v>
      </c>
      <c r="F5166">
        <v>57.39</v>
      </c>
      <c r="G5166" s="39">
        <v>0</v>
      </c>
      <c r="H5166">
        <v>46190</v>
      </c>
      <c r="I5166" t="s">
        <v>314</v>
      </c>
      <c r="J5166">
        <v>0</v>
      </c>
      <c r="K5166">
        <v>0</v>
      </c>
    </row>
    <row r="5167" spans="1:11" x14ac:dyDescent="0.35">
      <c r="A5167" t="s">
        <v>357</v>
      </c>
      <c r="B5167">
        <v>103</v>
      </c>
      <c r="C5167">
        <v>38912</v>
      </c>
      <c r="D5167" t="s">
        <v>692</v>
      </c>
      <c r="E5167">
        <v>105.99</v>
      </c>
      <c r="F5167">
        <v>57.39</v>
      </c>
      <c r="G5167" s="39">
        <v>0</v>
      </c>
      <c r="H5167">
        <v>46191</v>
      </c>
      <c r="I5167" t="s">
        <v>958</v>
      </c>
      <c r="J5167">
        <v>0</v>
      </c>
      <c r="K5167">
        <v>0</v>
      </c>
    </row>
    <row r="5168" spans="1:11" x14ac:dyDescent="0.35">
      <c r="A5168" t="s">
        <v>357</v>
      </c>
      <c r="B5168">
        <v>103</v>
      </c>
      <c r="C5168">
        <v>38912</v>
      </c>
      <c r="D5168" t="s">
        <v>692</v>
      </c>
      <c r="E5168">
        <v>105.99</v>
      </c>
      <c r="F5168">
        <v>57.39</v>
      </c>
      <c r="G5168" s="39">
        <v>0</v>
      </c>
      <c r="H5168">
        <v>46192</v>
      </c>
      <c r="I5168" t="s">
        <v>967</v>
      </c>
      <c r="J5168">
        <v>0</v>
      </c>
      <c r="K5168">
        <v>0</v>
      </c>
    </row>
    <row r="5169" spans="1:11" x14ac:dyDescent="0.35">
      <c r="A5169" t="s">
        <v>357</v>
      </c>
      <c r="B5169">
        <v>103</v>
      </c>
      <c r="C5169">
        <v>38912</v>
      </c>
      <c r="D5169" t="s">
        <v>692</v>
      </c>
      <c r="E5169">
        <v>105.99</v>
      </c>
      <c r="F5169">
        <v>57.39</v>
      </c>
      <c r="G5169" s="39">
        <v>0</v>
      </c>
      <c r="H5169">
        <v>46193</v>
      </c>
      <c r="I5169" t="s">
        <v>973</v>
      </c>
      <c r="J5169">
        <v>0</v>
      </c>
      <c r="K5169">
        <v>0</v>
      </c>
    </row>
    <row r="5170" spans="1:11" x14ac:dyDescent="0.35">
      <c r="A5170" t="s">
        <v>357</v>
      </c>
      <c r="B5170">
        <v>103</v>
      </c>
      <c r="C5170">
        <v>38912</v>
      </c>
      <c r="D5170" t="s">
        <v>692</v>
      </c>
      <c r="E5170">
        <v>105.99</v>
      </c>
      <c r="F5170">
        <v>57.39</v>
      </c>
      <c r="G5170" s="39">
        <v>0</v>
      </c>
      <c r="H5170">
        <v>46194</v>
      </c>
      <c r="I5170" t="s">
        <v>974</v>
      </c>
      <c r="J5170">
        <v>0</v>
      </c>
      <c r="K5170">
        <v>0</v>
      </c>
    </row>
    <row r="5171" spans="1:11" x14ac:dyDescent="0.35">
      <c r="A5171" t="s">
        <v>357</v>
      </c>
      <c r="B5171">
        <v>103</v>
      </c>
      <c r="C5171">
        <v>38911</v>
      </c>
      <c r="D5171" t="s">
        <v>691</v>
      </c>
      <c r="E5171">
        <v>134.99</v>
      </c>
      <c r="F5171">
        <v>72.180000000000007</v>
      </c>
      <c r="G5171" s="39">
        <v>0</v>
      </c>
      <c r="H5171">
        <v>46188</v>
      </c>
      <c r="I5171" t="s">
        <v>309</v>
      </c>
      <c r="J5171">
        <v>0</v>
      </c>
      <c r="K5171">
        <v>0</v>
      </c>
    </row>
    <row r="5172" spans="1:11" x14ac:dyDescent="0.35">
      <c r="A5172" t="s">
        <v>357</v>
      </c>
      <c r="B5172">
        <v>103</v>
      </c>
      <c r="C5172">
        <v>38911</v>
      </c>
      <c r="D5172" t="s">
        <v>691</v>
      </c>
      <c r="E5172">
        <v>134.99</v>
      </c>
      <c r="F5172">
        <v>72.180000000000007</v>
      </c>
      <c r="G5172" s="39">
        <v>0</v>
      </c>
      <c r="H5172">
        <v>46189</v>
      </c>
      <c r="I5172" t="s">
        <v>310</v>
      </c>
      <c r="J5172">
        <v>0</v>
      </c>
      <c r="K5172">
        <v>0</v>
      </c>
    </row>
    <row r="5173" spans="1:11" x14ac:dyDescent="0.35">
      <c r="A5173" t="s">
        <v>357</v>
      </c>
      <c r="B5173">
        <v>103</v>
      </c>
      <c r="C5173">
        <v>38911</v>
      </c>
      <c r="D5173" t="s">
        <v>691</v>
      </c>
      <c r="E5173">
        <v>134.99</v>
      </c>
      <c r="F5173">
        <v>72.180000000000007</v>
      </c>
      <c r="G5173" s="39">
        <v>0</v>
      </c>
      <c r="H5173">
        <v>46190</v>
      </c>
      <c r="I5173" t="s">
        <v>314</v>
      </c>
      <c r="J5173">
        <v>0</v>
      </c>
      <c r="K5173">
        <v>0</v>
      </c>
    </row>
    <row r="5174" spans="1:11" x14ac:dyDescent="0.35">
      <c r="A5174" t="s">
        <v>357</v>
      </c>
      <c r="B5174">
        <v>103</v>
      </c>
      <c r="C5174">
        <v>38911</v>
      </c>
      <c r="D5174" t="s">
        <v>691</v>
      </c>
      <c r="E5174">
        <v>134.99</v>
      </c>
      <c r="F5174">
        <v>72.180000000000007</v>
      </c>
      <c r="G5174" s="39">
        <v>0</v>
      </c>
      <c r="H5174">
        <v>46191</v>
      </c>
      <c r="I5174" t="s">
        <v>958</v>
      </c>
      <c r="J5174">
        <v>0</v>
      </c>
      <c r="K5174">
        <v>0</v>
      </c>
    </row>
    <row r="5175" spans="1:11" x14ac:dyDescent="0.35">
      <c r="A5175" t="s">
        <v>357</v>
      </c>
      <c r="B5175">
        <v>103</v>
      </c>
      <c r="C5175">
        <v>38911</v>
      </c>
      <c r="D5175" t="s">
        <v>691</v>
      </c>
      <c r="E5175">
        <v>134.99</v>
      </c>
      <c r="F5175">
        <v>72.180000000000007</v>
      </c>
      <c r="G5175" s="39">
        <v>0</v>
      </c>
      <c r="H5175">
        <v>46192</v>
      </c>
      <c r="I5175" t="s">
        <v>967</v>
      </c>
      <c r="J5175">
        <v>0</v>
      </c>
      <c r="K5175">
        <v>0</v>
      </c>
    </row>
    <row r="5176" spans="1:11" x14ac:dyDescent="0.35">
      <c r="A5176" t="s">
        <v>357</v>
      </c>
      <c r="B5176">
        <v>103</v>
      </c>
      <c r="C5176">
        <v>38911</v>
      </c>
      <c r="D5176" t="s">
        <v>691</v>
      </c>
      <c r="E5176">
        <v>134.99</v>
      </c>
      <c r="F5176">
        <v>72.180000000000007</v>
      </c>
      <c r="G5176" s="39">
        <v>0</v>
      </c>
      <c r="H5176">
        <v>46193</v>
      </c>
      <c r="I5176" t="s">
        <v>973</v>
      </c>
      <c r="J5176">
        <v>0</v>
      </c>
      <c r="K5176">
        <v>0</v>
      </c>
    </row>
    <row r="5177" spans="1:11" x14ac:dyDescent="0.35">
      <c r="A5177" t="s">
        <v>357</v>
      </c>
      <c r="B5177">
        <v>103</v>
      </c>
      <c r="C5177">
        <v>38911</v>
      </c>
      <c r="D5177" t="s">
        <v>691</v>
      </c>
      <c r="E5177">
        <v>134.99</v>
      </c>
      <c r="F5177">
        <v>72.180000000000007</v>
      </c>
      <c r="G5177" s="39">
        <v>0</v>
      </c>
      <c r="H5177">
        <v>46194</v>
      </c>
      <c r="I5177" t="s">
        <v>974</v>
      </c>
      <c r="J5177">
        <v>0</v>
      </c>
      <c r="K5177">
        <v>0</v>
      </c>
    </row>
    <row r="5178" spans="1:11" x14ac:dyDescent="0.35">
      <c r="A5178" t="s">
        <v>357</v>
      </c>
      <c r="B5178">
        <v>103</v>
      </c>
      <c r="C5178">
        <v>38909</v>
      </c>
      <c r="D5178" t="s">
        <v>690</v>
      </c>
      <c r="E5178">
        <v>82.99</v>
      </c>
      <c r="F5178">
        <v>42.97</v>
      </c>
      <c r="G5178" s="39">
        <v>0</v>
      </c>
      <c r="H5178">
        <v>46188</v>
      </c>
      <c r="I5178" t="s">
        <v>309</v>
      </c>
      <c r="J5178">
        <v>0</v>
      </c>
      <c r="K5178">
        <v>0</v>
      </c>
    </row>
    <row r="5179" spans="1:11" x14ac:dyDescent="0.35">
      <c r="A5179" t="s">
        <v>357</v>
      </c>
      <c r="B5179">
        <v>103</v>
      </c>
      <c r="C5179">
        <v>38909</v>
      </c>
      <c r="D5179" t="s">
        <v>690</v>
      </c>
      <c r="E5179">
        <v>82.99</v>
      </c>
      <c r="F5179">
        <v>42.97</v>
      </c>
      <c r="G5179" s="39">
        <v>0</v>
      </c>
      <c r="H5179">
        <v>46189</v>
      </c>
      <c r="I5179" t="s">
        <v>310</v>
      </c>
      <c r="J5179">
        <v>0</v>
      </c>
      <c r="K5179">
        <v>0</v>
      </c>
    </row>
    <row r="5180" spans="1:11" x14ac:dyDescent="0.35">
      <c r="A5180" t="s">
        <v>357</v>
      </c>
      <c r="B5180">
        <v>103</v>
      </c>
      <c r="C5180">
        <v>38909</v>
      </c>
      <c r="D5180" t="s">
        <v>690</v>
      </c>
      <c r="E5180">
        <v>82.99</v>
      </c>
      <c r="F5180">
        <v>42.97</v>
      </c>
      <c r="G5180" s="39">
        <v>0</v>
      </c>
      <c r="H5180">
        <v>46190</v>
      </c>
      <c r="I5180" t="s">
        <v>314</v>
      </c>
      <c r="J5180">
        <v>0</v>
      </c>
      <c r="K5180">
        <v>0</v>
      </c>
    </row>
    <row r="5181" spans="1:11" x14ac:dyDescent="0.35">
      <c r="A5181" t="s">
        <v>357</v>
      </c>
      <c r="B5181">
        <v>103</v>
      </c>
      <c r="C5181">
        <v>38909</v>
      </c>
      <c r="D5181" t="s">
        <v>690</v>
      </c>
      <c r="E5181">
        <v>82.99</v>
      </c>
      <c r="F5181">
        <v>42.97</v>
      </c>
      <c r="G5181" s="39">
        <v>0</v>
      </c>
      <c r="H5181">
        <v>46191</v>
      </c>
      <c r="I5181" t="s">
        <v>958</v>
      </c>
      <c r="J5181">
        <v>0</v>
      </c>
      <c r="K5181">
        <v>0</v>
      </c>
    </row>
    <row r="5182" spans="1:11" x14ac:dyDescent="0.35">
      <c r="A5182" t="s">
        <v>357</v>
      </c>
      <c r="B5182">
        <v>103</v>
      </c>
      <c r="C5182">
        <v>38909</v>
      </c>
      <c r="D5182" t="s">
        <v>690</v>
      </c>
      <c r="E5182">
        <v>82.99</v>
      </c>
      <c r="F5182">
        <v>42.97</v>
      </c>
      <c r="G5182" s="39">
        <v>0</v>
      </c>
      <c r="H5182">
        <v>46192</v>
      </c>
      <c r="I5182" t="s">
        <v>967</v>
      </c>
      <c r="J5182">
        <v>0</v>
      </c>
      <c r="K5182">
        <v>0</v>
      </c>
    </row>
    <row r="5183" spans="1:11" x14ac:dyDescent="0.35">
      <c r="A5183" t="s">
        <v>357</v>
      </c>
      <c r="B5183">
        <v>103</v>
      </c>
      <c r="C5183">
        <v>38909</v>
      </c>
      <c r="D5183" t="s">
        <v>690</v>
      </c>
      <c r="E5183">
        <v>82.99</v>
      </c>
      <c r="F5183">
        <v>42.97</v>
      </c>
      <c r="G5183" s="39">
        <v>0</v>
      </c>
      <c r="H5183">
        <v>46193</v>
      </c>
      <c r="I5183" t="s">
        <v>973</v>
      </c>
      <c r="J5183">
        <v>0</v>
      </c>
      <c r="K5183">
        <v>0</v>
      </c>
    </row>
    <row r="5184" spans="1:11" x14ac:dyDescent="0.35">
      <c r="A5184" t="s">
        <v>357</v>
      </c>
      <c r="B5184">
        <v>103</v>
      </c>
      <c r="C5184">
        <v>38909</v>
      </c>
      <c r="D5184" t="s">
        <v>690</v>
      </c>
      <c r="E5184">
        <v>82.99</v>
      </c>
      <c r="F5184">
        <v>42.97</v>
      </c>
      <c r="G5184" s="39">
        <v>0</v>
      </c>
      <c r="H5184">
        <v>46194</v>
      </c>
      <c r="I5184" t="s">
        <v>974</v>
      </c>
      <c r="J5184">
        <v>0</v>
      </c>
      <c r="K5184">
        <v>0</v>
      </c>
    </row>
    <row r="5185" spans="1:11" x14ac:dyDescent="0.35">
      <c r="A5185" t="s">
        <v>357</v>
      </c>
      <c r="B5185">
        <v>103</v>
      </c>
      <c r="C5185">
        <v>34336</v>
      </c>
      <c r="D5185" t="s">
        <v>672</v>
      </c>
      <c r="E5185">
        <v>265.99</v>
      </c>
      <c r="F5185">
        <v>138.65</v>
      </c>
      <c r="G5185" s="39">
        <v>0</v>
      </c>
      <c r="H5185">
        <v>46188</v>
      </c>
      <c r="I5185" t="s">
        <v>309</v>
      </c>
      <c r="J5185">
        <v>0</v>
      </c>
      <c r="K5185">
        <v>0</v>
      </c>
    </row>
    <row r="5186" spans="1:11" x14ac:dyDescent="0.35">
      <c r="A5186" t="s">
        <v>357</v>
      </c>
      <c r="B5186">
        <v>103</v>
      </c>
      <c r="C5186">
        <v>34336</v>
      </c>
      <c r="D5186" t="s">
        <v>672</v>
      </c>
      <c r="E5186">
        <v>265.99</v>
      </c>
      <c r="F5186">
        <v>138.65</v>
      </c>
      <c r="G5186" s="39">
        <v>0</v>
      </c>
      <c r="H5186">
        <v>46189</v>
      </c>
      <c r="I5186" t="s">
        <v>310</v>
      </c>
      <c r="J5186">
        <v>0</v>
      </c>
      <c r="K5186">
        <v>0</v>
      </c>
    </row>
    <row r="5187" spans="1:11" x14ac:dyDescent="0.35">
      <c r="A5187" t="s">
        <v>357</v>
      </c>
      <c r="B5187">
        <v>103</v>
      </c>
      <c r="C5187">
        <v>34336</v>
      </c>
      <c r="D5187" t="s">
        <v>672</v>
      </c>
      <c r="E5187">
        <v>265.99</v>
      </c>
      <c r="F5187">
        <v>138.65</v>
      </c>
      <c r="G5187" s="39">
        <v>0</v>
      </c>
      <c r="H5187">
        <v>46190</v>
      </c>
      <c r="I5187" t="s">
        <v>314</v>
      </c>
      <c r="J5187">
        <v>0</v>
      </c>
      <c r="K5187">
        <v>0</v>
      </c>
    </row>
    <row r="5188" spans="1:11" x14ac:dyDescent="0.35">
      <c r="A5188" t="s">
        <v>357</v>
      </c>
      <c r="B5188">
        <v>103</v>
      </c>
      <c r="C5188">
        <v>34336</v>
      </c>
      <c r="D5188" t="s">
        <v>672</v>
      </c>
      <c r="E5188">
        <v>265.99</v>
      </c>
      <c r="F5188">
        <v>138.65</v>
      </c>
      <c r="G5188" s="39">
        <v>0</v>
      </c>
      <c r="H5188">
        <v>46191</v>
      </c>
      <c r="I5188" t="s">
        <v>958</v>
      </c>
      <c r="J5188">
        <v>0</v>
      </c>
      <c r="K5188">
        <v>0</v>
      </c>
    </row>
    <row r="5189" spans="1:11" x14ac:dyDescent="0.35">
      <c r="A5189" t="s">
        <v>357</v>
      </c>
      <c r="B5189">
        <v>103</v>
      </c>
      <c r="C5189">
        <v>34336</v>
      </c>
      <c r="D5189" t="s">
        <v>672</v>
      </c>
      <c r="E5189">
        <v>265.99</v>
      </c>
      <c r="F5189">
        <v>138.65</v>
      </c>
      <c r="G5189" s="39">
        <v>0</v>
      </c>
      <c r="H5189">
        <v>46192</v>
      </c>
      <c r="I5189" t="s">
        <v>967</v>
      </c>
      <c r="J5189">
        <v>0</v>
      </c>
      <c r="K5189">
        <v>0</v>
      </c>
    </row>
    <row r="5190" spans="1:11" x14ac:dyDescent="0.35">
      <c r="A5190" t="s">
        <v>357</v>
      </c>
      <c r="B5190">
        <v>103</v>
      </c>
      <c r="C5190">
        <v>34336</v>
      </c>
      <c r="D5190" t="s">
        <v>672</v>
      </c>
      <c r="E5190">
        <v>265.99</v>
      </c>
      <c r="F5190">
        <v>138.65</v>
      </c>
      <c r="G5190" s="39">
        <v>0</v>
      </c>
      <c r="H5190">
        <v>46193</v>
      </c>
      <c r="I5190" t="s">
        <v>973</v>
      </c>
      <c r="J5190">
        <v>0</v>
      </c>
      <c r="K5190">
        <v>0</v>
      </c>
    </row>
    <row r="5191" spans="1:11" x14ac:dyDescent="0.35">
      <c r="A5191" t="s">
        <v>357</v>
      </c>
      <c r="B5191">
        <v>103</v>
      </c>
      <c r="C5191">
        <v>34336</v>
      </c>
      <c r="D5191" t="s">
        <v>672</v>
      </c>
      <c r="E5191">
        <v>265.99</v>
      </c>
      <c r="F5191">
        <v>138.65</v>
      </c>
      <c r="G5191" s="39">
        <v>0</v>
      </c>
      <c r="H5191">
        <v>46194</v>
      </c>
      <c r="I5191" t="s">
        <v>974</v>
      </c>
      <c r="J5191">
        <v>0</v>
      </c>
      <c r="K5191">
        <v>0</v>
      </c>
    </row>
    <row r="5192" spans="1:11" x14ac:dyDescent="0.35">
      <c r="A5192" t="s">
        <v>357</v>
      </c>
      <c r="B5192">
        <v>103</v>
      </c>
      <c r="C5192">
        <v>34136</v>
      </c>
      <c r="D5192" t="s">
        <v>218</v>
      </c>
      <c r="E5192">
        <v>112.99</v>
      </c>
      <c r="F5192">
        <v>60.22</v>
      </c>
      <c r="G5192" s="39">
        <v>0</v>
      </c>
      <c r="H5192">
        <v>46188</v>
      </c>
      <c r="I5192" t="s">
        <v>309</v>
      </c>
      <c r="J5192">
        <v>0</v>
      </c>
      <c r="K5192">
        <v>0</v>
      </c>
    </row>
    <row r="5193" spans="1:11" x14ac:dyDescent="0.35">
      <c r="A5193" t="s">
        <v>357</v>
      </c>
      <c r="B5193">
        <v>103</v>
      </c>
      <c r="C5193">
        <v>34136</v>
      </c>
      <c r="D5193" t="s">
        <v>218</v>
      </c>
      <c r="E5193">
        <v>112.99</v>
      </c>
      <c r="F5193">
        <v>60.22</v>
      </c>
      <c r="G5193" s="39">
        <v>0</v>
      </c>
      <c r="H5193">
        <v>46189</v>
      </c>
      <c r="I5193" t="s">
        <v>310</v>
      </c>
      <c r="J5193">
        <v>0</v>
      </c>
      <c r="K5193">
        <v>0</v>
      </c>
    </row>
    <row r="5194" spans="1:11" x14ac:dyDescent="0.35">
      <c r="A5194" t="s">
        <v>357</v>
      </c>
      <c r="B5194">
        <v>103</v>
      </c>
      <c r="C5194">
        <v>34136</v>
      </c>
      <c r="D5194" t="s">
        <v>218</v>
      </c>
      <c r="E5194">
        <v>112.99</v>
      </c>
      <c r="F5194">
        <v>60.22</v>
      </c>
      <c r="G5194" s="39">
        <v>0</v>
      </c>
      <c r="H5194">
        <v>46190</v>
      </c>
      <c r="I5194" t="s">
        <v>314</v>
      </c>
      <c r="J5194">
        <v>0</v>
      </c>
      <c r="K5194">
        <v>0</v>
      </c>
    </row>
    <row r="5195" spans="1:11" x14ac:dyDescent="0.35">
      <c r="A5195" t="s">
        <v>357</v>
      </c>
      <c r="B5195">
        <v>103</v>
      </c>
      <c r="C5195">
        <v>34136</v>
      </c>
      <c r="D5195" t="s">
        <v>218</v>
      </c>
      <c r="E5195">
        <v>112.99</v>
      </c>
      <c r="F5195">
        <v>60.22</v>
      </c>
      <c r="G5195" s="39">
        <v>0</v>
      </c>
      <c r="H5195">
        <v>46191</v>
      </c>
      <c r="I5195" t="s">
        <v>958</v>
      </c>
      <c r="J5195">
        <v>0</v>
      </c>
      <c r="K5195">
        <v>0</v>
      </c>
    </row>
    <row r="5196" spans="1:11" x14ac:dyDescent="0.35">
      <c r="A5196" t="s">
        <v>357</v>
      </c>
      <c r="B5196">
        <v>103</v>
      </c>
      <c r="C5196">
        <v>34136</v>
      </c>
      <c r="D5196" t="s">
        <v>218</v>
      </c>
      <c r="E5196">
        <v>112.99</v>
      </c>
      <c r="F5196">
        <v>60.22</v>
      </c>
      <c r="G5196" s="39">
        <v>0</v>
      </c>
      <c r="H5196">
        <v>46192</v>
      </c>
      <c r="I5196" t="s">
        <v>967</v>
      </c>
      <c r="J5196">
        <v>0</v>
      </c>
      <c r="K5196">
        <v>0</v>
      </c>
    </row>
    <row r="5197" spans="1:11" x14ac:dyDescent="0.35">
      <c r="A5197" t="s">
        <v>357</v>
      </c>
      <c r="B5197">
        <v>103</v>
      </c>
      <c r="C5197">
        <v>34136</v>
      </c>
      <c r="D5197" t="s">
        <v>218</v>
      </c>
      <c r="E5197">
        <v>112.99</v>
      </c>
      <c r="F5197">
        <v>60.22</v>
      </c>
      <c r="G5197" s="39">
        <v>0</v>
      </c>
      <c r="H5197">
        <v>46193</v>
      </c>
      <c r="I5197" t="s">
        <v>973</v>
      </c>
      <c r="J5197">
        <v>0</v>
      </c>
      <c r="K5197">
        <v>0</v>
      </c>
    </row>
    <row r="5198" spans="1:11" x14ac:dyDescent="0.35">
      <c r="A5198" t="s">
        <v>357</v>
      </c>
      <c r="B5198">
        <v>103</v>
      </c>
      <c r="C5198">
        <v>34136</v>
      </c>
      <c r="D5198" t="s">
        <v>218</v>
      </c>
      <c r="E5198">
        <v>112.99</v>
      </c>
      <c r="F5198">
        <v>60.22</v>
      </c>
      <c r="G5198" s="39">
        <v>0</v>
      </c>
      <c r="H5198">
        <v>46194</v>
      </c>
      <c r="I5198" t="s">
        <v>974</v>
      </c>
      <c r="J5198">
        <v>0</v>
      </c>
      <c r="K5198">
        <v>0</v>
      </c>
    </row>
    <row r="5199" spans="1:11" x14ac:dyDescent="0.35">
      <c r="A5199" t="s">
        <v>357</v>
      </c>
      <c r="B5199">
        <v>103</v>
      </c>
      <c r="C5199">
        <v>34134</v>
      </c>
      <c r="D5199" t="s">
        <v>215</v>
      </c>
      <c r="E5199">
        <v>313.99</v>
      </c>
      <c r="F5199">
        <v>163.47229999999999</v>
      </c>
      <c r="G5199" s="39">
        <v>0</v>
      </c>
      <c r="H5199">
        <v>46188</v>
      </c>
      <c r="I5199" t="s">
        <v>309</v>
      </c>
      <c r="J5199">
        <v>0</v>
      </c>
      <c r="K5199">
        <v>0</v>
      </c>
    </row>
    <row r="5200" spans="1:11" x14ac:dyDescent="0.35">
      <c r="A5200" t="s">
        <v>357</v>
      </c>
      <c r="B5200">
        <v>103</v>
      </c>
      <c r="C5200">
        <v>34134</v>
      </c>
      <c r="D5200" t="s">
        <v>215</v>
      </c>
      <c r="E5200">
        <v>313.99</v>
      </c>
      <c r="F5200">
        <v>163.47229999999999</v>
      </c>
      <c r="G5200" s="39">
        <v>0</v>
      </c>
      <c r="H5200">
        <v>46189</v>
      </c>
      <c r="I5200" t="s">
        <v>310</v>
      </c>
      <c r="J5200">
        <v>0</v>
      </c>
      <c r="K5200">
        <v>0</v>
      </c>
    </row>
    <row r="5201" spans="1:11" x14ac:dyDescent="0.35">
      <c r="A5201" t="s">
        <v>357</v>
      </c>
      <c r="B5201">
        <v>103</v>
      </c>
      <c r="C5201">
        <v>34134</v>
      </c>
      <c r="D5201" t="s">
        <v>215</v>
      </c>
      <c r="E5201">
        <v>313.99</v>
      </c>
      <c r="F5201">
        <v>163.47229999999999</v>
      </c>
      <c r="G5201" s="39">
        <v>0</v>
      </c>
      <c r="H5201">
        <v>46190</v>
      </c>
      <c r="I5201" t="s">
        <v>314</v>
      </c>
      <c r="J5201">
        <v>0</v>
      </c>
      <c r="K5201">
        <v>0</v>
      </c>
    </row>
    <row r="5202" spans="1:11" x14ac:dyDescent="0.35">
      <c r="A5202" t="s">
        <v>357</v>
      </c>
      <c r="B5202">
        <v>103</v>
      </c>
      <c r="C5202">
        <v>34134</v>
      </c>
      <c r="D5202" t="s">
        <v>215</v>
      </c>
      <c r="E5202">
        <v>313.99</v>
      </c>
      <c r="F5202">
        <v>163.47229999999999</v>
      </c>
      <c r="G5202" s="39">
        <v>0</v>
      </c>
      <c r="H5202">
        <v>46191</v>
      </c>
      <c r="I5202" t="s">
        <v>958</v>
      </c>
      <c r="J5202">
        <v>0</v>
      </c>
      <c r="K5202">
        <v>0</v>
      </c>
    </row>
    <row r="5203" spans="1:11" x14ac:dyDescent="0.35">
      <c r="A5203" t="s">
        <v>357</v>
      </c>
      <c r="B5203">
        <v>103</v>
      </c>
      <c r="C5203">
        <v>34134</v>
      </c>
      <c r="D5203" t="s">
        <v>215</v>
      </c>
      <c r="E5203">
        <v>313.99</v>
      </c>
      <c r="F5203">
        <v>163.47229999999999</v>
      </c>
      <c r="G5203" s="39">
        <v>0</v>
      </c>
      <c r="H5203">
        <v>46192</v>
      </c>
      <c r="I5203" t="s">
        <v>967</v>
      </c>
      <c r="J5203">
        <v>0</v>
      </c>
      <c r="K5203">
        <v>0</v>
      </c>
    </row>
    <row r="5204" spans="1:11" x14ac:dyDescent="0.35">
      <c r="A5204" t="s">
        <v>357</v>
      </c>
      <c r="B5204">
        <v>103</v>
      </c>
      <c r="C5204">
        <v>34134</v>
      </c>
      <c r="D5204" t="s">
        <v>215</v>
      </c>
      <c r="E5204">
        <v>313.99</v>
      </c>
      <c r="F5204">
        <v>163.47229999999999</v>
      </c>
      <c r="G5204" s="39">
        <v>0</v>
      </c>
      <c r="H5204">
        <v>46193</v>
      </c>
      <c r="I5204" t="s">
        <v>973</v>
      </c>
      <c r="J5204">
        <v>0</v>
      </c>
      <c r="K5204">
        <v>0</v>
      </c>
    </row>
    <row r="5205" spans="1:11" x14ac:dyDescent="0.35">
      <c r="A5205" t="s">
        <v>357</v>
      </c>
      <c r="B5205">
        <v>103</v>
      </c>
      <c r="C5205">
        <v>34134</v>
      </c>
      <c r="D5205" t="s">
        <v>215</v>
      </c>
      <c r="E5205">
        <v>313.99</v>
      </c>
      <c r="F5205">
        <v>163.47229999999999</v>
      </c>
      <c r="G5205" s="39">
        <v>0</v>
      </c>
      <c r="H5205">
        <v>46194</v>
      </c>
      <c r="I5205" t="s">
        <v>974</v>
      </c>
      <c r="J5205">
        <v>0</v>
      </c>
      <c r="K5205">
        <v>0</v>
      </c>
    </row>
    <row r="5206" spans="1:11" x14ac:dyDescent="0.35">
      <c r="A5206" t="s">
        <v>357</v>
      </c>
      <c r="B5206">
        <v>103</v>
      </c>
      <c r="C5206">
        <v>34101</v>
      </c>
      <c r="D5206" t="s">
        <v>209</v>
      </c>
      <c r="E5206">
        <v>216.99</v>
      </c>
      <c r="F5206">
        <v>117.59</v>
      </c>
      <c r="G5206" s="39">
        <v>0</v>
      </c>
      <c r="H5206">
        <v>46188</v>
      </c>
      <c r="I5206" t="s">
        <v>309</v>
      </c>
      <c r="J5206">
        <v>0</v>
      </c>
      <c r="K5206">
        <v>0</v>
      </c>
    </row>
    <row r="5207" spans="1:11" x14ac:dyDescent="0.35">
      <c r="A5207" t="s">
        <v>357</v>
      </c>
      <c r="B5207">
        <v>103</v>
      </c>
      <c r="C5207">
        <v>34101</v>
      </c>
      <c r="D5207" t="s">
        <v>209</v>
      </c>
      <c r="E5207">
        <v>216.99</v>
      </c>
      <c r="F5207">
        <v>117.59</v>
      </c>
      <c r="G5207" s="39">
        <v>0</v>
      </c>
      <c r="H5207">
        <v>46189</v>
      </c>
      <c r="I5207" t="s">
        <v>310</v>
      </c>
      <c r="J5207">
        <v>0</v>
      </c>
      <c r="K5207">
        <v>0</v>
      </c>
    </row>
    <row r="5208" spans="1:11" x14ac:dyDescent="0.35">
      <c r="A5208" t="s">
        <v>357</v>
      </c>
      <c r="B5208">
        <v>103</v>
      </c>
      <c r="C5208">
        <v>34101</v>
      </c>
      <c r="D5208" t="s">
        <v>209</v>
      </c>
      <c r="E5208">
        <v>216.99</v>
      </c>
      <c r="F5208">
        <v>117.59</v>
      </c>
      <c r="G5208" s="39">
        <v>0</v>
      </c>
      <c r="H5208">
        <v>46190</v>
      </c>
      <c r="I5208" t="s">
        <v>314</v>
      </c>
      <c r="J5208">
        <v>0</v>
      </c>
      <c r="K5208">
        <v>0</v>
      </c>
    </row>
    <row r="5209" spans="1:11" x14ac:dyDescent="0.35">
      <c r="A5209" t="s">
        <v>357</v>
      </c>
      <c r="B5209">
        <v>103</v>
      </c>
      <c r="C5209">
        <v>34101</v>
      </c>
      <c r="D5209" t="s">
        <v>209</v>
      </c>
      <c r="E5209">
        <v>216.99</v>
      </c>
      <c r="F5209">
        <v>117.59</v>
      </c>
      <c r="G5209" s="39">
        <v>0</v>
      </c>
      <c r="H5209">
        <v>46191</v>
      </c>
      <c r="I5209" t="s">
        <v>958</v>
      </c>
      <c r="J5209">
        <v>0</v>
      </c>
      <c r="K5209">
        <v>0</v>
      </c>
    </row>
    <row r="5210" spans="1:11" x14ac:dyDescent="0.35">
      <c r="A5210" t="s">
        <v>357</v>
      </c>
      <c r="B5210">
        <v>103</v>
      </c>
      <c r="C5210">
        <v>34101</v>
      </c>
      <c r="D5210" t="s">
        <v>209</v>
      </c>
      <c r="E5210">
        <v>216.99</v>
      </c>
      <c r="F5210">
        <v>117.59</v>
      </c>
      <c r="G5210" s="39">
        <v>0</v>
      </c>
      <c r="H5210">
        <v>46192</v>
      </c>
      <c r="I5210" t="s">
        <v>967</v>
      </c>
      <c r="J5210">
        <v>0</v>
      </c>
      <c r="K5210">
        <v>0</v>
      </c>
    </row>
    <row r="5211" spans="1:11" x14ac:dyDescent="0.35">
      <c r="A5211" t="s">
        <v>357</v>
      </c>
      <c r="B5211">
        <v>103</v>
      </c>
      <c r="C5211">
        <v>34101</v>
      </c>
      <c r="D5211" t="s">
        <v>209</v>
      </c>
      <c r="E5211">
        <v>216.99</v>
      </c>
      <c r="F5211">
        <v>117.59</v>
      </c>
      <c r="G5211" s="39">
        <v>0</v>
      </c>
      <c r="H5211">
        <v>46193</v>
      </c>
      <c r="I5211" t="s">
        <v>973</v>
      </c>
      <c r="J5211">
        <v>0</v>
      </c>
      <c r="K5211">
        <v>0</v>
      </c>
    </row>
    <row r="5212" spans="1:11" x14ac:dyDescent="0.35">
      <c r="A5212" t="s">
        <v>357</v>
      </c>
      <c r="B5212">
        <v>103</v>
      </c>
      <c r="C5212">
        <v>34101</v>
      </c>
      <c r="D5212" t="s">
        <v>209</v>
      </c>
      <c r="E5212">
        <v>216.99</v>
      </c>
      <c r="F5212">
        <v>117.59</v>
      </c>
      <c r="G5212" s="39">
        <v>0</v>
      </c>
      <c r="H5212">
        <v>46194</v>
      </c>
      <c r="I5212" t="s">
        <v>974</v>
      </c>
      <c r="J5212">
        <v>0</v>
      </c>
      <c r="K5212">
        <v>0</v>
      </c>
    </row>
    <row r="5213" spans="1:11" x14ac:dyDescent="0.35">
      <c r="A5213" t="s">
        <v>357</v>
      </c>
      <c r="B5213">
        <v>103</v>
      </c>
      <c r="C5213">
        <v>34094</v>
      </c>
      <c r="D5213" t="s">
        <v>229</v>
      </c>
      <c r="E5213">
        <v>302.99</v>
      </c>
      <c r="F5213">
        <v>157.83000000000001</v>
      </c>
      <c r="G5213" s="39">
        <v>0</v>
      </c>
      <c r="H5213">
        <v>46188</v>
      </c>
      <c r="I5213" t="s">
        <v>309</v>
      </c>
      <c r="J5213">
        <v>0</v>
      </c>
      <c r="K5213">
        <v>0</v>
      </c>
    </row>
    <row r="5214" spans="1:11" x14ac:dyDescent="0.35">
      <c r="A5214" t="s">
        <v>357</v>
      </c>
      <c r="B5214">
        <v>103</v>
      </c>
      <c r="C5214">
        <v>34094</v>
      </c>
      <c r="D5214" t="s">
        <v>229</v>
      </c>
      <c r="E5214">
        <v>302.99</v>
      </c>
      <c r="F5214">
        <v>157.83000000000001</v>
      </c>
      <c r="G5214" s="39">
        <v>0</v>
      </c>
      <c r="H5214">
        <v>46189</v>
      </c>
      <c r="I5214" t="s">
        <v>310</v>
      </c>
      <c r="J5214">
        <v>0</v>
      </c>
      <c r="K5214">
        <v>0</v>
      </c>
    </row>
    <row r="5215" spans="1:11" x14ac:dyDescent="0.35">
      <c r="A5215" t="s">
        <v>357</v>
      </c>
      <c r="B5215">
        <v>103</v>
      </c>
      <c r="C5215">
        <v>34094</v>
      </c>
      <c r="D5215" t="s">
        <v>229</v>
      </c>
      <c r="E5215">
        <v>302.99</v>
      </c>
      <c r="F5215">
        <v>157.83000000000001</v>
      </c>
      <c r="G5215" s="39">
        <v>0</v>
      </c>
      <c r="H5215">
        <v>46190</v>
      </c>
      <c r="I5215" t="s">
        <v>314</v>
      </c>
      <c r="J5215">
        <v>0</v>
      </c>
      <c r="K5215">
        <v>0</v>
      </c>
    </row>
    <row r="5216" spans="1:11" x14ac:dyDescent="0.35">
      <c r="A5216" t="s">
        <v>357</v>
      </c>
      <c r="B5216">
        <v>103</v>
      </c>
      <c r="C5216">
        <v>34094</v>
      </c>
      <c r="D5216" t="s">
        <v>229</v>
      </c>
      <c r="E5216">
        <v>302.99</v>
      </c>
      <c r="F5216">
        <v>157.83000000000001</v>
      </c>
      <c r="G5216" s="39">
        <v>0</v>
      </c>
      <c r="H5216">
        <v>46191</v>
      </c>
      <c r="I5216" t="s">
        <v>958</v>
      </c>
      <c r="J5216">
        <v>0</v>
      </c>
      <c r="K5216">
        <v>0</v>
      </c>
    </row>
    <row r="5217" spans="1:11" x14ac:dyDescent="0.35">
      <c r="A5217" t="s">
        <v>357</v>
      </c>
      <c r="B5217">
        <v>103</v>
      </c>
      <c r="C5217">
        <v>34094</v>
      </c>
      <c r="D5217" t="s">
        <v>229</v>
      </c>
      <c r="E5217">
        <v>302.99</v>
      </c>
      <c r="F5217">
        <v>157.83000000000001</v>
      </c>
      <c r="G5217" s="39">
        <v>0</v>
      </c>
      <c r="H5217">
        <v>46192</v>
      </c>
      <c r="I5217" t="s">
        <v>967</v>
      </c>
      <c r="J5217">
        <v>0</v>
      </c>
      <c r="K5217">
        <v>0</v>
      </c>
    </row>
    <row r="5218" spans="1:11" x14ac:dyDescent="0.35">
      <c r="A5218" t="s">
        <v>357</v>
      </c>
      <c r="B5218">
        <v>103</v>
      </c>
      <c r="C5218">
        <v>34094</v>
      </c>
      <c r="D5218" t="s">
        <v>229</v>
      </c>
      <c r="E5218">
        <v>302.99</v>
      </c>
      <c r="F5218">
        <v>157.83000000000001</v>
      </c>
      <c r="G5218" s="39">
        <v>0</v>
      </c>
      <c r="H5218">
        <v>46193</v>
      </c>
      <c r="I5218" t="s">
        <v>973</v>
      </c>
      <c r="J5218">
        <v>0</v>
      </c>
      <c r="K5218">
        <v>0</v>
      </c>
    </row>
    <row r="5219" spans="1:11" x14ac:dyDescent="0.35">
      <c r="A5219" t="s">
        <v>357</v>
      </c>
      <c r="B5219">
        <v>103</v>
      </c>
      <c r="C5219">
        <v>34094</v>
      </c>
      <c r="D5219" t="s">
        <v>229</v>
      </c>
      <c r="E5219">
        <v>302.99</v>
      </c>
      <c r="F5219">
        <v>157.83000000000001</v>
      </c>
      <c r="G5219" s="39">
        <v>0</v>
      </c>
      <c r="H5219">
        <v>46194</v>
      </c>
      <c r="I5219" t="s">
        <v>974</v>
      </c>
      <c r="J5219">
        <v>0</v>
      </c>
      <c r="K5219">
        <v>0</v>
      </c>
    </row>
    <row r="5220" spans="1:11" x14ac:dyDescent="0.35">
      <c r="A5220" t="s">
        <v>357</v>
      </c>
      <c r="B5220">
        <v>103</v>
      </c>
      <c r="C5220">
        <v>34076</v>
      </c>
      <c r="D5220" t="s">
        <v>228</v>
      </c>
      <c r="E5220">
        <v>114.99</v>
      </c>
      <c r="F5220">
        <v>59.83</v>
      </c>
      <c r="G5220" s="39">
        <v>0</v>
      </c>
      <c r="H5220">
        <v>46188</v>
      </c>
      <c r="I5220" t="s">
        <v>309</v>
      </c>
      <c r="J5220">
        <v>0</v>
      </c>
      <c r="K5220">
        <v>0</v>
      </c>
    </row>
    <row r="5221" spans="1:11" x14ac:dyDescent="0.35">
      <c r="A5221" t="s">
        <v>357</v>
      </c>
      <c r="B5221">
        <v>103</v>
      </c>
      <c r="C5221">
        <v>34076</v>
      </c>
      <c r="D5221" t="s">
        <v>228</v>
      </c>
      <c r="E5221">
        <v>114.99</v>
      </c>
      <c r="F5221">
        <v>59.83</v>
      </c>
      <c r="G5221" s="39">
        <v>0</v>
      </c>
      <c r="H5221">
        <v>46189</v>
      </c>
      <c r="I5221" t="s">
        <v>310</v>
      </c>
      <c r="J5221">
        <v>0</v>
      </c>
      <c r="K5221">
        <v>0</v>
      </c>
    </row>
    <row r="5222" spans="1:11" x14ac:dyDescent="0.35">
      <c r="A5222" t="s">
        <v>357</v>
      </c>
      <c r="B5222">
        <v>103</v>
      </c>
      <c r="C5222">
        <v>34076</v>
      </c>
      <c r="D5222" t="s">
        <v>228</v>
      </c>
      <c r="E5222">
        <v>114.99</v>
      </c>
      <c r="F5222">
        <v>59.83</v>
      </c>
      <c r="G5222" s="39">
        <v>0</v>
      </c>
      <c r="H5222">
        <v>46190</v>
      </c>
      <c r="I5222" t="s">
        <v>314</v>
      </c>
      <c r="J5222">
        <v>0</v>
      </c>
      <c r="K5222">
        <v>0</v>
      </c>
    </row>
    <row r="5223" spans="1:11" x14ac:dyDescent="0.35">
      <c r="A5223" t="s">
        <v>357</v>
      </c>
      <c r="B5223">
        <v>103</v>
      </c>
      <c r="C5223">
        <v>34076</v>
      </c>
      <c r="D5223" t="s">
        <v>228</v>
      </c>
      <c r="E5223">
        <v>114.99</v>
      </c>
      <c r="F5223">
        <v>59.83</v>
      </c>
      <c r="G5223" s="39">
        <v>0</v>
      </c>
      <c r="H5223">
        <v>46191</v>
      </c>
      <c r="I5223" t="s">
        <v>958</v>
      </c>
      <c r="J5223">
        <v>0</v>
      </c>
      <c r="K5223">
        <v>0</v>
      </c>
    </row>
    <row r="5224" spans="1:11" x14ac:dyDescent="0.35">
      <c r="A5224" t="s">
        <v>357</v>
      </c>
      <c r="B5224">
        <v>103</v>
      </c>
      <c r="C5224">
        <v>34076</v>
      </c>
      <c r="D5224" t="s">
        <v>228</v>
      </c>
      <c r="E5224">
        <v>114.99</v>
      </c>
      <c r="F5224">
        <v>59.83</v>
      </c>
      <c r="G5224" s="39">
        <v>0</v>
      </c>
      <c r="H5224">
        <v>46192</v>
      </c>
      <c r="I5224" t="s">
        <v>967</v>
      </c>
      <c r="J5224">
        <v>0</v>
      </c>
      <c r="K5224">
        <v>0</v>
      </c>
    </row>
    <row r="5225" spans="1:11" x14ac:dyDescent="0.35">
      <c r="A5225" t="s">
        <v>357</v>
      </c>
      <c r="B5225">
        <v>103</v>
      </c>
      <c r="C5225">
        <v>34076</v>
      </c>
      <c r="D5225" t="s">
        <v>228</v>
      </c>
      <c r="E5225">
        <v>114.99</v>
      </c>
      <c r="F5225">
        <v>59.83</v>
      </c>
      <c r="G5225" s="39">
        <v>0</v>
      </c>
      <c r="H5225">
        <v>46193</v>
      </c>
      <c r="I5225" t="s">
        <v>973</v>
      </c>
      <c r="J5225">
        <v>0</v>
      </c>
      <c r="K5225">
        <v>0</v>
      </c>
    </row>
    <row r="5226" spans="1:11" x14ac:dyDescent="0.35">
      <c r="A5226" t="s">
        <v>357</v>
      </c>
      <c r="B5226">
        <v>103</v>
      </c>
      <c r="C5226">
        <v>34076</v>
      </c>
      <c r="D5226" t="s">
        <v>228</v>
      </c>
      <c r="E5226">
        <v>114.99</v>
      </c>
      <c r="F5226">
        <v>59.83</v>
      </c>
      <c r="G5226" s="39">
        <v>0</v>
      </c>
      <c r="H5226">
        <v>46194</v>
      </c>
      <c r="I5226" t="s">
        <v>974</v>
      </c>
      <c r="J5226">
        <v>0</v>
      </c>
      <c r="K5226">
        <v>0</v>
      </c>
    </row>
    <row r="5227" spans="1:11" x14ac:dyDescent="0.35">
      <c r="A5227" t="s">
        <v>357</v>
      </c>
      <c r="B5227">
        <v>103</v>
      </c>
      <c r="C5227">
        <v>32056</v>
      </c>
      <c r="D5227" t="s">
        <v>671</v>
      </c>
      <c r="E5227">
        <v>359</v>
      </c>
      <c r="F5227">
        <v>191.73</v>
      </c>
      <c r="G5227" s="39">
        <v>0</v>
      </c>
      <c r="H5227">
        <v>46188</v>
      </c>
      <c r="I5227" t="s">
        <v>309</v>
      </c>
      <c r="J5227">
        <v>0</v>
      </c>
      <c r="K5227">
        <v>0</v>
      </c>
    </row>
    <row r="5228" spans="1:11" x14ac:dyDescent="0.35">
      <c r="A5228" t="s">
        <v>357</v>
      </c>
      <c r="B5228">
        <v>103</v>
      </c>
      <c r="C5228">
        <v>32056</v>
      </c>
      <c r="D5228" t="s">
        <v>671</v>
      </c>
      <c r="E5228">
        <v>359</v>
      </c>
      <c r="F5228">
        <v>191.73</v>
      </c>
      <c r="G5228" s="39">
        <v>0</v>
      </c>
      <c r="H5228">
        <v>46189</v>
      </c>
      <c r="I5228" t="s">
        <v>310</v>
      </c>
      <c r="J5228">
        <v>0</v>
      </c>
      <c r="K5228">
        <v>0</v>
      </c>
    </row>
    <row r="5229" spans="1:11" x14ac:dyDescent="0.35">
      <c r="A5229" t="s">
        <v>357</v>
      </c>
      <c r="B5229">
        <v>103</v>
      </c>
      <c r="C5229">
        <v>32056</v>
      </c>
      <c r="D5229" t="s">
        <v>671</v>
      </c>
      <c r="E5229">
        <v>359</v>
      </c>
      <c r="F5229">
        <v>191.73</v>
      </c>
      <c r="G5229" s="39">
        <v>0</v>
      </c>
      <c r="H5229">
        <v>46192</v>
      </c>
      <c r="I5229" t="s">
        <v>967</v>
      </c>
      <c r="J5229">
        <v>0</v>
      </c>
      <c r="K5229">
        <v>0</v>
      </c>
    </row>
    <row r="5230" spans="1:11" x14ac:dyDescent="0.35">
      <c r="A5230" t="s">
        <v>357</v>
      </c>
      <c r="B5230">
        <v>103</v>
      </c>
      <c r="C5230">
        <v>32056</v>
      </c>
      <c r="D5230" t="s">
        <v>671</v>
      </c>
      <c r="E5230">
        <v>359</v>
      </c>
      <c r="F5230">
        <v>191.73</v>
      </c>
      <c r="G5230" s="39">
        <v>0</v>
      </c>
      <c r="H5230">
        <v>46193</v>
      </c>
      <c r="I5230" t="s">
        <v>973</v>
      </c>
      <c r="J5230">
        <v>0</v>
      </c>
      <c r="K5230">
        <v>0</v>
      </c>
    </row>
    <row r="5231" spans="1:11" x14ac:dyDescent="0.35">
      <c r="A5231" t="s">
        <v>357</v>
      </c>
      <c r="B5231">
        <v>103</v>
      </c>
      <c r="C5231">
        <v>32056</v>
      </c>
      <c r="D5231" t="s">
        <v>671</v>
      </c>
      <c r="E5231">
        <v>359</v>
      </c>
      <c r="F5231">
        <v>191.73</v>
      </c>
      <c r="G5231" s="39">
        <v>0</v>
      </c>
      <c r="H5231">
        <v>46194</v>
      </c>
      <c r="I5231" t="s">
        <v>974</v>
      </c>
      <c r="J5231">
        <v>0</v>
      </c>
      <c r="K5231">
        <v>0</v>
      </c>
    </row>
    <row r="5232" spans="1:11" x14ac:dyDescent="0.35">
      <c r="A5232" t="s">
        <v>14</v>
      </c>
      <c r="B5232">
        <v>102</v>
      </c>
      <c r="C5232">
        <v>32872</v>
      </c>
      <c r="D5232" t="s">
        <v>98</v>
      </c>
      <c r="E5232">
        <v>39.99</v>
      </c>
      <c r="F5232">
        <v>11.79</v>
      </c>
      <c r="G5232" s="39">
        <v>8</v>
      </c>
      <c r="H5232">
        <v>46189</v>
      </c>
      <c r="I5232" t="s">
        <v>310</v>
      </c>
      <c r="J5232">
        <v>0</v>
      </c>
      <c r="K5232">
        <v>0</v>
      </c>
    </row>
    <row r="5233" spans="1:11" x14ac:dyDescent="0.35">
      <c r="A5233" t="s">
        <v>14</v>
      </c>
      <c r="B5233">
        <v>102</v>
      </c>
      <c r="C5233">
        <v>32131</v>
      </c>
      <c r="D5233" t="s">
        <v>94</v>
      </c>
      <c r="E5233">
        <v>18.989999999999998</v>
      </c>
      <c r="F5233">
        <v>9.1300000000000008</v>
      </c>
      <c r="G5233" s="39">
        <v>8</v>
      </c>
      <c r="H5233">
        <v>46188</v>
      </c>
      <c r="I5233" t="s">
        <v>309</v>
      </c>
      <c r="J5233">
        <v>0</v>
      </c>
      <c r="K5233">
        <v>0</v>
      </c>
    </row>
    <row r="5234" spans="1:11" x14ac:dyDescent="0.35">
      <c r="A5234" t="s">
        <v>14</v>
      </c>
      <c r="B5234">
        <v>102</v>
      </c>
      <c r="C5234">
        <v>32131</v>
      </c>
      <c r="D5234" t="s">
        <v>94</v>
      </c>
      <c r="E5234">
        <v>18.989999999999998</v>
      </c>
      <c r="F5234">
        <v>9.1300000000000008</v>
      </c>
      <c r="G5234" s="39">
        <v>8</v>
      </c>
      <c r="H5234">
        <v>46189</v>
      </c>
      <c r="I5234" t="s">
        <v>310</v>
      </c>
      <c r="J5234">
        <v>0</v>
      </c>
      <c r="K5234">
        <v>0</v>
      </c>
    </row>
    <row r="5235" spans="1:11" x14ac:dyDescent="0.35">
      <c r="A5235" t="s">
        <v>14</v>
      </c>
      <c r="B5235">
        <v>104</v>
      </c>
      <c r="C5235">
        <v>34095</v>
      </c>
      <c r="D5235" t="s">
        <v>235</v>
      </c>
      <c r="E5235">
        <v>29.99</v>
      </c>
      <c r="F5235">
        <v>12.52</v>
      </c>
      <c r="G5235" s="39">
        <v>15</v>
      </c>
      <c r="H5235">
        <v>46188</v>
      </c>
      <c r="I5235" t="s">
        <v>309</v>
      </c>
      <c r="J5235">
        <v>0</v>
      </c>
      <c r="K5235">
        <v>0</v>
      </c>
    </row>
    <row r="5236" spans="1:11" x14ac:dyDescent="0.35">
      <c r="A5236" t="s">
        <v>14</v>
      </c>
      <c r="B5236">
        <v>104</v>
      </c>
      <c r="C5236">
        <v>34095</v>
      </c>
      <c r="D5236" t="s">
        <v>235</v>
      </c>
      <c r="E5236">
        <v>29.99</v>
      </c>
      <c r="F5236">
        <v>12.52</v>
      </c>
      <c r="G5236" s="39">
        <v>15</v>
      </c>
      <c r="H5236">
        <v>46189</v>
      </c>
      <c r="I5236" t="s">
        <v>310</v>
      </c>
      <c r="J5236">
        <v>0</v>
      </c>
      <c r="K5236">
        <v>0</v>
      </c>
    </row>
    <row r="5237" spans="1:11" x14ac:dyDescent="0.35">
      <c r="A5237" t="s">
        <v>14</v>
      </c>
      <c r="B5237">
        <v>104</v>
      </c>
      <c r="C5237">
        <v>34095</v>
      </c>
      <c r="D5237" t="s">
        <v>235</v>
      </c>
      <c r="E5237">
        <v>29.99</v>
      </c>
      <c r="F5237">
        <v>12.52</v>
      </c>
      <c r="G5237" s="39">
        <v>15</v>
      </c>
      <c r="H5237">
        <v>46190</v>
      </c>
      <c r="I5237" t="s">
        <v>314</v>
      </c>
      <c r="J5237">
        <v>0</v>
      </c>
      <c r="K5237">
        <v>0</v>
      </c>
    </row>
    <row r="5238" spans="1:11" x14ac:dyDescent="0.35">
      <c r="A5238" t="s">
        <v>14</v>
      </c>
      <c r="B5238">
        <v>102</v>
      </c>
      <c r="C5238">
        <v>33031</v>
      </c>
      <c r="D5238" t="s">
        <v>97</v>
      </c>
      <c r="E5238">
        <v>17.989999999999998</v>
      </c>
      <c r="F5238">
        <v>9.1199999999999992</v>
      </c>
      <c r="G5238" s="39">
        <v>8</v>
      </c>
      <c r="H5238">
        <v>46189</v>
      </c>
      <c r="I5238" t="s">
        <v>310</v>
      </c>
      <c r="J5238">
        <v>0</v>
      </c>
      <c r="K5238">
        <v>0</v>
      </c>
    </row>
    <row r="5239" spans="1:11" x14ac:dyDescent="0.35">
      <c r="A5239" t="s">
        <v>14</v>
      </c>
      <c r="B5239">
        <v>102</v>
      </c>
      <c r="C5239">
        <v>33031</v>
      </c>
      <c r="D5239" t="s">
        <v>97</v>
      </c>
      <c r="E5239">
        <v>17.989999999999998</v>
      </c>
      <c r="F5239">
        <v>9.1199999999999992</v>
      </c>
      <c r="G5239" s="39">
        <v>8</v>
      </c>
      <c r="H5239">
        <v>46190</v>
      </c>
      <c r="I5239" t="s">
        <v>314</v>
      </c>
      <c r="J5239">
        <v>0</v>
      </c>
      <c r="K5239">
        <v>0</v>
      </c>
    </row>
    <row r="5240" spans="1:11" x14ac:dyDescent="0.35">
      <c r="A5240" t="s">
        <v>14</v>
      </c>
      <c r="B5240">
        <v>101</v>
      </c>
      <c r="C5240">
        <v>59425</v>
      </c>
      <c r="D5240" t="s">
        <v>17</v>
      </c>
      <c r="E5240">
        <v>10.99</v>
      </c>
      <c r="F5240">
        <v>6.3</v>
      </c>
      <c r="G5240" s="39">
        <v>240</v>
      </c>
      <c r="H5240">
        <v>46189</v>
      </c>
      <c r="I5240" t="s">
        <v>310</v>
      </c>
      <c r="J5240">
        <v>0</v>
      </c>
      <c r="K5240">
        <v>0</v>
      </c>
    </row>
    <row r="5241" spans="1:11" x14ac:dyDescent="0.35">
      <c r="A5241" t="s">
        <v>14</v>
      </c>
      <c r="B5241">
        <v>102</v>
      </c>
      <c r="C5241">
        <v>55481</v>
      </c>
      <c r="D5241" t="s">
        <v>105</v>
      </c>
      <c r="E5241">
        <v>11.99</v>
      </c>
      <c r="F5241">
        <v>5.0999999999999996</v>
      </c>
      <c r="G5241" s="39">
        <v>6</v>
      </c>
      <c r="H5241">
        <v>46191</v>
      </c>
      <c r="I5241" t="s">
        <v>958</v>
      </c>
      <c r="J5241">
        <v>0</v>
      </c>
      <c r="K5241">
        <v>0</v>
      </c>
    </row>
    <row r="5242" spans="1:11" x14ac:dyDescent="0.35">
      <c r="A5242" t="s">
        <v>14</v>
      </c>
      <c r="B5242">
        <v>102</v>
      </c>
      <c r="C5242">
        <v>55481</v>
      </c>
      <c r="D5242" t="s">
        <v>105</v>
      </c>
      <c r="E5242">
        <v>11.99</v>
      </c>
      <c r="F5242">
        <v>5.0999999999999996</v>
      </c>
      <c r="G5242" s="39">
        <v>6</v>
      </c>
      <c r="H5242">
        <v>46192</v>
      </c>
      <c r="I5242" t="s">
        <v>967</v>
      </c>
      <c r="J5242">
        <v>0</v>
      </c>
      <c r="K5242">
        <v>0</v>
      </c>
    </row>
    <row r="5243" spans="1:11" x14ac:dyDescent="0.35">
      <c r="A5243" t="s">
        <v>14</v>
      </c>
      <c r="B5243">
        <v>102</v>
      </c>
      <c r="C5243">
        <v>61939</v>
      </c>
      <c r="D5243" t="s">
        <v>101</v>
      </c>
      <c r="E5243">
        <v>10</v>
      </c>
      <c r="F5243">
        <v>5.09</v>
      </c>
      <c r="G5243" s="39">
        <v>24</v>
      </c>
      <c r="H5243">
        <v>46188</v>
      </c>
      <c r="I5243" t="s">
        <v>309</v>
      </c>
      <c r="J5243">
        <v>0</v>
      </c>
      <c r="K5243">
        <v>0</v>
      </c>
    </row>
    <row r="5244" spans="1:11" x14ac:dyDescent="0.35">
      <c r="A5244" t="s">
        <v>14</v>
      </c>
      <c r="B5244">
        <v>101</v>
      </c>
      <c r="C5244">
        <v>61947</v>
      </c>
      <c r="D5244" t="s">
        <v>42</v>
      </c>
      <c r="E5244">
        <v>28.99</v>
      </c>
      <c r="F5244">
        <v>8.93</v>
      </c>
      <c r="G5244" s="39">
        <v>8</v>
      </c>
      <c r="H5244">
        <v>46194</v>
      </c>
      <c r="I5244" t="s">
        <v>974</v>
      </c>
      <c r="J5244">
        <v>0</v>
      </c>
      <c r="K5244">
        <v>0</v>
      </c>
    </row>
    <row r="5245" spans="1:11" x14ac:dyDescent="0.35">
      <c r="A5245" t="s">
        <v>14</v>
      </c>
      <c r="B5245">
        <v>102</v>
      </c>
      <c r="C5245">
        <v>61938</v>
      </c>
      <c r="D5245" t="s">
        <v>124</v>
      </c>
      <c r="E5245">
        <v>10</v>
      </c>
      <c r="F5245">
        <v>3.43</v>
      </c>
      <c r="G5245" s="39">
        <v>12</v>
      </c>
      <c r="H5245">
        <v>46189</v>
      </c>
      <c r="I5245" t="s">
        <v>310</v>
      </c>
      <c r="J5245">
        <v>0</v>
      </c>
      <c r="K5245">
        <v>0</v>
      </c>
    </row>
    <row r="5246" spans="1:11" x14ac:dyDescent="0.35">
      <c r="A5246" t="s">
        <v>14</v>
      </c>
      <c r="B5246">
        <v>102</v>
      </c>
      <c r="C5246">
        <v>61938</v>
      </c>
      <c r="D5246" t="s">
        <v>124</v>
      </c>
      <c r="E5246">
        <v>10</v>
      </c>
      <c r="F5246">
        <v>3.43</v>
      </c>
      <c r="G5246" s="39">
        <v>12</v>
      </c>
      <c r="H5246">
        <v>46191</v>
      </c>
      <c r="I5246" t="s">
        <v>958</v>
      </c>
      <c r="J5246">
        <v>0</v>
      </c>
      <c r="K5246">
        <v>0</v>
      </c>
    </row>
    <row r="5247" spans="1:11" x14ac:dyDescent="0.35">
      <c r="A5247" t="s">
        <v>14</v>
      </c>
      <c r="B5247">
        <v>102</v>
      </c>
      <c r="C5247">
        <v>61938</v>
      </c>
      <c r="D5247" t="s">
        <v>124</v>
      </c>
      <c r="E5247">
        <v>10</v>
      </c>
      <c r="F5247">
        <v>3.43</v>
      </c>
      <c r="G5247" s="39">
        <v>12</v>
      </c>
      <c r="H5247">
        <v>46194</v>
      </c>
      <c r="I5247" t="s">
        <v>974</v>
      </c>
      <c r="J5247">
        <v>0</v>
      </c>
      <c r="K5247">
        <v>0</v>
      </c>
    </row>
    <row r="5248" spans="1:11" x14ac:dyDescent="0.35">
      <c r="A5248" t="s">
        <v>14</v>
      </c>
      <c r="B5248">
        <v>102</v>
      </c>
      <c r="C5248">
        <v>61937</v>
      </c>
      <c r="D5248" t="s">
        <v>122</v>
      </c>
      <c r="E5248">
        <v>10</v>
      </c>
      <c r="F5248">
        <v>2.67</v>
      </c>
      <c r="G5248" s="39">
        <v>10</v>
      </c>
      <c r="H5248">
        <v>46189</v>
      </c>
      <c r="I5248" t="s">
        <v>310</v>
      </c>
      <c r="J5248">
        <v>0</v>
      </c>
      <c r="K5248">
        <v>0</v>
      </c>
    </row>
    <row r="5249" spans="1:11" x14ac:dyDescent="0.35">
      <c r="A5249" t="s">
        <v>14</v>
      </c>
      <c r="B5249">
        <v>102</v>
      </c>
      <c r="C5249">
        <v>61937</v>
      </c>
      <c r="D5249" t="s">
        <v>122</v>
      </c>
      <c r="E5249">
        <v>10</v>
      </c>
      <c r="F5249">
        <v>2.67</v>
      </c>
      <c r="G5249" s="39">
        <v>10</v>
      </c>
      <c r="H5249">
        <v>46190</v>
      </c>
      <c r="I5249" t="s">
        <v>314</v>
      </c>
      <c r="J5249">
        <v>0</v>
      </c>
      <c r="K5249">
        <v>0</v>
      </c>
    </row>
    <row r="5250" spans="1:11" x14ac:dyDescent="0.35">
      <c r="A5250" t="s">
        <v>14</v>
      </c>
      <c r="B5250">
        <v>102</v>
      </c>
      <c r="C5250">
        <v>61937</v>
      </c>
      <c r="D5250" t="s">
        <v>122</v>
      </c>
      <c r="E5250">
        <v>10</v>
      </c>
      <c r="F5250">
        <v>2.67</v>
      </c>
      <c r="G5250" s="39">
        <v>10</v>
      </c>
      <c r="H5250">
        <v>46191</v>
      </c>
      <c r="I5250" t="s">
        <v>958</v>
      </c>
      <c r="J5250">
        <v>0</v>
      </c>
      <c r="K5250">
        <v>0</v>
      </c>
    </row>
    <row r="5251" spans="1:11" x14ac:dyDescent="0.35">
      <c r="A5251" t="s">
        <v>14</v>
      </c>
      <c r="B5251">
        <v>102</v>
      </c>
      <c r="C5251">
        <v>61937</v>
      </c>
      <c r="D5251" t="s">
        <v>122</v>
      </c>
      <c r="E5251">
        <v>10</v>
      </c>
      <c r="F5251">
        <v>2.67</v>
      </c>
      <c r="G5251" s="39">
        <v>10</v>
      </c>
      <c r="H5251">
        <v>46192</v>
      </c>
      <c r="I5251" t="s">
        <v>967</v>
      </c>
      <c r="J5251">
        <v>0</v>
      </c>
      <c r="K5251">
        <v>0</v>
      </c>
    </row>
    <row r="5252" spans="1:11" x14ac:dyDescent="0.35">
      <c r="A5252" t="s">
        <v>14</v>
      </c>
      <c r="B5252">
        <v>102</v>
      </c>
      <c r="C5252">
        <v>61937</v>
      </c>
      <c r="D5252" t="s">
        <v>122</v>
      </c>
      <c r="E5252">
        <v>10</v>
      </c>
      <c r="F5252">
        <v>2.67</v>
      </c>
      <c r="G5252" s="39">
        <v>10</v>
      </c>
      <c r="H5252">
        <v>46193</v>
      </c>
      <c r="I5252" t="s">
        <v>973</v>
      </c>
      <c r="J5252">
        <v>0</v>
      </c>
      <c r="K5252">
        <v>0</v>
      </c>
    </row>
    <row r="5253" spans="1:11" x14ac:dyDescent="0.35">
      <c r="A5253" t="s">
        <v>14</v>
      </c>
      <c r="B5253">
        <v>102</v>
      </c>
      <c r="C5253">
        <v>61937</v>
      </c>
      <c r="D5253" t="s">
        <v>122</v>
      </c>
      <c r="E5253">
        <v>10</v>
      </c>
      <c r="F5253">
        <v>2.67</v>
      </c>
      <c r="G5253" s="39">
        <v>10</v>
      </c>
      <c r="H5253">
        <v>46194</v>
      </c>
      <c r="I5253" t="s">
        <v>974</v>
      </c>
      <c r="J5253">
        <v>0</v>
      </c>
      <c r="K5253">
        <v>0</v>
      </c>
    </row>
    <row r="5254" spans="1:11" x14ac:dyDescent="0.35">
      <c r="A5254" t="s">
        <v>14</v>
      </c>
      <c r="B5254">
        <v>101</v>
      </c>
      <c r="C5254">
        <v>57073</v>
      </c>
      <c r="D5254" t="s">
        <v>21</v>
      </c>
      <c r="E5254">
        <v>36.99</v>
      </c>
      <c r="F5254">
        <v>16.05</v>
      </c>
      <c r="G5254" s="39">
        <v>36</v>
      </c>
      <c r="H5254">
        <v>46190</v>
      </c>
      <c r="I5254" t="s">
        <v>314</v>
      </c>
      <c r="J5254">
        <v>0</v>
      </c>
      <c r="K5254">
        <v>0</v>
      </c>
    </row>
    <row r="5255" spans="1:11" x14ac:dyDescent="0.35">
      <c r="A5255" t="s">
        <v>14</v>
      </c>
      <c r="B5255">
        <v>101</v>
      </c>
      <c r="C5255">
        <v>57073</v>
      </c>
      <c r="D5255" t="s">
        <v>21</v>
      </c>
      <c r="E5255">
        <v>36.99</v>
      </c>
      <c r="F5255">
        <v>16.05</v>
      </c>
      <c r="G5255" s="39">
        <v>36</v>
      </c>
      <c r="H5255">
        <v>46194</v>
      </c>
      <c r="I5255" t="s">
        <v>974</v>
      </c>
      <c r="J5255">
        <v>0</v>
      </c>
      <c r="K5255">
        <v>0</v>
      </c>
    </row>
    <row r="5256" spans="1:11" x14ac:dyDescent="0.35">
      <c r="A5256" t="s">
        <v>14</v>
      </c>
      <c r="B5256">
        <v>117</v>
      </c>
      <c r="C5256">
        <v>41620</v>
      </c>
      <c r="D5256" t="s">
        <v>255</v>
      </c>
      <c r="E5256">
        <v>15.99</v>
      </c>
      <c r="F5256">
        <v>8.11</v>
      </c>
      <c r="G5256" s="39">
        <v>6</v>
      </c>
      <c r="H5256">
        <v>46188</v>
      </c>
      <c r="I5256" t="s">
        <v>309</v>
      </c>
      <c r="J5256">
        <v>0</v>
      </c>
      <c r="K5256">
        <v>0</v>
      </c>
    </row>
    <row r="5257" spans="1:11" x14ac:dyDescent="0.35">
      <c r="A5257" t="s">
        <v>14</v>
      </c>
      <c r="B5257">
        <v>117</v>
      </c>
      <c r="C5257">
        <v>41620</v>
      </c>
      <c r="D5257" t="s">
        <v>255</v>
      </c>
      <c r="E5257">
        <v>15.99</v>
      </c>
      <c r="F5257">
        <v>8.11</v>
      </c>
      <c r="G5257" s="39">
        <v>6</v>
      </c>
      <c r="H5257">
        <v>46189</v>
      </c>
      <c r="I5257" t="s">
        <v>310</v>
      </c>
      <c r="J5257">
        <v>0</v>
      </c>
      <c r="K5257">
        <v>0</v>
      </c>
    </row>
    <row r="5258" spans="1:11" x14ac:dyDescent="0.35">
      <c r="A5258" t="s">
        <v>14</v>
      </c>
      <c r="B5258">
        <v>117</v>
      </c>
      <c r="C5258">
        <v>41620</v>
      </c>
      <c r="D5258" t="s">
        <v>255</v>
      </c>
      <c r="E5258">
        <v>15.99</v>
      </c>
      <c r="F5258">
        <v>8.11</v>
      </c>
      <c r="G5258" s="39">
        <v>6</v>
      </c>
      <c r="H5258">
        <v>46191</v>
      </c>
      <c r="I5258" t="s">
        <v>958</v>
      </c>
      <c r="J5258">
        <v>0</v>
      </c>
      <c r="K5258">
        <v>0</v>
      </c>
    </row>
    <row r="5259" spans="1:11" x14ac:dyDescent="0.35">
      <c r="A5259" t="s">
        <v>14</v>
      </c>
      <c r="B5259">
        <v>117</v>
      </c>
      <c r="C5259">
        <v>41620</v>
      </c>
      <c r="D5259" t="s">
        <v>255</v>
      </c>
      <c r="E5259">
        <v>15.99</v>
      </c>
      <c r="F5259">
        <v>8.11</v>
      </c>
      <c r="G5259" s="39">
        <v>6</v>
      </c>
      <c r="H5259">
        <v>46192</v>
      </c>
      <c r="I5259" t="s">
        <v>967</v>
      </c>
      <c r="J5259">
        <v>0</v>
      </c>
      <c r="K5259">
        <v>0</v>
      </c>
    </row>
    <row r="5260" spans="1:11" x14ac:dyDescent="0.35">
      <c r="A5260" t="s">
        <v>14</v>
      </c>
      <c r="B5260">
        <v>117</v>
      </c>
      <c r="C5260">
        <v>41620</v>
      </c>
      <c r="D5260" t="s">
        <v>255</v>
      </c>
      <c r="E5260">
        <v>15.99</v>
      </c>
      <c r="F5260">
        <v>8.11</v>
      </c>
      <c r="G5260" s="39">
        <v>6</v>
      </c>
      <c r="H5260">
        <v>46193</v>
      </c>
      <c r="I5260" t="s">
        <v>973</v>
      </c>
      <c r="J5260">
        <v>0</v>
      </c>
      <c r="K5260">
        <v>0</v>
      </c>
    </row>
    <row r="5261" spans="1:11" x14ac:dyDescent="0.35">
      <c r="A5261" t="s">
        <v>14</v>
      </c>
      <c r="B5261">
        <v>117</v>
      </c>
      <c r="C5261">
        <v>41620</v>
      </c>
      <c r="D5261" t="s">
        <v>255</v>
      </c>
      <c r="E5261">
        <v>15.99</v>
      </c>
      <c r="F5261">
        <v>8.11</v>
      </c>
      <c r="G5261" s="39">
        <v>6</v>
      </c>
      <c r="H5261">
        <v>46194</v>
      </c>
      <c r="I5261" t="s">
        <v>974</v>
      </c>
      <c r="J5261">
        <v>0</v>
      </c>
      <c r="K5261">
        <v>0</v>
      </c>
    </row>
    <row r="5262" spans="1:11" x14ac:dyDescent="0.35">
      <c r="A5262" t="s">
        <v>14</v>
      </c>
      <c r="B5262">
        <v>101</v>
      </c>
      <c r="C5262">
        <v>41464</v>
      </c>
      <c r="D5262" t="s">
        <v>45</v>
      </c>
      <c r="E5262">
        <v>16.989999999999998</v>
      </c>
      <c r="F5262">
        <v>7.73</v>
      </c>
      <c r="G5262" s="39">
        <v>36</v>
      </c>
      <c r="H5262">
        <v>46188</v>
      </c>
      <c r="I5262" t="s">
        <v>309</v>
      </c>
      <c r="J5262">
        <v>0</v>
      </c>
      <c r="K5262">
        <v>0</v>
      </c>
    </row>
    <row r="5263" spans="1:11" x14ac:dyDescent="0.35">
      <c r="A5263" t="s">
        <v>14</v>
      </c>
      <c r="B5263">
        <v>101</v>
      </c>
      <c r="C5263">
        <v>41464</v>
      </c>
      <c r="D5263" t="s">
        <v>45</v>
      </c>
      <c r="E5263">
        <v>16.989999999999998</v>
      </c>
      <c r="F5263">
        <v>7.73</v>
      </c>
      <c r="G5263" s="39">
        <v>36</v>
      </c>
      <c r="H5263">
        <v>46189</v>
      </c>
      <c r="I5263" t="s">
        <v>310</v>
      </c>
      <c r="J5263">
        <v>0</v>
      </c>
      <c r="K5263">
        <v>0</v>
      </c>
    </row>
    <row r="5264" spans="1:11" x14ac:dyDescent="0.35">
      <c r="A5264" t="s">
        <v>14</v>
      </c>
      <c r="B5264">
        <v>101</v>
      </c>
      <c r="C5264">
        <v>41464</v>
      </c>
      <c r="D5264" t="s">
        <v>45</v>
      </c>
      <c r="E5264">
        <v>16.989999999999998</v>
      </c>
      <c r="F5264">
        <v>7.73</v>
      </c>
      <c r="G5264" s="39">
        <v>36</v>
      </c>
      <c r="H5264">
        <v>46190</v>
      </c>
      <c r="I5264" t="s">
        <v>314</v>
      </c>
      <c r="J5264">
        <v>0</v>
      </c>
      <c r="K5264">
        <v>0</v>
      </c>
    </row>
    <row r="5265" spans="1:11" x14ac:dyDescent="0.35">
      <c r="A5265" t="s">
        <v>14</v>
      </c>
      <c r="B5265">
        <v>101</v>
      </c>
      <c r="C5265">
        <v>41464</v>
      </c>
      <c r="D5265" t="s">
        <v>45</v>
      </c>
      <c r="E5265">
        <v>16.989999999999998</v>
      </c>
      <c r="F5265">
        <v>7.73</v>
      </c>
      <c r="G5265" s="39">
        <v>36</v>
      </c>
      <c r="H5265">
        <v>46191</v>
      </c>
      <c r="I5265" t="s">
        <v>958</v>
      </c>
      <c r="J5265">
        <v>0</v>
      </c>
      <c r="K5265">
        <v>0</v>
      </c>
    </row>
    <row r="5266" spans="1:11" x14ac:dyDescent="0.35">
      <c r="A5266" t="s">
        <v>14</v>
      </c>
      <c r="B5266">
        <v>101</v>
      </c>
      <c r="C5266">
        <v>41464</v>
      </c>
      <c r="D5266" t="s">
        <v>45</v>
      </c>
      <c r="E5266">
        <v>16.989999999999998</v>
      </c>
      <c r="F5266">
        <v>7.73</v>
      </c>
      <c r="G5266" s="39">
        <v>36</v>
      </c>
      <c r="H5266">
        <v>46192</v>
      </c>
      <c r="I5266" t="s">
        <v>967</v>
      </c>
      <c r="J5266">
        <v>0</v>
      </c>
      <c r="K5266">
        <v>0</v>
      </c>
    </row>
    <row r="5267" spans="1:11" x14ac:dyDescent="0.35">
      <c r="A5267" t="s">
        <v>14</v>
      </c>
      <c r="B5267">
        <v>101</v>
      </c>
      <c r="C5267">
        <v>41464</v>
      </c>
      <c r="D5267" t="s">
        <v>45</v>
      </c>
      <c r="E5267">
        <v>16.989999999999998</v>
      </c>
      <c r="F5267">
        <v>7.73</v>
      </c>
      <c r="G5267" s="39">
        <v>36</v>
      </c>
      <c r="H5267">
        <v>46193</v>
      </c>
      <c r="I5267" t="s">
        <v>973</v>
      </c>
      <c r="J5267">
        <v>0</v>
      </c>
      <c r="K5267">
        <v>0</v>
      </c>
    </row>
    <row r="5268" spans="1:11" x14ac:dyDescent="0.35">
      <c r="A5268" t="s">
        <v>14</v>
      </c>
      <c r="B5268">
        <v>101</v>
      </c>
      <c r="C5268">
        <v>41464</v>
      </c>
      <c r="D5268" t="s">
        <v>45</v>
      </c>
      <c r="E5268">
        <v>16.989999999999998</v>
      </c>
      <c r="F5268">
        <v>7.73</v>
      </c>
      <c r="G5268" s="39">
        <v>36</v>
      </c>
      <c r="H5268">
        <v>46194</v>
      </c>
      <c r="I5268" t="s">
        <v>974</v>
      </c>
      <c r="J5268">
        <v>0</v>
      </c>
      <c r="K5268">
        <v>0</v>
      </c>
    </row>
    <row r="5269" spans="1:11" x14ac:dyDescent="0.35">
      <c r="A5269" t="s">
        <v>14</v>
      </c>
      <c r="B5269">
        <v>102</v>
      </c>
      <c r="C5269">
        <v>39422</v>
      </c>
      <c r="D5269" t="s">
        <v>120</v>
      </c>
      <c r="E5269">
        <v>15.99</v>
      </c>
      <c r="F5269">
        <v>8.3000000000000007</v>
      </c>
      <c r="G5269" s="39">
        <v>6</v>
      </c>
      <c r="H5269">
        <v>46190</v>
      </c>
      <c r="I5269" t="s">
        <v>314</v>
      </c>
      <c r="J5269">
        <v>0</v>
      </c>
      <c r="K5269">
        <v>0</v>
      </c>
    </row>
    <row r="5270" spans="1:11" x14ac:dyDescent="0.35">
      <c r="A5270" t="s">
        <v>14</v>
      </c>
      <c r="B5270">
        <v>102</v>
      </c>
      <c r="C5270">
        <v>39422</v>
      </c>
      <c r="D5270" t="s">
        <v>120</v>
      </c>
      <c r="E5270">
        <v>15.99</v>
      </c>
      <c r="F5270">
        <v>8.3000000000000007</v>
      </c>
      <c r="G5270" s="39">
        <v>6</v>
      </c>
      <c r="H5270">
        <v>46191</v>
      </c>
      <c r="I5270" t="s">
        <v>958</v>
      </c>
      <c r="J5270">
        <v>0</v>
      </c>
      <c r="K5270">
        <v>0</v>
      </c>
    </row>
    <row r="5271" spans="1:11" x14ac:dyDescent="0.35">
      <c r="A5271" t="s">
        <v>14</v>
      </c>
      <c r="B5271">
        <v>102</v>
      </c>
      <c r="C5271">
        <v>39422</v>
      </c>
      <c r="D5271" t="s">
        <v>120</v>
      </c>
      <c r="E5271">
        <v>15.99</v>
      </c>
      <c r="F5271">
        <v>8.3000000000000007</v>
      </c>
      <c r="G5271" s="39">
        <v>6</v>
      </c>
      <c r="H5271">
        <v>46194</v>
      </c>
      <c r="I5271" t="s">
        <v>974</v>
      </c>
      <c r="J5271">
        <v>0</v>
      </c>
      <c r="K5271">
        <v>0</v>
      </c>
    </row>
    <row r="5272" spans="1:11" x14ac:dyDescent="0.35">
      <c r="A5272" t="s">
        <v>14</v>
      </c>
      <c r="B5272">
        <v>101</v>
      </c>
      <c r="C5272">
        <v>34690</v>
      </c>
      <c r="D5272" t="s">
        <v>18</v>
      </c>
      <c r="E5272">
        <v>16.989999999999998</v>
      </c>
      <c r="F5272">
        <v>7.7</v>
      </c>
      <c r="G5272" s="39">
        <v>184</v>
      </c>
      <c r="H5272">
        <v>46194</v>
      </c>
      <c r="I5272" t="s">
        <v>974</v>
      </c>
      <c r="J5272">
        <v>0</v>
      </c>
      <c r="K5272">
        <v>0</v>
      </c>
    </row>
    <row r="5273" spans="1:11" x14ac:dyDescent="0.35">
      <c r="A5273" t="s">
        <v>14</v>
      </c>
      <c r="B5273">
        <v>101</v>
      </c>
      <c r="C5273">
        <v>34091</v>
      </c>
      <c r="D5273" t="s">
        <v>28</v>
      </c>
      <c r="E5273">
        <v>19.989999999999998</v>
      </c>
      <c r="F5273">
        <v>12.24</v>
      </c>
      <c r="G5273" s="39">
        <v>40</v>
      </c>
      <c r="H5273">
        <v>46194</v>
      </c>
      <c r="I5273" t="s">
        <v>974</v>
      </c>
      <c r="J5273">
        <v>0</v>
      </c>
      <c r="K5273">
        <v>0</v>
      </c>
    </row>
    <row r="5274" spans="1:11" x14ac:dyDescent="0.35">
      <c r="A5274" t="s">
        <v>14</v>
      </c>
      <c r="B5274">
        <v>104</v>
      </c>
      <c r="C5274">
        <v>34082</v>
      </c>
      <c r="D5274" t="s">
        <v>237</v>
      </c>
      <c r="E5274">
        <v>55</v>
      </c>
      <c r="F5274">
        <v>25.03</v>
      </c>
      <c r="G5274" s="39">
        <v>5</v>
      </c>
      <c r="H5274">
        <v>46188</v>
      </c>
      <c r="I5274" t="s">
        <v>309</v>
      </c>
      <c r="J5274">
        <v>0</v>
      </c>
      <c r="K5274">
        <v>0</v>
      </c>
    </row>
    <row r="5275" spans="1:11" x14ac:dyDescent="0.35">
      <c r="A5275" t="s">
        <v>14</v>
      </c>
      <c r="B5275">
        <v>104</v>
      </c>
      <c r="C5275">
        <v>34082</v>
      </c>
      <c r="D5275" t="s">
        <v>237</v>
      </c>
      <c r="E5275">
        <v>55</v>
      </c>
      <c r="F5275">
        <v>25.03</v>
      </c>
      <c r="G5275" s="39">
        <v>5</v>
      </c>
      <c r="H5275">
        <v>46189</v>
      </c>
      <c r="I5275" t="s">
        <v>310</v>
      </c>
      <c r="J5275">
        <v>0</v>
      </c>
      <c r="K5275">
        <v>0</v>
      </c>
    </row>
    <row r="5276" spans="1:11" x14ac:dyDescent="0.35">
      <c r="A5276" t="s">
        <v>14</v>
      </c>
      <c r="B5276">
        <v>104</v>
      </c>
      <c r="C5276">
        <v>34082</v>
      </c>
      <c r="D5276" t="s">
        <v>237</v>
      </c>
      <c r="E5276">
        <v>55</v>
      </c>
      <c r="F5276">
        <v>25.03</v>
      </c>
      <c r="G5276" s="39">
        <v>5</v>
      </c>
      <c r="H5276">
        <v>46190</v>
      </c>
      <c r="I5276" t="s">
        <v>314</v>
      </c>
      <c r="J5276">
        <v>0</v>
      </c>
      <c r="K5276">
        <v>0</v>
      </c>
    </row>
    <row r="5277" spans="1:11" x14ac:dyDescent="0.35">
      <c r="A5277" t="s">
        <v>14</v>
      </c>
      <c r="B5277">
        <v>104</v>
      </c>
      <c r="C5277">
        <v>34082</v>
      </c>
      <c r="D5277" t="s">
        <v>237</v>
      </c>
      <c r="E5277">
        <v>55</v>
      </c>
      <c r="F5277">
        <v>25.03</v>
      </c>
      <c r="G5277" s="39">
        <v>5</v>
      </c>
      <c r="H5277">
        <v>46191</v>
      </c>
      <c r="I5277" t="s">
        <v>958</v>
      </c>
      <c r="J5277">
        <v>0</v>
      </c>
      <c r="K5277">
        <v>0</v>
      </c>
    </row>
    <row r="5278" spans="1:11" x14ac:dyDescent="0.35">
      <c r="A5278" t="s">
        <v>14</v>
      </c>
      <c r="B5278">
        <v>104</v>
      </c>
      <c r="C5278">
        <v>34082</v>
      </c>
      <c r="D5278" t="s">
        <v>237</v>
      </c>
      <c r="E5278">
        <v>55</v>
      </c>
      <c r="F5278">
        <v>25.03</v>
      </c>
      <c r="G5278" s="39">
        <v>5</v>
      </c>
      <c r="H5278">
        <v>46192</v>
      </c>
      <c r="I5278" t="s">
        <v>967</v>
      </c>
      <c r="J5278">
        <v>0</v>
      </c>
      <c r="K5278">
        <v>0</v>
      </c>
    </row>
    <row r="5279" spans="1:11" x14ac:dyDescent="0.35">
      <c r="A5279" t="s">
        <v>14</v>
      </c>
      <c r="B5279">
        <v>104</v>
      </c>
      <c r="C5279">
        <v>34082</v>
      </c>
      <c r="D5279" t="s">
        <v>237</v>
      </c>
      <c r="E5279">
        <v>55</v>
      </c>
      <c r="F5279">
        <v>25.03</v>
      </c>
      <c r="G5279" s="39">
        <v>5</v>
      </c>
      <c r="H5279">
        <v>46193</v>
      </c>
      <c r="I5279" t="s">
        <v>973</v>
      </c>
      <c r="J5279">
        <v>0</v>
      </c>
      <c r="K5279">
        <v>0</v>
      </c>
    </row>
    <row r="5280" spans="1:11" x14ac:dyDescent="0.35">
      <c r="A5280" t="s">
        <v>14</v>
      </c>
      <c r="B5280">
        <v>104</v>
      </c>
      <c r="C5280">
        <v>34082</v>
      </c>
      <c r="D5280" t="s">
        <v>237</v>
      </c>
      <c r="E5280">
        <v>55</v>
      </c>
      <c r="F5280">
        <v>25.03</v>
      </c>
      <c r="G5280" s="39">
        <v>5</v>
      </c>
      <c r="H5280">
        <v>46194</v>
      </c>
      <c r="I5280" t="s">
        <v>974</v>
      </c>
      <c r="J5280">
        <v>0</v>
      </c>
      <c r="K5280">
        <v>0</v>
      </c>
    </row>
    <row r="5281" spans="1:11" x14ac:dyDescent="0.35">
      <c r="A5281" t="s">
        <v>14</v>
      </c>
      <c r="B5281">
        <v>104</v>
      </c>
      <c r="C5281">
        <v>34079</v>
      </c>
      <c r="D5281" t="s">
        <v>236</v>
      </c>
      <c r="E5281">
        <v>60</v>
      </c>
      <c r="F5281">
        <v>29.14</v>
      </c>
      <c r="G5281" s="39">
        <v>3</v>
      </c>
      <c r="H5281">
        <v>46188</v>
      </c>
      <c r="I5281" t="s">
        <v>309</v>
      </c>
      <c r="J5281">
        <v>0</v>
      </c>
      <c r="K5281">
        <v>0</v>
      </c>
    </row>
    <row r="5282" spans="1:11" x14ac:dyDescent="0.35">
      <c r="A5282" t="s">
        <v>14</v>
      </c>
      <c r="B5282">
        <v>104</v>
      </c>
      <c r="C5282">
        <v>34079</v>
      </c>
      <c r="D5282" t="s">
        <v>236</v>
      </c>
      <c r="E5282">
        <v>60</v>
      </c>
      <c r="F5282">
        <v>29.14</v>
      </c>
      <c r="G5282" s="39">
        <v>3</v>
      </c>
      <c r="H5282">
        <v>46189</v>
      </c>
      <c r="I5282" t="s">
        <v>310</v>
      </c>
      <c r="J5282">
        <v>0</v>
      </c>
      <c r="K5282">
        <v>0</v>
      </c>
    </row>
    <row r="5283" spans="1:11" x14ac:dyDescent="0.35">
      <c r="A5283" t="s">
        <v>14</v>
      </c>
      <c r="B5283">
        <v>104</v>
      </c>
      <c r="C5283">
        <v>34079</v>
      </c>
      <c r="D5283" t="s">
        <v>236</v>
      </c>
      <c r="E5283">
        <v>60</v>
      </c>
      <c r="F5283">
        <v>29.14</v>
      </c>
      <c r="G5283" s="39">
        <v>3</v>
      </c>
      <c r="H5283">
        <v>46190</v>
      </c>
      <c r="I5283" t="s">
        <v>314</v>
      </c>
      <c r="J5283">
        <v>0</v>
      </c>
      <c r="K5283">
        <v>0</v>
      </c>
    </row>
    <row r="5284" spans="1:11" x14ac:dyDescent="0.35">
      <c r="A5284" t="s">
        <v>14</v>
      </c>
      <c r="B5284">
        <v>104</v>
      </c>
      <c r="C5284">
        <v>34079</v>
      </c>
      <c r="D5284" t="s">
        <v>236</v>
      </c>
      <c r="E5284">
        <v>60</v>
      </c>
      <c r="F5284">
        <v>29.14</v>
      </c>
      <c r="G5284" s="39">
        <v>3</v>
      </c>
      <c r="H5284">
        <v>46192</v>
      </c>
      <c r="I5284" t="s">
        <v>967</v>
      </c>
      <c r="J5284">
        <v>0</v>
      </c>
      <c r="K5284">
        <v>0</v>
      </c>
    </row>
    <row r="5285" spans="1:11" x14ac:dyDescent="0.35">
      <c r="A5285" t="s">
        <v>14</v>
      </c>
      <c r="B5285">
        <v>104</v>
      </c>
      <c r="C5285">
        <v>34079</v>
      </c>
      <c r="D5285" t="s">
        <v>236</v>
      </c>
      <c r="E5285">
        <v>60</v>
      </c>
      <c r="F5285">
        <v>29.14</v>
      </c>
      <c r="G5285" s="39">
        <v>3</v>
      </c>
      <c r="H5285">
        <v>46193</v>
      </c>
      <c r="I5285" t="s">
        <v>973</v>
      </c>
      <c r="J5285">
        <v>0</v>
      </c>
      <c r="K5285">
        <v>0</v>
      </c>
    </row>
    <row r="5286" spans="1:11" x14ac:dyDescent="0.35">
      <c r="A5286" t="s">
        <v>14</v>
      </c>
      <c r="B5286">
        <v>104</v>
      </c>
      <c r="C5286">
        <v>34079</v>
      </c>
      <c r="D5286" t="s">
        <v>236</v>
      </c>
      <c r="E5286">
        <v>60</v>
      </c>
      <c r="F5286">
        <v>29.14</v>
      </c>
      <c r="G5286" s="39">
        <v>3</v>
      </c>
      <c r="H5286">
        <v>46194</v>
      </c>
      <c r="I5286" t="s">
        <v>974</v>
      </c>
      <c r="J5286">
        <v>0</v>
      </c>
      <c r="K5286">
        <v>0</v>
      </c>
    </row>
    <row r="5287" spans="1:11" x14ac:dyDescent="0.35">
      <c r="A5287" t="s">
        <v>14</v>
      </c>
      <c r="B5287">
        <v>101</v>
      </c>
      <c r="C5287">
        <v>34053</v>
      </c>
      <c r="D5287" t="s">
        <v>57</v>
      </c>
      <c r="E5287">
        <v>15.99</v>
      </c>
      <c r="F5287">
        <v>6.74</v>
      </c>
      <c r="G5287" s="39">
        <v>6</v>
      </c>
      <c r="H5287">
        <v>46190</v>
      </c>
      <c r="I5287" t="s">
        <v>314</v>
      </c>
      <c r="J5287">
        <v>0</v>
      </c>
      <c r="K5287">
        <v>0</v>
      </c>
    </row>
    <row r="5288" spans="1:11" x14ac:dyDescent="0.35">
      <c r="A5288" t="s">
        <v>14</v>
      </c>
      <c r="B5288">
        <v>101</v>
      </c>
      <c r="C5288">
        <v>34053</v>
      </c>
      <c r="D5288" t="s">
        <v>57</v>
      </c>
      <c r="E5288">
        <v>15.99</v>
      </c>
      <c r="F5288">
        <v>6.74</v>
      </c>
      <c r="G5288" s="39">
        <v>6</v>
      </c>
      <c r="H5288">
        <v>46191</v>
      </c>
      <c r="I5288" t="s">
        <v>958</v>
      </c>
      <c r="J5288">
        <v>0</v>
      </c>
      <c r="K5288">
        <v>0</v>
      </c>
    </row>
    <row r="5289" spans="1:11" x14ac:dyDescent="0.35">
      <c r="A5289" t="s">
        <v>14</v>
      </c>
      <c r="B5289">
        <v>101</v>
      </c>
      <c r="C5289">
        <v>34053</v>
      </c>
      <c r="D5289" t="s">
        <v>57</v>
      </c>
      <c r="E5289">
        <v>15.99</v>
      </c>
      <c r="F5289">
        <v>6.74</v>
      </c>
      <c r="G5289" s="39">
        <v>6</v>
      </c>
      <c r="H5289">
        <v>46192</v>
      </c>
      <c r="I5289" t="s">
        <v>967</v>
      </c>
      <c r="J5289">
        <v>0</v>
      </c>
      <c r="K5289">
        <v>0</v>
      </c>
    </row>
    <row r="5290" spans="1:11" x14ac:dyDescent="0.35">
      <c r="A5290" t="s">
        <v>14</v>
      </c>
      <c r="B5290">
        <v>101</v>
      </c>
      <c r="C5290">
        <v>34053</v>
      </c>
      <c r="D5290" t="s">
        <v>57</v>
      </c>
      <c r="E5290">
        <v>15.99</v>
      </c>
      <c r="F5290">
        <v>6.74</v>
      </c>
      <c r="G5290" s="39">
        <v>6</v>
      </c>
      <c r="H5290">
        <v>46194</v>
      </c>
      <c r="I5290" t="s">
        <v>974</v>
      </c>
      <c r="J5290">
        <v>0</v>
      </c>
      <c r="K5290">
        <v>0</v>
      </c>
    </row>
    <row r="5291" spans="1:11" x14ac:dyDescent="0.35">
      <c r="A5291" t="s">
        <v>14</v>
      </c>
      <c r="B5291">
        <v>101</v>
      </c>
      <c r="C5291">
        <v>34046</v>
      </c>
      <c r="D5291" t="s">
        <v>37</v>
      </c>
      <c r="E5291">
        <v>19.989999999999998</v>
      </c>
      <c r="F5291">
        <v>12.2</v>
      </c>
      <c r="G5291" s="39">
        <v>50</v>
      </c>
      <c r="H5291">
        <v>46190</v>
      </c>
      <c r="I5291" t="s">
        <v>314</v>
      </c>
      <c r="J5291">
        <v>0</v>
      </c>
      <c r="K5291">
        <v>0</v>
      </c>
    </row>
    <row r="5292" spans="1:11" x14ac:dyDescent="0.35">
      <c r="A5292" t="s">
        <v>14</v>
      </c>
      <c r="B5292">
        <v>101</v>
      </c>
      <c r="C5292">
        <v>34046</v>
      </c>
      <c r="D5292" t="s">
        <v>37</v>
      </c>
      <c r="E5292">
        <v>19.989999999999998</v>
      </c>
      <c r="F5292">
        <v>12.2</v>
      </c>
      <c r="G5292" s="39">
        <v>50</v>
      </c>
      <c r="H5292">
        <v>46191</v>
      </c>
      <c r="I5292" t="s">
        <v>958</v>
      </c>
      <c r="J5292">
        <v>0</v>
      </c>
      <c r="K5292">
        <v>0</v>
      </c>
    </row>
    <row r="5293" spans="1:11" x14ac:dyDescent="0.35">
      <c r="A5293" t="s">
        <v>14</v>
      </c>
      <c r="B5293">
        <v>101</v>
      </c>
      <c r="C5293">
        <v>34046</v>
      </c>
      <c r="D5293" t="s">
        <v>37</v>
      </c>
      <c r="E5293">
        <v>19.989999999999998</v>
      </c>
      <c r="F5293">
        <v>12.2</v>
      </c>
      <c r="G5293" s="39">
        <v>50</v>
      </c>
      <c r="H5293">
        <v>46194</v>
      </c>
      <c r="I5293" t="s">
        <v>974</v>
      </c>
      <c r="J5293">
        <v>0</v>
      </c>
      <c r="K5293">
        <v>0</v>
      </c>
    </row>
    <row r="5294" spans="1:11" x14ac:dyDescent="0.35">
      <c r="A5294" t="s">
        <v>14</v>
      </c>
      <c r="B5294">
        <v>101</v>
      </c>
      <c r="C5294">
        <v>34042</v>
      </c>
      <c r="D5294" t="s">
        <v>31</v>
      </c>
      <c r="E5294">
        <v>9.5</v>
      </c>
      <c r="F5294">
        <v>4.1500000000000004</v>
      </c>
      <c r="G5294" s="39">
        <v>48</v>
      </c>
      <c r="H5294">
        <v>46194</v>
      </c>
      <c r="I5294" t="s">
        <v>974</v>
      </c>
      <c r="J5294">
        <v>0</v>
      </c>
      <c r="K5294">
        <v>0</v>
      </c>
    </row>
    <row r="5295" spans="1:11" x14ac:dyDescent="0.35">
      <c r="A5295" t="s">
        <v>14</v>
      </c>
      <c r="B5295">
        <v>101</v>
      </c>
      <c r="C5295">
        <v>34041</v>
      </c>
      <c r="D5295" t="s">
        <v>43</v>
      </c>
      <c r="E5295">
        <v>6.99</v>
      </c>
      <c r="F5295">
        <v>3.15</v>
      </c>
      <c r="G5295" s="39">
        <v>70</v>
      </c>
      <c r="H5295">
        <v>46193</v>
      </c>
      <c r="I5295" t="s">
        <v>973</v>
      </c>
      <c r="J5295">
        <v>0</v>
      </c>
      <c r="K5295">
        <v>0</v>
      </c>
    </row>
    <row r="5296" spans="1:11" x14ac:dyDescent="0.35">
      <c r="A5296" t="s">
        <v>14</v>
      </c>
      <c r="B5296">
        <v>101</v>
      </c>
      <c r="C5296">
        <v>34041</v>
      </c>
      <c r="D5296" t="s">
        <v>43</v>
      </c>
      <c r="E5296">
        <v>6.99</v>
      </c>
      <c r="F5296">
        <v>3.15</v>
      </c>
      <c r="G5296" s="39">
        <v>70</v>
      </c>
      <c r="H5296">
        <v>46194</v>
      </c>
      <c r="I5296" t="s">
        <v>974</v>
      </c>
      <c r="J5296">
        <v>0</v>
      </c>
      <c r="K5296">
        <v>0</v>
      </c>
    </row>
    <row r="5297" spans="1:11" x14ac:dyDescent="0.35">
      <c r="A5297" t="s">
        <v>14</v>
      </c>
      <c r="B5297">
        <v>117</v>
      </c>
      <c r="C5297">
        <v>34034</v>
      </c>
      <c r="D5297" t="s">
        <v>253</v>
      </c>
      <c r="E5297">
        <v>19.989999999999998</v>
      </c>
      <c r="F5297">
        <v>8.43</v>
      </c>
      <c r="G5297" s="39">
        <v>24</v>
      </c>
      <c r="H5297">
        <v>46188</v>
      </c>
      <c r="I5297" t="s">
        <v>309</v>
      </c>
      <c r="J5297">
        <v>0</v>
      </c>
      <c r="K5297">
        <v>0</v>
      </c>
    </row>
    <row r="5298" spans="1:11" x14ac:dyDescent="0.35">
      <c r="A5298" t="s">
        <v>14</v>
      </c>
      <c r="B5298">
        <v>117</v>
      </c>
      <c r="C5298">
        <v>34034</v>
      </c>
      <c r="D5298" t="s">
        <v>253</v>
      </c>
      <c r="E5298">
        <v>19.989999999999998</v>
      </c>
      <c r="F5298">
        <v>8.43</v>
      </c>
      <c r="G5298" s="39">
        <v>24</v>
      </c>
      <c r="H5298">
        <v>46189</v>
      </c>
      <c r="I5298" t="s">
        <v>310</v>
      </c>
      <c r="J5298">
        <v>0</v>
      </c>
      <c r="K5298">
        <v>0</v>
      </c>
    </row>
    <row r="5299" spans="1:11" x14ac:dyDescent="0.35">
      <c r="A5299" t="s">
        <v>14</v>
      </c>
      <c r="B5299">
        <v>117</v>
      </c>
      <c r="C5299">
        <v>34034</v>
      </c>
      <c r="D5299" t="s">
        <v>253</v>
      </c>
      <c r="E5299">
        <v>19.989999999999998</v>
      </c>
      <c r="F5299">
        <v>8.43</v>
      </c>
      <c r="G5299" s="39">
        <v>24</v>
      </c>
      <c r="H5299">
        <v>46190</v>
      </c>
      <c r="I5299" t="s">
        <v>314</v>
      </c>
      <c r="J5299">
        <v>0</v>
      </c>
      <c r="K5299">
        <v>0</v>
      </c>
    </row>
    <row r="5300" spans="1:11" x14ac:dyDescent="0.35">
      <c r="A5300" t="s">
        <v>14</v>
      </c>
      <c r="B5300">
        <v>117</v>
      </c>
      <c r="C5300">
        <v>34034</v>
      </c>
      <c r="D5300" t="s">
        <v>253</v>
      </c>
      <c r="E5300">
        <v>19.989999999999998</v>
      </c>
      <c r="F5300">
        <v>8.43</v>
      </c>
      <c r="G5300" s="39">
        <v>24</v>
      </c>
      <c r="H5300">
        <v>46191</v>
      </c>
      <c r="I5300" t="s">
        <v>958</v>
      </c>
      <c r="J5300">
        <v>0</v>
      </c>
      <c r="K5300">
        <v>0</v>
      </c>
    </row>
    <row r="5301" spans="1:11" x14ac:dyDescent="0.35">
      <c r="A5301" t="s">
        <v>14</v>
      </c>
      <c r="B5301">
        <v>117</v>
      </c>
      <c r="C5301">
        <v>34034</v>
      </c>
      <c r="D5301" t="s">
        <v>253</v>
      </c>
      <c r="E5301">
        <v>19.989999999999998</v>
      </c>
      <c r="F5301">
        <v>8.43</v>
      </c>
      <c r="G5301" s="39">
        <v>24</v>
      </c>
      <c r="H5301">
        <v>46192</v>
      </c>
      <c r="I5301" t="s">
        <v>967</v>
      </c>
      <c r="J5301">
        <v>0</v>
      </c>
      <c r="K5301">
        <v>0</v>
      </c>
    </row>
    <row r="5302" spans="1:11" x14ac:dyDescent="0.35">
      <c r="A5302" t="s">
        <v>14</v>
      </c>
      <c r="B5302">
        <v>117</v>
      </c>
      <c r="C5302">
        <v>34034</v>
      </c>
      <c r="D5302" t="s">
        <v>253</v>
      </c>
      <c r="E5302">
        <v>19.989999999999998</v>
      </c>
      <c r="F5302">
        <v>8.43</v>
      </c>
      <c r="G5302" s="39">
        <v>24</v>
      </c>
      <c r="H5302">
        <v>46193</v>
      </c>
      <c r="I5302" t="s">
        <v>973</v>
      </c>
      <c r="J5302">
        <v>0</v>
      </c>
      <c r="K5302">
        <v>0</v>
      </c>
    </row>
    <row r="5303" spans="1:11" x14ac:dyDescent="0.35">
      <c r="A5303" t="s">
        <v>14</v>
      </c>
      <c r="B5303">
        <v>117</v>
      </c>
      <c r="C5303">
        <v>34034</v>
      </c>
      <c r="D5303" t="s">
        <v>253</v>
      </c>
      <c r="E5303">
        <v>19.989999999999998</v>
      </c>
      <c r="F5303">
        <v>8.43</v>
      </c>
      <c r="G5303" s="39">
        <v>24</v>
      </c>
      <c r="H5303">
        <v>46194</v>
      </c>
      <c r="I5303" t="s">
        <v>974</v>
      </c>
      <c r="J5303">
        <v>0</v>
      </c>
      <c r="K5303">
        <v>0</v>
      </c>
    </row>
    <row r="5304" spans="1:11" x14ac:dyDescent="0.35">
      <c r="A5304" t="s">
        <v>14</v>
      </c>
      <c r="B5304">
        <v>101</v>
      </c>
      <c r="C5304">
        <v>34022</v>
      </c>
      <c r="D5304" t="s">
        <v>54</v>
      </c>
      <c r="E5304">
        <v>5.99</v>
      </c>
      <c r="F5304">
        <v>2.72</v>
      </c>
      <c r="G5304" s="39">
        <v>24</v>
      </c>
      <c r="H5304">
        <v>46189</v>
      </c>
      <c r="I5304" t="s">
        <v>310</v>
      </c>
      <c r="J5304">
        <v>0</v>
      </c>
      <c r="K5304">
        <v>0</v>
      </c>
    </row>
    <row r="5305" spans="1:11" x14ac:dyDescent="0.35">
      <c r="A5305" t="s">
        <v>14</v>
      </c>
      <c r="B5305">
        <v>101</v>
      </c>
      <c r="C5305">
        <v>34022</v>
      </c>
      <c r="D5305" t="s">
        <v>54</v>
      </c>
      <c r="E5305">
        <v>5.99</v>
      </c>
      <c r="F5305">
        <v>2.72</v>
      </c>
      <c r="G5305" s="39">
        <v>24</v>
      </c>
      <c r="H5305">
        <v>46191</v>
      </c>
      <c r="I5305" t="s">
        <v>958</v>
      </c>
      <c r="J5305">
        <v>0</v>
      </c>
      <c r="K5305">
        <v>0</v>
      </c>
    </row>
    <row r="5306" spans="1:11" x14ac:dyDescent="0.35">
      <c r="A5306" t="s">
        <v>14</v>
      </c>
      <c r="B5306">
        <v>101</v>
      </c>
      <c r="C5306">
        <v>34022</v>
      </c>
      <c r="D5306" t="s">
        <v>54</v>
      </c>
      <c r="E5306">
        <v>5.99</v>
      </c>
      <c r="F5306">
        <v>2.72</v>
      </c>
      <c r="G5306" s="39">
        <v>24</v>
      </c>
      <c r="H5306">
        <v>46194</v>
      </c>
      <c r="I5306" t="s">
        <v>974</v>
      </c>
      <c r="J5306">
        <v>0</v>
      </c>
      <c r="K5306">
        <v>0</v>
      </c>
    </row>
    <row r="5307" spans="1:11" x14ac:dyDescent="0.35">
      <c r="A5307" t="s">
        <v>14</v>
      </c>
      <c r="B5307">
        <v>101</v>
      </c>
      <c r="C5307">
        <v>34011</v>
      </c>
      <c r="D5307" t="s">
        <v>66</v>
      </c>
      <c r="E5307">
        <v>19.989999999999998</v>
      </c>
      <c r="F5307">
        <v>2.63</v>
      </c>
      <c r="G5307" s="39">
        <v>6</v>
      </c>
      <c r="H5307">
        <v>46188</v>
      </c>
      <c r="I5307" t="s">
        <v>309</v>
      </c>
      <c r="J5307">
        <v>0</v>
      </c>
      <c r="K5307">
        <v>0</v>
      </c>
    </row>
    <row r="5308" spans="1:11" x14ac:dyDescent="0.35">
      <c r="A5308" t="s">
        <v>14</v>
      </c>
      <c r="B5308">
        <v>101</v>
      </c>
      <c r="C5308">
        <v>34011</v>
      </c>
      <c r="D5308" t="s">
        <v>66</v>
      </c>
      <c r="E5308">
        <v>19.989999999999998</v>
      </c>
      <c r="F5308">
        <v>2.63</v>
      </c>
      <c r="G5308" s="39">
        <v>6</v>
      </c>
      <c r="H5308">
        <v>46189</v>
      </c>
      <c r="I5308" t="s">
        <v>310</v>
      </c>
      <c r="J5308">
        <v>0</v>
      </c>
      <c r="K5308">
        <v>0</v>
      </c>
    </row>
    <row r="5309" spans="1:11" x14ac:dyDescent="0.35">
      <c r="A5309" t="s">
        <v>14</v>
      </c>
      <c r="B5309">
        <v>101</v>
      </c>
      <c r="C5309">
        <v>34011</v>
      </c>
      <c r="D5309" t="s">
        <v>66</v>
      </c>
      <c r="E5309">
        <v>19.989999999999998</v>
      </c>
      <c r="F5309">
        <v>2.63</v>
      </c>
      <c r="G5309" s="39">
        <v>6</v>
      </c>
      <c r="H5309">
        <v>46193</v>
      </c>
      <c r="I5309" t="s">
        <v>973</v>
      </c>
      <c r="J5309">
        <v>0</v>
      </c>
      <c r="K5309">
        <v>0</v>
      </c>
    </row>
    <row r="5310" spans="1:11" x14ac:dyDescent="0.35">
      <c r="A5310" t="s">
        <v>14</v>
      </c>
      <c r="B5310">
        <v>101</v>
      </c>
      <c r="C5310">
        <v>34011</v>
      </c>
      <c r="D5310" t="s">
        <v>66</v>
      </c>
      <c r="E5310">
        <v>19.989999999999998</v>
      </c>
      <c r="F5310">
        <v>2.63</v>
      </c>
      <c r="G5310" s="39">
        <v>6</v>
      </c>
      <c r="H5310">
        <v>46194</v>
      </c>
      <c r="I5310" t="s">
        <v>974</v>
      </c>
      <c r="J5310">
        <v>0</v>
      </c>
      <c r="K5310">
        <v>0</v>
      </c>
    </row>
    <row r="5311" spans="1:11" x14ac:dyDescent="0.35">
      <c r="A5311" t="s">
        <v>14</v>
      </c>
      <c r="B5311">
        <v>101</v>
      </c>
      <c r="C5311">
        <v>33997</v>
      </c>
      <c r="D5311" t="s">
        <v>39</v>
      </c>
      <c r="E5311">
        <v>14.99</v>
      </c>
      <c r="F5311">
        <v>7.62</v>
      </c>
      <c r="G5311" s="39">
        <v>30</v>
      </c>
      <c r="H5311">
        <v>46194</v>
      </c>
      <c r="I5311" t="s">
        <v>974</v>
      </c>
      <c r="J5311">
        <v>0</v>
      </c>
      <c r="K5311">
        <v>0</v>
      </c>
    </row>
    <row r="5312" spans="1:11" x14ac:dyDescent="0.35">
      <c r="A5312" t="s">
        <v>14</v>
      </c>
      <c r="B5312">
        <v>101</v>
      </c>
      <c r="C5312">
        <v>32067</v>
      </c>
      <c r="D5312" t="s">
        <v>29</v>
      </c>
      <c r="E5312">
        <v>34.99</v>
      </c>
      <c r="F5312">
        <v>15.91</v>
      </c>
      <c r="G5312" s="39">
        <v>8</v>
      </c>
      <c r="H5312">
        <v>46188</v>
      </c>
      <c r="I5312" t="s">
        <v>309</v>
      </c>
      <c r="J5312">
        <v>0</v>
      </c>
      <c r="K5312">
        <v>0</v>
      </c>
    </row>
    <row r="5313" spans="1:11" x14ac:dyDescent="0.35">
      <c r="A5313" t="s">
        <v>14</v>
      </c>
      <c r="B5313">
        <v>101</v>
      </c>
      <c r="C5313">
        <v>32067</v>
      </c>
      <c r="D5313" t="s">
        <v>29</v>
      </c>
      <c r="E5313">
        <v>34.99</v>
      </c>
      <c r="F5313">
        <v>15.91</v>
      </c>
      <c r="G5313" s="39">
        <v>8</v>
      </c>
      <c r="H5313">
        <v>46193</v>
      </c>
      <c r="I5313" t="s">
        <v>973</v>
      </c>
      <c r="J5313">
        <v>0</v>
      </c>
      <c r="K5313">
        <v>0</v>
      </c>
    </row>
    <row r="5314" spans="1:11" x14ac:dyDescent="0.35">
      <c r="A5314" t="s">
        <v>14</v>
      </c>
      <c r="B5314">
        <v>101</v>
      </c>
      <c r="C5314">
        <v>32067</v>
      </c>
      <c r="D5314" t="s">
        <v>29</v>
      </c>
      <c r="E5314">
        <v>34.99</v>
      </c>
      <c r="F5314">
        <v>15.91</v>
      </c>
      <c r="G5314" s="39">
        <v>8</v>
      </c>
      <c r="H5314">
        <v>46194</v>
      </c>
      <c r="I5314" t="s">
        <v>974</v>
      </c>
      <c r="J5314">
        <v>0</v>
      </c>
      <c r="K5314">
        <v>0</v>
      </c>
    </row>
    <row r="5315" spans="1:11" x14ac:dyDescent="0.35">
      <c r="A5315" t="s">
        <v>14</v>
      </c>
      <c r="B5315">
        <v>101</v>
      </c>
      <c r="C5315">
        <v>32063</v>
      </c>
      <c r="D5315" t="s">
        <v>52</v>
      </c>
      <c r="E5315">
        <v>19.989999999999998</v>
      </c>
      <c r="F5315">
        <v>8.5</v>
      </c>
      <c r="G5315" s="39">
        <v>6</v>
      </c>
      <c r="H5315">
        <v>46188</v>
      </c>
      <c r="I5315" t="s">
        <v>309</v>
      </c>
      <c r="J5315">
        <v>0</v>
      </c>
      <c r="K5315">
        <v>0</v>
      </c>
    </row>
    <row r="5316" spans="1:11" x14ac:dyDescent="0.35">
      <c r="A5316" t="s">
        <v>14</v>
      </c>
      <c r="B5316">
        <v>101</v>
      </c>
      <c r="C5316">
        <v>32063</v>
      </c>
      <c r="D5316" t="s">
        <v>52</v>
      </c>
      <c r="E5316">
        <v>19.989999999999998</v>
      </c>
      <c r="F5316">
        <v>8.5</v>
      </c>
      <c r="G5316" s="39">
        <v>6</v>
      </c>
      <c r="H5316">
        <v>46189</v>
      </c>
      <c r="I5316" t="s">
        <v>310</v>
      </c>
      <c r="J5316">
        <v>0</v>
      </c>
      <c r="K5316">
        <v>0</v>
      </c>
    </row>
    <row r="5317" spans="1:11" x14ac:dyDescent="0.35">
      <c r="A5317" t="s">
        <v>14</v>
      </c>
      <c r="B5317">
        <v>101</v>
      </c>
      <c r="C5317">
        <v>32063</v>
      </c>
      <c r="D5317" t="s">
        <v>52</v>
      </c>
      <c r="E5317">
        <v>19.989999999999998</v>
      </c>
      <c r="F5317">
        <v>8.5</v>
      </c>
      <c r="G5317" s="39">
        <v>6</v>
      </c>
      <c r="H5317">
        <v>46194</v>
      </c>
      <c r="I5317" t="s">
        <v>974</v>
      </c>
      <c r="J5317">
        <v>0</v>
      </c>
      <c r="K5317">
        <v>0</v>
      </c>
    </row>
    <row r="5318" spans="1:11" x14ac:dyDescent="0.35">
      <c r="A5318" t="s">
        <v>14</v>
      </c>
      <c r="B5318">
        <v>101</v>
      </c>
      <c r="C5318">
        <v>32062</v>
      </c>
      <c r="D5318" t="s">
        <v>51</v>
      </c>
      <c r="E5318">
        <v>24.99</v>
      </c>
      <c r="F5318">
        <v>9.68</v>
      </c>
      <c r="G5318" s="39">
        <v>6</v>
      </c>
      <c r="H5318">
        <v>46188</v>
      </c>
      <c r="I5318" t="s">
        <v>309</v>
      </c>
      <c r="J5318">
        <v>0</v>
      </c>
      <c r="K5318">
        <v>0</v>
      </c>
    </row>
    <row r="5319" spans="1:11" x14ac:dyDescent="0.35">
      <c r="A5319" t="s">
        <v>14</v>
      </c>
      <c r="B5319">
        <v>101</v>
      </c>
      <c r="C5319">
        <v>32062</v>
      </c>
      <c r="D5319" t="s">
        <v>51</v>
      </c>
      <c r="E5319">
        <v>24.99</v>
      </c>
      <c r="F5319">
        <v>9.68</v>
      </c>
      <c r="G5319" s="39">
        <v>6</v>
      </c>
      <c r="H5319">
        <v>46189</v>
      </c>
      <c r="I5319" t="s">
        <v>310</v>
      </c>
      <c r="J5319">
        <v>0</v>
      </c>
      <c r="K5319">
        <v>0</v>
      </c>
    </row>
    <row r="5320" spans="1:11" x14ac:dyDescent="0.35">
      <c r="A5320" t="s">
        <v>14</v>
      </c>
      <c r="B5320">
        <v>101</v>
      </c>
      <c r="C5320">
        <v>32062</v>
      </c>
      <c r="D5320" t="s">
        <v>51</v>
      </c>
      <c r="E5320">
        <v>24.99</v>
      </c>
      <c r="F5320">
        <v>9.68</v>
      </c>
      <c r="G5320" s="39">
        <v>6</v>
      </c>
      <c r="H5320">
        <v>46191</v>
      </c>
      <c r="I5320" t="s">
        <v>958</v>
      </c>
      <c r="J5320">
        <v>0</v>
      </c>
      <c r="K5320">
        <v>0</v>
      </c>
    </row>
    <row r="5321" spans="1:11" x14ac:dyDescent="0.35">
      <c r="A5321" t="s">
        <v>14</v>
      </c>
      <c r="B5321">
        <v>101</v>
      </c>
      <c r="C5321">
        <v>32062</v>
      </c>
      <c r="D5321" t="s">
        <v>51</v>
      </c>
      <c r="E5321">
        <v>24.99</v>
      </c>
      <c r="F5321">
        <v>9.68</v>
      </c>
      <c r="G5321" s="39">
        <v>6</v>
      </c>
      <c r="H5321">
        <v>46194</v>
      </c>
      <c r="I5321" t="s">
        <v>974</v>
      </c>
      <c r="J5321">
        <v>0</v>
      </c>
      <c r="K5321">
        <v>0</v>
      </c>
    </row>
    <row r="5322" spans="1:11" x14ac:dyDescent="0.35">
      <c r="A5322" t="s">
        <v>19</v>
      </c>
      <c r="B5322">
        <v>101</v>
      </c>
      <c r="C5322">
        <v>51680</v>
      </c>
      <c r="D5322" t="s">
        <v>33</v>
      </c>
      <c r="E5322">
        <v>21.99</v>
      </c>
      <c r="F5322">
        <v>12.14</v>
      </c>
      <c r="G5322" s="39">
        <v>34</v>
      </c>
      <c r="H5322">
        <v>46191</v>
      </c>
      <c r="I5322" t="s">
        <v>958</v>
      </c>
      <c r="J5322">
        <v>0</v>
      </c>
      <c r="K5322">
        <v>0</v>
      </c>
    </row>
    <row r="5323" spans="1:11" x14ac:dyDescent="0.35">
      <c r="A5323" t="s">
        <v>19</v>
      </c>
      <c r="B5323">
        <v>101</v>
      </c>
      <c r="C5323">
        <v>34141</v>
      </c>
      <c r="D5323" t="s">
        <v>24</v>
      </c>
      <c r="E5323">
        <v>5</v>
      </c>
      <c r="F5323">
        <v>3.3388750000000003</v>
      </c>
      <c r="G5323" s="39">
        <v>144</v>
      </c>
      <c r="H5323">
        <v>46188</v>
      </c>
      <c r="I5323" t="s">
        <v>309</v>
      </c>
      <c r="J5323">
        <v>0</v>
      </c>
      <c r="K5323">
        <v>0</v>
      </c>
    </row>
    <row r="5324" spans="1:11" x14ac:dyDescent="0.35">
      <c r="A5324" t="s">
        <v>19</v>
      </c>
      <c r="B5324">
        <v>101</v>
      </c>
      <c r="C5324">
        <v>34141</v>
      </c>
      <c r="D5324" t="s">
        <v>24</v>
      </c>
      <c r="E5324">
        <v>5</v>
      </c>
      <c r="F5324">
        <v>3.3388750000000003</v>
      </c>
      <c r="G5324" s="39">
        <v>144</v>
      </c>
      <c r="H5324">
        <v>46189</v>
      </c>
      <c r="I5324" t="s">
        <v>310</v>
      </c>
      <c r="J5324">
        <v>0</v>
      </c>
      <c r="K5324">
        <v>0</v>
      </c>
    </row>
    <row r="5325" spans="1:11" x14ac:dyDescent="0.35">
      <c r="A5325" t="s">
        <v>19</v>
      </c>
      <c r="B5325">
        <v>101</v>
      </c>
      <c r="C5325">
        <v>34141</v>
      </c>
      <c r="D5325" t="s">
        <v>24</v>
      </c>
      <c r="E5325">
        <v>5</v>
      </c>
      <c r="F5325">
        <v>3.3388750000000003</v>
      </c>
      <c r="G5325" s="39">
        <v>144</v>
      </c>
      <c r="H5325">
        <v>46191</v>
      </c>
      <c r="I5325" t="s">
        <v>958</v>
      </c>
      <c r="J5325">
        <v>0</v>
      </c>
      <c r="K5325">
        <v>0</v>
      </c>
    </row>
    <row r="5326" spans="1:11" x14ac:dyDescent="0.35">
      <c r="A5326" t="s">
        <v>19</v>
      </c>
      <c r="B5326">
        <v>101</v>
      </c>
      <c r="C5326">
        <v>34141</v>
      </c>
      <c r="D5326" t="s">
        <v>24</v>
      </c>
      <c r="E5326">
        <v>5</v>
      </c>
      <c r="F5326">
        <v>3.3388750000000003</v>
      </c>
      <c r="G5326" s="39">
        <v>144</v>
      </c>
      <c r="H5326">
        <v>46192</v>
      </c>
      <c r="I5326" t="s">
        <v>967</v>
      </c>
      <c r="J5326">
        <v>0</v>
      </c>
      <c r="K5326">
        <v>0</v>
      </c>
    </row>
    <row r="5327" spans="1:11" x14ac:dyDescent="0.35">
      <c r="A5327" t="s">
        <v>19</v>
      </c>
      <c r="B5327">
        <v>101</v>
      </c>
      <c r="C5327">
        <v>34141</v>
      </c>
      <c r="D5327" t="s">
        <v>24</v>
      </c>
      <c r="E5327">
        <v>5</v>
      </c>
      <c r="F5327">
        <v>3.3388750000000003</v>
      </c>
      <c r="G5327" s="39">
        <v>144</v>
      </c>
      <c r="H5327">
        <v>46193</v>
      </c>
      <c r="I5327" t="s">
        <v>973</v>
      </c>
      <c r="J5327">
        <v>0</v>
      </c>
      <c r="K5327">
        <v>0</v>
      </c>
    </row>
    <row r="5328" spans="1:11" x14ac:dyDescent="0.35">
      <c r="A5328" t="s">
        <v>19</v>
      </c>
      <c r="B5328">
        <v>101</v>
      </c>
      <c r="C5328">
        <v>34141</v>
      </c>
      <c r="D5328" t="s">
        <v>24</v>
      </c>
      <c r="E5328">
        <v>5</v>
      </c>
      <c r="F5328">
        <v>3.3388750000000003</v>
      </c>
      <c r="G5328" s="39">
        <v>144</v>
      </c>
      <c r="H5328">
        <v>46194</v>
      </c>
      <c r="I5328" t="s">
        <v>974</v>
      </c>
      <c r="J5328">
        <v>0</v>
      </c>
      <c r="K5328">
        <v>0</v>
      </c>
    </row>
    <row r="5329" spans="1:11" x14ac:dyDescent="0.35">
      <c r="A5329" t="s">
        <v>369</v>
      </c>
      <c r="B5329">
        <v>102</v>
      </c>
      <c r="C5329">
        <v>42797</v>
      </c>
      <c r="D5329" t="s">
        <v>99</v>
      </c>
      <c r="E5329">
        <v>11.99</v>
      </c>
      <c r="F5329">
        <v>4.968</v>
      </c>
      <c r="G5329" s="39">
        <v>10</v>
      </c>
      <c r="H5329">
        <v>46188</v>
      </c>
      <c r="I5329" t="s">
        <v>309</v>
      </c>
      <c r="J5329">
        <v>125.11304347826086</v>
      </c>
      <c r="K5329">
        <v>12</v>
      </c>
    </row>
    <row r="5330" spans="1:11" x14ac:dyDescent="0.35">
      <c r="A5330" t="s">
        <v>369</v>
      </c>
      <c r="B5330">
        <v>102</v>
      </c>
      <c r="C5330">
        <v>42797</v>
      </c>
      <c r="D5330" t="s">
        <v>99</v>
      </c>
      <c r="E5330">
        <v>11.99</v>
      </c>
      <c r="F5330">
        <v>4.968</v>
      </c>
      <c r="G5330" s="39">
        <v>10</v>
      </c>
      <c r="H5330">
        <v>46189</v>
      </c>
      <c r="I5330" t="s">
        <v>310</v>
      </c>
      <c r="J5330">
        <v>72.982608695652175</v>
      </c>
      <c r="K5330">
        <v>7</v>
      </c>
    </row>
    <row r="5331" spans="1:11" x14ac:dyDescent="0.35">
      <c r="A5331" t="s">
        <v>369</v>
      </c>
      <c r="B5331">
        <v>102</v>
      </c>
      <c r="C5331">
        <v>42797</v>
      </c>
      <c r="D5331" t="s">
        <v>99</v>
      </c>
      <c r="E5331">
        <v>11.99</v>
      </c>
      <c r="F5331">
        <v>4.968</v>
      </c>
      <c r="G5331" s="39">
        <v>10</v>
      </c>
      <c r="H5331">
        <v>46190</v>
      </c>
      <c r="I5331" t="s">
        <v>314</v>
      </c>
      <c r="J5331">
        <v>83.408695652173918</v>
      </c>
      <c r="K5331">
        <v>8</v>
      </c>
    </row>
    <row r="5332" spans="1:11" x14ac:dyDescent="0.35">
      <c r="A5332" t="s">
        <v>369</v>
      </c>
      <c r="B5332">
        <v>102</v>
      </c>
      <c r="C5332">
        <v>42797</v>
      </c>
      <c r="D5332" t="s">
        <v>99</v>
      </c>
      <c r="E5332">
        <v>11.99</v>
      </c>
      <c r="F5332">
        <v>4.968</v>
      </c>
      <c r="G5332" s="39">
        <v>10</v>
      </c>
      <c r="H5332">
        <v>46191</v>
      </c>
      <c r="I5332" t="s">
        <v>958</v>
      </c>
      <c r="J5332">
        <v>104.26086956521739</v>
      </c>
      <c r="K5332">
        <v>10</v>
      </c>
    </row>
    <row r="5333" spans="1:11" x14ac:dyDescent="0.35">
      <c r="A5333" t="s">
        <v>369</v>
      </c>
      <c r="B5333">
        <v>102</v>
      </c>
      <c r="C5333">
        <v>42797</v>
      </c>
      <c r="D5333" t="s">
        <v>99</v>
      </c>
      <c r="E5333">
        <v>11.99</v>
      </c>
      <c r="F5333">
        <v>4.968</v>
      </c>
      <c r="G5333" s="39">
        <v>10</v>
      </c>
      <c r="H5333">
        <v>46192</v>
      </c>
      <c r="I5333" t="s">
        <v>967</v>
      </c>
      <c r="J5333">
        <v>125.11304347826086</v>
      </c>
      <c r="K5333">
        <v>12</v>
      </c>
    </row>
    <row r="5334" spans="1:11" x14ac:dyDescent="0.35">
      <c r="A5334" t="s">
        <v>369</v>
      </c>
      <c r="B5334">
        <v>102</v>
      </c>
      <c r="C5334">
        <v>42797</v>
      </c>
      <c r="D5334" t="s">
        <v>99</v>
      </c>
      <c r="E5334">
        <v>11.99</v>
      </c>
      <c r="F5334">
        <v>4.968</v>
      </c>
      <c r="G5334" s="39">
        <v>10</v>
      </c>
      <c r="H5334">
        <v>46193</v>
      </c>
      <c r="I5334" t="s">
        <v>973</v>
      </c>
      <c r="J5334">
        <v>10.42608695652174</v>
      </c>
      <c r="K5334">
        <v>1</v>
      </c>
    </row>
    <row r="5335" spans="1:11" x14ac:dyDescent="0.35">
      <c r="A5335" t="s">
        <v>369</v>
      </c>
      <c r="B5335">
        <v>102</v>
      </c>
      <c r="C5335">
        <v>42797</v>
      </c>
      <c r="D5335" t="s">
        <v>99</v>
      </c>
      <c r="E5335">
        <v>11.99</v>
      </c>
      <c r="F5335">
        <v>4.968</v>
      </c>
      <c r="G5335" s="39">
        <v>10</v>
      </c>
      <c r="H5335">
        <v>46194</v>
      </c>
      <c r="I5335" t="s">
        <v>974</v>
      </c>
      <c r="J5335">
        <v>104.26086956521739</v>
      </c>
      <c r="K5335">
        <v>10</v>
      </c>
    </row>
    <row r="5336" spans="1:11" x14ac:dyDescent="0.35">
      <c r="A5336" t="s">
        <v>19</v>
      </c>
      <c r="B5336">
        <v>101</v>
      </c>
      <c r="C5336">
        <v>50037</v>
      </c>
      <c r="D5336" t="s">
        <v>22</v>
      </c>
      <c r="E5336">
        <v>25.99</v>
      </c>
      <c r="F5336">
        <v>13.4</v>
      </c>
      <c r="G5336" s="39">
        <v>65</v>
      </c>
      <c r="H5336">
        <v>46188</v>
      </c>
      <c r="I5336" t="s">
        <v>309</v>
      </c>
      <c r="J5336">
        <v>158.20000000000002</v>
      </c>
      <c r="K5336">
        <v>7</v>
      </c>
    </row>
    <row r="5337" spans="1:11" x14ac:dyDescent="0.35">
      <c r="A5337" t="s">
        <v>19</v>
      </c>
      <c r="B5337">
        <v>101</v>
      </c>
      <c r="C5337">
        <v>50037</v>
      </c>
      <c r="D5337" t="s">
        <v>22</v>
      </c>
      <c r="E5337">
        <v>25.99</v>
      </c>
      <c r="F5337">
        <v>13.4</v>
      </c>
      <c r="G5337" s="39">
        <v>65</v>
      </c>
      <c r="H5337">
        <v>46189</v>
      </c>
      <c r="I5337" t="s">
        <v>310</v>
      </c>
      <c r="J5337">
        <v>158.20000000000002</v>
      </c>
      <c r="K5337">
        <v>7</v>
      </c>
    </row>
    <row r="5338" spans="1:11" x14ac:dyDescent="0.35">
      <c r="A5338" t="s">
        <v>19</v>
      </c>
      <c r="B5338">
        <v>101</v>
      </c>
      <c r="C5338">
        <v>50037</v>
      </c>
      <c r="D5338" t="s">
        <v>22</v>
      </c>
      <c r="E5338">
        <v>25.99</v>
      </c>
      <c r="F5338">
        <v>13.4</v>
      </c>
      <c r="G5338" s="39">
        <v>65</v>
      </c>
      <c r="H5338">
        <v>46190</v>
      </c>
      <c r="I5338" t="s">
        <v>314</v>
      </c>
      <c r="J5338">
        <v>178.53913043478261</v>
      </c>
      <c r="K5338">
        <v>8</v>
      </c>
    </row>
    <row r="5339" spans="1:11" x14ac:dyDescent="0.35">
      <c r="A5339" t="s">
        <v>19</v>
      </c>
      <c r="B5339">
        <v>101</v>
      </c>
      <c r="C5339">
        <v>50037</v>
      </c>
      <c r="D5339" t="s">
        <v>22</v>
      </c>
      <c r="E5339">
        <v>25.99</v>
      </c>
      <c r="F5339">
        <v>13.4</v>
      </c>
      <c r="G5339" s="39">
        <v>65</v>
      </c>
      <c r="H5339">
        <v>46191</v>
      </c>
      <c r="I5339" t="s">
        <v>958</v>
      </c>
      <c r="J5339">
        <v>112.99999999999999</v>
      </c>
      <c r="K5339">
        <v>5</v>
      </c>
    </row>
    <row r="5340" spans="1:11" x14ac:dyDescent="0.35">
      <c r="A5340" t="s">
        <v>19</v>
      </c>
      <c r="B5340">
        <v>101</v>
      </c>
      <c r="C5340">
        <v>50037</v>
      </c>
      <c r="D5340" t="s">
        <v>22</v>
      </c>
      <c r="E5340">
        <v>25.99</v>
      </c>
      <c r="F5340">
        <v>13.4</v>
      </c>
      <c r="G5340" s="39">
        <v>65</v>
      </c>
      <c r="H5340">
        <v>46192</v>
      </c>
      <c r="I5340" t="s">
        <v>967</v>
      </c>
      <c r="J5340">
        <v>248.6</v>
      </c>
      <c r="K5340">
        <v>11</v>
      </c>
    </row>
    <row r="5341" spans="1:11" x14ac:dyDescent="0.35">
      <c r="A5341" t="s">
        <v>19</v>
      </c>
      <c r="B5341">
        <v>101</v>
      </c>
      <c r="C5341">
        <v>50037</v>
      </c>
      <c r="D5341" t="s">
        <v>22</v>
      </c>
      <c r="E5341">
        <v>25.99</v>
      </c>
      <c r="F5341">
        <v>13.4</v>
      </c>
      <c r="G5341" s="39">
        <v>65</v>
      </c>
      <c r="H5341">
        <v>46193</v>
      </c>
      <c r="I5341" t="s">
        <v>973</v>
      </c>
      <c r="J5341">
        <v>90.399999999999991</v>
      </c>
      <c r="K5341">
        <v>4</v>
      </c>
    </row>
    <row r="5342" spans="1:11" x14ac:dyDescent="0.35">
      <c r="A5342" t="s">
        <v>19</v>
      </c>
      <c r="B5342">
        <v>101</v>
      </c>
      <c r="C5342">
        <v>50037</v>
      </c>
      <c r="D5342" t="s">
        <v>22</v>
      </c>
      <c r="E5342">
        <v>25.99</v>
      </c>
      <c r="F5342">
        <v>13.4</v>
      </c>
      <c r="G5342" s="39">
        <v>65</v>
      </c>
      <c r="H5342">
        <v>46194</v>
      </c>
      <c r="I5342" t="s">
        <v>974</v>
      </c>
      <c r="J5342">
        <v>90.399999999999991</v>
      </c>
      <c r="K5342">
        <v>4</v>
      </c>
    </row>
    <row r="5343" spans="1:11" x14ac:dyDescent="0.35">
      <c r="A5343" t="s">
        <v>19</v>
      </c>
      <c r="B5343">
        <v>102</v>
      </c>
      <c r="C5343">
        <v>34015</v>
      </c>
      <c r="D5343" t="s">
        <v>106</v>
      </c>
      <c r="E5343">
        <v>29.99</v>
      </c>
      <c r="F5343">
        <v>3.1788888888888889</v>
      </c>
      <c r="G5343" s="39">
        <v>6</v>
      </c>
      <c r="H5343">
        <v>46188</v>
      </c>
      <c r="I5343" t="s">
        <v>309</v>
      </c>
      <c r="J5343">
        <v>78.234782608695653</v>
      </c>
      <c r="K5343">
        <v>3</v>
      </c>
    </row>
    <row r="5344" spans="1:11" x14ac:dyDescent="0.35">
      <c r="A5344" t="s">
        <v>19</v>
      </c>
      <c r="B5344">
        <v>102</v>
      </c>
      <c r="C5344">
        <v>34015</v>
      </c>
      <c r="D5344" t="s">
        <v>106</v>
      </c>
      <c r="E5344">
        <v>29.99</v>
      </c>
      <c r="F5344">
        <v>3.1788888888888889</v>
      </c>
      <c r="G5344" s="39">
        <v>6</v>
      </c>
      <c r="H5344">
        <v>46189</v>
      </c>
      <c r="I5344" t="s">
        <v>310</v>
      </c>
      <c r="J5344">
        <v>26.078260869565216</v>
      </c>
      <c r="K5344">
        <v>1</v>
      </c>
    </row>
    <row r="5345" spans="1:11" x14ac:dyDescent="0.35">
      <c r="A5345" t="s">
        <v>19</v>
      </c>
      <c r="B5345">
        <v>102</v>
      </c>
      <c r="C5345">
        <v>34015</v>
      </c>
      <c r="D5345" t="s">
        <v>106</v>
      </c>
      <c r="E5345">
        <v>29.99</v>
      </c>
      <c r="F5345">
        <v>3.1788888888888889</v>
      </c>
      <c r="G5345" s="39">
        <v>6</v>
      </c>
      <c r="H5345">
        <v>46190</v>
      </c>
      <c r="I5345" t="s">
        <v>314</v>
      </c>
      <c r="J5345">
        <v>208.62608695652173</v>
      </c>
      <c r="K5345">
        <v>8</v>
      </c>
    </row>
    <row r="5346" spans="1:11" x14ac:dyDescent="0.35">
      <c r="A5346" t="s">
        <v>19</v>
      </c>
      <c r="B5346">
        <v>102</v>
      </c>
      <c r="C5346">
        <v>34015</v>
      </c>
      <c r="D5346" t="s">
        <v>106</v>
      </c>
      <c r="E5346">
        <v>29.99</v>
      </c>
      <c r="F5346">
        <v>3.1788888888888889</v>
      </c>
      <c r="G5346" s="39">
        <v>6</v>
      </c>
      <c r="H5346">
        <v>46191</v>
      </c>
      <c r="I5346" t="s">
        <v>958</v>
      </c>
      <c r="J5346">
        <v>156.46956521739131</v>
      </c>
      <c r="K5346">
        <v>6</v>
      </c>
    </row>
    <row r="5347" spans="1:11" x14ac:dyDescent="0.35">
      <c r="A5347" t="s">
        <v>19</v>
      </c>
      <c r="B5347">
        <v>102</v>
      </c>
      <c r="C5347">
        <v>34015</v>
      </c>
      <c r="D5347" t="s">
        <v>106</v>
      </c>
      <c r="E5347">
        <v>29.99</v>
      </c>
      <c r="F5347">
        <v>3.1788888888888889</v>
      </c>
      <c r="G5347" s="39">
        <v>6</v>
      </c>
      <c r="H5347">
        <v>46192</v>
      </c>
      <c r="I5347" t="s">
        <v>967</v>
      </c>
      <c r="J5347">
        <v>26.078260869565216</v>
      </c>
      <c r="K5347">
        <v>1</v>
      </c>
    </row>
    <row r="5348" spans="1:11" x14ac:dyDescent="0.35">
      <c r="A5348" t="s">
        <v>19</v>
      </c>
      <c r="B5348">
        <v>102</v>
      </c>
      <c r="C5348">
        <v>34015</v>
      </c>
      <c r="D5348" t="s">
        <v>106</v>
      </c>
      <c r="E5348">
        <v>29.99</v>
      </c>
      <c r="F5348">
        <v>3.1788888888888889</v>
      </c>
      <c r="G5348" s="39">
        <v>6</v>
      </c>
      <c r="H5348">
        <v>46193</v>
      </c>
      <c r="I5348" t="s">
        <v>973</v>
      </c>
      <c r="J5348">
        <v>78.234782608695653</v>
      </c>
      <c r="K5348">
        <v>3</v>
      </c>
    </row>
    <row r="5349" spans="1:11" x14ac:dyDescent="0.35">
      <c r="A5349" t="s">
        <v>19</v>
      </c>
      <c r="B5349">
        <v>102</v>
      </c>
      <c r="C5349">
        <v>34015</v>
      </c>
      <c r="D5349" t="s">
        <v>106</v>
      </c>
      <c r="E5349">
        <v>29.99</v>
      </c>
      <c r="F5349">
        <v>3.1788888888888889</v>
      </c>
      <c r="G5349" s="39">
        <v>6</v>
      </c>
      <c r="H5349">
        <v>46194</v>
      </c>
      <c r="I5349" t="s">
        <v>974</v>
      </c>
      <c r="J5349">
        <v>52.156521739130433</v>
      </c>
      <c r="K5349">
        <v>2</v>
      </c>
    </row>
    <row r="5350" spans="1:11" x14ac:dyDescent="0.35">
      <c r="A5350" t="s">
        <v>19</v>
      </c>
      <c r="B5350">
        <v>101</v>
      </c>
      <c r="C5350">
        <v>51680</v>
      </c>
      <c r="D5350" t="s">
        <v>33</v>
      </c>
      <c r="E5350">
        <v>21.99</v>
      </c>
      <c r="F5350">
        <v>12.14</v>
      </c>
      <c r="G5350" s="39">
        <v>34</v>
      </c>
      <c r="H5350">
        <v>46188</v>
      </c>
      <c r="I5350" t="s">
        <v>309</v>
      </c>
      <c r="J5350">
        <v>57.365217391304348</v>
      </c>
      <c r="K5350">
        <v>3</v>
      </c>
    </row>
    <row r="5351" spans="1:11" x14ac:dyDescent="0.35">
      <c r="A5351" t="s">
        <v>19</v>
      </c>
      <c r="B5351">
        <v>101</v>
      </c>
      <c r="C5351">
        <v>51680</v>
      </c>
      <c r="D5351" t="s">
        <v>33</v>
      </c>
      <c r="E5351">
        <v>21.99</v>
      </c>
      <c r="F5351">
        <v>12.14</v>
      </c>
      <c r="G5351" s="39">
        <v>34</v>
      </c>
      <c r="H5351">
        <v>46189</v>
      </c>
      <c r="I5351" t="s">
        <v>310</v>
      </c>
      <c r="J5351">
        <v>19.121739130434783</v>
      </c>
      <c r="K5351">
        <v>1</v>
      </c>
    </row>
    <row r="5352" spans="1:11" x14ac:dyDescent="0.35">
      <c r="A5352" t="s">
        <v>19</v>
      </c>
      <c r="B5352">
        <v>101</v>
      </c>
      <c r="C5352">
        <v>51680</v>
      </c>
      <c r="D5352" t="s">
        <v>33</v>
      </c>
      <c r="E5352">
        <v>21.99</v>
      </c>
      <c r="F5352">
        <v>12.14</v>
      </c>
      <c r="G5352" s="39">
        <v>34</v>
      </c>
      <c r="H5352">
        <v>46190</v>
      </c>
      <c r="I5352" t="s">
        <v>314</v>
      </c>
      <c r="J5352">
        <v>19.121739130434783</v>
      </c>
      <c r="K5352">
        <v>1</v>
      </c>
    </row>
    <row r="5353" spans="1:11" x14ac:dyDescent="0.35">
      <c r="A5353" t="s">
        <v>19</v>
      </c>
      <c r="B5353">
        <v>101</v>
      </c>
      <c r="C5353">
        <v>51680</v>
      </c>
      <c r="D5353" t="s">
        <v>33</v>
      </c>
      <c r="E5353">
        <v>21.99</v>
      </c>
      <c r="F5353">
        <v>12.14</v>
      </c>
      <c r="G5353" s="39">
        <v>34</v>
      </c>
      <c r="H5353">
        <v>46192</v>
      </c>
      <c r="I5353" t="s">
        <v>967</v>
      </c>
      <c r="J5353">
        <v>76.486956521739131</v>
      </c>
      <c r="K5353">
        <v>4</v>
      </c>
    </row>
    <row r="5354" spans="1:11" x14ac:dyDescent="0.35">
      <c r="A5354" t="s">
        <v>19</v>
      </c>
      <c r="B5354">
        <v>101</v>
      </c>
      <c r="C5354">
        <v>51680</v>
      </c>
      <c r="D5354" t="s">
        <v>33</v>
      </c>
      <c r="E5354">
        <v>21.99</v>
      </c>
      <c r="F5354">
        <v>12.14</v>
      </c>
      <c r="G5354" s="39">
        <v>34</v>
      </c>
      <c r="H5354">
        <v>46193</v>
      </c>
      <c r="I5354" t="s">
        <v>973</v>
      </c>
      <c r="J5354">
        <v>19.121739130434783</v>
      </c>
      <c r="K5354">
        <v>1</v>
      </c>
    </row>
    <row r="5355" spans="1:11" x14ac:dyDescent="0.35">
      <c r="A5355" t="s">
        <v>19</v>
      </c>
      <c r="B5355">
        <v>101</v>
      </c>
      <c r="C5355">
        <v>51680</v>
      </c>
      <c r="D5355" t="s">
        <v>33</v>
      </c>
      <c r="E5355">
        <v>21.99</v>
      </c>
      <c r="F5355">
        <v>12.14</v>
      </c>
      <c r="G5355" s="39">
        <v>34</v>
      </c>
      <c r="H5355">
        <v>46194</v>
      </c>
      <c r="I5355" t="s">
        <v>974</v>
      </c>
      <c r="J5355">
        <v>38.243478260869566</v>
      </c>
      <c r="K5355">
        <v>2</v>
      </c>
    </row>
    <row r="5356" spans="1:11" x14ac:dyDescent="0.35">
      <c r="A5356" t="s">
        <v>19</v>
      </c>
      <c r="B5356">
        <v>101</v>
      </c>
      <c r="C5356">
        <v>34141</v>
      </c>
      <c r="D5356" t="s">
        <v>24</v>
      </c>
      <c r="E5356">
        <v>5</v>
      </c>
      <c r="F5356">
        <v>3.3388750000000003</v>
      </c>
      <c r="G5356" s="39">
        <v>144</v>
      </c>
      <c r="H5356">
        <v>46190</v>
      </c>
      <c r="I5356" t="s">
        <v>314</v>
      </c>
      <c r="J5356">
        <v>165.21739130434781</v>
      </c>
      <c r="K5356">
        <v>40</v>
      </c>
    </row>
    <row r="5357" spans="1:11" x14ac:dyDescent="0.35">
      <c r="A5357" t="s">
        <v>14</v>
      </c>
      <c r="B5357">
        <v>104</v>
      </c>
      <c r="C5357">
        <v>34095</v>
      </c>
      <c r="D5357" t="s">
        <v>235</v>
      </c>
      <c r="E5357">
        <v>29.99</v>
      </c>
      <c r="F5357">
        <v>12.52</v>
      </c>
      <c r="G5357" s="39">
        <v>15</v>
      </c>
      <c r="H5357">
        <v>46191</v>
      </c>
      <c r="I5357" t="s">
        <v>958</v>
      </c>
      <c r="J5357">
        <v>104.31304347826087</v>
      </c>
      <c r="K5357">
        <v>4</v>
      </c>
    </row>
    <row r="5358" spans="1:11" x14ac:dyDescent="0.35">
      <c r="A5358" t="s">
        <v>14</v>
      </c>
      <c r="B5358">
        <v>104</v>
      </c>
      <c r="C5358">
        <v>34095</v>
      </c>
      <c r="D5358" t="s">
        <v>235</v>
      </c>
      <c r="E5358">
        <v>29.99</v>
      </c>
      <c r="F5358">
        <v>12.52</v>
      </c>
      <c r="G5358" s="39">
        <v>15</v>
      </c>
      <c r="H5358">
        <v>46192</v>
      </c>
      <c r="I5358" t="s">
        <v>967</v>
      </c>
      <c r="J5358">
        <v>260.78260869565213</v>
      </c>
      <c r="K5358">
        <v>10</v>
      </c>
    </row>
    <row r="5359" spans="1:11" x14ac:dyDescent="0.35">
      <c r="A5359" t="s">
        <v>14</v>
      </c>
      <c r="B5359">
        <v>104</v>
      </c>
      <c r="C5359">
        <v>34095</v>
      </c>
      <c r="D5359" t="s">
        <v>235</v>
      </c>
      <c r="E5359">
        <v>29.99</v>
      </c>
      <c r="F5359">
        <v>12.52</v>
      </c>
      <c r="G5359" s="39">
        <v>15</v>
      </c>
      <c r="H5359">
        <v>46193</v>
      </c>
      <c r="I5359" t="s">
        <v>973</v>
      </c>
      <c r="J5359">
        <v>104.31304347826087</v>
      </c>
      <c r="K5359">
        <v>4</v>
      </c>
    </row>
    <row r="5360" spans="1:11" x14ac:dyDescent="0.35">
      <c r="A5360" t="s">
        <v>14</v>
      </c>
      <c r="B5360">
        <v>104</v>
      </c>
      <c r="C5360">
        <v>34095</v>
      </c>
      <c r="D5360" t="s">
        <v>235</v>
      </c>
      <c r="E5360">
        <v>29.99</v>
      </c>
      <c r="F5360">
        <v>12.52</v>
      </c>
      <c r="G5360" s="39">
        <v>15</v>
      </c>
      <c r="H5360">
        <v>46194</v>
      </c>
      <c r="I5360" t="s">
        <v>974</v>
      </c>
      <c r="J5360">
        <v>78.234782608695653</v>
      </c>
      <c r="K5360">
        <v>3</v>
      </c>
    </row>
    <row r="5361" spans="1:11" x14ac:dyDescent="0.35">
      <c r="A5361" t="s">
        <v>14</v>
      </c>
      <c r="B5361">
        <v>104</v>
      </c>
      <c r="C5361">
        <v>34083</v>
      </c>
      <c r="D5361" t="s">
        <v>233</v>
      </c>
      <c r="E5361">
        <v>55</v>
      </c>
      <c r="F5361">
        <v>25.97</v>
      </c>
      <c r="G5361" s="39">
        <v>10</v>
      </c>
      <c r="H5361">
        <v>46188</v>
      </c>
      <c r="I5361" t="s">
        <v>309</v>
      </c>
      <c r="J5361">
        <v>43.469565217391306</v>
      </c>
      <c r="K5361">
        <v>1</v>
      </c>
    </row>
    <row r="5362" spans="1:11" x14ac:dyDescent="0.35">
      <c r="A5362" t="s">
        <v>14</v>
      </c>
      <c r="B5362">
        <v>104</v>
      </c>
      <c r="C5362">
        <v>34083</v>
      </c>
      <c r="D5362" t="s">
        <v>233</v>
      </c>
      <c r="E5362">
        <v>55</v>
      </c>
      <c r="F5362">
        <v>25.97</v>
      </c>
      <c r="G5362" s="39">
        <v>10</v>
      </c>
      <c r="H5362">
        <v>46189</v>
      </c>
      <c r="I5362" t="s">
        <v>310</v>
      </c>
      <c r="J5362">
        <v>130.40869565217392</v>
      </c>
      <c r="K5362">
        <v>3</v>
      </c>
    </row>
    <row r="5363" spans="1:11" x14ac:dyDescent="0.35">
      <c r="A5363" t="s">
        <v>14</v>
      </c>
      <c r="B5363">
        <v>104</v>
      </c>
      <c r="C5363">
        <v>34083</v>
      </c>
      <c r="D5363" t="s">
        <v>233</v>
      </c>
      <c r="E5363">
        <v>55</v>
      </c>
      <c r="F5363">
        <v>25.97</v>
      </c>
      <c r="G5363" s="39">
        <v>10</v>
      </c>
      <c r="H5363">
        <v>46190</v>
      </c>
      <c r="I5363" t="s">
        <v>314</v>
      </c>
      <c r="J5363">
        <v>130.40869565217392</v>
      </c>
      <c r="K5363">
        <v>3</v>
      </c>
    </row>
    <row r="5364" spans="1:11" x14ac:dyDescent="0.35">
      <c r="A5364" t="s">
        <v>14</v>
      </c>
      <c r="B5364">
        <v>104</v>
      </c>
      <c r="C5364">
        <v>34083</v>
      </c>
      <c r="D5364" t="s">
        <v>233</v>
      </c>
      <c r="E5364">
        <v>55</v>
      </c>
      <c r="F5364">
        <v>25.97</v>
      </c>
      <c r="G5364" s="39">
        <v>10</v>
      </c>
      <c r="H5364">
        <v>46191</v>
      </c>
      <c r="I5364" t="s">
        <v>958</v>
      </c>
      <c r="J5364">
        <v>43.469565217391306</v>
      </c>
      <c r="K5364">
        <v>1</v>
      </c>
    </row>
    <row r="5365" spans="1:11" x14ac:dyDescent="0.35">
      <c r="A5365" t="s">
        <v>14</v>
      </c>
      <c r="B5365">
        <v>104</v>
      </c>
      <c r="C5365">
        <v>34083</v>
      </c>
      <c r="D5365" t="s">
        <v>233</v>
      </c>
      <c r="E5365">
        <v>55</v>
      </c>
      <c r="F5365">
        <v>25.97</v>
      </c>
      <c r="G5365" s="39">
        <v>10</v>
      </c>
      <c r="H5365">
        <v>46192</v>
      </c>
      <c r="I5365" t="s">
        <v>967</v>
      </c>
      <c r="J5365">
        <v>95.652173913043484</v>
      </c>
      <c r="K5365">
        <v>2</v>
      </c>
    </row>
    <row r="5366" spans="1:11" x14ac:dyDescent="0.35">
      <c r="A5366" t="s">
        <v>14</v>
      </c>
      <c r="B5366">
        <v>104</v>
      </c>
      <c r="C5366">
        <v>34083</v>
      </c>
      <c r="D5366" t="s">
        <v>233</v>
      </c>
      <c r="E5366">
        <v>55</v>
      </c>
      <c r="F5366">
        <v>25.97</v>
      </c>
      <c r="G5366" s="39">
        <v>10</v>
      </c>
      <c r="H5366">
        <v>46193</v>
      </c>
      <c r="I5366" t="s">
        <v>973</v>
      </c>
      <c r="J5366">
        <v>239.13043478260869</v>
      </c>
      <c r="K5366">
        <v>5</v>
      </c>
    </row>
    <row r="5367" spans="1:11" x14ac:dyDescent="0.35">
      <c r="A5367" t="s">
        <v>14</v>
      </c>
      <c r="B5367">
        <v>104</v>
      </c>
      <c r="C5367">
        <v>34083</v>
      </c>
      <c r="D5367" t="s">
        <v>233</v>
      </c>
      <c r="E5367">
        <v>55</v>
      </c>
      <c r="F5367">
        <v>25.97</v>
      </c>
      <c r="G5367" s="39">
        <v>10</v>
      </c>
      <c r="H5367">
        <v>46194</v>
      </c>
      <c r="I5367" t="s">
        <v>974</v>
      </c>
      <c r="J5367">
        <v>47.826086956521742</v>
      </c>
      <c r="K5367">
        <v>1</v>
      </c>
    </row>
    <row r="5368" spans="1:11" x14ac:dyDescent="0.35">
      <c r="A5368" t="s">
        <v>14</v>
      </c>
      <c r="B5368">
        <v>106</v>
      </c>
      <c r="C5368">
        <v>54018</v>
      </c>
      <c r="D5368" t="s">
        <v>243</v>
      </c>
      <c r="E5368">
        <v>18.989999999999998</v>
      </c>
      <c r="F5368">
        <v>9.83</v>
      </c>
      <c r="G5368" s="39">
        <v>93</v>
      </c>
      <c r="H5368">
        <v>46188</v>
      </c>
      <c r="I5368" t="s">
        <v>309</v>
      </c>
      <c r="J5368">
        <v>132.10434782608695</v>
      </c>
      <c r="K5368">
        <v>8</v>
      </c>
    </row>
    <row r="5369" spans="1:11" x14ac:dyDescent="0.35">
      <c r="A5369" t="s">
        <v>14</v>
      </c>
      <c r="B5369">
        <v>106</v>
      </c>
      <c r="C5369">
        <v>54018</v>
      </c>
      <c r="D5369" t="s">
        <v>243</v>
      </c>
      <c r="E5369">
        <v>18.989999999999998</v>
      </c>
      <c r="F5369">
        <v>9.83</v>
      </c>
      <c r="G5369" s="39">
        <v>93</v>
      </c>
      <c r="H5369">
        <v>46189</v>
      </c>
      <c r="I5369" t="s">
        <v>310</v>
      </c>
      <c r="J5369">
        <v>49.539130434782606</v>
      </c>
      <c r="K5369">
        <v>3</v>
      </c>
    </row>
    <row r="5370" spans="1:11" x14ac:dyDescent="0.35">
      <c r="A5370" t="s">
        <v>14</v>
      </c>
      <c r="B5370">
        <v>106</v>
      </c>
      <c r="C5370">
        <v>54018</v>
      </c>
      <c r="D5370" t="s">
        <v>243</v>
      </c>
      <c r="E5370">
        <v>18.989999999999998</v>
      </c>
      <c r="F5370">
        <v>9.83</v>
      </c>
      <c r="G5370" s="39">
        <v>93</v>
      </c>
      <c r="H5370">
        <v>46190</v>
      </c>
      <c r="I5370" t="s">
        <v>314</v>
      </c>
      <c r="J5370">
        <v>99.078260869565213</v>
      </c>
      <c r="K5370">
        <v>6</v>
      </c>
    </row>
    <row r="5371" spans="1:11" x14ac:dyDescent="0.35">
      <c r="A5371" t="s">
        <v>14</v>
      </c>
      <c r="B5371">
        <v>106</v>
      </c>
      <c r="C5371">
        <v>54018</v>
      </c>
      <c r="D5371" t="s">
        <v>243</v>
      </c>
      <c r="E5371">
        <v>18.989999999999998</v>
      </c>
      <c r="F5371">
        <v>9.83</v>
      </c>
      <c r="G5371" s="39">
        <v>93</v>
      </c>
      <c r="H5371">
        <v>46191</v>
      </c>
      <c r="I5371" t="s">
        <v>958</v>
      </c>
      <c r="J5371">
        <v>198.15652173913043</v>
      </c>
      <c r="K5371">
        <v>12</v>
      </c>
    </row>
    <row r="5372" spans="1:11" x14ac:dyDescent="0.35">
      <c r="A5372" t="s">
        <v>14</v>
      </c>
      <c r="B5372">
        <v>106</v>
      </c>
      <c r="C5372">
        <v>54018</v>
      </c>
      <c r="D5372" t="s">
        <v>243</v>
      </c>
      <c r="E5372">
        <v>18.989999999999998</v>
      </c>
      <c r="F5372">
        <v>9.83</v>
      </c>
      <c r="G5372" s="39">
        <v>93</v>
      </c>
      <c r="H5372">
        <v>46192</v>
      </c>
      <c r="I5372" t="s">
        <v>967</v>
      </c>
      <c r="J5372">
        <v>231.18260869565219</v>
      </c>
      <c r="K5372">
        <v>14</v>
      </c>
    </row>
    <row r="5373" spans="1:11" x14ac:dyDescent="0.35">
      <c r="A5373" t="s">
        <v>14</v>
      </c>
      <c r="B5373">
        <v>106</v>
      </c>
      <c r="C5373">
        <v>54018</v>
      </c>
      <c r="D5373" t="s">
        <v>243</v>
      </c>
      <c r="E5373">
        <v>18.989999999999998</v>
      </c>
      <c r="F5373">
        <v>9.83</v>
      </c>
      <c r="G5373" s="39">
        <v>93</v>
      </c>
      <c r="H5373">
        <v>46193</v>
      </c>
      <c r="I5373" t="s">
        <v>973</v>
      </c>
      <c r="J5373">
        <v>214.66956521739132</v>
      </c>
      <c r="K5373">
        <v>13</v>
      </c>
    </row>
    <row r="5374" spans="1:11" x14ac:dyDescent="0.35">
      <c r="A5374" t="s">
        <v>14</v>
      </c>
      <c r="B5374">
        <v>106</v>
      </c>
      <c r="C5374">
        <v>54018</v>
      </c>
      <c r="D5374" t="s">
        <v>243</v>
      </c>
      <c r="E5374">
        <v>18.989999999999998</v>
      </c>
      <c r="F5374">
        <v>9.83</v>
      </c>
      <c r="G5374" s="39">
        <v>93</v>
      </c>
      <c r="H5374">
        <v>46194</v>
      </c>
      <c r="I5374" t="s">
        <v>974</v>
      </c>
      <c r="J5374">
        <v>33.026086956521738</v>
      </c>
      <c r="K5374">
        <v>2</v>
      </c>
    </row>
    <row r="5375" spans="1:11" x14ac:dyDescent="0.35">
      <c r="A5375" t="s">
        <v>14</v>
      </c>
      <c r="B5375">
        <v>117</v>
      </c>
      <c r="C5375">
        <v>41620</v>
      </c>
      <c r="D5375" t="s">
        <v>255</v>
      </c>
      <c r="E5375">
        <v>15.99</v>
      </c>
      <c r="F5375">
        <v>8.11</v>
      </c>
      <c r="G5375" s="39">
        <v>6</v>
      </c>
      <c r="H5375">
        <v>46190</v>
      </c>
      <c r="I5375" t="s">
        <v>314</v>
      </c>
      <c r="J5375">
        <v>13.904347826086957</v>
      </c>
      <c r="K5375">
        <v>1</v>
      </c>
    </row>
    <row r="5376" spans="1:11" x14ac:dyDescent="0.35">
      <c r="A5376" t="s">
        <v>14</v>
      </c>
      <c r="B5376">
        <v>104</v>
      </c>
      <c r="C5376">
        <v>34079</v>
      </c>
      <c r="D5376" t="s">
        <v>236</v>
      </c>
      <c r="E5376">
        <v>60</v>
      </c>
      <c r="F5376">
        <v>29.14</v>
      </c>
      <c r="G5376" s="39">
        <v>3</v>
      </c>
      <c r="H5376">
        <v>46191</v>
      </c>
      <c r="I5376" t="s">
        <v>958</v>
      </c>
      <c r="J5376">
        <v>43.469565217391306</v>
      </c>
      <c r="K5376">
        <v>1</v>
      </c>
    </row>
    <row r="5377" spans="1:11" x14ac:dyDescent="0.35">
      <c r="A5377" t="s">
        <v>14</v>
      </c>
      <c r="B5377">
        <v>102</v>
      </c>
      <c r="C5377">
        <v>32872</v>
      </c>
      <c r="D5377" t="s">
        <v>98</v>
      </c>
      <c r="E5377">
        <v>39.99</v>
      </c>
      <c r="F5377">
        <v>11.79</v>
      </c>
      <c r="G5377" s="39">
        <v>8</v>
      </c>
      <c r="H5377">
        <v>46188</v>
      </c>
      <c r="I5377" t="s">
        <v>309</v>
      </c>
      <c r="J5377">
        <v>69.547826086956519</v>
      </c>
      <c r="K5377">
        <v>2</v>
      </c>
    </row>
    <row r="5378" spans="1:11" x14ac:dyDescent="0.35">
      <c r="A5378" t="s">
        <v>14</v>
      </c>
      <c r="B5378">
        <v>102</v>
      </c>
      <c r="C5378">
        <v>32872</v>
      </c>
      <c r="D5378" t="s">
        <v>98</v>
      </c>
      <c r="E5378">
        <v>39.99</v>
      </c>
      <c r="F5378">
        <v>11.79</v>
      </c>
      <c r="G5378" s="39">
        <v>8</v>
      </c>
      <c r="H5378">
        <v>46190</v>
      </c>
      <c r="I5378" t="s">
        <v>314</v>
      </c>
      <c r="J5378">
        <v>206.01739130434783</v>
      </c>
      <c r="K5378">
        <v>8</v>
      </c>
    </row>
    <row r="5379" spans="1:11" x14ac:dyDescent="0.35">
      <c r="A5379" t="s">
        <v>14</v>
      </c>
      <c r="B5379">
        <v>102</v>
      </c>
      <c r="C5379">
        <v>32872</v>
      </c>
      <c r="D5379" t="s">
        <v>98</v>
      </c>
      <c r="E5379">
        <v>39.99</v>
      </c>
      <c r="F5379">
        <v>11.79</v>
      </c>
      <c r="G5379" s="39">
        <v>8</v>
      </c>
      <c r="H5379">
        <v>46191</v>
      </c>
      <c r="I5379" t="s">
        <v>958</v>
      </c>
      <c r="J5379">
        <v>286.8608695652174</v>
      </c>
      <c r="K5379">
        <v>11</v>
      </c>
    </row>
    <row r="5380" spans="1:11" x14ac:dyDescent="0.35">
      <c r="A5380" t="s">
        <v>14</v>
      </c>
      <c r="B5380">
        <v>102</v>
      </c>
      <c r="C5380">
        <v>32872</v>
      </c>
      <c r="D5380" t="s">
        <v>98</v>
      </c>
      <c r="E5380">
        <v>39.99</v>
      </c>
      <c r="F5380">
        <v>11.79</v>
      </c>
      <c r="G5380" s="39">
        <v>8</v>
      </c>
      <c r="H5380">
        <v>46192</v>
      </c>
      <c r="I5380" t="s">
        <v>967</v>
      </c>
      <c r="J5380">
        <v>130.39130434782606</v>
      </c>
      <c r="K5380">
        <v>5</v>
      </c>
    </row>
    <row r="5381" spans="1:11" x14ac:dyDescent="0.35">
      <c r="A5381" t="s">
        <v>14</v>
      </c>
      <c r="B5381">
        <v>102</v>
      </c>
      <c r="C5381">
        <v>32872</v>
      </c>
      <c r="D5381" t="s">
        <v>98</v>
      </c>
      <c r="E5381">
        <v>39.99</v>
      </c>
      <c r="F5381">
        <v>11.79</v>
      </c>
      <c r="G5381" s="39">
        <v>8</v>
      </c>
      <c r="H5381">
        <v>46193</v>
      </c>
      <c r="I5381" t="s">
        <v>973</v>
      </c>
      <c r="J5381">
        <v>312.93913043478261</v>
      </c>
      <c r="K5381">
        <v>12</v>
      </c>
    </row>
    <row r="5382" spans="1:11" x14ac:dyDescent="0.35">
      <c r="A5382" t="s">
        <v>14</v>
      </c>
      <c r="B5382">
        <v>102</v>
      </c>
      <c r="C5382">
        <v>32872</v>
      </c>
      <c r="D5382" t="s">
        <v>98</v>
      </c>
      <c r="E5382">
        <v>39.99</v>
      </c>
      <c r="F5382">
        <v>11.79</v>
      </c>
      <c r="G5382" s="39">
        <v>8</v>
      </c>
      <c r="H5382">
        <v>46194</v>
      </c>
      <c r="I5382" t="s">
        <v>974</v>
      </c>
      <c r="J5382">
        <v>495.4869565217391</v>
      </c>
      <c r="K5382">
        <v>19</v>
      </c>
    </row>
    <row r="5383" spans="1:11" x14ac:dyDescent="0.35">
      <c r="A5383" t="s">
        <v>14</v>
      </c>
      <c r="B5383">
        <v>102</v>
      </c>
      <c r="C5383">
        <v>52943</v>
      </c>
      <c r="D5383" t="s">
        <v>90</v>
      </c>
      <c r="E5383">
        <v>31.99</v>
      </c>
      <c r="F5383">
        <v>15.17</v>
      </c>
      <c r="G5383" s="39">
        <v>213</v>
      </c>
      <c r="H5383">
        <v>46188</v>
      </c>
      <c r="I5383" t="s">
        <v>309</v>
      </c>
      <c r="J5383">
        <v>194.04347826086956</v>
      </c>
      <c r="K5383">
        <v>7</v>
      </c>
    </row>
    <row r="5384" spans="1:11" x14ac:dyDescent="0.35">
      <c r="A5384" t="s">
        <v>14</v>
      </c>
      <c r="B5384">
        <v>102</v>
      </c>
      <c r="C5384">
        <v>52943</v>
      </c>
      <c r="D5384" t="s">
        <v>90</v>
      </c>
      <c r="E5384">
        <v>31.99</v>
      </c>
      <c r="F5384">
        <v>15.17</v>
      </c>
      <c r="G5384" s="39">
        <v>213</v>
      </c>
      <c r="H5384">
        <v>46189</v>
      </c>
      <c r="I5384" t="s">
        <v>310</v>
      </c>
      <c r="J5384">
        <v>133.09565217391304</v>
      </c>
      <c r="K5384">
        <v>5</v>
      </c>
    </row>
    <row r="5385" spans="1:11" x14ac:dyDescent="0.35">
      <c r="A5385" t="s">
        <v>14</v>
      </c>
      <c r="B5385">
        <v>102</v>
      </c>
      <c r="C5385">
        <v>52943</v>
      </c>
      <c r="D5385" t="s">
        <v>90</v>
      </c>
      <c r="E5385">
        <v>31.99</v>
      </c>
      <c r="F5385">
        <v>15.17</v>
      </c>
      <c r="G5385" s="39">
        <v>213</v>
      </c>
      <c r="H5385">
        <v>46190</v>
      </c>
      <c r="I5385" t="s">
        <v>314</v>
      </c>
      <c r="J5385">
        <v>359.66956521739132</v>
      </c>
      <c r="K5385">
        <v>13</v>
      </c>
    </row>
    <row r="5386" spans="1:11" x14ac:dyDescent="0.35">
      <c r="A5386" t="s">
        <v>14</v>
      </c>
      <c r="B5386">
        <v>102</v>
      </c>
      <c r="C5386">
        <v>52943</v>
      </c>
      <c r="D5386" t="s">
        <v>90</v>
      </c>
      <c r="E5386">
        <v>31.99</v>
      </c>
      <c r="F5386">
        <v>15.17</v>
      </c>
      <c r="G5386" s="39">
        <v>213</v>
      </c>
      <c r="H5386">
        <v>46191</v>
      </c>
      <c r="I5386" t="s">
        <v>958</v>
      </c>
      <c r="J5386">
        <v>127.41739130434783</v>
      </c>
      <c r="K5386">
        <v>5</v>
      </c>
    </row>
    <row r="5387" spans="1:11" x14ac:dyDescent="0.35">
      <c r="A5387" t="s">
        <v>14</v>
      </c>
      <c r="B5387">
        <v>102</v>
      </c>
      <c r="C5387">
        <v>52943</v>
      </c>
      <c r="D5387" t="s">
        <v>90</v>
      </c>
      <c r="E5387">
        <v>31.99</v>
      </c>
      <c r="F5387">
        <v>15.17</v>
      </c>
      <c r="G5387" s="39">
        <v>213</v>
      </c>
      <c r="H5387">
        <v>46192</v>
      </c>
      <c r="I5387" t="s">
        <v>967</v>
      </c>
      <c r="J5387">
        <v>78.104347826086951</v>
      </c>
      <c r="K5387">
        <v>3</v>
      </c>
    </row>
    <row r="5388" spans="1:11" x14ac:dyDescent="0.35">
      <c r="A5388" t="s">
        <v>14</v>
      </c>
      <c r="B5388">
        <v>102</v>
      </c>
      <c r="C5388">
        <v>52943</v>
      </c>
      <c r="D5388" t="s">
        <v>90</v>
      </c>
      <c r="E5388">
        <v>31.99</v>
      </c>
      <c r="F5388">
        <v>15.17</v>
      </c>
      <c r="G5388" s="39">
        <v>213</v>
      </c>
      <c r="H5388">
        <v>46193</v>
      </c>
      <c r="I5388" t="s">
        <v>973</v>
      </c>
      <c r="J5388">
        <v>453.71304347826083</v>
      </c>
      <c r="K5388">
        <v>16</v>
      </c>
    </row>
    <row r="5389" spans="1:11" x14ac:dyDescent="0.35">
      <c r="A5389" t="s">
        <v>14</v>
      </c>
      <c r="B5389">
        <v>102</v>
      </c>
      <c r="C5389">
        <v>52943</v>
      </c>
      <c r="D5389" t="s">
        <v>90</v>
      </c>
      <c r="E5389">
        <v>31.99</v>
      </c>
      <c r="F5389">
        <v>15.17</v>
      </c>
      <c r="G5389" s="39">
        <v>213</v>
      </c>
      <c r="H5389">
        <v>46194</v>
      </c>
      <c r="I5389" t="s">
        <v>974</v>
      </c>
      <c r="J5389">
        <v>503.86956521739137</v>
      </c>
      <c r="K5389">
        <v>18</v>
      </c>
    </row>
    <row r="5390" spans="1:11" x14ac:dyDescent="0.35">
      <c r="A5390" t="s">
        <v>14</v>
      </c>
      <c r="B5390">
        <v>102</v>
      </c>
      <c r="C5390">
        <v>42990</v>
      </c>
      <c r="D5390" t="s">
        <v>93</v>
      </c>
      <c r="E5390">
        <v>19.989999999999998</v>
      </c>
      <c r="F5390">
        <v>10.85</v>
      </c>
      <c r="G5390" s="39">
        <v>16</v>
      </c>
      <c r="H5390">
        <v>46188</v>
      </c>
      <c r="I5390" t="s">
        <v>309</v>
      </c>
      <c r="J5390">
        <v>121.67826086956522</v>
      </c>
      <c r="K5390">
        <v>7</v>
      </c>
    </row>
    <row r="5391" spans="1:11" x14ac:dyDescent="0.35">
      <c r="A5391" t="s">
        <v>14</v>
      </c>
      <c r="B5391">
        <v>102</v>
      </c>
      <c r="C5391">
        <v>42990</v>
      </c>
      <c r="D5391" t="s">
        <v>93</v>
      </c>
      <c r="E5391">
        <v>19.989999999999998</v>
      </c>
      <c r="F5391">
        <v>10.85</v>
      </c>
      <c r="G5391" s="39">
        <v>16</v>
      </c>
      <c r="H5391">
        <v>46189</v>
      </c>
      <c r="I5391" t="s">
        <v>310</v>
      </c>
      <c r="J5391">
        <v>173.82608695652175</v>
      </c>
      <c r="K5391">
        <v>10</v>
      </c>
    </row>
    <row r="5392" spans="1:11" x14ac:dyDescent="0.35">
      <c r="A5392" t="s">
        <v>14</v>
      </c>
      <c r="B5392">
        <v>102</v>
      </c>
      <c r="C5392">
        <v>42990</v>
      </c>
      <c r="D5392" t="s">
        <v>93</v>
      </c>
      <c r="E5392">
        <v>19.989999999999998</v>
      </c>
      <c r="F5392">
        <v>10.85</v>
      </c>
      <c r="G5392" s="39">
        <v>16</v>
      </c>
      <c r="H5392">
        <v>46190</v>
      </c>
      <c r="I5392" t="s">
        <v>314</v>
      </c>
      <c r="J5392">
        <v>86.043478260869563</v>
      </c>
      <c r="K5392">
        <v>5</v>
      </c>
    </row>
    <row r="5393" spans="1:11" x14ac:dyDescent="0.35">
      <c r="A5393" t="s">
        <v>14</v>
      </c>
      <c r="B5393">
        <v>102</v>
      </c>
      <c r="C5393">
        <v>42990</v>
      </c>
      <c r="D5393" t="s">
        <v>93</v>
      </c>
      <c r="E5393">
        <v>19.989999999999998</v>
      </c>
      <c r="F5393">
        <v>10.85</v>
      </c>
      <c r="G5393" s="39">
        <v>16</v>
      </c>
      <c r="H5393">
        <v>46191</v>
      </c>
      <c r="I5393" t="s">
        <v>958</v>
      </c>
      <c r="J5393">
        <v>191.2086956521739</v>
      </c>
      <c r="K5393">
        <v>11</v>
      </c>
    </row>
    <row r="5394" spans="1:11" x14ac:dyDescent="0.35">
      <c r="A5394" t="s">
        <v>14</v>
      </c>
      <c r="B5394">
        <v>102</v>
      </c>
      <c r="C5394">
        <v>42990</v>
      </c>
      <c r="D5394" t="s">
        <v>93</v>
      </c>
      <c r="E5394">
        <v>19.989999999999998</v>
      </c>
      <c r="F5394">
        <v>10.85</v>
      </c>
      <c r="G5394" s="39">
        <v>16</v>
      </c>
      <c r="H5394">
        <v>46192</v>
      </c>
      <c r="I5394" t="s">
        <v>967</v>
      </c>
      <c r="J5394">
        <v>260.73913043478262</v>
      </c>
      <c r="K5394">
        <v>15</v>
      </c>
    </row>
    <row r="5395" spans="1:11" x14ac:dyDescent="0.35">
      <c r="A5395" t="s">
        <v>14</v>
      </c>
      <c r="B5395">
        <v>102</v>
      </c>
      <c r="C5395">
        <v>42990</v>
      </c>
      <c r="D5395" t="s">
        <v>93</v>
      </c>
      <c r="E5395">
        <v>19.989999999999998</v>
      </c>
      <c r="F5395">
        <v>10.85</v>
      </c>
      <c r="G5395" s="39">
        <v>16</v>
      </c>
      <c r="H5395">
        <v>46193</v>
      </c>
      <c r="I5395" t="s">
        <v>973</v>
      </c>
      <c r="J5395">
        <v>156.44347826086957</v>
      </c>
      <c r="K5395">
        <v>9</v>
      </c>
    </row>
    <row r="5396" spans="1:11" x14ac:dyDescent="0.35">
      <c r="A5396" t="s">
        <v>14</v>
      </c>
      <c r="B5396">
        <v>102</v>
      </c>
      <c r="C5396">
        <v>42990</v>
      </c>
      <c r="D5396" t="s">
        <v>93</v>
      </c>
      <c r="E5396">
        <v>19.989999999999998</v>
      </c>
      <c r="F5396">
        <v>10.85</v>
      </c>
      <c r="G5396" s="39">
        <v>16</v>
      </c>
      <c r="H5396">
        <v>46194</v>
      </c>
      <c r="I5396" t="s">
        <v>974</v>
      </c>
      <c r="J5396">
        <v>330.26956521739129</v>
      </c>
      <c r="K5396">
        <v>19</v>
      </c>
    </row>
    <row r="5397" spans="1:11" x14ac:dyDescent="0.35">
      <c r="A5397" t="s">
        <v>14</v>
      </c>
      <c r="B5397">
        <v>102</v>
      </c>
      <c r="C5397">
        <v>32127</v>
      </c>
      <c r="D5397" t="s">
        <v>92</v>
      </c>
      <c r="E5397">
        <v>11.99</v>
      </c>
      <c r="F5397">
        <v>6.02</v>
      </c>
      <c r="G5397" s="39">
        <v>32</v>
      </c>
      <c r="H5397">
        <v>46188</v>
      </c>
      <c r="I5397" t="s">
        <v>309</v>
      </c>
      <c r="J5397">
        <v>125.11304347826086</v>
      </c>
      <c r="K5397">
        <v>12</v>
      </c>
    </row>
    <row r="5398" spans="1:11" x14ac:dyDescent="0.35">
      <c r="A5398" t="s">
        <v>14</v>
      </c>
      <c r="B5398">
        <v>102</v>
      </c>
      <c r="C5398">
        <v>32127</v>
      </c>
      <c r="D5398" t="s">
        <v>92</v>
      </c>
      <c r="E5398">
        <v>11.99</v>
      </c>
      <c r="F5398">
        <v>6.02</v>
      </c>
      <c r="G5398" s="39">
        <v>32</v>
      </c>
      <c r="H5398">
        <v>46189</v>
      </c>
      <c r="I5398" t="s">
        <v>310</v>
      </c>
      <c r="J5398">
        <v>93.834782608695647</v>
      </c>
      <c r="K5398">
        <v>9</v>
      </c>
    </row>
    <row r="5399" spans="1:11" x14ac:dyDescent="0.35">
      <c r="A5399" t="s">
        <v>14</v>
      </c>
      <c r="B5399">
        <v>102</v>
      </c>
      <c r="C5399">
        <v>32127</v>
      </c>
      <c r="D5399" t="s">
        <v>92</v>
      </c>
      <c r="E5399">
        <v>11.99</v>
      </c>
      <c r="F5399">
        <v>6.02</v>
      </c>
      <c r="G5399" s="39">
        <v>32</v>
      </c>
      <c r="H5399">
        <v>46190</v>
      </c>
      <c r="I5399" t="s">
        <v>314</v>
      </c>
      <c r="J5399">
        <v>83.408695652173918</v>
      </c>
      <c r="K5399">
        <v>8</v>
      </c>
    </row>
    <row r="5400" spans="1:11" x14ac:dyDescent="0.35">
      <c r="A5400" t="s">
        <v>14</v>
      </c>
      <c r="B5400">
        <v>102</v>
      </c>
      <c r="C5400">
        <v>32127</v>
      </c>
      <c r="D5400" t="s">
        <v>92</v>
      </c>
      <c r="E5400">
        <v>11.99</v>
      </c>
      <c r="F5400">
        <v>6.02</v>
      </c>
      <c r="G5400" s="39">
        <v>32</v>
      </c>
      <c r="H5400">
        <v>46191</v>
      </c>
      <c r="I5400" t="s">
        <v>958</v>
      </c>
      <c r="J5400">
        <v>145.96521739130435</v>
      </c>
      <c r="K5400">
        <v>14</v>
      </c>
    </row>
    <row r="5401" spans="1:11" x14ac:dyDescent="0.35">
      <c r="A5401" t="s">
        <v>14</v>
      </c>
      <c r="B5401">
        <v>102</v>
      </c>
      <c r="C5401">
        <v>32127</v>
      </c>
      <c r="D5401" t="s">
        <v>92</v>
      </c>
      <c r="E5401">
        <v>11.99</v>
      </c>
      <c r="F5401">
        <v>6.02</v>
      </c>
      <c r="G5401" s="39">
        <v>32</v>
      </c>
      <c r="H5401">
        <v>46192</v>
      </c>
      <c r="I5401" t="s">
        <v>967</v>
      </c>
      <c r="J5401">
        <v>208.52173913043478</v>
      </c>
      <c r="K5401">
        <v>20</v>
      </c>
    </row>
    <row r="5402" spans="1:11" x14ac:dyDescent="0.35">
      <c r="A5402" t="s">
        <v>14</v>
      </c>
      <c r="B5402">
        <v>102</v>
      </c>
      <c r="C5402">
        <v>32127</v>
      </c>
      <c r="D5402" t="s">
        <v>92</v>
      </c>
      <c r="E5402">
        <v>11.99</v>
      </c>
      <c r="F5402">
        <v>6.02</v>
      </c>
      <c r="G5402" s="39">
        <v>32</v>
      </c>
      <c r="H5402">
        <v>46193</v>
      </c>
      <c r="I5402" t="s">
        <v>973</v>
      </c>
      <c r="J5402">
        <v>125.11304347826086</v>
      </c>
      <c r="K5402">
        <v>12</v>
      </c>
    </row>
    <row r="5403" spans="1:11" x14ac:dyDescent="0.35">
      <c r="A5403" t="s">
        <v>14</v>
      </c>
      <c r="B5403">
        <v>102</v>
      </c>
      <c r="C5403">
        <v>32127</v>
      </c>
      <c r="D5403" t="s">
        <v>92</v>
      </c>
      <c r="E5403">
        <v>11.99</v>
      </c>
      <c r="F5403">
        <v>6.02</v>
      </c>
      <c r="G5403" s="39">
        <v>32</v>
      </c>
      <c r="H5403">
        <v>46194</v>
      </c>
      <c r="I5403" t="s">
        <v>974</v>
      </c>
      <c r="J5403">
        <v>239.79999999999998</v>
      </c>
      <c r="K5403">
        <v>23</v>
      </c>
    </row>
    <row r="5404" spans="1:11" x14ac:dyDescent="0.35">
      <c r="A5404" t="s">
        <v>14</v>
      </c>
      <c r="B5404">
        <v>102</v>
      </c>
      <c r="C5404">
        <v>32131</v>
      </c>
      <c r="D5404" t="s">
        <v>94</v>
      </c>
      <c r="E5404">
        <v>18.989999999999998</v>
      </c>
      <c r="F5404">
        <v>9.1300000000000008</v>
      </c>
      <c r="G5404" s="39">
        <v>8</v>
      </c>
      <c r="H5404">
        <v>46190</v>
      </c>
      <c r="I5404" t="s">
        <v>314</v>
      </c>
      <c r="J5404">
        <v>115.5913043478261</v>
      </c>
      <c r="K5404">
        <v>7</v>
      </c>
    </row>
    <row r="5405" spans="1:11" x14ac:dyDescent="0.35">
      <c r="A5405" t="s">
        <v>14</v>
      </c>
      <c r="B5405">
        <v>102</v>
      </c>
      <c r="C5405">
        <v>32131</v>
      </c>
      <c r="D5405" t="s">
        <v>94</v>
      </c>
      <c r="E5405">
        <v>18.989999999999998</v>
      </c>
      <c r="F5405">
        <v>9.1300000000000008</v>
      </c>
      <c r="G5405" s="39">
        <v>8</v>
      </c>
      <c r="H5405">
        <v>46191</v>
      </c>
      <c r="I5405" t="s">
        <v>958</v>
      </c>
      <c r="J5405">
        <v>280.7217391304348</v>
      </c>
      <c r="K5405">
        <v>17</v>
      </c>
    </row>
    <row r="5406" spans="1:11" x14ac:dyDescent="0.35">
      <c r="A5406" t="s">
        <v>14</v>
      </c>
      <c r="B5406">
        <v>102</v>
      </c>
      <c r="C5406">
        <v>32131</v>
      </c>
      <c r="D5406" t="s">
        <v>94</v>
      </c>
      <c r="E5406">
        <v>18.989999999999998</v>
      </c>
      <c r="F5406">
        <v>9.1300000000000008</v>
      </c>
      <c r="G5406" s="39">
        <v>8</v>
      </c>
      <c r="H5406">
        <v>46192</v>
      </c>
      <c r="I5406" t="s">
        <v>967</v>
      </c>
      <c r="J5406">
        <v>264.2086956521739</v>
      </c>
      <c r="K5406">
        <v>16</v>
      </c>
    </row>
    <row r="5407" spans="1:11" x14ac:dyDescent="0.35">
      <c r="A5407" t="s">
        <v>14</v>
      </c>
      <c r="B5407">
        <v>102</v>
      </c>
      <c r="C5407">
        <v>32131</v>
      </c>
      <c r="D5407" t="s">
        <v>94</v>
      </c>
      <c r="E5407">
        <v>18.989999999999998</v>
      </c>
      <c r="F5407">
        <v>9.1300000000000008</v>
      </c>
      <c r="G5407" s="39">
        <v>8</v>
      </c>
      <c r="H5407">
        <v>46193</v>
      </c>
      <c r="I5407" t="s">
        <v>973</v>
      </c>
      <c r="J5407">
        <v>132.10434782608695</v>
      </c>
      <c r="K5407">
        <v>8</v>
      </c>
    </row>
    <row r="5408" spans="1:11" x14ac:dyDescent="0.35">
      <c r="A5408" t="s">
        <v>14</v>
      </c>
      <c r="B5408">
        <v>102</v>
      </c>
      <c r="C5408">
        <v>32131</v>
      </c>
      <c r="D5408" t="s">
        <v>94</v>
      </c>
      <c r="E5408">
        <v>18.989999999999998</v>
      </c>
      <c r="F5408">
        <v>9.1300000000000008</v>
      </c>
      <c r="G5408" s="39">
        <v>8</v>
      </c>
      <c r="H5408">
        <v>46194</v>
      </c>
      <c r="I5408" t="s">
        <v>974</v>
      </c>
      <c r="J5408">
        <v>165.13043478260869</v>
      </c>
      <c r="K5408">
        <v>10</v>
      </c>
    </row>
    <row r="5409" spans="1:11" x14ac:dyDescent="0.35">
      <c r="A5409" t="s">
        <v>14</v>
      </c>
      <c r="B5409">
        <v>102</v>
      </c>
      <c r="C5409">
        <v>33995</v>
      </c>
      <c r="D5409" t="s">
        <v>91</v>
      </c>
      <c r="E5409">
        <v>15.99</v>
      </c>
      <c r="F5409">
        <v>8.2200000000000006</v>
      </c>
      <c r="G5409" s="39">
        <v>16</v>
      </c>
      <c r="H5409">
        <v>46188</v>
      </c>
      <c r="I5409" t="s">
        <v>309</v>
      </c>
      <c r="J5409">
        <v>278.08695652173913</v>
      </c>
      <c r="K5409">
        <v>20</v>
      </c>
    </row>
    <row r="5410" spans="1:11" x14ac:dyDescent="0.35">
      <c r="A5410" t="s">
        <v>14</v>
      </c>
      <c r="B5410">
        <v>102</v>
      </c>
      <c r="C5410">
        <v>33995</v>
      </c>
      <c r="D5410" t="s">
        <v>91</v>
      </c>
      <c r="E5410">
        <v>15.99</v>
      </c>
      <c r="F5410">
        <v>8.2200000000000006</v>
      </c>
      <c r="G5410" s="39">
        <v>16</v>
      </c>
      <c r="H5410">
        <v>46189</v>
      </c>
      <c r="I5410" t="s">
        <v>310</v>
      </c>
      <c r="J5410">
        <v>97.330434782608705</v>
      </c>
      <c r="K5410">
        <v>7</v>
      </c>
    </row>
    <row r="5411" spans="1:11" x14ac:dyDescent="0.35">
      <c r="A5411" t="s">
        <v>14</v>
      </c>
      <c r="B5411">
        <v>102</v>
      </c>
      <c r="C5411">
        <v>33995</v>
      </c>
      <c r="D5411" t="s">
        <v>91</v>
      </c>
      <c r="E5411">
        <v>15.99</v>
      </c>
      <c r="F5411">
        <v>8.2200000000000006</v>
      </c>
      <c r="G5411" s="39">
        <v>16</v>
      </c>
      <c r="H5411">
        <v>46190</v>
      </c>
      <c r="I5411" t="s">
        <v>314</v>
      </c>
      <c r="J5411">
        <v>97.330434782608705</v>
      </c>
      <c r="K5411">
        <v>7</v>
      </c>
    </row>
    <row r="5412" spans="1:11" x14ac:dyDescent="0.35">
      <c r="A5412" t="s">
        <v>14</v>
      </c>
      <c r="B5412">
        <v>102</v>
      </c>
      <c r="C5412">
        <v>33995</v>
      </c>
      <c r="D5412" t="s">
        <v>91</v>
      </c>
      <c r="E5412">
        <v>15.99</v>
      </c>
      <c r="F5412">
        <v>8.2200000000000006</v>
      </c>
      <c r="G5412" s="39">
        <v>16</v>
      </c>
      <c r="H5412">
        <v>46191</v>
      </c>
      <c r="I5412" t="s">
        <v>958</v>
      </c>
      <c r="J5412">
        <v>139.04347826086956</v>
      </c>
      <c r="K5412">
        <v>10</v>
      </c>
    </row>
    <row r="5413" spans="1:11" x14ac:dyDescent="0.35">
      <c r="A5413" t="s">
        <v>14</v>
      </c>
      <c r="B5413">
        <v>102</v>
      </c>
      <c r="C5413">
        <v>33995</v>
      </c>
      <c r="D5413" t="s">
        <v>91</v>
      </c>
      <c r="E5413">
        <v>15.99</v>
      </c>
      <c r="F5413">
        <v>8.2200000000000006</v>
      </c>
      <c r="G5413" s="39">
        <v>16</v>
      </c>
      <c r="H5413">
        <v>46192</v>
      </c>
      <c r="I5413" t="s">
        <v>967</v>
      </c>
      <c r="J5413">
        <v>208.56521739130434</v>
      </c>
      <c r="K5413">
        <v>15</v>
      </c>
    </row>
    <row r="5414" spans="1:11" x14ac:dyDescent="0.35">
      <c r="A5414" t="s">
        <v>14</v>
      </c>
      <c r="B5414">
        <v>102</v>
      </c>
      <c r="C5414">
        <v>33995</v>
      </c>
      <c r="D5414" t="s">
        <v>91</v>
      </c>
      <c r="E5414">
        <v>15.99</v>
      </c>
      <c r="F5414">
        <v>8.2200000000000006</v>
      </c>
      <c r="G5414" s="39">
        <v>16</v>
      </c>
      <c r="H5414">
        <v>46193</v>
      </c>
      <c r="I5414" t="s">
        <v>973</v>
      </c>
      <c r="J5414">
        <v>194.66086956521741</v>
      </c>
      <c r="K5414">
        <v>14</v>
      </c>
    </row>
    <row r="5415" spans="1:11" x14ac:dyDescent="0.35">
      <c r="A5415" t="s">
        <v>14</v>
      </c>
      <c r="B5415">
        <v>102</v>
      </c>
      <c r="C5415">
        <v>33995</v>
      </c>
      <c r="D5415" t="s">
        <v>91</v>
      </c>
      <c r="E5415">
        <v>15.99</v>
      </c>
      <c r="F5415">
        <v>8.2200000000000006</v>
      </c>
      <c r="G5415" s="39">
        <v>16</v>
      </c>
      <c r="H5415">
        <v>46194</v>
      </c>
      <c r="I5415" t="s">
        <v>974</v>
      </c>
      <c r="J5415">
        <v>97.330434782608705</v>
      </c>
      <c r="K5415">
        <v>7</v>
      </c>
    </row>
    <row r="5416" spans="1:11" x14ac:dyDescent="0.35">
      <c r="A5416" t="s">
        <v>14</v>
      </c>
      <c r="B5416">
        <v>102</v>
      </c>
      <c r="C5416">
        <v>33031</v>
      </c>
      <c r="D5416" t="s">
        <v>97</v>
      </c>
      <c r="E5416">
        <v>17.989999999999998</v>
      </c>
      <c r="F5416">
        <v>9.1199999999999992</v>
      </c>
      <c r="G5416" s="39">
        <v>8</v>
      </c>
      <c r="H5416">
        <v>46188</v>
      </c>
      <c r="I5416" t="s">
        <v>309</v>
      </c>
      <c r="J5416">
        <v>140.7913043478261</v>
      </c>
      <c r="K5416">
        <v>9</v>
      </c>
    </row>
    <row r="5417" spans="1:11" x14ac:dyDescent="0.35">
      <c r="A5417" t="s">
        <v>14</v>
      </c>
      <c r="B5417">
        <v>102</v>
      </c>
      <c r="C5417">
        <v>33031</v>
      </c>
      <c r="D5417" t="s">
        <v>97</v>
      </c>
      <c r="E5417">
        <v>17.989999999999998</v>
      </c>
      <c r="F5417">
        <v>9.1199999999999992</v>
      </c>
      <c r="G5417" s="39">
        <v>8</v>
      </c>
      <c r="H5417">
        <v>46191</v>
      </c>
      <c r="I5417" t="s">
        <v>958</v>
      </c>
      <c r="J5417">
        <v>46.930434782608693</v>
      </c>
      <c r="K5417">
        <v>3</v>
      </c>
    </row>
    <row r="5418" spans="1:11" x14ac:dyDescent="0.35">
      <c r="A5418" t="s">
        <v>14</v>
      </c>
      <c r="B5418">
        <v>102</v>
      </c>
      <c r="C5418">
        <v>33031</v>
      </c>
      <c r="D5418" t="s">
        <v>97</v>
      </c>
      <c r="E5418">
        <v>17.989999999999998</v>
      </c>
      <c r="F5418">
        <v>9.1199999999999992</v>
      </c>
      <c r="G5418" s="39">
        <v>8</v>
      </c>
      <c r="H5418">
        <v>46192</v>
      </c>
      <c r="I5418" t="s">
        <v>967</v>
      </c>
      <c r="J5418">
        <v>15.643478260869564</v>
      </c>
      <c r="K5418">
        <v>1</v>
      </c>
    </row>
    <row r="5419" spans="1:11" x14ac:dyDescent="0.35">
      <c r="A5419" t="s">
        <v>14</v>
      </c>
      <c r="B5419">
        <v>102</v>
      </c>
      <c r="C5419">
        <v>33031</v>
      </c>
      <c r="D5419" t="s">
        <v>97</v>
      </c>
      <c r="E5419">
        <v>17.989999999999998</v>
      </c>
      <c r="F5419">
        <v>9.1199999999999992</v>
      </c>
      <c r="G5419" s="39">
        <v>8</v>
      </c>
      <c r="H5419">
        <v>46193</v>
      </c>
      <c r="I5419" t="s">
        <v>973</v>
      </c>
      <c r="J5419">
        <v>31.286956521739128</v>
      </c>
      <c r="K5419">
        <v>2</v>
      </c>
    </row>
    <row r="5420" spans="1:11" x14ac:dyDescent="0.35">
      <c r="A5420" t="s">
        <v>14</v>
      </c>
      <c r="B5420">
        <v>102</v>
      </c>
      <c r="C5420">
        <v>33031</v>
      </c>
      <c r="D5420" t="s">
        <v>97</v>
      </c>
      <c r="E5420">
        <v>17.989999999999998</v>
      </c>
      <c r="F5420">
        <v>9.1199999999999992</v>
      </c>
      <c r="G5420" s="39">
        <v>8</v>
      </c>
      <c r="H5420">
        <v>46194</v>
      </c>
      <c r="I5420" t="s">
        <v>974</v>
      </c>
      <c r="J5420">
        <v>78.217391304347828</v>
      </c>
      <c r="K5420">
        <v>5</v>
      </c>
    </row>
    <row r="5421" spans="1:11" x14ac:dyDescent="0.35">
      <c r="A5421" t="s">
        <v>14</v>
      </c>
      <c r="B5421">
        <v>102</v>
      </c>
      <c r="C5421">
        <v>32855</v>
      </c>
      <c r="D5421" t="s">
        <v>110</v>
      </c>
      <c r="E5421">
        <v>17.989999999999998</v>
      </c>
      <c r="F5421">
        <v>9.14</v>
      </c>
      <c r="G5421" s="39">
        <v>6</v>
      </c>
      <c r="H5421">
        <v>46188</v>
      </c>
      <c r="I5421" t="s">
        <v>309</v>
      </c>
      <c r="J5421">
        <v>46.930434782608693</v>
      </c>
      <c r="K5421">
        <v>3</v>
      </c>
    </row>
    <row r="5422" spans="1:11" x14ac:dyDescent="0.35">
      <c r="A5422" t="s">
        <v>14</v>
      </c>
      <c r="B5422">
        <v>102</v>
      </c>
      <c r="C5422">
        <v>32855</v>
      </c>
      <c r="D5422" t="s">
        <v>110</v>
      </c>
      <c r="E5422">
        <v>17.989999999999998</v>
      </c>
      <c r="F5422">
        <v>9.14</v>
      </c>
      <c r="G5422" s="39">
        <v>6</v>
      </c>
      <c r="H5422">
        <v>46189</v>
      </c>
      <c r="I5422" t="s">
        <v>310</v>
      </c>
      <c r="J5422">
        <v>31.286956521739128</v>
      </c>
      <c r="K5422">
        <v>2</v>
      </c>
    </row>
    <row r="5423" spans="1:11" x14ac:dyDescent="0.35">
      <c r="A5423" t="s">
        <v>14</v>
      </c>
      <c r="B5423">
        <v>102</v>
      </c>
      <c r="C5423">
        <v>32855</v>
      </c>
      <c r="D5423" t="s">
        <v>110</v>
      </c>
      <c r="E5423">
        <v>17.989999999999998</v>
      </c>
      <c r="F5423">
        <v>9.14</v>
      </c>
      <c r="G5423" s="39">
        <v>6</v>
      </c>
      <c r="H5423">
        <v>46190</v>
      </c>
      <c r="I5423" t="s">
        <v>314</v>
      </c>
      <c r="J5423">
        <v>46.930434782608693</v>
      </c>
      <c r="K5423">
        <v>3</v>
      </c>
    </row>
    <row r="5424" spans="1:11" x14ac:dyDescent="0.35">
      <c r="A5424" t="s">
        <v>14</v>
      </c>
      <c r="B5424">
        <v>102</v>
      </c>
      <c r="C5424">
        <v>32855</v>
      </c>
      <c r="D5424" t="s">
        <v>110</v>
      </c>
      <c r="E5424">
        <v>17.989999999999998</v>
      </c>
      <c r="F5424">
        <v>9.14</v>
      </c>
      <c r="G5424" s="39">
        <v>6</v>
      </c>
      <c r="H5424">
        <v>46191</v>
      </c>
      <c r="I5424" t="s">
        <v>958</v>
      </c>
      <c r="J5424">
        <v>15.643478260869564</v>
      </c>
      <c r="K5424">
        <v>1</v>
      </c>
    </row>
    <row r="5425" spans="1:11" x14ac:dyDescent="0.35">
      <c r="A5425" t="s">
        <v>14</v>
      </c>
      <c r="B5425">
        <v>102</v>
      </c>
      <c r="C5425">
        <v>32855</v>
      </c>
      <c r="D5425" t="s">
        <v>110</v>
      </c>
      <c r="E5425">
        <v>17.989999999999998</v>
      </c>
      <c r="F5425">
        <v>9.14</v>
      </c>
      <c r="G5425" s="39">
        <v>6</v>
      </c>
      <c r="H5425">
        <v>46192</v>
      </c>
      <c r="I5425" t="s">
        <v>967</v>
      </c>
      <c r="J5425">
        <v>46.930434782608693</v>
      </c>
      <c r="K5425">
        <v>3</v>
      </c>
    </row>
    <row r="5426" spans="1:11" x14ac:dyDescent="0.35">
      <c r="A5426" t="s">
        <v>14</v>
      </c>
      <c r="B5426">
        <v>102</v>
      </c>
      <c r="C5426">
        <v>32855</v>
      </c>
      <c r="D5426" t="s">
        <v>110</v>
      </c>
      <c r="E5426">
        <v>17.989999999999998</v>
      </c>
      <c r="F5426">
        <v>9.14</v>
      </c>
      <c r="G5426" s="39">
        <v>6</v>
      </c>
      <c r="H5426">
        <v>46193</v>
      </c>
      <c r="I5426" t="s">
        <v>973</v>
      </c>
      <c r="J5426">
        <v>15.643478260869564</v>
      </c>
      <c r="K5426">
        <v>1</v>
      </c>
    </row>
    <row r="5427" spans="1:11" x14ac:dyDescent="0.35">
      <c r="A5427" t="s">
        <v>14</v>
      </c>
      <c r="B5427">
        <v>102</v>
      </c>
      <c r="C5427">
        <v>32855</v>
      </c>
      <c r="D5427" t="s">
        <v>110</v>
      </c>
      <c r="E5427">
        <v>17.989999999999998</v>
      </c>
      <c r="F5427">
        <v>9.14</v>
      </c>
      <c r="G5427" s="39">
        <v>6</v>
      </c>
      <c r="H5427">
        <v>46194</v>
      </c>
      <c r="I5427" t="s">
        <v>974</v>
      </c>
      <c r="J5427">
        <v>46.930434782608693</v>
      </c>
      <c r="K5427">
        <v>3</v>
      </c>
    </row>
    <row r="5428" spans="1:11" x14ac:dyDescent="0.35">
      <c r="A5428" t="s">
        <v>14</v>
      </c>
      <c r="B5428">
        <v>102</v>
      </c>
      <c r="C5428">
        <v>55481</v>
      </c>
      <c r="D5428" t="s">
        <v>105</v>
      </c>
      <c r="E5428">
        <v>11.99</v>
      </c>
      <c r="F5428">
        <v>5.0999999999999996</v>
      </c>
      <c r="G5428" s="39">
        <v>6</v>
      </c>
      <c r="H5428">
        <v>46188</v>
      </c>
      <c r="I5428" t="s">
        <v>309</v>
      </c>
      <c r="J5428">
        <v>83.408695652173918</v>
      </c>
      <c r="K5428">
        <v>8</v>
      </c>
    </row>
    <row r="5429" spans="1:11" x14ac:dyDescent="0.35">
      <c r="A5429" t="s">
        <v>14</v>
      </c>
      <c r="B5429">
        <v>102</v>
      </c>
      <c r="C5429">
        <v>55481</v>
      </c>
      <c r="D5429" t="s">
        <v>105</v>
      </c>
      <c r="E5429">
        <v>11.99</v>
      </c>
      <c r="F5429">
        <v>5.0999999999999996</v>
      </c>
      <c r="G5429" s="39">
        <v>6</v>
      </c>
      <c r="H5429">
        <v>46189</v>
      </c>
      <c r="I5429" t="s">
        <v>310</v>
      </c>
      <c r="J5429">
        <v>52.130434782608695</v>
      </c>
      <c r="K5429">
        <v>5</v>
      </c>
    </row>
    <row r="5430" spans="1:11" x14ac:dyDescent="0.35">
      <c r="A5430" t="s">
        <v>14</v>
      </c>
      <c r="B5430">
        <v>102</v>
      </c>
      <c r="C5430">
        <v>55481</v>
      </c>
      <c r="D5430" t="s">
        <v>105</v>
      </c>
      <c r="E5430">
        <v>11.99</v>
      </c>
      <c r="F5430">
        <v>5.0999999999999996</v>
      </c>
      <c r="G5430" s="39">
        <v>6</v>
      </c>
      <c r="H5430">
        <v>46190</v>
      </c>
      <c r="I5430" t="s">
        <v>314</v>
      </c>
      <c r="J5430">
        <v>10.42608695652174</v>
      </c>
      <c r="K5430">
        <v>1</v>
      </c>
    </row>
    <row r="5431" spans="1:11" x14ac:dyDescent="0.35">
      <c r="A5431" t="s">
        <v>14</v>
      </c>
      <c r="B5431">
        <v>102</v>
      </c>
      <c r="C5431">
        <v>55481</v>
      </c>
      <c r="D5431" t="s">
        <v>105</v>
      </c>
      <c r="E5431">
        <v>11.99</v>
      </c>
      <c r="F5431">
        <v>5.0999999999999996</v>
      </c>
      <c r="G5431" s="39">
        <v>6</v>
      </c>
      <c r="H5431">
        <v>46193</v>
      </c>
      <c r="I5431" t="s">
        <v>973</v>
      </c>
      <c r="J5431">
        <v>62.556521739130432</v>
      </c>
      <c r="K5431">
        <v>6</v>
      </c>
    </row>
    <row r="5432" spans="1:11" x14ac:dyDescent="0.35">
      <c r="A5432" t="s">
        <v>14</v>
      </c>
      <c r="B5432">
        <v>102</v>
      </c>
      <c r="C5432">
        <v>55481</v>
      </c>
      <c r="D5432" t="s">
        <v>105</v>
      </c>
      <c r="E5432">
        <v>11.99</v>
      </c>
      <c r="F5432">
        <v>5.0999999999999996</v>
      </c>
      <c r="G5432" s="39">
        <v>6</v>
      </c>
      <c r="H5432">
        <v>46194</v>
      </c>
      <c r="I5432" t="s">
        <v>974</v>
      </c>
      <c r="J5432">
        <v>41.704347826086959</v>
      </c>
      <c r="K5432">
        <v>4</v>
      </c>
    </row>
    <row r="5433" spans="1:11" x14ac:dyDescent="0.35">
      <c r="A5433" t="s">
        <v>14</v>
      </c>
      <c r="B5433">
        <v>102</v>
      </c>
      <c r="C5433">
        <v>34008</v>
      </c>
      <c r="D5433" t="s">
        <v>104</v>
      </c>
      <c r="E5433">
        <v>5.99</v>
      </c>
      <c r="F5433">
        <v>4.32</v>
      </c>
      <c r="G5433" s="39">
        <v>12</v>
      </c>
      <c r="H5433">
        <v>46188</v>
      </c>
      <c r="I5433" t="s">
        <v>309</v>
      </c>
      <c r="J5433">
        <v>72.921739130434787</v>
      </c>
      <c r="K5433">
        <v>14</v>
      </c>
    </row>
    <row r="5434" spans="1:11" x14ac:dyDescent="0.35">
      <c r="A5434" t="s">
        <v>14</v>
      </c>
      <c r="B5434">
        <v>102</v>
      </c>
      <c r="C5434">
        <v>34008</v>
      </c>
      <c r="D5434" t="s">
        <v>104</v>
      </c>
      <c r="E5434">
        <v>5.99</v>
      </c>
      <c r="F5434">
        <v>4.32</v>
      </c>
      <c r="G5434" s="39">
        <v>12</v>
      </c>
      <c r="H5434">
        <v>46189</v>
      </c>
      <c r="I5434" t="s">
        <v>310</v>
      </c>
      <c r="J5434">
        <v>67.713043478260872</v>
      </c>
      <c r="K5434">
        <v>13</v>
      </c>
    </row>
    <row r="5435" spans="1:11" x14ac:dyDescent="0.35">
      <c r="A5435" t="s">
        <v>14</v>
      </c>
      <c r="B5435">
        <v>102</v>
      </c>
      <c r="C5435">
        <v>34008</v>
      </c>
      <c r="D5435" t="s">
        <v>104</v>
      </c>
      <c r="E5435">
        <v>5.99</v>
      </c>
      <c r="F5435">
        <v>4.32</v>
      </c>
      <c r="G5435" s="39">
        <v>12</v>
      </c>
      <c r="H5435">
        <v>46190</v>
      </c>
      <c r="I5435" t="s">
        <v>314</v>
      </c>
      <c r="J5435">
        <v>83.339130434782618</v>
      </c>
      <c r="K5435">
        <v>16</v>
      </c>
    </row>
    <row r="5436" spans="1:11" x14ac:dyDescent="0.35">
      <c r="A5436" t="s">
        <v>14</v>
      </c>
      <c r="B5436">
        <v>102</v>
      </c>
      <c r="C5436">
        <v>34008</v>
      </c>
      <c r="D5436" t="s">
        <v>104</v>
      </c>
      <c r="E5436">
        <v>5.99</v>
      </c>
      <c r="F5436">
        <v>4.32</v>
      </c>
      <c r="G5436" s="39">
        <v>12</v>
      </c>
      <c r="H5436">
        <v>46191</v>
      </c>
      <c r="I5436" t="s">
        <v>958</v>
      </c>
      <c r="J5436">
        <v>83.339130434782618</v>
      </c>
      <c r="K5436">
        <v>16</v>
      </c>
    </row>
    <row r="5437" spans="1:11" x14ac:dyDescent="0.35">
      <c r="A5437" t="s">
        <v>14</v>
      </c>
      <c r="B5437">
        <v>102</v>
      </c>
      <c r="C5437">
        <v>34008</v>
      </c>
      <c r="D5437" t="s">
        <v>104</v>
      </c>
      <c r="E5437">
        <v>5.99</v>
      </c>
      <c r="F5437">
        <v>4.32</v>
      </c>
      <c r="G5437" s="39">
        <v>12</v>
      </c>
      <c r="H5437">
        <v>46192</v>
      </c>
      <c r="I5437" t="s">
        <v>967</v>
      </c>
      <c r="J5437">
        <v>125.00869565217391</v>
      </c>
      <c r="K5437">
        <v>24</v>
      </c>
    </row>
    <row r="5438" spans="1:11" x14ac:dyDescent="0.35">
      <c r="A5438" t="s">
        <v>14</v>
      </c>
      <c r="B5438">
        <v>102</v>
      </c>
      <c r="C5438">
        <v>34008</v>
      </c>
      <c r="D5438" t="s">
        <v>104</v>
      </c>
      <c r="E5438">
        <v>5.99</v>
      </c>
      <c r="F5438">
        <v>4.32</v>
      </c>
      <c r="G5438" s="39">
        <v>12</v>
      </c>
      <c r="H5438">
        <v>46193</v>
      </c>
      <c r="I5438" t="s">
        <v>973</v>
      </c>
      <c r="J5438">
        <v>72.921739130434787</v>
      </c>
      <c r="K5438">
        <v>14</v>
      </c>
    </row>
    <row r="5439" spans="1:11" x14ac:dyDescent="0.35">
      <c r="A5439" t="s">
        <v>14</v>
      </c>
      <c r="B5439">
        <v>102</v>
      </c>
      <c r="C5439">
        <v>34008</v>
      </c>
      <c r="D5439" t="s">
        <v>104</v>
      </c>
      <c r="E5439">
        <v>5.99</v>
      </c>
      <c r="F5439">
        <v>4.32</v>
      </c>
      <c r="G5439" s="39">
        <v>12</v>
      </c>
      <c r="H5439">
        <v>46194</v>
      </c>
      <c r="I5439" t="s">
        <v>974</v>
      </c>
      <c r="J5439">
        <v>41.669565217391309</v>
      </c>
      <c r="K5439">
        <v>8</v>
      </c>
    </row>
    <row r="5440" spans="1:11" x14ac:dyDescent="0.35">
      <c r="A5440" t="s">
        <v>14</v>
      </c>
      <c r="B5440">
        <v>102</v>
      </c>
      <c r="C5440">
        <v>32152</v>
      </c>
      <c r="D5440" t="s">
        <v>100</v>
      </c>
      <c r="E5440">
        <v>12.99</v>
      </c>
      <c r="F5440">
        <v>6.77</v>
      </c>
      <c r="G5440" s="39">
        <v>6</v>
      </c>
      <c r="H5440">
        <v>46188</v>
      </c>
      <c r="I5440" t="s">
        <v>309</v>
      </c>
      <c r="J5440">
        <v>67.77391304347826</v>
      </c>
      <c r="K5440">
        <v>6</v>
      </c>
    </row>
    <row r="5441" spans="1:11" x14ac:dyDescent="0.35">
      <c r="A5441" t="s">
        <v>14</v>
      </c>
      <c r="B5441">
        <v>102</v>
      </c>
      <c r="C5441">
        <v>32152</v>
      </c>
      <c r="D5441" t="s">
        <v>100</v>
      </c>
      <c r="E5441">
        <v>12.99</v>
      </c>
      <c r="F5441">
        <v>6.77</v>
      </c>
      <c r="G5441" s="39">
        <v>6</v>
      </c>
      <c r="H5441">
        <v>46189</v>
      </c>
      <c r="I5441" t="s">
        <v>310</v>
      </c>
      <c r="J5441">
        <v>22.591304347826089</v>
      </c>
      <c r="K5441">
        <v>2</v>
      </c>
    </row>
    <row r="5442" spans="1:11" x14ac:dyDescent="0.35">
      <c r="A5442" t="s">
        <v>14</v>
      </c>
      <c r="B5442">
        <v>102</v>
      </c>
      <c r="C5442">
        <v>32152</v>
      </c>
      <c r="D5442" t="s">
        <v>100</v>
      </c>
      <c r="E5442">
        <v>12.99</v>
      </c>
      <c r="F5442">
        <v>6.77</v>
      </c>
      <c r="G5442" s="39">
        <v>6</v>
      </c>
      <c r="H5442">
        <v>46190</v>
      </c>
      <c r="I5442" t="s">
        <v>314</v>
      </c>
      <c r="J5442">
        <v>56.478260869565219</v>
      </c>
      <c r="K5442">
        <v>5</v>
      </c>
    </row>
    <row r="5443" spans="1:11" x14ac:dyDescent="0.35">
      <c r="A5443" t="s">
        <v>14</v>
      </c>
      <c r="B5443">
        <v>102</v>
      </c>
      <c r="C5443">
        <v>32152</v>
      </c>
      <c r="D5443" t="s">
        <v>100</v>
      </c>
      <c r="E5443">
        <v>12.99</v>
      </c>
      <c r="F5443">
        <v>6.77</v>
      </c>
      <c r="G5443" s="39">
        <v>6</v>
      </c>
      <c r="H5443">
        <v>46191</v>
      </c>
      <c r="I5443" t="s">
        <v>958</v>
      </c>
      <c r="J5443">
        <v>33.88695652173913</v>
      </c>
      <c r="K5443">
        <v>3</v>
      </c>
    </row>
    <row r="5444" spans="1:11" x14ac:dyDescent="0.35">
      <c r="A5444" t="s">
        <v>14</v>
      </c>
      <c r="B5444">
        <v>102</v>
      </c>
      <c r="C5444">
        <v>32152</v>
      </c>
      <c r="D5444" t="s">
        <v>100</v>
      </c>
      <c r="E5444">
        <v>12.99</v>
      </c>
      <c r="F5444">
        <v>6.77</v>
      </c>
      <c r="G5444" s="39">
        <v>6</v>
      </c>
      <c r="H5444">
        <v>46192</v>
      </c>
      <c r="I5444" t="s">
        <v>967</v>
      </c>
      <c r="J5444">
        <v>11.295652173913044</v>
      </c>
      <c r="K5444">
        <v>1</v>
      </c>
    </row>
    <row r="5445" spans="1:11" x14ac:dyDescent="0.35">
      <c r="A5445" t="s">
        <v>14</v>
      </c>
      <c r="B5445">
        <v>102</v>
      </c>
      <c r="C5445">
        <v>32152</v>
      </c>
      <c r="D5445" t="s">
        <v>100</v>
      </c>
      <c r="E5445">
        <v>12.99</v>
      </c>
      <c r="F5445">
        <v>6.77</v>
      </c>
      <c r="G5445" s="39">
        <v>6</v>
      </c>
      <c r="H5445">
        <v>46193</v>
      </c>
      <c r="I5445" t="s">
        <v>973</v>
      </c>
      <c r="J5445">
        <v>56.478260869565219</v>
      </c>
      <c r="K5445">
        <v>5</v>
      </c>
    </row>
    <row r="5446" spans="1:11" x14ac:dyDescent="0.35">
      <c r="A5446" t="s">
        <v>14</v>
      </c>
      <c r="B5446">
        <v>102</v>
      </c>
      <c r="C5446">
        <v>32152</v>
      </c>
      <c r="D5446" t="s">
        <v>100</v>
      </c>
      <c r="E5446">
        <v>12.99</v>
      </c>
      <c r="F5446">
        <v>6.77</v>
      </c>
      <c r="G5446" s="39">
        <v>6</v>
      </c>
      <c r="H5446">
        <v>46194</v>
      </c>
      <c r="I5446" t="s">
        <v>974</v>
      </c>
      <c r="J5446">
        <v>33.88695652173913</v>
      </c>
      <c r="K5446">
        <v>3</v>
      </c>
    </row>
    <row r="5447" spans="1:11" x14ac:dyDescent="0.35">
      <c r="A5447" t="s">
        <v>14</v>
      </c>
      <c r="B5447">
        <v>102</v>
      </c>
      <c r="C5447">
        <v>61939</v>
      </c>
      <c r="D5447" t="s">
        <v>101</v>
      </c>
      <c r="E5447">
        <v>10</v>
      </c>
      <c r="F5447">
        <v>5.09</v>
      </c>
      <c r="G5447" s="39">
        <v>24</v>
      </c>
      <c r="H5447">
        <v>46189</v>
      </c>
      <c r="I5447" t="s">
        <v>310</v>
      </c>
      <c r="J5447">
        <v>147.82608695652175</v>
      </c>
      <c r="K5447">
        <v>17</v>
      </c>
    </row>
    <row r="5448" spans="1:11" x14ac:dyDescent="0.35">
      <c r="A5448" t="s">
        <v>14</v>
      </c>
      <c r="B5448">
        <v>102</v>
      </c>
      <c r="C5448">
        <v>61939</v>
      </c>
      <c r="D5448" t="s">
        <v>101</v>
      </c>
      <c r="E5448">
        <v>10</v>
      </c>
      <c r="F5448">
        <v>5.09</v>
      </c>
      <c r="G5448" s="39">
        <v>24</v>
      </c>
      <c r="H5448">
        <v>46190</v>
      </c>
      <c r="I5448" t="s">
        <v>314</v>
      </c>
      <c r="J5448">
        <v>164.78260869565219</v>
      </c>
      <c r="K5448">
        <v>19</v>
      </c>
    </row>
    <row r="5449" spans="1:11" x14ac:dyDescent="0.35">
      <c r="A5449" t="s">
        <v>14</v>
      </c>
      <c r="B5449">
        <v>102</v>
      </c>
      <c r="C5449">
        <v>61939</v>
      </c>
      <c r="D5449" t="s">
        <v>101</v>
      </c>
      <c r="E5449">
        <v>10</v>
      </c>
      <c r="F5449">
        <v>5.09</v>
      </c>
      <c r="G5449" s="39">
        <v>24</v>
      </c>
      <c r="H5449">
        <v>46191</v>
      </c>
      <c r="I5449" t="s">
        <v>958</v>
      </c>
      <c r="J5449">
        <v>69.565217391304344</v>
      </c>
      <c r="K5449">
        <v>8</v>
      </c>
    </row>
    <row r="5450" spans="1:11" x14ac:dyDescent="0.35">
      <c r="A5450" t="s">
        <v>14</v>
      </c>
      <c r="B5450">
        <v>102</v>
      </c>
      <c r="C5450">
        <v>61939</v>
      </c>
      <c r="D5450" t="s">
        <v>101</v>
      </c>
      <c r="E5450">
        <v>10</v>
      </c>
      <c r="F5450">
        <v>5.09</v>
      </c>
      <c r="G5450" s="39">
        <v>24</v>
      </c>
      <c r="H5450">
        <v>46192</v>
      </c>
      <c r="I5450" t="s">
        <v>967</v>
      </c>
      <c r="J5450">
        <v>43.478260869565219</v>
      </c>
      <c r="K5450">
        <v>5</v>
      </c>
    </row>
    <row r="5451" spans="1:11" x14ac:dyDescent="0.35">
      <c r="A5451" t="s">
        <v>14</v>
      </c>
      <c r="B5451">
        <v>102</v>
      </c>
      <c r="C5451">
        <v>61939</v>
      </c>
      <c r="D5451" t="s">
        <v>101</v>
      </c>
      <c r="E5451">
        <v>10</v>
      </c>
      <c r="F5451">
        <v>5.09</v>
      </c>
      <c r="G5451" s="39">
        <v>24</v>
      </c>
      <c r="H5451">
        <v>46193</v>
      </c>
      <c r="I5451" t="s">
        <v>973</v>
      </c>
      <c r="J5451">
        <v>182.60869565217391</v>
      </c>
      <c r="K5451">
        <v>21</v>
      </c>
    </row>
    <row r="5452" spans="1:11" x14ac:dyDescent="0.35">
      <c r="A5452" t="s">
        <v>14</v>
      </c>
      <c r="B5452">
        <v>102</v>
      </c>
      <c r="C5452">
        <v>61939</v>
      </c>
      <c r="D5452" t="s">
        <v>101</v>
      </c>
      <c r="E5452">
        <v>10</v>
      </c>
      <c r="F5452">
        <v>5.09</v>
      </c>
      <c r="G5452" s="39">
        <v>24</v>
      </c>
      <c r="H5452">
        <v>46194</v>
      </c>
      <c r="I5452" t="s">
        <v>974</v>
      </c>
      <c r="J5452">
        <v>26.086956521739129</v>
      </c>
      <c r="K5452">
        <v>3</v>
      </c>
    </row>
    <row r="5453" spans="1:11" x14ac:dyDescent="0.35">
      <c r="A5453" t="s">
        <v>14</v>
      </c>
      <c r="B5453">
        <v>102</v>
      </c>
      <c r="C5453">
        <v>61938</v>
      </c>
      <c r="D5453" t="s">
        <v>124</v>
      </c>
      <c r="E5453">
        <v>10</v>
      </c>
      <c r="F5453">
        <v>3.43</v>
      </c>
      <c r="G5453" s="39">
        <v>12</v>
      </c>
      <c r="H5453">
        <v>46188</v>
      </c>
      <c r="I5453" t="s">
        <v>309</v>
      </c>
      <c r="J5453">
        <v>26.086956521739129</v>
      </c>
      <c r="K5453">
        <v>3</v>
      </c>
    </row>
    <row r="5454" spans="1:11" x14ac:dyDescent="0.35">
      <c r="A5454" t="s">
        <v>14</v>
      </c>
      <c r="B5454">
        <v>102</v>
      </c>
      <c r="C5454">
        <v>61938</v>
      </c>
      <c r="D5454" t="s">
        <v>124</v>
      </c>
      <c r="E5454">
        <v>10</v>
      </c>
      <c r="F5454">
        <v>3.43</v>
      </c>
      <c r="G5454" s="39">
        <v>12</v>
      </c>
      <c r="H5454">
        <v>46190</v>
      </c>
      <c r="I5454" t="s">
        <v>314</v>
      </c>
      <c r="J5454">
        <v>8.695652173913043</v>
      </c>
      <c r="K5454">
        <v>1</v>
      </c>
    </row>
    <row r="5455" spans="1:11" x14ac:dyDescent="0.35">
      <c r="A5455" t="s">
        <v>14</v>
      </c>
      <c r="B5455">
        <v>102</v>
      </c>
      <c r="C5455">
        <v>61938</v>
      </c>
      <c r="D5455" t="s">
        <v>124</v>
      </c>
      <c r="E5455">
        <v>10</v>
      </c>
      <c r="F5455">
        <v>3.43</v>
      </c>
      <c r="G5455" s="39">
        <v>12</v>
      </c>
      <c r="H5455">
        <v>46192</v>
      </c>
      <c r="I5455" t="s">
        <v>967</v>
      </c>
      <c r="J5455">
        <v>26.086956521739129</v>
      </c>
      <c r="K5455">
        <v>3</v>
      </c>
    </row>
    <row r="5456" spans="1:11" x14ac:dyDescent="0.35">
      <c r="A5456" t="s">
        <v>14</v>
      </c>
      <c r="B5456">
        <v>102</v>
      </c>
      <c r="C5456">
        <v>61938</v>
      </c>
      <c r="D5456" t="s">
        <v>124</v>
      </c>
      <c r="E5456">
        <v>10</v>
      </c>
      <c r="F5456">
        <v>3.43</v>
      </c>
      <c r="G5456" s="39">
        <v>12</v>
      </c>
      <c r="H5456">
        <v>46193</v>
      </c>
      <c r="I5456" t="s">
        <v>973</v>
      </c>
      <c r="J5456">
        <v>8.695652173913043</v>
      </c>
      <c r="K5456">
        <v>1</v>
      </c>
    </row>
    <row r="5457" spans="1:11" x14ac:dyDescent="0.35">
      <c r="A5457" t="s">
        <v>14</v>
      </c>
      <c r="B5457">
        <v>102</v>
      </c>
      <c r="C5457">
        <v>61937</v>
      </c>
      <c r="D5457" t="s">
        <v>122</v>
      </c>
      <c r="E5457">
        <v>10</v>
      </c>
      <c r="F5457">
        <v>2.67</v>
      </c>
      <c r="G5457" s="39">
        <v>10</v>
      </c>
      <c r="H5457">
        <v>46188</v>
      </c>
      <c r="I5457" t="s">
        <v>309</v>
      </c>
      <c r="J5457">
        <v>104.34782608695652</v>
      </c>
      <c r="K5457">
        <v>12</v>
      </c>
    </row>
    <row r="5458" spans="1:11" x14ac:dyDescent="0.35">
      <c r="A5458" t="s">
        <v>14</v>
      </c>
      <c r="B5458">
        <v>102</v>
      </c>
      <c r="C5458">
        <v>39422</v>
      </c>
      <c r="D5458" t="s">
        <v>120</v>
      </c>
      <c r="E5458">
        <v>15.99</v>
      </c>
      <c r="F5458">
        <v>8.3000000000000007</v>
      </c>
      <c r="G5458" s="39">
        <v>6</v>
      </c>
      <c r="H5458">
        <v>46188</v>
      </c>
      <c r="I5458" t="s">
        <v>309</v>
      </c>
      <c r="J5458">
        <v>13.904347826086957</v>
      </c>
      <c r="K5458">
        <v>1</v>
      </c>
    </row>
    <row r="5459" spans="1:11" x14ac:dyDescent="0.35">
      <c r="A5459" t="s">
        <v>14</v>
      </c>
      <c r="B5459">
        <v>102</v>
      </c>
      <c r="C5459">
        <v>39422</v>
      </c>
      <c r="D5459" t="s">
        <v>120</v>
      </c>
      <c r="E5459">
        <v>15.99</v>
      </c>
      <c r="F5459">
        <v>8.3000000000000007</v>
      </c>
      <c r="G5459" s="39">
        <v>6</v>
      </c>
      <c r="H5459">
        <v>46189</v>
      </c>
      <c r="I5459" t="s">
        <v>310</v>
      </c>
      <c r="J5459">
        <v>13.904347826086957</v>
      </c>
      <c r="K5459">
        <v>1</v>
      </c>
    </row>
    <row r="5460" spans="1:11" x14ac:dyDescent="0.35">
      <c r="A5460" t="s">
        <v>14</v>
      </c>
      <c r="B5460">
        <v>102</v>
      </c>
      <c r="C5460">
        <v>39422</v>
      </c>
      <c r="D5460" t="s">
        <v>120</v>
      </c>
      <c r="E5460">
        <v>15.99</v>
      </c>
      <c r="F5460">
        <v>8.3000000000000007</v>
      </c>
      <c r="G5460" s="39">
        <v>6</v>
      </c>
      <c r="H5460">
        <v>46192</v>
      </c>
      <c r="I5460" t="s">
        <v>967</v>
      </c>
      <c r="J5460">
        <v>27.808695652173913</v>
      </c>
      <c r="K5460">
        <v>2</v>
      </c>
    </row>
    <row r="5461" spans="1:11" x14ac:dyDescent="0.35">
      <c r="A5461" t="s">
        <v>14</v>
      </c>
      <c r="B5461">
        <v>102</v>
      </c>
      <c r="C5461">
        <v>39422</v>
      </c>
      <c r="D5461" t="s">
        <v>120</v>
      </c>
      <c r="E5461">
        <v>15.99</v>
      </c>
      <c r="F5461">
        <v>8.3000000000000007</v>
      </c>
      <c r="G5461" s="39">
        <v>6</v>
      </c>
      <c r="H5461">
        <v>46193</v>
      </c>
      <c r="I5461" t="s">
        <v>973</v>
      </c>
      <c r="J5461">
        <v>13.904347826086957</v>
      </c>
      <c r="K5461">
        <v>1</v>
      </c>
    </row>
    <row r="5462" spans="1:11" x14ac:dyDescent="0.35">
      <c r="A5462" t="s">
        <v>14</v>
      </c>
      <c r="B5462">
        <v>101</v>
      </c>
      <c r="C5462">
        <v>59381</v>
      </c>
      <c r="D5462" t="s">
        <v>15</v>
      </c>
      <c r="E5462">
        <v>13.99</v>
      </c>
      <c r="F5462">
        <v>7.36</v>
      </c>
      <c r="G5462" s="39">
        <v>780</v>
      </c>
      <c r="H5462">
        <v>46188</v>
      </c>
      <c r="I5462" t="s">
        <v>309</v>
      </c>
      <c r="J5462">
        <v>1216.5217391304348</v>
      </c>
      <c r="K5462">
        <v>100</v>
      </c>
    </row>
    <row r="5463" spans="1:11" x14ac:dyDescent="0.35">
      <c r="A5463" t="s">
        <v>14</v>
      </c>
      <c r="B5463">
        <v>101</v>
      </c>
      <c r="C5463">
        <v>59381</v>
      </c>
      <c r="D5463" t="s">
        <v>15</v>
      </c>
      <c r="E5463">
        <v>13.99</v>
      </c>
      <c r="F5463">
        <v>7.36</v>
      </c>
      <c r="G5463" s="39">
        <v>780</v>
      </c>
      <c r="H5463">
        <v>46189</v>
      </c>
      <c r="I5463" t="s">
        <v>310</v>
      </c>
      <c r="J5463">
        <v>1094.8695652173913</v>
      </c>
      <c r="K5463">
        <v>90</v>
      </c>
    </row>
    <row r="5464" spans="1:11" x14ac:dyDescent="0.35">
      <c r="A5464" t="s">
        <v>14</v>
      </c>
      <c r="B5464">
        <v>101</v>
      </c>
      <c r="C5464">
        <v>59381</v>
      </c>
      <c r="D5464" t="s">
        <v>15</v>
      </c>
      <c r="E5464">
        <v>13.99</v>
      </c>
      <c r="F5464">
        <v>7.36</v>
      </c>
      <c r="G5464" s="39">
        <v>780</v>
      </c>
      <c r="H5464">
        <v>46190</v>
      </c>
      <c r="I5464" t="s">
        <v>314</v>
      </c>
      <c r="J5464">
        <v>1094.8608695652174</v>
      </c>
      <c r="K5464">
        <v>91</v>
      </c>
    </row>
    <row r="5465" spans="1:11" x14ac:dyDescent="0.35">
      <c r="A5465" t="s">
        <v>14</v>
      </c>
      <c r="B5465">
        <v>101</v>
      </c>
      <c r="C5465">
        <v>59381</v>
      </c>
      <c r="D5465" t="s">
        <v>15</v>
      </c>
      <c r="E5465">
        <v>13.99</v>
      </c>
      <c r="F5465">
        <v>7.36</v>
      </c>
      <c r="G5465" s="39">
        <v>780</v>
      </c>
      <c r="H5465">
        <v>46191</v>
      </c>
      <c r="I5465" t="s">
        <v>958</v>
      </c>
      <c r="J5465">
        <v>1204.3565217391304</v>
      </c>
      <c r="K5465">
        <v>99</v>
      </c>
    </row>
    <row r="5466" spans="1:11" x14ac:dyDescent="0.35">
      <c r="A5466" t="s">
        <v>14</v>
      </c>
      <c r="B5466">
        <v>101</v>
      </c>
      <c r="C5466">
        <v>59381</v>
      </c>
      <c r="D5466" t="s">
        <v>15</v>
      </c>
      <c r="E5466">
        <v>13.99</v>
      </c>
      <c r="F5466">
        <v>7.36</v>
      </c>
      <c r="G5466" s="39">
        <v>780</v>
      </c>
      <c r="H5466">
        <v>46192</v>
      </c>
      <c r="I5466" t="s">
        <v>967</v>
      </c>
      <c r="J5466">
        <v>961.05217391304348</v>
      </c>
      <c r="K5466">
        <v>79</v>
      </c>
    </row>
    <row r="5467" spans="1:11" x14ac:dyDescent="0.35">
      <c r="A5467" t="s">
        <v>14</v>
      </c>
      <c r="B5467">
        <v>101</v>
      </c>
      <c r="C5467">
        <v>59381</v>
      </c>
      <c r="D5467" t="s">
        <v>15</v>
      </c>
      <c r="E5467">
        <v>13.99</v>
      </c>
      <c r="F5467">
        <v>7.36</v>
      </c>
      <c r="G5467" s="39">
        <v>780</v>
      </c>
      <c r="H5467">
        <v>46193</v>
      </c>
      <c r="I5467" t="s">
        <v>973</v>
      </c>
      <c r="J5467">
        <v>1204.3565217391304</v>
      </c>
      <c r="K5467">
        <v>99</v>
      </c>
    </row>
    <row r="5468" spans="1:11" x14ac:dyDescent="0.35">
      <c r="A5468" t="s">
        <v>14</v>
      </c>
      <c r="B5468">
        <v>101</v>
      </c>
      <c r="C5468">
        <v>59381</v>
      </c>
      <c r="D5468" t="s">
        <v>15</v>
      </c>
      <c r="E5468">
        <v>13.99</v>
      </c>
      <c r="F5468">
        <v>7.36</v>
      </c>
      <c r="G5468" s="39">
        <v>780</v>
      </c>
      <c r="H5468">
        <v>46194</v>
      </c>
      <c r="I5468" t="s">
        <v>974</v>
      </c>
      <c r="J5468">
        <v>559.59999999999991</v>
      </c>
      <c r="K5468">
        <v>46</v>
      </c>
    </row>
    <row r="5469" spans="1:11" x14ac:dyDescent="0.35">
      <c r="A5469" t="s">
        <v>14</v>
      </c>
      <c r="B5469">
        <v>101</v>
      </c>
      <c r="C5469">
        <v>59425</v>
      </c>
      <c r="D5469" t="s">
        <v>17</v>
      </c>
      <c r="E5469">
        <v>10.99</v>
      </c>
      <c r="F5469">
        <v>6.3</v>
      </c>
      <c r="G5469" s="39">
        <v>240</v>
      </c>
      <c r="H5469">
        <v>46188</v>
      </c>
      <c r="I5469" t="s">
        <v>309</v>
      </c>
      <c r="J5469">
        <v>659.4</v>
      </c>
      <c r="K5469">
        <v>60</v>
      </c>
    </row>
    <row r="5470" spans="1:11" x14ac:dyDescent="0.35">
      <c r="A5470" t="s">
        <v>14</v>
      </c>
      <c r="B5470">
        <v>101</v>
      </c>
      <c r="C5470">
        <v>59425</v>
      </c>
      <c r="D5470" t="s">
        <v>17</v>
      </c>
      <c r="E5470">
        <v>10.99</v>
      </c>
      <c r="F5470">
        <v>6.3</v>
      </c>
      <c r="G5470" s="39">
        <v>240</v>
      </c>
      <c r="H5470">
        <v>46190</v>
      </c>
      <c r="I5470" t="s">
        <v>314</v>
      </c>
      <c r="J5470">
        <v>259.36</v>
      </c>
      <c r="K5470">
        <v>24</v>
      </c>
    </row>
    <row r="5471" spans="1:11" x14ac:dyDescent="0.35">
      <c r="A5471" t="s">
        <v>14</v>
      </c>
      <c r="B5471">
        <v>101</v>
      </c>
      <c r="C5471">
        <v>59425</v>
      </c>
      <c r="D5471" t="s">
        <v>17</v>
      </c>
      <c r="E5471">
        <v>10.99</v>
      </c>
      <c r="F5471">
        <v>6.3</v>
      </c>
      <c r="G5471" s="39">
        <v>240</v>
      </c>
      <c r="H5471">
        <v>46191</v>
      </c>
      <c r="I5471" t="s">
        <v>958</v>
      </c>
      <c r="J5471">
        <v>164.85</v>
      </c>
      <c r="K5471">
        <v>15</v>
      </c>
    </row>
    <row r="5472" spans="1:11" x14ac:dyDescent="0.35">
      <c r="A5472" t="s">
        <v>14</v>
      </c>
      <c r="B5472">
        <v>101</v>
      </c>
      <c r="C5472">
        <v>59425</v>
      </c>
      <c r="D5472" t="s">
        <v>17</v>
      </c>
      <c r="E5472">
        <v>10.99</v>
      </c>
      <c r="F5472">
        <v>6.3</v>
      </c>
      <c r="G5472" s="39">
        <v>240</v>
      </c>
      <c r="H5472">
        <v>46192</v>
      </c>
      <c r="I5472" t="s">
        <v>967</v>
      </c>
      <c r="J5472">
        <v>571.48</v>
      </c>
      <c r="K5472">
        <v>52</v>
      </c>
    </row>
    <row r="5473" spans="1:11" x14ac:dyDescent="0.35">
      <c r="A5473" t="s">
        <v>14</v>
      </c>
      <c r="B5473">
        <v>101</v>
      </c>
      <c r="C5473">
        <v>59425</v>
      </c>
      <c r="D5473" t="s">
        <v>17</v>
      </c>
      <c r="E5473">
        <v>10.99</v>
      </c>
      <c r="F5473">
        <v>6.3</v>
      </c>
      <c r="G5473" s="39">
        <v>240</v>
      </c>
      <c r="H5473">
        <v>46193</v>
      </c>
      <c r="I5473" t="s">
        <v>973</v>
      </c>
      <c r="J5473">
        <v>439.6</v>
      </c>
      <c r="K5473">
        <v>40</v>
      </c>
    </row>
    <row r="5474" spans="1:11" x14ac:dyDescent="0.35">
      <c r="A5474" t="s">
        <v>14</v>
      </c>
      <c r="B5474">
        <v>101</v>
      </c>
      <c r="C5474">
        <v>59425</v>
      </c>
      <c r="D5474" t="s">
        <v>17</v>
      </c>
      <c r="E5474">
        <v>10.99</v>
      </c>
      <c r="F5474">
        <v>6.3</v>
      </c>
      <c r="G5474" s="39">
        <v>240</v>
      </c>
      <c r="H5474">
        <v>46194</v>
      </c>
      <c r="I5474" t="s">
        <v>974</v>
      </c>
      <c r="J5474">
        <v>54.95</v>
      </c>
      <c r="K5474">
        <v>5</v>
      </c>
    </row>
    <row r="5475" spans="1:11" x14ac:dyDescent="0.35">
      <c r="A5475" t="s">
        <v>14</v>
      </c>
      <c r="B5475">
        <v>101</v>
      </c>
      <c r="C5475">
        <v>32859</v>
      </c>
      <c r="D5475" t="s">
        <v>20</v>
      </c>
      <c r="E5475">
        <v>20.99</v>
      </c>
      <c r="F5475">
        <v>7.46</v>
      </c>
      <c r="G5475" s="39">
        <v>104.666666666667</v>
      </c>
      <c r="H5475">
        <v>46188</v>
      </c>
      <c r="I5475" t="s">
        <v>309</v>
      </c>
      <c r="J5475">
        <v>146.01739130434785</v>
      </c>
      <c r="K5475">
        <v>8</v>
      </c>
    </row>
    <row r="5476" spans="1:11" x14ac:dyDescent="0.35">
      <c r="A5476" t="s">
        <v>14</v>
      </c>
      <c r="B5476">
        <v>101</v>
      </c>
      <c r="C5476">
        <v>32859</v>
      </c>
      <c r="D5476" t="s">
        <v>20</v>
      </c>
      <c r="E5476">
        <v>20.99</v>
      </c>
      <c r="F5476">
        <v>7.46</v>
      </c>
      <c r="G5476" s="39">
        <v>104.666666666667</v>
      </c>
      <c r="H5476">
        <v>46189</v>
      </c>
      <c r="I5476" t="s">
        <v>310</v>
      </c>
      <c r="J5476">
        <v>200.77391304347827</v>
      </c>
      <c r="K5476">
        <v>11</v>
      </c>
    </row>
    <row r="5477" spans="1:11" x14ac:dyDescent="0.35">
      <c r="A5477" t="s">
        <v>14</v>
      </c>
      <c r="B5477">
        <v>101</v>
      </c>
      <c r="C5477">
        <v>32859</v>
      </c>
      <c r="D5477" t="s">
        <v>20</v>
      </c>
      <c r="E5477">
        <v>20.99</v>
      </c>
      <c r="F5477">
        <v>7.46</v>
      </c>
      <c r="G5477" s="39">
        <v>104.666666666667</v>
      </c>
      <c r="H5477">
        <v>46190</v>
      </c>
      <c r="I5477" t="s">
        <v>314</v>
      </c>
      <c r="J5477">
        <v>177.97391304347826</v>
      </c>
      <c r="K5477">
        <v>10</v>
      </c>
    </row>
    <row r="5478" spans="1:11" x14ac:dyDescent="0.35">
      <c r="A5478" t="s">
        <v>14</v>
      </c>
      <c r="B5478">
        <v>101</v>
      </c>
      <c r="C5478">
        <v>32859</v>
      </c>
      <c r="D5478" t="s">
        <v>20</v>
      </c>
      <c r="E5478">
        <v>20.99</v>
      </c>
      <c r="F5478">
        <v>7.46</v>
      </c>
      <c r="G5478" s="39">
        <v>104.666666666667</v>
      </c>
      <c r="H5478">
        <v>46191</v>
      </c>
      <c r="I5478" t="s">
        <v>958</v>
      </c>
      <c r="J5478">
        <v>219.02608695652174</v>
      </c>
      <c r="K5478">
        <v>12</v>
      </c>
    </row>
    <row r="5479" spans="1:11" x14ac:dyDescent="0.35">
      <c r="A5479" t="s">
        <v>14</v>
      </c>
      <c r="B5479">
        <v>101</v>
      </c>
      <c r="C5479">
        <v>32859</v>
      </c>
      <c r="D5479" t="s">
        <v>20</v>
      </c>
      <c r="E5479">
        <v>20.99</v>
      </c>
      <c r="F5479">
        <v>7.46</v>
      </c>
      <c r="G5479" s="39">
        <v>104.666666666667</v>
      </c>
      <c r="H5479">
        <v>46192</v>
      </c>
      <c r="I5479" t="s">
        <v>967</v>
      </c>
      <c r="J5479">
        <v>215.40869565217392</v>
      </c>
      <c r="K5479">
        <v>12</v>
      </c>
    </row>
    <row r="5480" spans="1:11" x14ac:dyDescent="0.35">
      <c r="A5480" t="s">
        <v>14</v>
      </c>
      <c r="B5480">
        <v>101</v>
      </c>
      <c r="C5480">
        <v>32859</v>
      </c>
      <c r="D5480" t="s">
        <v>20</v>
      </c>
      <c r="E5480">
        <v>20.99</v>
      </c>
      <c r="F5480">
        <v>7.46</v>
      </c>
      <c r="G5480" s="39">
        <v>104.666666666667</v>
      </c>
      <c r="H5480">
        <v>46193</v>
      </c>
      <c r="I5480" t="s">
        <v>973</v>
      </c>
      <c r="J5480">
        <v>217.21739130434781</v>
      </c>
      <c r="K5480">
        <v>12</v>
      </c>
    </row>
    <row r="5481" spans="1:11" x14ac:dyDescent="0.35">
      <c r="A5481" t="s">
        <v>14</v>
      </c>
      <c r="B5481">
        <v>101</v>
      </c>
      <c r="C5481">
        <v>32859</v>
      </c>
      <c r="D5481" t="s">
        <v>20</v>
      </c>
      <c r="E5481">
        <v>20.99</v>
      </c>
      <c r="F5481">
        <v>7.46</v>
      </c>
      <c r="G5481" s="39">
        <v>104.666666666667</v>
      </c>
      <c r="H5481">
        <v>46194</v>
      </c>
      <c r="I5481" t="s">
        <v>974</v>
      </c>
      <c r="J5481">
        <v>36.504347826086956</v>
      </c>
      <c r="K5481">
        <v>2</v>
      </c>
    </row>
    <row r="5482" spans="1:11" x14ac:dyDescent="0.35">
      <c r="A5482" t="s">
        <v>14</v>
      </c>
      <c r="B5482">
        <v>101</v>
      </c>
      <c r="C5482">
        <v>34024</v>
      </c>
      <c r="D5482" t="s">
        <v>23</v>
      </c>
      <c r="E5482">
        <v>37.99</v>
      </c>
      <c r="F5482">
        <v>16.5</v>
      </c>
      <c r="G5482" s="39">
        <v>36</v>
      </c>
      <c r="H5482">
        <v>46188</v>
      </c>
      <c r="I5482" t="s">
        <v>309</v>
      </c>
      <c r="J5482">
        <v>165.17391304347825</v>
      </c>
      <c r="K5482">
        <v>5</v>
      </c>
    </row>
    <row r="5483" spans="1:11" x14ac:dyDescent="0.35">
      <c r="A5483" t="s">
        <v>14</v>
      </c>
      <c r="B5483">
        <v>101</v>
      </c>
      <c r="C5483">
        <v>34024</v>
      </c>
      <c r="D5483" t="s">
        <v>23</v>
      </c>
      <c r="E5483">
        <v>37.99</v>
      </c>
      <c r="F5483">
        <v>16.5</v>
      </c>
      <c r="G5483" s="39">
        <v>36</v>
      </c>
      <c r="H5483">
        <v>46189</v>
      </c>
      <c r="I5483" t="s">
        <v>310</v>
      </c>
      <c r="J5483">
        <v>33.03478260869565</v>
      </c>
      <c r="K5483">
        <v>1</v>
      </c>
    </row>
    <row r="5484" spans="1:11" x14ac:dyDescent="0.35">
      <c r="A5484" t="s">
        <v>14</v>
      </c>
      <c r="B5484">
        <v>101</v>
      </c>
      <c r="C5484">
        <v>34024</v>
      </c>
      <c r="D5484" t="s">
        <v>23</v>
      </c>
      <c r="E5484">
        <v>37.99</v>
      </c>
      <c r="F5484">
        <v>16.5</v>
      </c>
      <c r="G5484" s="39">
        <v>36</v>
      </c>
      <c r="H5484">
        <v>46190</v>
      </c>
      <c r="I5484" t="s">
        <v>314</v>
      </c>
      <c r="J5484">
        <v>165.17391304347825</v>
      </c>
      <c r="K5484">
        <v>5</v>
      </c>
    </row>
    <row r="5485" spans="1:11" x14ac:dyDescent="0.35">
      <c r="A5485" t="s">
        <v>14</v>
      </c>
      <c r="B5485">
        <v>101</v>
      </c>
      <c r="C5485">
        <v>34024</v>
      </c>
      <c r="D5485" t="s">
        <v>23</v>
      </c>
      <c r="E5485">
        <v>37.99</v>
      </c>
      <c r="F5485">
        <v>16.5</v>
      </c>
      <c r="G5485" s="39">
        <v>36</v>
      </c>
      <c r="H5485">
        <v>46191</v>
      </c>
      <c r="I5485" t="s">
        <v>958</v>
      </c>
      <c r="J5485">
        <v>132.1391304347826</v>
      </c>
      <c r="K5485">
        <v>4</v>
      </c>
    </row>
    <row r="5486" spans="1:11" x14ac:dyDescent="0.35">
      <c r="A5486" t="s">
        <v>14</v>
      </c>
      <c r="B5486">
        <v>101</v>
      </c>
      <c r="C5486">
        <v>34024</v>
      </c>
      <c r="D5486" t="s">
        <v>23</v>
      </c>
      <c r="E5486">
        <v>37.99</v>
      </c>
      <c r="F5486">
        <v>16.5</v>
      </c>
      <c r="G5486" s="39">
        <v>36</v>
      </c>
      <c r="H5486">
        <v>46192</v>
      </c>
      <c r="I5486" t="s">
        <v>967</v>
      </c>
      <c r="J5486">
        <v>198.2086956521739</v>
      </c>
      <c r="K5486">
        <v>6</v>
      </c>
    </row>
    <row r="5487" spans="1:11" x14ac:dyDescent="0.35">
      <c r="A5487" t="s">
        <v>14</v>
      </c>
      <c r="B5487">
        <v>101</v>
      </c>
      <c r="C5487">
        <v>34024</v>
      </c>
      <c r="D5487" t="s">
        <v>23</v>
      </c>
      <c r="E5487">
        <v>37.99</v>
      </c>
      <c r="F5487">
        <v>16.5</v>
      </c>
      <c r="G5487" s="39">
        <v>36</v>
      </c>
      <c r="H5487">
        <v>46193</v>
      </c>
      <c r="I5487" t="s">
        <v>973</v>
      </c>
      <c r="J5487">
        <v>132.1391304347826</v>
      </c>
      <c r="K5487">
        <v>4</v>
      </c>
    </row>
    <row r="5488" spans="1:11" x14ac:dyDescent="0.35">
      <c r="A5488" t="s">
        <v>14</v>
      </c>
      <c r="B5488">
        <v>101</v>
      </c>
      <c r="C5488">
        <v>34024</v>
      </c>
      <c r="D5488" t="s">
        <v>23</v>
      </c>
      <c r="E5488">
        <v>37.99</v>
      </c>
      <c r="F5488">
        <v>16.5</v>
      </c>
      <c r="G5488" s="39">
        <v>36</v>
      </c>
      <c r="H5488">
        <v>46194</v>
      </c>
      <c r="I5488" t="s">
        <v>974</v>
      </c>
      <c r="J5488">
        <v>33.03478260869565</v>
      </c>
      <c r="K5488">
        <v>1</v>
      </c>
    </row>
    <row r="5489" spans="1:11" x14ac:dyDescent="0.35">
      <c r="A5489" t="s">
        <v>14</v>
      </c>
      <c r="B5489">
        <v>101</v>
      </c>
      <c r="C5489">
        <v>34023</v>
      </c>
      <c r="D5489" t="s">
        <v>48</v>
      </c>
      <c r="E5489">
        <v>6.99</v>
      </c>
      <c r="F5489">
        <v>2.85</v>
      </c>
      <c r="G5489" s="39">
        <v>28</v>
      </c>
      <c r="H5489">
        <v>46188</v>
      </c>
      <c r="I5489" t="s">
        <v>309</v>
      </c>
      <c r="J5489">
        <v>30.39130434782609</v>
      </c>
      <c r="K5489">
        <v>5</v>
      </c>
    </row>
    <row r="5490" spans="1:11" x14ac:dyDescent="0.35">
      <c r="A5490" t="s">
        <v>14</v>
      </c>
      <c r="B5490">
        <v>101</v>
      </c>
      <c r="C5490">
        <v>34023</v>
      </c>
      <c r="D5490" t="s">
        <v>48</v>
      </c>
      <c r="E5490">
        <v>6.99</v>
      </c>
      <c r="F5490">
        <v>2.85</v>
      </c>
      <c r="G5490" s="39">
        <v>28</v>
      </c>
      <c r="H5490">
        <v>46189</v>
      </c>
      <c r="I5490" t="s">
        <v>310</v>
      </c>
      <c r="J5490">
        <v>24.31304347826087</v>
      </c>
      <c r="K5490">
        <v>4</v>
      </c>
    </row>
    <row r="5491" spans="1:11" x14ac:dyDescent="0.35">
      <c r="A5491" t="s">
        <v>14</v>
      </c>
      <c r="B5491">
        <v>101</v>
      </c>
      <c r="C5491">
        <v>34023</v>
      </c>
      <c r="D5491" t="s">
        <v>48</v>
      </c>
      <c r="E5491">
        <v>6.99</v>
      </c>
      <c r="F5491">
        <v>2.85</v>
      </c>
      <c r="G5491" s="39">
        <v>28</v>
      </c>
      <c r="H5491">
        <v>46190</v>
      </c>
      <c r="I5491" t="s">
        <v>314</v>
      </c>
      <c r="J5491">
        <v>24.008695652173913</v>
      </c>
      <c r="K5491">
        <v>4</v>
      </c>
    </row>
    <row r="5492" spans="1:11" x14ac:dyDescent="0.35">
      <c r="A5492" t="s">
        <v>14</v>
      </c>
      <c r="B5492">
        <v>101</v>
      </c>
      <c r="C5492">
        <v>34023</v>
      </c>
      <c r="D5492" t="s">
        <v>48</v>
      </c>
      <c r="E5492">
        <v>6.99</v>
      </c>
      <c r="F5492">
        <v>2.85</v>
      </c>
      <c r="G5492" s="39">
        <v>28</v>
      </c>
      <c r="H5492">
        <v>46191</v>
      </c>
      <c r="I5492" t="s">
        <v>958</v>
      </c>
      <c r="J5492">
        <v>24.31304347826087</v>
      </c>
      <c r="K5492">
        <v>4</v>
      </c>
    </row>
    <row r="5493" spans="1:11" x14ac:dyDescent="0.35">
      <c r="A5493" t="s">
        <v>14</v>
      </c>
      <c r="B5493">
        <v>101</v>
      </c>
      <c r="C5493">
        <v>34023</v>
      </c>
      <c r="D5493" t="s">
        <v>48</v>
      </c>
      <c r="E5493">
        <v>6.99</v>
      </c>
      <c r="F5493">
        <v>2.85</v>
      </c>
      <c r="G5493" s="39">
        <v>28</v>
      </c>
      <c r="H5493">
        <v>46192</v>
      </c>
      <c r="I5493" t="s">
        <v>967</v>
      </c>
      <c r="J5493">
        <v>24.31304347826087</v>
      </c>
      <c r="K5493">
        <v>4</v>
      </c>
    </row>
    <row r="5494" spans="1:11" x14ac:dyDescent="0.35">
      <c r="A5494" t="s">
        <v>14</v>
      </c>
      <c r="B5494">
        <v>101</v>
      </c>
      <c r="C5494">
        <v>34023</v>
      </c>
      <c r="D5494" t="s">
        <v>48</v>
      </c>
      <c r="E5494">
        <v>6.99</v>
      </c>
      <c r="F5494">
        <v>2.85</v>
      </c>
      <c r="G5494" s="39">
        <v>28</v>
      </c>
      <c r="H5494">
        <v>46193</v>
      </c>
      <c r="I5494" t="s">
        <v>973</v>
      </c>
      <c r="J5494">
        <v>24.31304347826087</v>
      </c>
      <c r="K5494">
        <v>4</v>
      </c>
    </row>
    <row r="5495" spans="1:11" x14ac:dyDescent="0.35">
      <c r="A5495" t="s">
        <v>14</v>
      </c>
      <c r="B5495">
        <v>101</v>
      </c>
      <c r="C5495">
        <v>34023</v>
      </c>
      <c r="D5495" t="s">
        <v>48</v>
      </c>
      <c r="E5495">
        <v>6.99</v>
      </c>
      <c r="F5495">
        <v>2.85</v>
      </c>
      <c r="G5495" s="39">
        <v>28</v>
      </c>
      <c r="H5495">
        <v>46194</v>
      </c>
      <c r="I5495" t="s">
        <v>974</v>
      </c>
      <c r="J5495">
        <v>12.156521739130435</v>
      </c>
      <c r="K5495">
        <v>2</v>
      </c>
    </row>
    <row r="5496" spans="1:11" x14ac:dyDescent="0.35">
      <c r="A5496" t="s">
        <v>14</v>
      </c>
      <c r="B5496">
        <v>101</v>
      </c>
      <c r="C5496">
        <v>61947</v>
      </c>
      <c r="D5496" t="s">
        <v>42</v>
      </c>
      <c r="E5496">
        <v>28.99</v>
      </c>
      <c r="F5496">
        <v>8.93</v>
      </c>
      <c r="G5496" s="39">
        <v>8</v>
      </c>
      <c r="H5496">
        <v>46188</v>
      </c>
      <c r="I5496" t="s">
        <v>309</v>
      </c>
      <c r="J5496">
        <v>25.208695652173912</v>
      </c>
      <c r="K5496">
        <v>1</v>
      </c>
    </row>
    <row r="5497" spans="1:11" x14ac:dyDescent="0.35">
      <c r="A5497" t="s">
        <v>14</v>
      </c>
      <c r="B5497">
        <v>101</v>
      </c>
      <c r="C5497">
        <v>61947</v>
      </c>
      <c r="D5497" t="s">
        <v>42</v>
      </c>
      <c r="E5497">
        <v>28.99</v>
      </c>
      <c r="F5497">
        <v>8.93</v>
      </c>
      <c r="G5497" s="39">
        <v>8</v>
      </c>
      <c r="H5497">
        <v>46189</v>
      </c>
      <c r="I5497" t="s">
        <v>310</v>
      </c>
      <c r="J5497">
        <v>25.208695652173912</v>
      </c>
      <c r="K5497">
        <v>1</v>
      </c>
    </row>
    <row r="5498" spans="1:11" x14ac:dyDescent="0.35">
      <c r="A5498" t="s">
        <v>14</v>
      </c>
      <c r="B5498">
        <v>101</v>
      </c>
      <c r="C5498">
        <v>61947</v>
      </c>
      <c r="D5498" t="s">
        <v>42</v>
      </c>
      <c r="E5498">
        <v>28.99</v>
      </c>
      <c r="F5498">
        <v>8.93</v>
      </c>
      <c r="G5498" s="39">
        <v>8</v>
      </c>
      <c r="H5498">
        <v>46190</v>
      </c>
      <c r="I5498" t="s">
        <v>314</v>
      </c>
      <c r="J5498">
        <v>75.626086956521732</v>
      </c>
      <c r="K5498">
        <v>3</v>
      </c>
    </row>
    <row r="5499" spans="1:11" x14ac:dyDescent="0.35">
      <c r="A5499" t="s">
        <v>14</v>
      </c>
      <c r="B5499">
        <v>101</v>
      </c>
      <c r="C5499">
        <v>61947</v>
      </c>
      <c r="D5499" t="s">
        <v>42</v>
      </c>
      <c r="E5499">
        <v>28.99</v>
      </c>
      <c r="F5499">
        <v>8.93</v>
      </c>
      <c r="G5499" s="39">
        <v>8</v>
      </c>
      <c r="H5499">
        <v>46191</v>
      </c>
      <c r="I5499" t="s">
        <v>958</v>
      </c>
      <c r="J5499">
        <v>50.417391304347824</v>
      </c>
      <c r="K5499">
        <v>2</v>
      </c>
    </row>
    <row r="5500" spans="1:11" x14ac:dyDescent="0.35">
      <c r="A5500" t="s">
        <v>14</v>
      </c>
      <c r="B5500">
        <v>101</v>
      </c>
      <c r="C5500">
        <v>61947</v>
      </c>
      <c r="D5500" t="s">
        <v>42</v>
      </c>
      <c r="E5500">
        <v>28.99</v>
      </c>
      <c r="F5500">
        <v>8.93</v>
      </c>
      <c r="G5500" s="39">
        <v>8</v>
      </c>
      <c r="H5500">
        <v>46192</v>
      </c>
      <c r="I5500" t="s">
        <v>967</v>
      </c>
      <c r="J5500">
        <v>75.626086956521732</v>
      </c>
      <c r="K5500">
        <v>3</v>
      </c>
    </row>
    <row r="5501" spans="1:11" x14ac:dyDescent="0.35">
      <c r="A5501" t="s">
        <v>14</v>
      </c>
      <c r="B5501">
        <v>101</v>
      </c>
      <c r="C5501">
        <v>61947</v>
      </c>
      <c r="D5501" t="s">
        <v>42</v>
      </c>
      <c r="E5501">
        <v>28.99</v>
      </c>
      <c r="F5501">
        <v>8.93</v>
      </c>
      <c r="G5501" s="39">
        <v>8</v>
      </c>
      <c r="H5501">
        <v>46193</v>
      </c>
      <c r="I5501" t="s">
        <v>973</v>
      </c>
      <c r="J5501">
        <v>176.46086956521739</v>
      </c>
      <c r="K5501">
        <v>7</v>
      </c>
    </row>
    <row r="5502" spans="1:11" x14ac:dyDescent="0.35">
      <c r="A5502" t="s">
        <v>14</v>
      </c>
      <c r="B5502">
        <v>101</v>
      </c>
      <c r="C5502">
        <v>57073</v>
      </c>
      <c r="D5502" t="s">
        <v>21</v>
      </c>
      <c r="E5502">
        <v>36.99</v>
      </c>
      <c r="F5502">
        <v>16.05</v>
      </c>
      <c r="G5502" s="39">
        <v>36</v>
      </c>
      <c r="H5502">
        <v>46188</v>
      </c>
      <c r="I5502" t="s">
        <v>309</v>
      </c>
      <c r="J5502">
        <v>225.15652173913043</v>
      </c>
      <c r="K5502">
        <v>7</v>
      </c>
    </row>
    <row r="5503" spans="1:11" x14ac:dyDescent="0.35">
      <c r="A5503" t="s">
        <v>14</v>
      </c>
      <c r="B5503">
        <v>101</v>
      </c>
      <c r="C5503">
        <v>57073</v>
      </c>
      <c r="D5503" t="s">
        <v>21</v>
      </c>
      <c r="E5503">
        <v>36.99</v>
      </c>
      <c r="F5503">
        <v>16.05</v>
      </c>
      <c r="G5503" s="39">
        <v>36</v>
      </c>
      <c r="H5503">
        <v>46189</v>
      </c>
      <c r="I5503" t="s">
        <v>310</v>
      </c>
      <c r="J5503">
        <v>32.165217391304353</v>
      </c>
      <c r="K5503">
        <v>1</v>
      </c>
    </row>
    <row r="5504" spans="1:11" x14ac:dyDescent="0.35">
      <c r="A5504" t="s">
        <v>14</v>
      </c>
      <c r="B5504">
        <v>101</v>
      </c>
      <c r="C5504">
        <v>57073</v>
      </c>
      <c r="D5504" t="s">
        <v>21</v>
      </c>
      <c r="E5504">
        <v>36.99</v>
      </c>
      <c r="F5504">
        <v>16.05</v>
      </c>
      <c r="G5504" s="39">
        <v>36</v>
      </c>
      <c r="H5504">
        <v>46191</v>
      </c>
      <c r="I5504" t="s">
        <v>958</v>
      </c>
      <c r="J5504">
        <v>192.99130434782609</v>
      </c>
      <c r="K5504">
        <v>6</v>
      </c>
    </row>
    <row r="5505" spans="1:11" x14ac:dyDescent="0.35">
      <c r="A5505" t="s">
        <v>14</v>
      </c>
      <c r="B5505">
        <v>101</v>
      </c>
      <c r="C5505">
        <v>57073</v>
      </c>
      <c r="D5505" t="s">
        <v>21</v>
      </c>
      <c r="E5505">
        <v>36.99</v>
      </c>
      <c r="F5505">
        <v>16.05</v>
      </c>
      <c r="G5505" s="39">
        <v>36</v>
      </c>
      <c r="H5505">
        <v>46192</v>
      </c>
      <c r="I5505" t="s">
        <v>967</v>
      </c>
      <c r="J5505">
        <v>225.15652173913043</v>
      </c>
      <c r="K5505">
        <v>7</v>
      </c>
    </row>
    <row r="5506" spans="1:11" x14ac:dyDescent="0.35">
      <c r="A5506" t="s">
        <v>14</v>
      </c>
      <c r="B5506">
        <v>101</v>
      </c>
      <c r="C5506">
        <v>57073</v>
      </c>
      <c r="D5506" t="s">
        <v>21</v>
      </c>
      <c r="E5506">
        <v>36.99</v>
      </c>
      <c r="F5506">
        <v>16.05</v>
      </c>
      <c r="G5506" s="39">
        <v>36</v>
      </c>
      <c r="H5506">
        <v>46193</v>
      </c>
      <c r="I5506" t="s">
        <v>973</v>
      </c>
      <c r="J5506">
        <v>257.32173913043482</v>
      </c>
      <c r="K5506">
        <v>8</v>
      </c>
    </row>
    <row r="5507" spans="1:11" x14ac:dyDescent="0.35">
      <c r="A5507" t="s">
        <v>14</v>
      </c>
      <c r="B5507">
        <v>101</v>
      </c>
      <c r="C5507">
        <v>34690</v>
      </c>
      <c r="D5507" t="s">
        <v>18</v>
      </c>
      <c r="E5507">
        <v>16.989999999999998</v>
      </c>
      <c r="F5507">
        <v>7.7</v>
      </c>
      <c r="G5507" s="39">
        <v>184</v>
      </c>
      <c r="H5507">
        <v>46188</v>
      </c>
      <c r="I5507" t="s">
        <v>309</v>
      </c>
      <c r="J5507">
        <v>457.99130434782614</v>
      </c>
      <c r="K5507">
        <v>31</v>
      </c>
    </row>
    <row r="5508" spans="1:11" x14ac:dyDescent="0.35">
      <c r="A5508" t="s">
        <v>14</v>
      </c>
      <c r="B5508">
        <v>101</v>
      </c>
      <c r="C5508">
        <v>34690</v>
      </c>
      <c r="D5508" t="s">
        <v>18</v>
      </c>
      <c r="E5508">
        <v>16.989999999999998</v>
      </c>
      <c r="F5508">
        <v>7.7</v>
      </c>
      <c r="G5508" s="39">
        <v>184</v>
      </c>
      <c r="H5508">
        <v>46189</v>
      </c>
      <c r="I5508" t="s">
        <v>310</v>
      </c>
      <c r="J5508">
        <v>398.89565217391305</v>
      </c>
      <c r="K5508">
        <v>27</v>
      </c>
    </row>
    <row r="5509" spans="1:11" x14ac:dyDescent="0.35">
      <c r="A5509" t="s">
        <v>14</v>
      </c>
      <c r="B5509">
        <v>101</v>
      </c>
      <c r="C5509">
        <v>34690</v>
      </c>
      <c r="D5509" t="s">
        <v>18</v>
      </c>
      <c r="E5509">
        <v>16.989999999999998</v>
      </c>
      <c r="F5509">
        <v>7.7</v>
      </c>
      <c r="G5509" s="39">
        <v>184</v>
      </c>
      <c r="H5509">
        <v>46190</v>
      </c>
      <c r="I5509" t="s">
        <v>314</v>
      </c>
      <c r="J5509">
        <v>484.58260869565214</v>
      </c>
      <c r="K5509">
        <v>33</v>
      </c>
    </row>
    <row r="5510" spans="1:11" x14ac:dyDescent="0.35">
      <c r="A5510" t="s">
        <v>14</v>
      </c>
      <c r="B5510">
        <v>101</v>
      </c>
      <c r="C5510">
        <v>34690</v>
      </c>
      <c r="D5510" t="s">
        <v>18</v>
      </c>
      <c r="E5510">
        <v>16.989999999999998</v>
      </c>
      <c r="F5510">
        <v>7.7</v>
      </c>
      <c r="G5510" s="39">
        <v>184</v>
      </c>
      <c r="H5510">
        <v>46191</v>
      </c>
      <c r="I5510" t="s">
        <v>958</v>
      </c>
      <c r="J5510">
        <v>457.99130434782614</v>
      </c>
      <c r="K5510">
        <v>31</v>
      </c>
    </row>
    <row r="5511" spans="1:11" x14ac:dyDescent="0.35">
      <c r="A5511" t="s">
        <v>14</v>
      </c>
      <c r="B5511">
        <v>101</v>
      </c>
      <c r="C5511">
        <v>34690</v>
      </c>
      <c r="D5511" t="s">
        <v>18</v>
      </c>
      <c r="E5511">
        <v>16.989999999999998</v>
      </c>
      <c r="F5511">
        <v>7.7</v>
      </c>
      <c r="G5511" s="39">
        <v>184</v>
      </c>
      <c r="H5511">
        <v>46192</v>
      </c>
      <c r="I5511" t="s">
        <v>967</v>
      </c>
      <c r="J5511">
        <v>443.21739130434781</v>
      </c>
      <c r="K5511">
        <v>30</v>
      </c>
    </row>
    <row r="5512" spans="1:11" x14ac:dyDescent="0.35">
      <c r="A5512" t="s">
        <v>14</v>
      </c>
      <c r="B5512">
        <v>101</v>
      </c>
      <c r="C5512">
        <v>34690</v>
      </c>
      <c r="D5512" t="s">
        <v>18</v>
      </c>
      <c r="E5512">
        <v>16.989999999999998</v>
      </c>
      <c r="F5512">
        <v>7.7</v>
      </c>
      <c r="G5512" s="39">
        <v>184</v>
      </c>
      <c r="H5512">
        <v>46193</v>
      </c>
      <c r="I5512" t="s">
        <v>973</v>
      </c>
      <c r="J5512">
        <v>221.60869565217391</v>
      </c>
      <c r="K5512">
        <v>15</v>
      </c>
    </row>
    <row r="5513" spans="1:11" x14ac:dyDescent="0.35">
      <c r="A5513" t="s">
        <v>14</v>
      </c>
      <c r="B5513">
        <v>101</v>
      </c>
      <c r="C5513">
        <v>34091</v>
      </c>
      <c r="D5513" t="s">
        <v>28</v>
      </c>
      <c r="E5513">
        <v>19.989999999999998</v>
      </c>
      <c r="F5513">
        <v>12.24</v>
      </c>
      <c r="G5513" s="39">
        <v>40</v>
      </c>
      <c r="H5513">
        <v>46188</v>
      </c>
      <c r="I5513" t="s">
        <v>309</v>
      </c>
      <c r="J5513">
        <v>86.913043478260875</v>
      </c>
      <c r="K5513">
        <v>5</v>
      </c>
    </row>
    <row r="5514" spans="1:11" x14ac:dyDescent="0.35">
      <c r="A5514" t="s">
        <v>14</v>
      </c>
      <c r="B5514">
        <v>101</v>
      </c>
      <c r="C5514">
        <v>34091</v>
      </c>
      <c r="D5514" t="s">
        <v>28</v>
      </c>
      <c r="E5514">
        <v>19.989999999999998</v>
      </c>
      <c r="F5514">
        <v>12.24</v>
      </c>
      <c r="G5514" s="39">
        <v>40</v>
      </c>
      <c r="H5514">
        <v>46189</v>
      </c>
      <c r="I5514" t="s">
        <v>310</v>
      </c>
      <c r="J5514">
        <v>86.913043478260875</v>
      </c>
      <c r="K5514">
        <v>5</v>
      </c>
    </row>
    <row r="5515" spans="1:11" x14ac:dyDescent="0.35">
      <c r="A5515" t="s">
        <v>14</v>
      </c>
      <c r="B5515">
        <v>101</v>
      </c>
      <c r="C5515">
        <v>34091</v>
      </c>
      <c r="D5515" t="s">
        <v>28</v>
      </c>
      <c r="E5515">
        <v>19.989999999999998</v>
      </c>
      <c r="F5515">
        <v>12.24</v>
      </c>
      <c r="G5515" s="39">
        <v>40</v>
      </c>
      <c r="H5515">
        <v>46190</v>
      </c>
      <c r="I5515" t="s">
        <v>314</v>
      </c>
      <c r="J5515">
        <v>198.66956521739129</v>
      </c>
      <c r="K5515">
        <v>13</v>
      </c>
    </row>
    <row r="5516" spans="1:11" x14ac:dyDescent="0.35">
      <c r="A5516" t="s">
        <v>14</v>
      </c>
      <c r="B5516">
        <v>101</v>
      </c>
      <c r="C5516">
        <v>34091</v>
      </c>
      <c r="D5516" t="s">
        <v>28</v>
      </c>
      <c r="E5516">
        <v>19.989999999999998</v>
      </c>
      <c r="F5516">
        <v>12.24</v>
      </c>
      <c r="G5516" s="39">
        <v>40</v>
      </c>
      <c r="H5516">
        <v>46191</v>
      </c>
      <c r="I5516" t="s">
        <v>958</v>
      </c>
      <c r="J5516">
        <v>125.14782608695651</v>
      </c>
      <c r="K5516">
        <v>8</v>
      </c>
    </row>
    <row r="5517" spans="1:11" x14ac:dyDescent="0.35">
      <c r="A5517" t="s">
        <v>14</v>
      </c>
      <c r="B5517">
        <v>101</v>
      </c>
      <c r="C5517">
        <v>34091</v>
      </c>
      <c r="D5517" t="s">
        <v>28</v>
      </c>
      <c r="E5517">
        <v>19.989999999999998</v>
      </c>
      <c r="F5517">
        <v>12.24</v>
      </c>
      <c r="G5517" s="39">
        <v>40</v>
      </c>
      <c r="H5517">
        <v>46192</v>
      </c>
      <c r="I5517" t="s">
        <v>967</v>
      </c>
      <c r="J5517">
        <v>265.93913043478261</v>
      </c>
      <c r="K5517">
        <v>17</v>
      </c>
    </row>
    <row r="5518" spans="1:11" x14ac:dyDescent="0.35">
      <c r="A5518" t="s">
        <v>14</v>
      </c>
      <c r="B5518">
        <v>101</v>
      </c>
      <c r="C5518">
        <v>34091</v>
      </c>
      <c r="D5518" t="s">
        <v>28</v>
      </c>
      <c r="E5518">
        <v>19.989999999999998</v>
      </c>
      <c r="F5518">
        <v>12.24</v>
      </c>
      <c r="G5518" s="39">
        <v>40</v>
      </c>
      <c r="H5518">
        <v>46193</v>
      </c>
      <c r="I5518" t="s">
        <v>973</v>
      </c>
      <c r="J5518">
        <v>234.6521739130435</v>
      </c>
      <c r="K5518">
        <v>15</v>
      </c>
    </row>
    <row r="5519" spans="1:11" x14ac:dyDescent="0.35">
      <c r="A5519" t="s">
        <v>14</v>
      </c>
      <c r="B5519">
        <v>101</v>
      </c>
      <c r="C5519">
        <v>34053</v>
      </c>
      <c r="D5519" t="s">
        <v>57</v>
      </c>
      <c r="E5519">
        <v>15.99</v>
      </c>
      <c r="F5519">
        <v>6.74</v>
      </c>
      <c r="G5519" s="39">
        <v>6</v>
      </c>
      <c r="H5519">
        <v>46188</v>
      </c>
      <c r="I5519" t="s">
        <v>309</v>
      </c>
      <c r="J5519">
        <v>41.713043478260872</v>
      </c>
      <c r="K5519">
        <v>3</v>
      </c>
    </row>
    <row r="5520" spans="1:11" x14ac:dyDescent="0.35">
      <c r="A5520" t="s">
        <v>14</v>
      </c>
      <c r="B5520">
        <v>101</v>
      </c>
      <c r="C5520">
        <v>34053</v>
      </c>
      <c r="D5520" t="s">
        <v>57</v>
      </c>
      <c r="E5520">
        <v>15.99</v>
      </c>
      <c r="F5520">
        <v>6.74</v>
      </c>
      <c r="G5520" s="39">
        <v>6</v>
      </c>
      <c r="H5520">
        <v>46189</v>
      </c>
      <c r="I5520" t="s">
        <v>310</v>
      </c>
      <c r="J5520">
        <v>55.617391304347827</v>
      </c>
      <c r="K5520">
        <v>4</v>
      </c>
    </row>
    <row r="5521" spans="1:11" x14ac:dyDescent="0.35">
      <c r="A5521" t="s">
        <v>14</v>
      </c>
      <c r="B5521">
        <v>101</v>
      </c>
      <c r="C5521">
        <v>34053</v>
      </c>
      <c r="D5521" t="s">
        <v>57</v>
      </c>
      <c r="E5521">
        <v>15.99</v>
      </c>
      <c r="F5521">
        <v>6.74</v>
      </c>
      <c r="G5521" s="39">
        <v>6</v>
      </c>
      <c r="H5521">
        <v>46193</v>
      </c>
      <c r="I5521" t="s">
        <v>973</v>
      </c>
      <c r="J5521">
        <v>55.617391304347827</v>
      </c>
      <c r="K5521">
        <v>4</v>
      </c>
    </row>
    <row r="5522" spans="1:11" x14ac:dyDescent="0.35">
      <c r="A5522" t="s">
        <v>14</v>
      </c>
      <c r="B5522">
        <v>101</v>
      </c>
      <c r="C5522">
        <v>34046</v>
      </c>
      <c r="D5522" t="s">
        <v>37</v>
      </c>
      <c r="E5522">
        <v>19.989999999999998</v>
      </c>
      <c r="F5522">
        <v>12.2</v>
      </c>
      <c r="G5522" s="39">
        <v>50</v>
      </c>
      <c r="H5522">
        <v>46188</v>
      </c>
      <c r="I5522" t="s">
        <v>309</v>
      </c>
      <c r="J5522">
        <v>86.913043478260875</v>
      </c>
      <c r="K5522">
        <v>5</v>
      </c>
    </row>
    <row r="5523" spans="1:11" x14ac:dyDescent="0.35">
      <c r="A5523" t="s">
        <v>14</v>
      </c>
      <c r="B5523">
        <v>101</v>
      </c>
      <c r="C5523">
        <v>34046</v>
      </c>
      <c r="D5523" t="s">
        <v>37</v>
      </c>
      <c r="E5523">
        <v>19.989999999999998</v>
      </c>
      <c r="F5523">
        <v>12.2</v>
      </c>
      <c r="G5523" s="39">
        <v>50</v>
      </c>
      <c r="H5523">
        <v>46189</v>
      </c>
      <c r="I5523" t="s">
        <v>310</v>
      </c>
      <c r="J5523">
        <v>69.530434782608694</v>
      </c>
      <c r="K5523">
        <v>4</v>
      </c>
    </row>
    <row r="5524" spans="1:11" x14ac:dyDescent="0.35">
      <c r="A5524" t="s">
        <v>14</v>
      </c>
      <c r="B5524">
        <v>101</v>
      </c>
      <c r="C5524">
        <v>34046</v>
      </c>
      <c r="D5524" t="s">
        <v>37</v>
      </c>
      <c r="E5524">
        <v>19.989999999999998</v>
      </c>
      <c r="F5524">
        <v>12.2</v>
      </c>
      <c r="G5524" s="39">
        <v>50</v>
      </c>
      <c r="H5524">
        <v>46192</v>
      </c>
      <c r="I5524" t="s">
        <v>967</v>
      </c>
      <c r="J5524">
        <v>52.14782608695652</v>
      </c>
      <c r="K5524">
        <v>3</v>
      </c>
    </row>
    <row r="5525" spans="1:11" x14ac:dyDescent="0.35">
      <c r="A5525" t="s">
        <v>14</v>
      </c>
      <c r="B5525">
        <v>101</v>
      </c>
      <c r="C5525">
        <v>34046</v>
      </c>
      <c r="D5525" t="s">
        <v>37</v>
      </c>
      <c r="E5525">
        <v>19.989999999999998</v>
      </c>
      <c r="F5525">
        <v>12.2</v>
      </c>
      <c r="G5525" s="39">
        <v>50</v>
      </c>
      <c r="H5525">
        <v>46193</v>
      </c>
      <c r="I5525" t="s">
        <v>973</v>
      </c>
      <c r="J5525">
        <v>52.14782608695652</v>
      </c>
      <c r="K5525">
        <v>3</v>
      </c>
    </row>
    <row r="5526" spans="1:11" x14ac:dyDescent="0.35">
      <c r="A5526" t="s">
        <v>14</v>
      </c>
      <c r="B5526">
        <v>101</v>
      </c>
      <c r="C5526">
        <v>34042</v>
      </c>
      <c r="D5526" t="s">
        <v>31</v>
      </c>
      <c r="E5526">
        <v>9.5</v>
      </c>
      <c r="F5526">
        <v>4.1500000000000004</v>
      </c>
      <c r="G5526" s="39">
        <v>48</v>
      </c>
      <c r="H5526">
        <v>46188</v>
      </c>
      <c r="I5526" t="s">
        <v>309</v>
      </c>
      <c r="J5526">
        <v>49.565217391304344</v>
      </c>
      <c r="K5526">
        <v>6</v>
      </c>
    </row>
    <row r="5527" spans="1:11" x14ac:dyDescent="0.35">
      <c r="A5527" t="s">
        <v>14</v>
      </c>
      <c r="B5527">
        <v>101</v>
      </c>
      <c r="C5527">
        <v>34042</v>
      </c>
      <c r="D5527" t="s">
        <v>31</v>
      </c>
      <c r="E5527">
        <v>9.5</v>
      </c>
      <c r="F5527">
        <v>4.1500000000000004</v>
      </c>
      <c r="G5527" s="39">
        <v>48</v>
      </c>
      <c r="H5527">
        <v>46189</v>
      </c>
      <c r="I5527" t="s">
        <v>310</v>
      </c>
      <c r="J5527">
        <v>90.869565217391312</v>
      </c>
      <c r="K5527">
        <v>11</v>
      </c>
    </row>
    <row r="5528" spans="1:11" x14ac:dyDescent="0.35">
      <c r="A5528" t="s">
        <v>14</v>
      </c>
      <c r="B5528">
        <v>101</v>
      </c>
      <c r="C5528">
        <v>34042</v>
      </c>
      <c r="D5528" t="s">
        <v>31</v>
      </c>
      <c r="E5528">
        <v>9.5</v>
      </c>
      <c r="F5528">
        <v>4.1500000000000004</v>
      </c>
      <c r="G5528" s="39">
        <v>48</v>
      </c>
      <c r="H5528">
        <v>46190</v>
      </c>
      <c r="I5528" t="s">
        <v>314</v>
      </c>
      <c r="J5528">
        <v>97.052173913043475</v>
      </c>
      <c r="K5528">
        <v>12</v>
      </c>
    </row>
    <row r="5529" spans="1:11" x14ac:dyDescent="0.35">
      <c r="A5529" t="s">
        <v>14</v>
      </c>
      <c r="B5529">
        <v>101</v>
      </c>
      <c r="C5529">
        <v>34042</v>
      </c>
      <c r="D5529" t="s">
        <v>31</v>
      </c>
      <c r="E5529">
        <v>9.5</v>
      </c>
      <c r="F5529">
        <v>4.1500000000000004</v>
      </c>
      <c r="G5529" s="39">
        <v>48</v>
      </c>
      <c r="H5529">
        <v>46191</v>
      </c>
      <c r="I5529" t="s">
        <v>958</v>
      </c>
      <c r="J5529">
        <v>49.565217391304344</v>
      </c>
      <c r="K5529">
        <v>6</v>
      </c>
    </row>
    <row r="5530" spans="1:11" x14ac:dyDescent="0.35">
      <c r="A5530" t="s">
        <v>14</v>
      </c>
      <c r="B5530">
        <v>101</v>
      </c>
      <c r="C5530">
        <v>34042</v>
      </c>
      <c r="D5530" t="s">
        <v>31</v>
      </c>
      <c r="E5530">
        <v>9.5</v>
      </c>
      <c r="F5530">
        <v>4.1500000000000004</v>
      </c>
      <c r="G5530" s="39">
        <v>48</v>
      </c>
      <c r="H5530">
        <v>46192</v>
      </c>
      <c r="I5530" t="s">
        <v>967</v>
      </c>
      <c r="J5530">
        <v>41.304347826086953</v>
      </c>
      <c r="K5530">
        <v>5</v>
      </c>
    </row>
    <row r="5531" spans="1:11" x14ac:dyDescent="0.35">
      <c r="A5531" t="s">
        <v>14</v>
      </c>
      <c r="B5531">
        <v>101</v>
      </c>
      <c r="C5531">
        <v>34042</v>
      </c>
      <c r="D5531" t="s">
        <v>31</v>
      </c>
      <c r="E5531">
        <v>9.5</v>
      </c>
      <c r="F5531">
        <v>4.1500000000000004</v>
      </c>
      <c r="G5531" s="39">
        <v>48</v>
      </c>
      <c r="H5531">
        <v>46193</v>
      </c>
      <c r="I5531" t="s">
        <v>973</v>
      </c>
      <c r="J5531">
        <v>66.086956521739125</v>
      </c>
      <c r="K5531">
        <v>8</v>
      </c>
    </row>
    <row r="5532" spans="1:11" x14ac:dyDescent="0.35">
      <c r="A5532" t="s">
        <v>14</v>
      </c>
      <c r="B5532">
        <v>101</v>
      </c>
      <c r="C5532">
        <v>34041</v>
      </c>
      <c r="D5532" t="s">
        <v>43</v>
      </c>
      <c r="E5532">
        <v>6.99</v>
      </c>
      <c r="F5532">
        <v>3.15</v>
      </c>
      <c r="G5532" s="39">
        <v>70</v>
      </c>
      <c r="H5532">
        <v>46188</v>
      </c>
      <c r="I5532" t="s">
        <v>309</v>
      </c>
      <c r="J5532">
        <v>66.860869565217399</v>
      </c>
      <c r="K5532">
        <v>11</v>
      </c>
    </row>
    <row r="5533" spans="1:11" x14ac:dyDescent="0.35">
      <c r="A5533" t="s">
        <v>14</v>
      </c>
      <c r="B5533">
        <v>101</v>
      </c>
      <c r="C5533">
        <v>34041</v>
      </c>
      <c r="D5533" t="s">
        <v>43</v>
      </c>
      <c r="E5533">
        <v>6.99</v>
      </c>
      <c r="F5533">
        <v>3.15</v>
      </c>
      <c r="G5533" s="39">
        <v>70</v>
      </c>
      <c r="H5533">
        <v>46189</v>
      </c>
      <c r="I5533" t="s">
        <v>310</v>
      </c>
      <c r="J5533">
        <v>42.547826086956519</v>
      </c>
      <c r="K5533">
        <v>7</v>
      </c>
    </row>
    <row r="5534" spans="1:11" x14ac:dyDescent="0.35">
      <c r="A5534" t="s">
        <v>14</v>
      </c>
      <c r="B5534">
        <v>101</v>
      </c>
      <c r="C5534">
        <v>34041</v>
      </c>
      <c r="D5534" t="s">
        <v>43</v>
      </c>
      <c r="E5534">
        <v>6.99</v>
      </c>
      <c r="F5534">
        <v>3.15</v>
      </c>
      <c r="G5534" s="39">
        <v>70</v>
      </c>
      <c r="H5534">
        <v>46190</v>
      </c>
      <c r="I5534" t="s">
        <v>314</v>
      </c>
      <c r="J5534">
        <v>48.017391304347825</v>
      </c>
      <c r="K5534">
        <v>8</v>
      </c>
    </row>
    <row r="5535" spans="1:11" x14ac:dyDescent="0.35">
      <c r="A5535" t="s">
        <v>14</v>
      </c>
      <c r="B5535">
        <v>101</v>
      </c>
      <c r="C5535">
        <v>34041</v>
      </c>
      <c r="D5535" t="s">
        <v>43</v>
      </c>
      <c r="E5535">
        <v>6.99</v>
      </c>
      <c r="F5535">
        <v>3.15</v>
      </c>
      <c r="G5535" s="39">
        <v>70</v>
      </c>
      <c r="H5535">
        <v>46191</v>
      </c>
      <c r="I5535" t="s">
        <v>958</v>
      </c>
      <c r="J5535">
        <v>54.704347826086952</v>
      </c>
      <c r="K5535">
        <v>9</v>
      </c>
    </row>
    <row r="5536" spans="1:11" x14ac:dyDescent="0.35">
      <c r="A5536" t="s">
        <v>14</v>
      </c>
      <c r="B5536">
        <v>101</v>
      </c>
      <c r="C5536">
        <v>34041</v>
      </c>
      <c r="D5536" t="s">
        <v>43</v>
      </c>
      <c r="E5536">
        <v>6.99</v>
      </c>
      <c r="F5536">
        <v>3.15</v>
      </c>
      <c r="G5536" s="39">
        <v>70</v>
      </c>
      <c r="H5536">
        <v>46192</v>
      </c>
      <c r="I5536" t="s">
        <v>967</v>
      </c>
      <c r="J5536">
        <v>24.31304347826087</v>
      </c>
      <c r="K5536">
        <v>4</v>
      </c>
    </row>
    <row r="5537" spans="1:11" x14ac:dyDescent="0.35">
      <c r="A5537" t="s">
        <v>14</v>
      </c>
      <c r="B5537">
        <v>101</v>
      </c>
      <c r="C5537">
        <v>34022</v>
      </c>
      <c r="D5537" t="s">
        <v>54</v>
      </c>
      <c r="E5537">
        <v>5.99</v>
      </c>
      <c r="F5537">
        <v>2.72</v>
      </c>
      <c r="G5537" s="39">
        <v>24</v>
      </c>
      <c r="H5537">
        <v>46188</v>
      </c>
      <c r="I5537" t="s">
        <v>309</v>
      </c>
      <c r="J5537">
        <v>26.043478260869563</v>
      </c>
      <c r="K5537">
        <v>5</v>
      </c>
    </row>
    <row r="5538" spans="1:11" x14ac:dyDescent="0.35">
      <c r="A5538" t="s">
        <v>14</v>
      </c>
      <c r="B5538">
        <v>101</v>
      </c>
      <c r="C5538">
        <v>34022</v>
      </c>
      <c r="D5538" t="s">
        <v>54</v>
      </c>
      <c r="E5538">
        <v>5.99</v>
      </c>
      <c r="F5538">
        <v>2.72</v>
      </c>
      <c r="G5538" s="39">
        <v>24</v>
      </c>
      <c r="H5538">
        <v>46190</v>
      </c>
      <c r="I5538" t="s">
        <v>314</v>
      </c>
      <c r="J5538">
        <v>10.417391304347827</v>
      </c>
      <c r="K5538">
        <v>2</v>
      </c>
    </row>
    <row r="5539" spans="1:11" x14ac:dyDescent="0.35">
      <c r="A5539" t="s">
        <v>14</v>
      </c>
      <c r="B5539">
        <v>101</v>
      </c>
      <c r="C5539">
        <v>34022</v>
      </c>
      <c r="D5539" t="s">
        <v>54</v>
      </c>
      <c r="E5539">
        <v>5.99</v>
      </c>
      <c r="F5539">
        <v>2.72</v>
      </c>
      <c r="G5539" s="39">
        <v>24</v>
      </c>
      <c r="H5539">
        <v>46192</v>
      </c>
      <c r="I5539" t="s">
        <v>967</v>
      </c>
      <c r="J5539">
        <v>31.252173913043478</v>
      </c>
      <c r="K5539">
        <v>6</v>
      </c>
    </row>
    <row r="5540" spans="1:11" x14ac:dyDescent="0.35">
      <c r="A5540" t="s">
        <v>14</v>
      </c>
      <c r="B5540">
        <v>101</v>
      </c>
      <c r="C5540">
        <v>34022</v>
      </c>
      <c r="D5540" t="s">
        <v>54</v>
      </c>
      <c r="E5540">
        <v>5.99</v>
      </c>
      <c r="F5540">
        <v>2.72</v>
      </c>
      <c r="G5540" s="39">
        <v>24</v>
      </c>
      <c r="H5540">
        <v>46193</v>
      </c>
      <c r="I5540" t="s">
        <v>973</v>
      </c>
      <c r="J5540">
        <v>20.834782608695654</v>
      </c>
      <c r="K5540">
        <v>4</v>
      </c>
    </row>
    <row r="5541" spans="1:11" x14ac:dyDescent="0.35">
      <c r="A5541" t="s">
        <v>14</v>
      </c>
      <c r="B5541">
        <v>101</v>
      </c>
      <c r="C5541">
        <v>34011</v>
      </c>
      <c r="D5541" t="s">
        <v>66</v>
      </c>
      <c r="E5541">
        <v>19.989999999999998</v>
      </c>
      <c r="F5541">
        <v>2.63</v>
      </c>
      <c r="G5541" s="39">
        <v>6</v>
      </c>
      <c r="H5541">
        <v>46190</v>
      </c>
      <c r="I5541" t="s">
        <v>314</v>
      </c>
      <c r="J5541">
        <v>17.382608695652173</v>
      </c>
      <c r="K5541">
        <v>1</v>
      </c>
    </row>
    <row r="5542" spans="1:11" x14ac:dyDescent="0.35">
      <c r="A5542" t="s">
        <v>14</v>
      </c>
      <c r="B5542">
        <v>101</v>
      </c>
      <c r="C5542">
        <v>34011</v>
      </c>
      <c r="D5542" t="s">
        <v>66</v>
      </c>
      <c r="E5542">
        <v>19.989999999999998</v>
      </c>
      <c r="F5542">
        <v>2.63</v>
      </c>
      <c r="G5542" s="39">
        <v>6</v>
      </c>
      <c r="H5542">
        <v>46191</v>
      </c>
      <c r="I5542" t="s">
        <v>958</v>
      </c>
      <c r="J5542">
        <v>17.382608695652173</v>
      </c>
      <c r="K5542">
        <v>1</v>
      </c>
    </row>
    <row r="5543" spans="1:11" x14ac:dyDescent="0.35">
      <c r="A5543" t="s">
        <v>14</v>
      </c>
      <c r="B5543">
        <v>101</v>
      </c>
      <c r="C5543">
        <v>34011</v>
      </c>
      <c r="D5543" t="s">
        <v>66</v>
      </c>
      <c r="E5543">
        <v>19.989999999999998</v>
      </c>
      <c r="F5543">
        <v>2.63</v>
      </c>
      <c r="G5543" s="39">
        <v>6</v>
      </c>
      <c r="H5543">
        <v>46192</v>
      </c>
      <c r="I5543" t="s">
        <v>967</v>
      </c>
      <c r="J5543">
        <v>52.14782608695652</v>
      </c>
      <c r="K5543">
        <v>3</v>
      </c>
    </row>
    <row r="5544" spans="1:11" x14ac:dyDescent="0.35">
      <c r="A5544" t="s">
        <v>14</v>
      </c>
      <c r="B5544">
        <v>101</v>
      </c>
      <c r="C5544">
        <v>33997</v>
      </c>
      <c r="D5544" t="s">
        <v>39</v>
      </c>
      <c r="E5544">
        <v>14.99</v>
      </c>
      <c r="F5544">
        <v>7.62</v>
      </c>
      <c r="G5544" s="39">
        <v>30</v>
      </c>
      <c r="H5544">
        <v>46188</v>
      </c>
      <c r="I5544" t="s">
        <v>309</v>
      </c>
      <c r="J5544">
        <v>39.104347826086958</v>
      </c>
      <c r="K5544">
        <v>3</v>
      </c>
    </row>
    <row r="5545" spans="1:11" x14ac:dyDescent="0.35">
      <c r="A5545" t="s">
        <v>14</v>
      </c>
      <c r="B5545">
        <v>101</v>
      </c>
      <c r="C5545">
        <v>33997</v>
      </c>
      <c r="D5545" t="s">
        <v>39</v>
      </c>
      <c r="E5545">
        <v>14.99</v>
      </c>
      <c r="F5545">
        <v>7.62</v>
      </c>
      <c r="G5545" s="39">
        <v>30</v>
      </c>
      <c r="H5545">
        <v>46189</v>
      </c>
      <c r="I5545" t="s">
        <v>310</v>
      </c>
      <c r="J5545">
        <v>52.139130434782608</v>
      </c>
      <c r="K5545">
        <v>4</v>
      </c>
    </row>
    <row r="5546" spans="1:11" x14ac:dyDescent="0.35">
      <c r="A5546" t="s">
        <v>14</v>
      </c>
      <c r="B5546">
        <v>101</v>
      </c>
      <c r="C5546">
        <v>33997</v>
      </c>
      <c r="D5546" t="s">
        <v>39</v>
      </c>
      <c r="E5546">
        <v>14.99</v>
      </c>
      <c r="F5546">
        <v>7.62</v>
      </c>
      <c r="G5546" s="39">
        <v>30</v>
      </c>
      <c r="H5546">
        <v>46190</v>
      </c>
      <c r="I5546" t="s">
        <v>314</v>
      </c>
      <c r="J5546">
        <v>39.104347826086958</v>
      </c>
      <c r="K5546">
        <v>3</v>
      </c>
    </row>
    <row r="5547" spans="1:11" x14ac:dyDescent="0.35">
      <c r="A5547" t="s">
        <v>14</v>
      </c>
      <c r="B5547">
        <v>101</v>
      </c>
      <c r="C5547">
        <v>33997</v>
      </c>
      <c r="D5547" t="s">
        <v>39</v>
      </c>
      <c r="E5547">
        <v>14.99</v>
      </c>
      <c r="F5547">
        <v>7.62</v>
      </c>
      <c r="G5547" s="39">
        <v>30</v>
      </c>
      <c r="H5547">
        <v>46191</v>
      </c>
      <c r="I5547" t="s">
        <v>958</v>
      </c>
      <c r="J5547">
        <v>143.38260869565215</v>
      </c>
      <c r="K5547">
        <v>11</v>
      </c>
    </row>
    <row r="5548" spans="1:11" x14ac:dyDescent="0.35">
      <c r="A5548" t="s">
        <v>14</v>
      </c>
      <c r="B5548">
        <v>101</v>
      </c>
      <c r="C5548">
        <v>33997</v>
      </c>
      <c r="D5548" t="s">
        <v>39</v>
      </c>
      <c r="E5548">
        <v>14.99</v>
      </c>
      <c r="F5548">
        <v>7.62</v>
      </c>
      <c r="G5548" s="39">
        <v>30</v>
      </c>
      <c r="H5548">
        <v>46192</v>
      </c>
      <c r="I5548" t="s">
        <v>967</v>
      </c>
      <c r="J5548">
        <v>39.104347826086958</v>
      </c>
      <c r="K5548">
        <v>3</v>
      </c>
    </row>
    <row r="5549" spans="1:11" x14ac:dyDescent="0.35">
      <c r="A5549" t="s">
        <v>14</v>
      </c>
      <c r="B5549">
        <v>101</v>
      </c>
      <c r="C5549">
        <v>33997</v>
      </c>
      <c r="D5549" t="s">
        <v>39</v>
      </c>
      <c r="E5549">
        <v>14.99</v>
      </c>
      <c r="F5549">
        <v>7.62</v>
      </c>
      <c r="G5549" s="39">
        <v>30</v>
      </c>
      <c r="H5549">
        <v>46193</v>
      </c>
      <c r="I5549" t="s">
        <v>973</v>
      </c>
      <c r="J5549">
        <v>65.173913043478265</v>
      </c>
      <c r="K5549">
        <v>5</v>
      </c>
    </row>
    <row r="5550" spans="1:11" x14ac:dyDescent="0.35">
      <c r="A5550" t="s">
        <v>14</v>
      </c>
      <c r="B5550">
        <v>101</v>
      </c>
      <c r="C5550">
        <v>32067</v>
      </c>
      <c r="D5550" t="s">
        <v>29</v>
      </c>
      <c r="E5550">
        <v>34.99</v>
      </c>
      <c r="F5550">
        <v>15.91</v>
      </c>
      <c r="G5550" s="39">
        <v>8</v>
      </c>
      <c r="H5550">
        <v>46189</v>
      </c>
      <c r="I5550" t="s">
        <v>310</v>
      </c>
      <c r="J5550">
        <v>121.70434782608696</v>
      </c>
      <c r="K5550">
        <v>4</v>
      </c>
    </row>
    <row r="5551" spans="1:11" x14ac:dyDescent="0.35">
      <c r="A5551" t="s">
        <v>14</v>
      </c>
      <c r="B5551">
        <v>101</v>
      </c>
      <c r="C5551">
        <v>32067</v>
      </c>
      <c r="D5551" t="s">
        <v>29</v>
      </c>
      <c r="E5551">
        <v>34.99</v>
      </c>
      <c r="F5551">
        <v>15.91</v>
      </c>
      <c r="G5551" s="39">
        <v>8</v>
      </c>
      <c r="H5551">
        <v>46190</v>
      </c>
      <c r="I5551" t="s">
        <v>314</v>
      </c>
      <c r="J5551">
        <v>117.13913043478261</v>
      </c>
      <c r="K5551">
        <v>4</v>
      </c>
    </row>
    <row r="5552" spans="1:11" x14ac:dyDescent="0.35">
      <c r="A5552" t="s">
        <v>14</v>
      </c>
      <c r="B5552">
        <v>101</v>
      </c>
      <c r="C5552">
        <v>32067</v>
      </c>
      <c r="D5552" t="s">
        <v>29</v>
      </c>
      <c r="E5552">
        <v>34.99</v>
      </c>
      <c r="F5552">
        <v>15.91</v>
      </c>
      <c r="G5552" s="39">
        <v>8</v>
      </c>
      <c r="H5552">
        <v>46191</v>
      </c>
      <c r="I5552" t="s">
        <v>958</v>
      </c>
      <c r="J5552">
        <v>30.42608695652174</v>
      </c>
      <c r="K5552">
        <v>1</v>
      </c>
    </row>
    <row r="5553" spans="1:11" x14ac:dyDescent="0.35">
      <c r="A5553" t="s">
        <v>14</v>
      </c>
      <c r="B5553">
        <v>101</v>
      </c>
      <c r="C5553">
        <v>32067</v>
      </c>
      <c r="D5553" t="s">
        <v>29</v>
      </c>
      <c r="E5553">
        <v>34.99</v>
      </c>
      <c r="F5553">
        <v>15.91</v>
      </c>
      <c r="G5553" s="39">
        <v>8</v>
      </c>
      <c r="H5553">
        <v>46192</v>
      </c>
      <c r="I5553" t="s">
        <v>967</v>
      </c>
      <c r="J5553">
        <v>212.98260869565217</v>
      </c>
      <c r="K5553">
        <v>7</v>
      </c>
    </row>
    <row r="5554" spans="1:11" x14ac:dyDescent="0.35">
      <c r="A5554" t="s">
        <v>14</v>
      </c>
      <c r="B5554">
        <v>101</v>
      </c>
      <c r="C5554">
        <v>32063</v>
      </c>
      <c r="D5554" t="s">
        <v>52</v>
      </c>
      <c r="E5554">
        <v>19.989999999999998</v>
      </c>
      <c r="F5554">
        <v>8.5</v>
      </c>
      <c r="G5554" s="39">
        <v>6</v>
      </c>
      <c r="H5554">
        <v>46190</v>
      </c>
      <c r="I5554" t="s">
        <v>314</v>
      </c>
      <c r="J5554">
        <v>34.765217391304347</v>
      </c>
      <c r="K5554">
        <v>2</v>
      </c>
    </row>
    <row r="5555" spans="1:11" x14ac:dyDescent="0.35">
      <c r="A5555" t="s">
        <v>14</v>
      </c>
      <c r="B5555">
        <v>101</v>
      </c>
      <c r="C5555">
        <v>32063</v>
      </c>
      <c r="D5555" t="s">
        <v>52</v>
      </c>
      <c r="E5555">
        <v>19.989999999999998</v>
      </c>
      <c r="F5555">
        <v>8.5</v>
      </c>
      <c r="G5555" s="39">
        <v>6</v>
      </c>
      <c r="H5555">
        <v>46191</v>
      </c>
      <c r="I5555" t="s">
        <v>958</v>
      </c>
      <c r="J5555">
        <v>17.382608695652173</v>
      </c>
      <c r="K5555">
        <v>1</v>
      </c>
    </row>
    <row r="5556" spans="1:11" x14ac:dyDescent="0.35">
      <c r="A5556" t="s">
        <v>14</v>
      </c>
      <c r="B5556">
        <v>101</v>
      </c>
      <c r="C5556">
        <v>32063</v>
      </c>
      <c r="D5556" t="s">
        <v>52</v>
      </c>
      <c r="E5556">
        <v>19.989999999999998</v>
      </c>
      <c r="F5556">
        <v>8.5</v>
      </c>
      <c r="G5556" s="39">
        <v>6</v>
      </c>
      <c r="H5556">
        <v>46192</v>
      </c>
      <c r="I5556" t="s">
        <v>967</v>
      </c>
      <c r="J5556">
        <v>17.382608695652173</v>
      </c>
      <c r="K5556">
        <v>1</v>
      </c>
    </row>
    <row r="5557" spans="1:11" x14ac:dyDescent="0.35">
      <c r="A5557" t="s">
        <v>14</v>
      </c>
      <c r="B5557">
        <v>101</v>
      </c>
      <c r="C5557">
        <v>32063</v>
      </c>
      <c r="D5557" t="s">
        <v>52</v>
      </c>
      <c r="E5557">
        <v>19.989999999999998</v>
      </c>
      <c r="F5557">
        <v>8.5</v>
      </c>
      <c r="G5557" s="39">
        <v>6</v>
      </c>
      <c r="H5557">
        <v>46193</v>
      </c>
      <c r="I5557" t="s">
        <v>973</v>
      </c>
      <c r="J5557">
        <v>17.382608695652173</v>
      </c>
      <c r="K5557">
        <v>1</v>
      </c>
    </row>
    <row r="5558" spans="1:11" x14ac:dyDescent="0.35">
      <c r="A5558" t="s">
        <v>14</v>
      </c>
      <c r="B5558">
        <v>101</v>
      </c>
      <c r="C5558">
        <v>32062</v>
      </c>
      <c r="D5558" t="s">
        <v>51</v>
      </c>
      <c r="E5558">
        <v>24.99</v>
      </c>
      <c r="F5558">
        <v>9.68</v>
      </c>
      <c r="G5558" s="39">
        <v>6</v>
      </c>
      <c r="H5558">
        <v>46190</v>
      </c>
      <c r="I5558" t="s">
        <v>314</v>
      </c>
      <c r="J5558">
        <v>43.460869565217386</v>
      </c>
      <c r="K5558">
        <v>2</v>
      </c>
    </row>
    <row r="5559" spans="1:11" x14ac:dyDescent="0.35">
      <c r="A5559" t="s">
        <v>14</v>
      </c>
      <c r="B5559">
        <v>101</v>
      </c>
      <c r="C5559">
        <v>32062</v>
      </c>
      <c r="D5559" t="s">
        <v>51</v>
      </c>
      <c r="E5559">
        <v>24.99</v>
      </c>
      <c r="F5559">
        <v>9.68</v>
      </c>
      <c r="G5559" s="39">
        <v>6</v>
      </c>
      <c r="H5559">
        <v>46192</v>
      </c>
      <c r="I5559" t="s">
        <v>967</v>
      </c>
      <c r="J5559">
        <v>43.460869565217386</v>
      </c>
      <c r="K5559">
        <v>2</v>
      </c>
    </row>
    <row r="5560" spans="1:11" x14ac:dyDescent="0.35">
      <c r="A5560" t="s">
        <v>14</v>
      </c>
      <c r="B5560">
        <v>101</v>
      </c>
      <c r="C5560">
        <v>32062</v>
      </c>
      <c r="D5560" t="s">
        <v>51</v>
      </c>
      <c r="E5560">
        <v>24.99</v>
      </c>
      <c r="F5560">
        <v>9.68</v>
      </c>
      <c r="G5560" s="39">
        <v>6</v>
      </c>
      <c r="H5560">
        <v>46193</v>
      </c>
      <c r="I5560" t="s">
        <v>973</v>
      </c>
      <c r="J5560">
        <v>21.730434782608693</v>
      </c>
      <c r="K5560">
        <v>1</v>
      </c>
    </row>
    <row r="5561" spans="1:11" x14ac:dyDescent="0.35">
      <c r="A5561" t="s">
        <v>14</v>
      </c>
      <c r="B5561">
        <v>101</v>
      </c>
      <c r="C5561">
        <v>34070</v>
      </c>
      <c r="D5561" t="s">
        <v>26</v>
      </c>
      <c r="E5561">
        <v>12.99</v>
      </c>
      <c r="F5561">
        <v>6.81</v>
      </c>
      <c r="G5561" s="39">
        <v>0</v>
      </c>
      <c r="H5561">
        <v>46188</v>
      </c>
      <c r="I5561" t="s">
        <v>309</v>
      </c>
      <c r="J5561">
        <v>169.43478260869566</v>
      </c>
      <c r="K5561">
        <v>15</v>
      </c>
    </row>
    <row r="5562" spans="1:11" x14ac:dyDescent="0.35">
      <c r="A5562" t="s">
        <v>14</v>
      </c>
      <c r="B5562">
        <v>101</v>
      </c>
      <c r="C5562">
        <v>34070</v>
      </c>
      <c r="D5562" t="s">
        <v>26</v>
      </c>
      <c r="E5562">
        <v>12.99</v>
      </c>
      <c r="F5562">
        <v>6.81</v>
      </c>
      <c r="G5562" s="39">
        <v>0</v>
      </c>
      <c r="H5562">
        <v>46189</v>
      </c>
      <c r="I5562" t="s">
        <v>310</v>
      </c>
      <c r="J5562">
        <v>101.66086956521738</v>
      </c>
      <c r="K5562">
        <v>9</v>
      </c>
    </row>
    <row r="5563" spans="1:11" x14ac:dyDescent="0.35">
      <c r="A5563" t="s">
        <v>14</v>
      </c>
      <c r="B5563">
        <v>101</v>
      </c>
      <c r="C5563">
        <v>34070</v>
      </c>
      <c r="D5563" t="s">
        <v>26</v>
      </c>
      <c r="E5563">
        <v>12.99</v>
      </c>
      <c r="F5563">
        <v>6.81</v>
      </c>
      <c r="G5563" s="39">
        <v>0</v>
      </c>
      <c r="H5563">
        <v>46190</v>
      </c>
      <c r="I5563" t="s">
        <v>314</v>
      </c>
      <c r="J5563">
        <v>111.26086956521739</v>
      </c>
      <c r="K5563">
        <v>10</v>
      </c>
    </row>
    <row r="5564" spans="1:11" x14ac:dyDescent="0.35">
      <c r="A5564" t="s">
        <v>14</v>
      </c>
      <c r="B5564">
        <v>101</v>
      </c>
      <c r="C5564">
        <v>34070</v>
      </c>
      <c r="D5564" t="s">
        <v>26</v>
      </c>
      <c r="E5564">
        <v>12.99</v>
      </c>
      <c r="F5564">
        <v>6.81</v>
      </c>
      <c r="G5564" s="39">
        <v>0</v>
      </c>
      <c r="H5564">
        <v>46191</v>
      </c>
      <c r="I5564" t="s">
        <v>958</v>
      </c>
      <c r="J5564">
        <v>395.3478260869565</v>
      </c>
      <c r="K5564">
        <v>35</v>
      </c>
    </row>
    <row r="5565" spans="1:11" x14ac:dyDescent="0.35">
      <c r="A5565" t="s">
        <v>14</v>
      </c>
      <c r="B5565">
        <v>101</v>
      </c>
      <c r="C5565">
        <v>34070</v>
      </c>
      <c r="D5565" t="s">
        <v>26</v>
      </c>
      <c r="E5565">
        <v>12.99</v>
      </c>
      <c r="F5565">
        <v>6.81</v>
      </c>
      <c r="G5565" s="39">
        <v>0</v>
      </c>
      <c r="H5565">
        <v>46192</v>
      </c>
      <c r="I5565" t="s">
        <v>967</v>
      </c>
      <c r="J5565">
        <v>112.95652173913044</v>
      </c>
      <c r="K5565">
        <v>10</v>
      </c>
    </row>
    <row r="5566" spans="1:11" x14ac:dyDescent="0.35">
      <c r="A5566" t="s">
        <v>14</v>
      </c>
      <c r="B5566">
        <v>101</v>
      </c>
      <c r="C5566">
        <v>34070</v>
      </c>
      <c r="D5566" t="s">
        <v>26</v>
      </c>
      <c r="E5566">
        <v>12.99</v>
      </c>
      <c r="F5566">
        <v>6.81</v>
      </c>
      <c r="G5566" s="39">
        <v>0</v>
      </c>
      <c r="H5566">
        <v>46193</v>
      </c>
      <c r="I5566" t="s">
        <v>973</v>
      </c>
      <c r="J5566">
        <v>112.95652173913044</v>
      </c>
      <c r="K5566">
        <v>10</v>
      </c>
    </row>
    <row r="5567" spans="1:11" x14ac:dyDescent="0.35">
      <c r="A5567" t="s">
        <v>14</v>
      </c>
      <c r="B5567">
        <v>101</v>
      </c>
      <c r="C5567">
        <v>34070</v>
      </c>
      <c r="D5567" t="s">
        <v>26</v>
      </c>
      <c r="E5567">
        <v>12.99</v>
      </c>
      <c r="F5567">
        <v>6.81</v>
      </c>
      <c r="G5567" s="39">
        <v>0</v>
      </c>
      <c r="H5567">
        <v>46194</v>
      </c>
      <c r="I5567" t="s">
        <v>974</v>
      </c>
      <c r="J5567">
        <v>225.91304347826087</v>
      </c>
      <c r="K5567">
        <v>20</v>
      </c>
    </row>
    <row r="5568" spans="1:11" x14ac:dyDescent="0.35">
      <c r="A5568" t="s">
        <v>14</v>
      </c>
      <c r="B5568">
        <v>101</v>
      </c>
      <c r="C5568">
        <v>32860</v>
      </c>
      <c r="D5568" t="s">
        <v>16</v>
      </c>
      <c r="E5568">
        <v>18</v>
      </c>
      <c r="F5568">
        <v>8.44</v>
      </c>
      <c r="G5568" s="39">
        <v>0</v>
      </c>
      <c r="H5568">
        <v>46188</v>
      </c>
      <c r="I5568" t="s">
        <v>309</v>
      </c>
      <c r="J5568">
        <v>365.04347826086956</v>
      </c>
      <c r="K5568">
        <v>20</v>
      </c>
    </row>
    <row r="5569" spans="1:11" x14ac:dyDescent="0.35">
      <c r="A5569" t="s">
        <v>14</v>
      </c>
      <c r="B5569">
        <v>101</v>
      </c>
      <c r="C5569">
        <v>32860</v>
      </c>
      <c r="D5569" t="s">
        <v>16</v>
      </c>
      <c r="E5569">
        <v>18</v>
      </c>
      <c r="F5569">
        <v>8.44</v>
      </c>
      <c r="G5569" s="39">
        <v>0</v>
      </c>
      <c r="H5569">
        <v>46189</v>
      </c>
      <c r="I5569" t="s">
        <v>310</v>
      </c>
      <c r="J5569">
        <v>200.77391304347825</v>
      </c>
      <c r="K5569">
        <v>11</v>
      </c>
    </row>
    <row r="5570" spans="1:11" x14ac:dyDescent="0.35">
      <c r="A5570" t="s">
        <v>14</v>
      </c>
      <c r="B5570">
        <v>101</v>
      </c>
      <c r="C5570">
        <v>32860</v>
      </c>
      <c r="D5570" t="s">
        <v>16</v>
      </c>
      <c r="E5570">
        <v>18</v>
      </c>
      <c r="F5570">
        <v>8.44</v>
      </c>
      <c r="G5570" s="39">
        <v>0</v>
      </c>
      <c r="H5570">
        <v>46190</v>
      </c>
      <c r="I5570" t="s">
        <v>314</v>
      </c>
      <c r="J5570">
        <v>199.8608695652174</v>
      </c>
      <c r="K5570">
        <v>11</v>
      </c>
    </row>
    <row r="5571" spans="1:11" x14ac:dyDescent="0.35">
      <c r="A5571" t="s">
        <v>14</v>
      </c>
      <c r="B5571">
        <v>101</v>
      </c>
      <c r="C5571">
        <v>32860</v>
      </c>
      <c r="D5571" t="s">
        <v>16</v>
      </c>
      <c r="E5571">
        <v>18</v>
      </c>
      <c r="F5571">
        <v>8.44</v>
      </c>
      <c r="G5571" s="39">
        <v>0</v>
      </c>
      <c r="H5571">
        <v>46191</v>
      </c>
      <c r="I5571" t="s">
        <v>958</v>
      </c>
      <c r="J5571">
        <v>419.79999999999995</v>
      </c>
      <c r="K5571">
        <v>23</v>
      </c>
    </row>
    <row r="5572" spans="1:11" x14ac:dyDescent="0.35">
      <c r="A5572" t="s">
        <v>14</v>
      </c>
      <c r="B5572">
        <v>101</v>
      </c>
      <c r="C5572">
        <v>32860</v>
      </c>
      <c r="D5572" t="s">
        <v>16</v>
      </c>
      <c r="E5572">
        <v>18</v>
      </c>
      <c r="F5572">
        <v>8.44</v>
      </c>
      <c r="G5572" s="39">
        <v>0</v>
      </c>
      <c r="H5572">
        <v>46192</v>
      </c>
      <c r="I5572" t="s">
        <v>967</v>
      </c>
      <c r="J5572">
        <v>565.81739130434789</v>
      </c>
      <c r="K5572">
        <v>31</v>
      </c>
    </row>
    <row r="5573" spans="1:11" x14ac:dyDescent="0.35">
      <c r="A5573" t="s">
        <v>14</v>
      </c>
      <c r="B5573">
        <v>101</v>
      </c>
      <c r="C5573">
        <v>32860</v>
      </c>
      <c r="D5573" t="s">
        <v>16</v>
      </c>
      <c r="E5573">
        <v>18</v>
      </c>
      <c r="F5573">
        <v>8.44</v>
      </c>
      <c r="G5573" s="39">
        <v>0</v>
      </c>
      <c r="H5573">
        <v>46193</v>
      </c>
      <c r="I5573" t="s">
        <v>973</v>
      </c>
      <c r="J5573">
        <v>456.304347826087</v>
      </c>
      <c r="K5573">
        <v>25</v>
      </c>
    </row>
    <row r="5574" spans="1:11" x14ac:dyDescent="0.35">
      <c r="A5574" t="s">
        <v>14</v>
      </c>
      <c r="B5574">
        <v>101</v>
      </c>
      <c r="C5574">
        <v>32860</v>
      </c>
      <c r="D5574" t="s">
        <v>16</v>
      </c>
      <c r="E5574">
        <v>18</v>
      </c>
      <c r="F5574">
        <v>8.44</v>
      </c>
      <c r="G5574" s="39">
        <v>0</v>
      </c>
      <c r="H5574">
        <v>46194</v>
      </c>
      <c r="I5574" t="s">
        <v>974</v>
      </c>
      <c r="J5574">
        <v>159.1217391304348</v>
      </c>
      <c r="K5574">
        <v>10</v>
      </c>
    </row>
    <row r="5575" spans="1:11" x14ac:dyDescent="0.35">
      <c r="A5575" t="s">
        <v>14</v>
      </c>
      <c r="B5575">
        <v>104</v>
      </c>
      <c r="C5575">
        <v>34118</v>
      </c>
      <c r="D5575" t="s">
        <v>231</v>
      </c>
      <c r="E5575">
        <v>29.99</v>
      </c>
      <c r="F5575">
        <v>7.38</v>
      </c>
      <c r="G5575" s="39">
        <v>0</v>
      </c>
      <c r="H5575">
        <v>46189</v>
      </c>
      <c r="I5575" t="s">
        <v>310</v>
      </c>
      <c r="J5575">
        <v>130.39130434782606</v>
      </c>
      <c r="K5575">
        <v>5</v>
      </c>
    </row>
    <row r="5576" spans="1:11" x14ac:dyDescent="0.35">
      <c r="A5576" t="s">
        <v>14</v>
      </c>
      <c r="B5576">
        <v>104</v>
      </c>
      <c r="C5576">
        <v>34118</v>
      </c>
      <c r="D5576" t="s">
        <v>231</v>
      </c>
      <c r="E5576">
        <v>29.99</v>
      </c>
      <c r="F5576">
        <v>7.38</v>
      </c>
      <c r="G5576" s="39">
        <v>0</v>
      </c>
      <c r="H5576">
        <v>46190</v>
      </c>
      <c r="I5576" t="s">
        <v>314</v>
      </c>
      <c r="J5576">
        <v>204.71304347826086</v>
      </c>
      <c r="K5576">
        <v>8</v>
      </c>
    </row>
    <row r="5577" spans="1:11" x14ac:dyDescent="0.35">
      <c r="A5577" t="s">
        <v>14</v>
      </c>
      <c r="B5577">
        <v>104</v>
      </c>
      <c r="C5577">
        <v>34118</v>
      </c>
      <c r="D5577" t="s">
        <v>231</v>
      </c>
      <c r="E5577">
        <v>29.99</v>
      </c>
      <c r="F5577">
        <v>7.38</v>
      </c>
      <c r="G5577" s="39">
        <v>0</v>
      </c>
      <c r="H5577">
        <v>46193</v>
      </c>
      <c r="I5577" t="s">
        <v>973</v>
      </c>
      <c r="J5577">
        <v>234.70434782608697</v>
      </c>
      <c r="K5577">
        <v>9</v>
      </c>
    </row>
    <row r="5578" spans="1:11" x14ac:dyDescent="0.35">
      <c r="A5578" t="s">
        <v>14</v>
      </c>
      <c r="B5578">
        <v>104</v>
      </c>
      <c r="C5578">
        <v>34118</v>
      </c>
      <c r="D5578" t="s">
        <v>231</v>
      </c>
      <c r="E5578">
        <v>29.99</v>
      </c>
      <c r="F5578">
        <v>7.38</v>
      </c>
      <c r="G5578" s="39">
        <v>0</v>
      </c>
      <c r="H5578">
        <v>46194</v>
      </c>
      <c r="I5578" t="s">
        <v>974</v>
      </c>
      <c r="J5578">
        <v>104.31304347826087</v>
      </c>
      <c r="K5578">
        <v>4</v>
      </c>
    </row>
    <row r="5579" spans="1:11" x14ac:dyDescent="0.35">
      <c r="A5579" t="s">
        <v>14</v>
      </c>
      <c r="B5579">
        <v>101</v>
      </c>
      <c r="C5579">
        <v>54547</v>
      </c>
      <c r="D5579" t="s">
        <v>49</v>
      </c>
      <c r="E5579">
        <v>9.99</v>
      </c>
      <c r="F5579">
        <v>3.23</v>
      </c>
      <c r="G5579" s="39">
        <v>0</v>
      </c>
      <c r="H5579">
        <v>46194</v>
      </c>
      <c r="I5579" t="s">
        <v>974</v>
      </c>
      <c r="J5579">
        <v>86.869565217391312</v>
      </c>
      <c r="K5579">
        <v>10</v>
      </c>
    </row>
    <row r="5580" spans="1:11" x14ac:dyDescent="0.35">
      <c r="A5580" t="s">
        <v>14</v>
      </c>
      <c r="B5580">
        <v>101</v>
      </c>
      <c r="C5580">
        <v>58512</v>
      </c>
      <c r="D5580" t="s">
        <v>30</v>
      </c>
      <c r="E5580">
        <v>26.99</v>
      </c>
      <c r="F5580">
        <v>10.66</v>
      </c>
      <c r="G5580" s="39">
        <v>0</v>
      </c>
      <c r="H5580">
        <v>46188</v>
      </c>
      <c r="I5580" t="s">
        <v>309</v>
      </c>
      <c r="J5580">
        <v>70.408695652173918</v>
      </c>
      <c r="K5580">
        <v>3</v>
      </c>
    </row>
    <row r="5581" spans="1:11" x14ac:dyDescent="0.35">
      <c r="A5581" t="s">
        <v>14</v>
      </c>
      <c r="B5581">
        <v>101</v>
      </c>
      <c r="C5581">
        <v>58512</v>
      </c>
      <c r="D5581" t="s">
        <v>30</v>
      </c>
      <c r="E5581">
        <v>26.99</v>
      </c>
      <c r="F5581">
        <v>10.66</v>
      </c>
      <c r="G5581" s="39">
        <v>0</v>
      </c>
      <c r="H5581">
        <v>46189</v>
      </c>
      <c r="I5581" t="s">
        <v>310</v>
      </c>
      <c r="J5581">
        <v>70.408695652173918</v>
      </c>
      <c r="K5581">
        <v>3</v>
      </c>
    </row>
    <row r="5582" spans="1:11" x14ac:dyDescent="0.35">
      <c r="A5582" t="s">
        <v>14</v>
      </c>
      <c r="B5582">
        <v>101</v>
      </c>
      <c r="C5582">
        <v>58512</v>
      </c>
      <c r="D5582" t="s">
        <v>30</v>
      </c>
      <c r="E5582">
        <v>26.99</v>
      </c>
      <c r="F5582">
        <v>10.66</v>
      </c>
      <c r="G5582" s="39">
        <v>0</v>
      </c>
      <c r="H5582">
        <v>46190</v>
      </c>
      <c r="I5582" t="s">
        <v>314</v>
      </c>
      <c r="J5582">
        <v>70.408695652173918</v>
      </c>
      <c r="K5582">
        <v>3</v>
      </c>
    </row>
    <row r="5583" spans="1:11" x14ac:dyDescent="0.35">
      <c r="A5583" t="s">
        <v>14</v>
      </c>
      <c r="B5583">
        <v>101</v>
      </c>
      <c r="C5583">
        <v>58512</v>
      </c>
      <c r="D5583" t="s">
        <v>30</v>
      </c>
      <c r="E5583">
        <v>26.99</v>
      </c>
      <c r="F5583">
        <v>10.66</v>
      </c>
      <c r="G5583" s="39">
        <v>0</v>
      </c>
      <c r="H5583">
        <v>46192</v>
      </c>
      <c r="I5583" t="s">
        <v>967</v>
      </c>
      <c r="J5583">
        <v>187.75652173913042</v>
      </c>
      <c r="K5583">
        <v>8</v>
      </c>
    </row>
    <row r="5584" spans="1:11" x14ac:dyDescent="0.35">
      <c r="A5584" t="s">
        <v>14</v>
      </c>
      <c r="B5584">
        <v>101</v>
      </c>
      <c r="C5584">
        <v>58512</v>
      </c>
      <c r="D5584" t="s">
        <v>30</v>
      </c>
      <c r="E5584">
        <v>26.99</v>
      </c>
      <c r="F5584">
        <v>10.66</v>
      </c>
      <c r="G5584" s="39">
        <v>0</v>
      </c>
      <c r="H5584">
        <v>46194</v>
      </c>
      <c r="I5584" t="s">
        <v>974</v>
      </c>
      <c r="J5584">
        <v>70.408695652173918</v>
      </c>
      <c r="K5584">
        <v>3</v>
      </c>
    </row>
    <row r="5585" spans="1:11" x14ac:dyDescent="0.35">
      <c r="A5585" t="s">
        <v>14</v>
      </c>
      <c r="B5585">
        <v>106</v>
      </c>
      <c r="C5585">
        <v>34027</v>
      </c>
      <c r="D5585" t="s">
        <v>245</v>
      </c>
      <c r="E5585">
        <v>27.99</v>
      </c>
      <c r="F5585">
        <v>15.41</v>
      </c>
      <c r="G5585" s="39">
        <v>0</v>
      </c>
      <c r="H5585">
        <v>46193</v>
      </c>
      <c r="I5585" t="s">
        <v>973</v>
      </c>
      <c r="J5585">
        <v>267.73043478260865</v>
      </c>
      <c r="K5585">
        <v>11</v>
      </c>
    </row>
    <row r="5586" spans="1:11" x14ac:dyDescent="0.35">
      <c r="A5586" t="s">
        <v>14</v>
      </c>
      <c r="B5586">
        <v>101</v>
      </c>
      <c r="C5586">
        <v>32858</v>
      </c>
      <c r="D5586" t="s">
        <v>34</v>
      </c>
      <c r="E5586">
        <v>3.8</v>
      </c>
      <c r="F5586">
        <v>1.3</v>
      </c>
      <c r="G5586" s="39">
        <v>0</v>
      </c>
      <c r="H5586">
        <v>46188</v>
      </c>
      <c r="I5586" t="s">
        <v>309</v>
      </c>
      <c r="J5586">
        <v>19.826086956521738</v>
      </c>
      <c r="K5586">
        <v>6</v>
      </c>
    </row>
    <row r="5587" spans="1:11" x14ac:dyDescent="0.35">
      <c r="A5587" t="s">
        <v>14</v>
      </c>
      <c r="B5587">
        <v>101</v>
      </c>
      <c r="C5587">
        <v>32858</v>
      </c>
      <c r="D5587" t="s">
        <v>34</v>
      </c>
      <c r="E5587">
        <v>3.8</v>
      </c>
      <c r="F5587">
        <v>1.3</v>
      </c>
      <c r="G5587" s="39">
        <v>0</v>
      </c>
      <c r="H5587">
        <v>46189</v>
      </c>
      <c r="I5587" t="s">
        <v>310</v>
      </c>
      <c r="J5587">
        <v>102.43478260869566</v>
      </c>
      <c r="K5587">
        <v>31</v>
      </c>
    </row>
    <row r="5588" spans="1:11" x14ac:dyDescent="0.35">
      <c r="A5588" t="s">
        <v>14</v>
      </c>
      <c r="B5588">
        <v>101</v>
      </c>
      <c r="C5588">
        <v>32858</v>
      </c>
      <c r="D5588" t="s">
        <v>34</v>
      </c>
      <c r="E5588">
        <v>3.8</v>
      </c>
      <c r="F5588">
        <v>1.3</v>
      </c>
      <c r="G5588" s="39">
        <v>0</v>
      </c>
      <c r="H5588">
        <v>46190</v>
      </c>
      <c r="I5588" t="s">
        <v>314</v>
      </c>
      <c r="J5588">
        <v>194.46086956521739</v>
      </c>
      <c r="K5588">
        <v>59</v>
      </c>
    </row>
    <row r="5589" spans="1:11" x14ac:dyDescent="0.35">
      <c r="A5589" t="s">
        <v>14</v>
      </c>
      <c r="B5589">
        <v>101</v>
      </c>
      <c r="C5589">
        <v>32858</v>
      </c>
      <c r="D5589" t="s">
        <v>34</v>
      </c>
      <c r="E5589">
        <v>3.8</v>
      </c>
      <c r="F5589">
        <v>1.3</v>
      </c>
      <c r="G5589" s="39">
        <v>0</v>
      </c>
      <c r="H5589">
        <v>46191</v>
      </c>
      <c r="I5589" t="s">
        <v>958</v>
      </c>
      <c r="J5589">
        <v>29.739130434782609</v>
      </c>
      <c r="K5589">
        <v>9</v>
      </c>
    </row>
    <row r="5590" spans="1:11" x14ac:dyDescent="0.35">
      <c r="A5590" t="s">
        <v>14</v>
      </c>
      <c r="B5590">
        <v>101</v>
      </c>
      <c r="C5590">
        <v>32858</v>
      </c>
      <c r="D5590" t="s">
        <v>34</v>
      </c>
      <c r="E5590">
        <v>3.8</v>
      </c>
      <c r="F5590">
        <v>1.3</v>
      </c>
      <c r="G5590" s="39">
        <v>0</v>
      </c>
      <c r="H5590">
        <v>46192</v>
      </c>
      <c r="I5590" t="s">
        <v>967</v>
      </c>
      <c r="J5590">
        <v>26.434782608695652</v>
      </c>
      <c r="K5590">
        <v>8</v>
      </c>
    </row>
    <row r="5591" spans="1:11" x14ac:dyDescent="0.35">
      <c r="A5591" t="s">
        <v>14</v>
      </c>
      <c r="B5591">
        <v>101</v>
      </c>
      <c r="C5591">
        <v>32858</v>
      </c>
      <c r="D5591" t="s">
        <v>34</v>
      </c>
      <c r="E5591">
        <v>3.8</v>
      </c>
      <c r="F5591">
        <v>1.3</v>
      </c>
      <c r="G5591" s="39">
        <v>0</v>
      </c>
      <c r="H5591">
        <v>46193</v>
      </c>
      <c r="I5591" t="s">
        <v>973</v>
      </c>
      <c r="J5591">
        <v>72.695652173913032</v>
      </c>
      <c r="K5591">
        <v>22</v>
      </c>
    </row>
    <row r="5592" spans="1:11" x14ac:dyDescent="0.35">
      <c r="A5592" t="s">
        <v>14</v>
      </c>
      <c r="B5592">
        <v>101</v>
      </c>
      <c r="C5592">
        <v>32858</v>
      </c>
      <c r="D5592" t="s">
        <v>34</v>
      </c>
      <c r="E5592">
        <v>3.8</v>
      </c>
      <c r="F5592">
        <v>1.3</v>
      </c>
      <c r="G5592" s="39">
        <v>0</v>
      </c>
      <c r="H5592">
        <v>46194</v>
      </c>
      <c r="I5592" t="s">
        <v>974</v>
      </c>
      <c r="J5592">
        <v>23.130434782608695</v>
      </c>
      <c r="K5592">
        <v>7</v>
      </c>
    </row>
    <row r="5593" spans="1:11" x14ac:dyDescent="0.35">
      <c r="A5593" t="s">
        <v>14</v>
      </c>
      <c r="B5593">
        <v>102</v>
      </c>
      <c r="C5593">
        <v>59477</v>
      </c>
      <c r="D5593" t="s">
        <v>159</v>
      </c>
      <c r="E5593">
        <v>5.99</v>
      </c>
      <c r="F5593">
        <v>3.1</v>
      </c>
      <c r="G5593" s="39">
        <v>0</v>
      </c>
      <c r="H5593">
        <v>46190</v>
      </c>
      <c r="I5593" t="s">
        <v>314</v>
      </c>
      <c r="J5593">
        <v>20.834782608695654</v>
      </c>
      <c r="K5593">
        <v>4</v>
      </c>
    </row>
    <row r="5594" spans="1:11" x14ac:dyDescent="0.35">
      <c r="A5594" t="s">
        <v>14</v>
      </c>
      <c r="B5594">
        <v>102</v>
      </c>
      <c r="C5594">
        <v>59477</v>
      </c>
      <c r="D5594" t="s">
        <v>159</v>
      </c>
      <c r="E5594">
        <v>5.99</v>
      </c>
      <c r="F5594">
        <v>3.1</v>
      </c>
      <c r="G5594" s="39">
        <v>0</v>
      </c>
      <c r="H5594">
        <v>46191</v>
      </c>
      <c r="I5594" t="s">
        <v>958</v>
      </c>
      <c r="J5594">
        <v>15.626086956521739</v>
      </c>
      <c r="K5594">
        <v>3</v>
      </c>
    </row>
    <row r="5595" spans="1:11" x14ac:dyDescent="0.35">
      <c r="A5595" t="s">
        <v>14</v>
      </c>
      <c r="B5595">
        <v>102</v>
      </c>
      <c r="C5595">
        <v>59477</v>
      </c>
      <c r="D5595" t="s">
        <v>159</v>
      </c>
      <c r="E5595">
        <v>5.99</v>
      </c>
      <c r="F5595">
        <v>3.1</v>
      </c>
      <c r="G5595" s="39">
        <v>0</v>
      </c>
      <c r="H5595">
        <v>46193</v>
      </c>
      <c r="I5595" t="s">
        <v>973</v>
      </c>
      <c r="J5595">
        <v>31.252173913043478</v>
      </c>
      <c r="K5595">
        <v>6</v>
      </c>
    </row>
    <row r="5596" spans="1:11" x14ac:dyDescent="0.35">
      <c r="A5596" t="s">
        <v>14</v>
      </c>
      <c r="B5596">
        <v>102</v>
      </c>
      <c r="C5596">
        <v>59477</v>
      </c>
      <c r="D5596" t="s">
        <v>159</v>
      </c>
      <c r="E5596">
        <v>5.99</v>
      </c>
      <c r="F5596">
        <v>3.1</v>
      </c>
      <c r="G5596" s="39">
        <v>0</v>
      </c>
      <c r="H5596">
        <v>46194</v>
      </c>
      <c r="I5596" t="s">
        <v>974</v>
      </c>
      <c r="J5596">
        <v>20.834782608695654</v>
      </c>
      <c r="K5596">
        <v>4</v>
      </c>
    </row>
    <row r="5597" spans="1:11" x14ac:dyDescent="0.35">
      <c r="A5597" t="s">
        <v>14</v>
      </c>
      <c r="B5597">
        <v>102</v>
      </c>
      <c r="C5597">
        <v>33023</v>
      </c>
      <c r="D5597" t="s">
        <v>113</v>
      </c>
      <c r="E5597">
        <v>19.989999999999998</v>
      </c>
      <c r="F5597">
        <v>10.23</v>
      </c>
      <c r="G5597" s="39">
        <v>0</v>
      </c>
      <c r="H5597">
        <v>46192</v>
      </c>
      <c r="I5597" t="s">
        <v>967</v>
      </c>
      <c r="J5597">
        <v>104.29565217391304</v>
      </c>
      <c r="K5597">
        <v>6</v>
      </c>
    </row>
    <row r="5598" spans="1:11" x14ac:dyDescent="0.35">
      <c r="A5598" t="s">
        <v>14</v>
      </c>
      <c r="B5598">
        <v>102</v>
      </c>
      <c r="C5598">
        <v>59058</v>
      </c>
      <c r="D5598" t="s">
        <v>135</v>
      </c>
      <c r="E5598">
        <v>5.99</v>
      </c>
      <c r="F5598">
        <v>3.1</v>
      </c>
      <c r="G5598" s="39">
        <v>0</v>
      </c>
      <c r="H5598">
        <v>46192</v>
      </c>
      <c r="I5598" t="s">
        <v>967</v>
      </c>
      <c r="J5598">
        <v>31.252173913043478</v>
      </c>
      <c r="K5598">
        <v>6</v>
      </c>
    </row>
    <row r="5599" spans="1:11" x14ac:dyDescent="0.35">
      <c r="A5599" t="s">
        <v>14</v>
      </c>
      <c r="B5599">
        <v>102</v>
      </c>
      <c r="C5599">
        <v>59058</v>
      </c>
      <c r="D5599" t="s">
        <v>135</v>
      </c>
      <c r="E5599">
        <v>5.99</v>
      </c>
      <c r="F5599">
        <v>3.1</v>
      </c>
      <c r="G5599" s="39">
        <v>0</v>
      </c>
      <c r="H5599">
        <v>46193</v>
      </c>
      <c r="I5599" t="s">
        <v>973</v>
      </c>
      <c r="J5599">
        <v>46.878260869565217</v>
      </c>
      <c r="K5599">
        <v>9</v>
      </c>
    </row>
    <row r="5600" spans="1:11" x14ac:dyDescent="0.35">
      <c r="A5600" t="s">
        <v>14</v>
      </c>
      <c r="B5600">
        <v>102</v>
      </c>
      <c r="C5600">
        <v>59058</v>
      </c>
      <c r="D5600" t="s">
        <v>135</v>
      </c>
      <c r="E5600">
        <v>5.99</v>
      </c>
      <c r="F5600">
        <v>3.1</v>
      </c>
      <c r="G5600" s="39">
        <v>0</v>
      </c>
      <c r="H5600">
        <v>46194</v>
      </c>
      <c r="I5600" t="s">
        <v>974</v>
      </c>
      <c r="J5600">
        <v>15.626086956521739</v>
      </c>
      <c r="K5600">
        <v>3</v>
      </c>
    </row>
    <row r="5601" spans="1:11" x14ac:dyDescent="0.35">
      <c r="A5601" t="s">
        <v>14</v>
      </c>
      <c r="B5601">
        <v>102</v>
      </c>
      <c r="C5601">
        <v>33013</v>
      </c>
      <c r="D5601" t="s">
        <v>148</v>
      </c>
      <c r="E5601">
        <v>5.99</v>
      </c>
      <c r="F5601">
        <v>3.1</v>
      </c>
      <c r="G5601" s="39">
        <v>0</v>
      </c>
      <c r="H5601">
        <v>46189</v>
      </c>
      <c r="I5601" t="s">
        <v>310</v>
      </c>
      <c r="J5601">
        <v>15.626086956521739</v>
      </c>
      <c r="K5601">
        <v>3</v>
      </c>
    </row>
    <row r="5602" spans="1:11" x14ac:dyDescent="0.35">
      <c r="A5602" t="s">
        <v>14</v>
      </c>
      <c r="B5602">
        <v>102</v>
      </c>
      <c r="C5602">
        <v>33013</v>
      </c>
      <c r="D5602" t="s">
        <v>148</v>
      </c>
      <c r="E5602">
        <v>5.99</v>
      </c>
      <c r="F5602">
        <v>3.1</v>
      </c>
      <c r="G5602" s="39">
        <v>0</v>
      </c>
      <c r="H5602">
        <v>46194</v>
      </c>
      <c r="I5602" t="s">
        <v>974</v>
      </c>
      <c r="J5602">
        <v>15.626086956521739</v>
      </c>
      <c r="K5602">
        <v>3</v>
      </c>
    </row>
    <row r="5603" spans="1:11" x14ac:dyDescent="0.35">
      <c r="A5603" t="s">
        <v>14</v>
      </c>
      <c r="B5603">
        <v>101</v>
      </c>
      <c r="C5603">
        <v>34004</v>
      </c>
      <c r="D5603" t="s">
        <v>50</v>
      </c>
      <c r="E5603">
        <v>1</v>
      </c>
      <c r="F5603">
        <v>0.65</v>
      </c>
      <c r="G5603" s="39">
        <v>0</v>
      </c>
      <c r="H5603">
        <v>46188</v>
      </c>
      <c r="I5603" t="s">
        <v>309</v>
      </c>
      <c r="J5603">
        <v>30.434782608695652</v>
      </c>
      <c r="K5603">
        <v>35</v>
      </c>
    </row>
    <row r="5604" spans="1:11" x14ac:dyDescent="0.35">
      <c r="A5604" t="s">
        <v>14</v>
      </c>
      <c r="B5604">
        <v>101</v>
      </c>
      <c r="C5604">
        <v>34004</v>
      </c>
      <c r="D5604" t="s">
        <v>50</v>
      </c>
      <c r="E5604">
        <v>1</v>
      </c>
      <c r="F5604">
        <v>0.65</v>
      </c>
      <c r="G5604" s="39">
        <v>0</v>
      </c>
      <c r="H5604">
        <v>46189</v>
      </c>
      <c r="I5604" t="s">
        <v>310</v>
      </c>
      <c r="J5604">
        <v>6.9565217391304346</v>
      </c>
      <c r="K5604">
        <v>8</v>
      </c>
    </row>
    <row r="5605" spans="1:11" x14ac:dyDescent="0.35">
      <c r="A5605" t="s">
        <v>14</v>
      </c>
      <c r="B5605">
        <v>101</v>
      </c>
      <c r="C5605">
        <v>34004</v>
      </c>
      <c r="D5605" t="s">
        <v>50</v>
      </c>
      <c r="E5605">
        <v>1</v>
      </c>
      <c r="F5605">
        <v>0.65</v>
      </c>
      <c r="G5605" s="39">
        <v>0</v>
      </c>
      <c r="H5605">
        <v>46190</v>
      </c>
      <c r="I5605" t="s">
        <v>314</v>
      </c>
      <c r="J5605">
        <v>13.043478260869565</v>
      </c>
      <c r="K5605">
        <v>15</v>
      </c>
    </row>
    <row r="5606" spans="1:11" x14ac:dyDescent="0.35">
      <c r="A5606" t="s">
        <v>14</v>
      </c>
      <c r="B5606">
        <v>101</v>
      </c>
      <c r="C5606">
        <v>34004</v>
      </c>
      <c r="D5606" t="s">
        <v>50</v>
      </c>
      <c r="E5606">
        <v>1</v>
      </c>
      <c r="F5606">
        <v>0.65</v>
      </c>
      <c r="G5606" s="39">
        <v>0</v>
      </c>
      <c r="H5606">
        <v>46191</v>
      </c>
      <c r="I5606" t="s">
        <v>958</v>
      </c>
      <c r="J5606">
        <v>16.521739130434781</v>
      </c>
      <c r="K5606">
        <v>19</v>
      </c>
    </row>
    <row r="5607" spans="1:11" x14ac:dyDescent="0.35">
      <c r="A5607" t="s">
        <v>14</v>
      </c>
      <c r="B5607">
        <v>101</v>
      </c>
      <c r="C5607">
        <v>34004</v>
      </c>
      <c r="D5607" t="s">
        <v>50</v>
      </c>
      <c r="E5607">
        <v>1</v>
      </c>
      <c r="F5607">
        <v>0.65</v>
      </c>
      <c r="G5607" s="39">
        <v>0</v>
      </c>
      <c r="H5607">
        <v>46192</v>
      </c>
      <c r="I5607" t="s">
        <v>967</v>
      </c>
      <c r="J5607">
        <v>37.391304347826086</v>
      </c>
      <c r="K5607">
        <v>43</v>
      </c>
    </row>
    <row r="5608" spans="1:11" x14ac:dyDescent="0.35">
      <c r="A5608" t="s">
        <v>14</v>
      </c>
      <c r="B5608">
        <v>101</v>
      </c>
      <c r="C5608">
        <v>34004</v>
      </c>
      <c r="D5608" t="s">
        <v>50</v>
      </c>
      <c r="E5608">
        <v>1</v>
      </c>
      <c r="F5608">
        <v>0.65</v>
      </c>
      <c r="G5608" s="39">
        <v>0</v>
      </c>
      <c r="H5608">
        <v>46193</v>
      </c>
      <c r="I5608" t="s">
        <v>973</v>
      </c>
      <c r="J5608">
        <v>31.304347826086957</v>
      </c>
      <c r="K5608">
        <v>36</v>
      </c>
    </row>
    <row r="5609" spans="1:11" x14ac:dyDescent="0.35">
      <c r="A5609" t="s">
        <v>14</v>
      </c>
      <c r="B5609">
        <v>101</v>
      </c>
      <c r="C5609">
        <v>34004</v>
      </c>
      <c r="D5609" t="s">
        <v>50</v>
      </c>
      <c r="E5609">
        <v>1</v>
      </c>
      <c r="F5609">
        <v>0.65</v>
      </c>
      <c r="G5609" s="39">
        <v>0</v>
      </c>
      <c r="H5609">
        <v>46194</v>
      </c>
      <c r="I5609" t="s">
        <v>974</v>
      </c>
      <c r="J5609">
        <v>7.8260869565217392</v>
      </c>
      <c r="K5609">
        <v>9</v>
      </c>
    </row>
    <row r="5610" spans="1:11" x14ac:dyDescent="0.35">
      <c r="A5610" t="s">
        <v>14</v>
      </c>
      <c r="B5610">
        <v>102</v>
      </c>
      <c r="C5610">
        <v>32153</v>
      </c>
      <c r="D5610" t="s">
        <v>102</v>
      </c>
      <c r="E5610">
        <v>8.99</v>
      </c>
      <c r="F5610">
        <v>4.5599999999999996</v>
      </c>
      <c r="G5610" s="39">
        <v>0</v>
      </c>
      <c r="H5610">
        <v>46188</v>
      </c>
      <c r="I5610" t="s">
        <v>309</v>
      </c>
      <c r="J5610">
        <v>46.904347826086955</v>
      </c>
      <c r="K5610">
        <v>6</v>
      </c>
    </row>
    <row r="5611" spans="1:11" x14ac:dyDescent="0.35">
      <c r="A5611" t="s">
        <v>14</v>
      </c>
      <c r="B5611">
        <v>102</v>
      </c>
      <c r="C5611">
        <v>32153</v>
      </c>
      <c r="D5611" t="s">
        <v>102</v>
      </c>
      <c r="E5611">
        <v>8.99</v>
      </c>
      <c r="F5611">
        <v>4.5599999999999996</v>
      </c>
      <c r="G5611" s="39">
        <v>0</v>
      </c>
      <c r="H5611">
        <v>46189</v>
      </c>
      <c r="I5611" t="s">
        <v>310</v>
      </c>
      <c r="J5611">
        <v>62.539130434782606</v>
      </c>
      <c r="K5611">
        <v>8</v>
      </c>
    </row>
    <row r="5612" spans="1:11" x14ac:dyDescent="0.35">
      <c r="A5612" t="s">
        <v>14</v>
      </c>
      <c r="B5612">
        <v>102</v>
      </c>
      <c r="C5612">
        <v>32153</v>
      </c>
      <c r="D5612" t="s">
        <v>102</v>
      </c>
      <c r="E5612">
        <v>8.99</v>
      </c>
      <c r="F5612">
        <v>4.5599999999999996</v>
      </c>
      <c r="G5612" s="39">
        <v>0</v>
      </c>
      <c r="H5612">
        <v>46190</v>
      </c>
      <c r="I5612" t="s">
        <v>314</v>
      </c>
      <c r="J5612">
        <v>39.086956521739133</v>
      </c>
      <c r="K5612">
        <v>5</v>
      </c>
    </row>
    <row r="5613" spans="1:11" x14ac:dyDescent="0.35">
      <c r="A5613" t="s">
        <v>14</v>
      </c>
      <c r="B5613">
        <v>102</v>
      </c>
      <c r="C5613">
        <v>32153</v>
      </c>
      <c r="D5613" t="s">
        <v>102</v>
      </c>
      <c r="E5613">
        <v>8.99</v>
      </c>
      <c r="F5613">
        <v>4.5599999999999996</v>
      </c>
      <c r="G5613" s="39">
        <v>0</v>
      </c>
      <c r="H5613">
        <v>46191</v>
      </c>
      <c r="I5613" t="s">
        <v>958</v>
      </c>
      <c r="J5613">
        <v>109.44347826086957</v>
      </c>
      <c r="K5613">
        <v>14</v>
      </c>
    </row>
    <row r="5614" spans="1:11" x14ac:dyDescent="0.35">
      <c r="A5614" t="s">
        <v>14</v>
      </c>
      <c r="B5614">
        <v>102</v>
      </c>
      <c r="C5614">
        <v>32153</v>
      </c>
      <c r="D5614" t="s">
        <v>102</v>
      </c>
      <c r="E5614">
        <v>8.99</v>
      </c>
      <c r="F5614">
        <v>4.5599999999999996</v>
      </c>
      <c r="G5614" s="39">
        <v>0</v>
      </c>
      <c r="H5614">
        <v>46192</v>
      </c>
      <c r="I5614" t="s">
        <v>967</v>
      </c>
      <c r="J5614">
        <v>39.086956521739133</v>
      </c>
      <c r="K5614">
        <v>5</v>
      </c>
    </row>
    <row r="5615" spans="1:11" x14ac:dyDescent="0.35">
      <c r="A5615" t="s">
        <v>14</v>
      </c>
      <c r="B5615">
        <v>102</v>
      </c>
      <c r="C5615">
        <v>32153</v>
      </c>
      <c r="D5615" t="s">
        <v>102</v>
      </c>
      <c r="E5615">
        <v>8.99</v>
      </c>
      <c r="F5615">
        <v>4.5599999999999996</v>
      </c>
      <c r="G5615" s="39">
        <v>0</v>
      </c>
      <c r="H5615">
        <v>46193</v>
      </c>
      <c r="I5615" t="s">
        <v>973</v>
      </c>
      <c r="J5615">
        <v>54.721739130434784</v>
      </c>
      <c r="K5615">
        <v>7</v>
      </c>
    </row>
    <row r="5616" spans="1:11" x14ac:dyDescent="0.35">
      <c r="A5616" t="s">
        <v>14</v>
      </c>
      <c r="B5616">
        <v>101</v>
      </c>
      <c r="C5616">
        <v>34687</v>
      </c>
      <c r="D5616" t="s">
        <v>40</v>
      </c>
      <c r="E5616">
        <v>3</v>
      </c>
      <c r="F5616">
        <v>1.53</v>
      </c>
      <c r="G5616" s="39">
        <v>0</v>
      </c>
      <c r="H5616">
        <v>46188</v>
      </c>
      <c r="I5616" t="s">
        <v>309</v>
      </c>
      <c r="J5616">
        <v>19.826086956521738</v>
      </c>
      <c r="K5616">
        <v>6</v>
      </c>
    </row>
    <row r="5617" spans="1:11" x14ac:dyDescent="0.35">
      <c r="A5617" t="s">
        <v>14</v>
      </c>
      <c r="B5617">
        <v>101</v>
      </c>
      <c r="C5617">
        <v>34687</v>
      </c>
      <c r="D5617" t="s">
        <v>40</v>
      </c>
      <c r="E5617">
        <v>3</v>
      </c>
      <c r="F5617">
        <v>1.53</v>
      </c>
      <c r="G5617" s="39">
        <v>0</v>
      </c>
      <c r="H5617">
        <v>46190</v>
      </c>
      <c r="I5617" t="s">
        <v>314</v>
      </c>
      <c r="J5617">
        <v>23.130434782608695</v>
      </c>
      <c r="K5617">
        <v>7</v>
      </c>
    </row>
    <row r="5618" spans="1:11" x14ac:dyDescent="0.35">
      <c r="A5618" t="s">
        <v>14</v>
      </c>
      <c r="B5618">
        <v>101</v>
      </c>
      <c r="C5618">
        <v>34687</v>
      </c>
      <c r="D5618" t="s">
        <v>40</v>
      </c>
      <c r="E5618">
        <v>3</v>
      </c>
      <c r="F5618">
        <v>1.53</v>
      </c>
      <c r="G5618" s="39">
        <v>0</v>
      </c>
      <c r="H5618">
        <v>46192</v>
      </c>
      <c r="I5618" t="s">
        <v>967</v>
      </c>
      <c r="J5618">
        <v>104.34782608695652</v>
      </c>
      <c r="K5618">
        <v>40</v>
      </c>
    </row>
    <row r="5619" spans="1:11" x14ac:dyDescent="0.35">
      <c r="A5619" t="s">
        <v>14</v>
      </c>
      <c r="B5619">
        <v>101</v>
      </c>
      <c r="C5619">
        <v>34687</v>
      </c>
      <c r="D5619" t="s">
        <v>40</v>
      </c>
      <c r="E5619">
        <v>3</v>
      </c>
      <c r="F5619">
        <v>1.53</v>
      </c>
      <c r="G5619" s="39">
        <v>0</v>
      </c>
      <c r="H5619">
        <v>46193</v>
      </c>
      <c r="I5619" t="s">
        <v>973</v>
      </c>
      <c r="J5619">
        <v>15.652173913043478</v>
      </c>
      <c r="K5619">
        <v>6</v>
      </c>
    </row>
    <row r="5620" spans="1:11" x14ac:dyDescent="0.35">
      <c r="A5620" t="s">
        <v>14</v>
      </c>
      <c r="B5620">
        <v>101</v>
      </c>
      <c r="C5620">
        <v>67140</v>
      </c>
      <c r="D5620" t="s">
        <v>89</v>
      </c>
      <c r="E5620">
        <v>2</v>
      </c>
      <c r="F5620">
        <v>0.68</v>
      </c>
      <c r="G5620" s="39">
        <v>0</v>
      </c>
      <c r="H5620">
        <v>46192</v>
      </c>
      <c r="I5620" t="s">
        <v>967</v>
      </c>
      <c r="J5620">
        <v>69.565217391304344</v>
      </c>
      <c r="K5620">
        <v>40</v>
      </c>
    </row>
    <row r="5621" spans="1:11" x14ac:dyDescent="0.35">
      <c r="A5621" t="s">
        <v>14</v>
      </c>
      <c r="B5621">
        <v>120</v>
      </c>
      <c r="C5621">
        <v>62629</v>
      </c>
      <c r="D5621" t="s">
        <v>282</v>
      </c>
      <c r="E5621">
        <v>60</v>
      </c>
      <c r="F5621">
        <v>33.18</v>
      </c>
      <c r="G5621" s="39">
        <v>0</v>
      </c>
      <c r="H5621">
        <v>46189</v>
      </c>
      <c r="I5621" t="s">
        <v>310</v>
      </c>
      <c r="J5621">
        <v>1043.4782608695652</v>
      </c>
      <c r="K5621">
        <v>20</v>
      </c>
    </row>
    <row r="5622" spans="1:11" x14ac:dyDescent="0.35">
      <c r="A5622" t="s">
        <v>14</v>
      </c>
      <c r="B5622">
        <v>101</v>
      </c>
      <c r="C5622">
        <v>62622</v>
      </c>
      <c r="D5622" t="s">
        <v>70</v>
      </c>
      <c r="E5622">
        <v>26.99</v>
      </c>
      <c r="F5622">
        <v>14.15</v>
      </c>
      <c r="G5622" s="39">
        <v>0</v>
      </c>
      <c r="H5622">
        <v>46188</v>
      </c>
      <c r="I5622" t="s">
        <v>309</v>
      </c>
      <c r="J5622">
        <v>70.408695652173918</v>
      </c>
      <c r="K5622">
        <v>3</v>
      </c>
    </row>
    <row r="5623" spans="1:11" x14ac:dyDescent="0.35">
      <c r="A5623" t="s">
        <v>14</v>
      </c>
      <c r="B5623">
        <v>101</v>
      </c>
      <c r="C5623">
        <v>62622</v>
      </c>
      <c r="D5623" t="s">
        <v>70</v>
      </c>
      <c r="E5623">
        <v>26.99</v>
      </c>
      <c r="F5623">
        <v>14.15</v>
      </c>
      <c r="G5623" s="39">
        <v>0</v>
      </c>
      <c r="H5623">
        <v>46190</v>
      </c>
      <c r="I5623" t="s">
        <v>314</v>
      </c>
      <c r="J5623">
        <v>91.530434782608694</v>
      </c>
      <c r="K5623">
        <v>4</v>
      </c>
    </row>
    <row r="5624" spans="1:11" x14ac:dyDescent="0.35">
      <c r="A5624" t="s">
        <v>14</v>
      </c>
      <c r="B5624">
        <v>120</v>
      </c>
      <c r="C5624">
        <v>62585</v>
      </c>
      <c r="D5624" t="s">
        <v>281</v>
      </c>
      <c r="E5624">
        <v>60</v>
      </c>
      <c r="F5624">
        <v>26.17</v>
      </c>
      <c r="G5624" s="39">
        <v>0</v>
      </c>
      <c r="H5624">
        <v>46189</v>
      </c>
      <c r="I5624" t="s">
        <v>310</v>
      </c>
      <c r="J5624">
        <v>6217.391304347826</v>
      </c>
      <c r="K5624">
        <v>130</v>
      </c>
    </row>
    <row r="5625" spans="1:11" x14ac:dyDescent="0.35">
      <c r="A5625" t="s">
        <v>14</v>
      </c>
      <c r="B5625">
        <v>102</v>
      </c>
      <c r="C5625">
        <v>59220</v>
      </c>
      <c r="D5625" t="s">
        <v>163</v>
      </c>
      <c r="E5625">
        <v>5.99</v>
      </c>
      <c r="F5625">
        <v>3.1</v>
      </c>
      <c r="G5625" s="39">
        <v>0</v>
      </c>
      <c r="H5625">
        <v>46193</v>
      </c>
      <c r="I5625" t="s">
        <v>973</v>
      </c>
      <c r="J5625">
        <v>15.626086956521739</v>
      </c>
      <c r="K5625">
        <v>3</v>
      </c>
    </row>
    <row r="5626" spans="1:11" x14ac:dyDescent="0.35">
      <c r="A5626" t="s">
        <v>14</v>
      </c>
      <c r="B5626">
        <v>101</v>
      </c>
      <c r="C5626">
        <v>58767</v>
      </c>
      <c r="D5626" t="s">
        <v>27</v>
      </c>
      <c r="E5626">
        <v>19.989999999999998</v>
      </c>
      <c r="F5626">
        <v>7.04</v>
      </c>
      <c r="G5626" s="39">
        <v>0</v>
      </c>
      <c r="H5626">
        <v>46188</v>
      </c>
      <c r="I5626" t="s">
        <v>309</v>
      </c>
      <c r="J5626">
        <v>121.67826086956522</v>
      </c>
      <c r="K5626">
        <v>7</v>
      </c>
    </row>
    <row r="5627" spans="1:11" x14ac:dyDescent="0.35">
      <c r="A5627" t="s">
        <v>14</v>
      </c>
      <c r="B5627">
        <v>101</v>
      </c>
      <c r="C5627">
        <v>58767</v>
      </c>
      <c r="D5627" t="s">
        <v>27</v>
      </c>
      <c r="E5627">
        <v>19.989999999999998</v>
      </c>
      <c r="F5627">
        <v>7.04</v>
      </c>
      <c r="G5627" s="39">
        <v>0</v>
      </c>
      <c r="H5627">
        <v>46189</v>
      </c>
      <c r="I5627" t="s">
        <v>310</v>
      </c>
      <c r="J5627">
        <v>52.14782608695652</v>
      </c>
      <c r="K5627">
        <v>3</v>
      </c>
    </row>
    <row r="5628" spans="1:11" x14ac:dyDescent="0.35">
      <c r="A5628" t="s">
        <v>14</v>
      </c>
      <c r="B5628">
        <v>101</v>
      </c>
      <c r="C5628">
        <v>58767</v>
      </c>
      <c r="D5628" t="s">
        <v>27</v>
      </c>
      <c r="E5628">
        <v>19.989999999999998</v>
      </c>
      <c r="F5628">
        <v>7.04</v>
      </c>
      <c r="G5628" s="39">
        <v>0</v>
      </c>
      <c r="H5628">
        <v>46191</v>
      </c>
      <c r="I5628" t="s">
        <v>958</v>
      </c>
      <c r="J5628">
        <v>52.14782608695652</v>
      </c>
      <c r="K5628">
        <v>3</v>
      </c>
    </row>
    <row r="5629" spans="1:11" x14ac:dyDescent="0.35">
      <c r="A5629" t="s">
        <v>14</v>
      </c>
      <c r="B5629">
        <v>101</v>
      </c>
      <c r="C5629">
        <v>58767</v>
      </c>
      <c r="D5629" t="s">
        <v>27</v>
      </c>
      <c r="E5629">
        <v>19.989999999999998</v>
      </c>
      <c r="F5629">
        <v>7.04</v>
      </c>
      <c r="G5629" s="39">
        <v>0</v>
      </c>
      <c r="H5629">
        <v>46192</v>
      </c>
      <c r="I5629" t="s">
        <v>967</v>
      </c>
      <c r="J5629">
        <v>121.67826086956522</v>
      </c>
      <c r="K5629">
        <v>7</v>
      </c>
    </row>
    <row r="5630" spans="1:11" x14ac:dyDescent="0.35">
      <c r="A5630" t="s">
        <v>14</v>
      </c>
      <c r="B5630">
        <v>101</v>
      </c>
      <c r="C5630">
        <v>58767</v>
      </c>
      <c r="D5630" t="s">
        <v>27</v>
      </c>
      <c r="E5630">
        <v>19.989999999999998</v>
      </c>
      <c r="F5630">
        <v>7.04</v>
      </c>
      <c r="G5630" s="39">
        <v>0</v>
      </c>
      <c r="H5630">
        <v>46193</v>
      </c>
      <c r="I5630" t="s">
        <v>973</v>
      </c>
      <c r="J5630">
        <v>121.67826086956522</v>
      </c>
      <c r="K5630">
        <v>7</v>
      </c>
    </row>
    <row r="5631" spans="1:11" x14ac:dyDescent="0.35">
      <c r="A5631" t="s">
        <v>14</v>
      </c>
      <c r="B5631">
        <v>101</v>
      </c>
      <c r="C5631">
        <v>57167</v>
      </c>
      <c r="D5631" t="s">
        <v>32</v>
      </c>
      <c r="E5631">
        <v>16.989999999999998</v>
      </c>
      <c r="F5631">
        <v>7.4</v>
      </c>
      <c r="G5631" s="39">
        <v>0</v>
      </c>
      <c r="H5631">
        <v>46192</v>
      </c>
      <c r="I5631" t="s">
        <v>967</v>
      </c>
      <c r="J5631">
        <v>236.38260869565215</v>
      </c>
      <c r="K5631">
        <v>16</v>
      </c>
    </row>
    <row r="5632" spans="1:11" x14ac:dyDescent="0.35">
      <c r="A5632" t="s">
        <v>14</v>
      </c>
      <c r="B5632">
        <v>101</v>
      </c>
      <c r="C5632">
        <v>57071</v>
      </c>
      <c r="D5632" t="s">
        <v>53</v>
      </c>
      <c r="E5632">
        <v>29.99</v>
      </c>
      <c r="F5632">
        <v>12.66</v>
      </c>
      <c r="G5632" s="39">
        <v>0</v>
      </c>
      <c r="H5632">
        <v>46191</v>
      </c>
      <c r="I5632" t="s">
        <v>958</v>
      </c>
      <c r="J5632">
        <v>104.31304347826087</v>
      </c>
      <c r="K5632">
        <v>4</v>
      </c>
    </row>
    <row r="5633" spans="1:11" x14ac:dyDescent="0.35">
      <c r="A5633" t="s">
        <v>14</v>
      </c>
      <c r="B5633">
        <v>104</v>
      </c>
      <c r="C5633">
        <v>43309</v>
      </c>
      <c r="D5633" t="s">
        <v>238</v>
      </c>
      <c r="E5633">
        <v>13.99</v>
      </c>
      <c r="F5633">
        <v>6.67</v>
      </c>
      <c r="G5633" s="39">
        <v>0</v>
      </c>
      <c r="H5633">
        <v>46188</v>
      </c>
      <c r="I5633" t="s">
        <v>309</v>
      </c>
      <c r="J5633">
        <v>48.660869565217389</v>
      </c>
      <c r="K5633">
        <v>4</v>
      </c>
    </row>
    <row r="5634" spans="1:11" x14ac:dyDescent="0.35">
      <c r="A5634" t="s">
        <v>14</v>
      </c>
      <c r="B5634">
        <v>101</v>
      </c>
      <c r="C5634">
        <v>42401</v>
      </c>
      <c r="D5634" t="s">
        <v>38</v>
      </c>
      <c r="E5634">
        <v>14.99</v>
      </c>
      <c r="F5634">
        <v>6.62</v>
      </c>
      <c r="G5634" s="39">
        <v>0</v>
      </c>
      <c r="H5634">
        <v>46189</v>
      </c>
      <c r="I5634" t="s">
        <v>310</v>
      </c>
      <c r="J5634">
        <v>130.34782608695653</v>
      </c>
      <c r="K5634">
        <v>10</v>
      </c>
    </row>
    <row r="5635" spans="1:11" x14ac:dyDescent="0.35">
      <c r="A5635" t="s">
        <v>14</v>
      </c>
      <c r="B5635">
        <v>101</v>
      </c>
      <c r="C5635">
        <v>42401</v>
      </c>
      <c r="D5635" t="s">
        <v>38</v>
      </c>
      <c r="E5635">
        <v>14.99</v>
      </c>
      <c r="F5635">
        <v>6.62</v>
      </c>
      <c r="G5635" s="39">
        <v>0</v>
      </c>
      <c r="H5635">
        <v>46190</v>
      </c>
      <c r="I5635" t="s">
        <v>314</v>
      </c>
      <c r="J5635">
        <v>37.799999999999997</v>
      </c>
      <c r="K5635">
        <v>3</v>
      </c>
    </row>
    <row r="5636" spans="1:11" x14ac:dyDescent="0.35">
      <c r="A5636" t="s">
        <v>14</v>
      </c>
      <c r="B5636">
        <v>101</v>
      </c>
      <c r="C5636">
        <v>42401</v>
      </c>
      <c r="D5636" t="s">
        <v>38</v>
      </c>
      <c r="E5636">
        <v>14.99</v>
      </c>
      <c r="F5636">
        <v>6.62</v>
      </c>
      <c r="G5636" s="39">
        <v>0</v>
      </c>
      <c r="H5636">
        <v>46191</v>
      </c>
      <c r="I5636" t="s">
        <v>958</v>
      </c>
      <c r="J5636">
        <v>65.173913043478265</v>
      </c>
      <c r="K5636">
        <v>5</v>
      </c>
    </row>
    <row r="5637" spans="1:11" x14ac:dyDescent="0.35">
      <c r="A5637" t="s">
        <v>14</v>
      </c>
      <c r="B5637">
        <v>101</v>
      </c>
      <c r="C5637">
        <v>42401</v>
      </c>
      <c r="D5637" t="s">
        <v>38</v>
      </c>
      <c r="E5637">
        <v>14.99</v>
      </c>
      <c r="F5637">
        <v>6.62</v>
      </c>
      <c r="G5637" s="39">
        <v>0</v>
      </c>
      <c r="H5637">
        <v>46192</v>
      </c>
      <c r="I5637" t="s">
        <v>967</v>
      </c>
      <c r="J5637">
        <v>91.243478260869566</v>
      </c>
      <c r="K5637">
        <v>7</v>
      </c>
    </row>
    <row r="5638" spans="1:11" x14ac:dyDescent="0.35">
      <c r="A5638" t="s">
        <v>14</v>
      </c>
      <c r="B5638">
        <v>118</v>
      </c>
      <c r="C5638">
        <v>40305</v>
      </c>
      <c r="D5638" t="s">
        <v>257</v>
      </c>
      <c r="E5638">
        <v>9.99</v>
      </c>
      <c r="F5638">
        <v>4.53</v>
      </c>
      <c r="G5638" s="39">
        <v>0</v>
      </c>
      <c r="H5638">
        <v>46189</v>
      </c>
      <c r="I5638" t="s">
        <v>310</v>
      </c>
      <c r="J5638">
        <v>86.869565217391312</v>
      </c>
      <c r="K5638">
        <v>10</v>
      </c>
    </row>
    <row r="5639" spans="1:11" x14ac:dyDescent="0.35">
      <c r="A5639" t="s">
        <v>14</v>
      </c>
      <c r="B5639">
        <v>102</v>
      </c>
      <c r="C5639">
        <v>38977</v>
      </c>
      <c r="D5639" t="s">
        <v>95</v>
      </c>
      <c r="E5639">
        <v>18.989999999999998</v>
      </c>
      <c r="F5639">
        <v>9.6999999999999993</v>
      </c>
      <c r="G5639" s="39">
        <v>0</v>
      </c>
      <c r="H5639">
        <v>46188</v>
      </c>
      <c r="I5639" t="s">
        <v>309</v>
      </c>
      <c r="J5639">
        <v>132.10434782608695</v>
      </c>
      <c r="K5639">
        <v>8</v>
      </c>
    </row>
    <row r="5640" spans="1:11" x14ac:dyDescent="0.35">
      <c r="A5640" t="s">
        <v>14</v>
      </c>
      <c r="B5640">
        <v>102</v>
      </c>
      <c r="C5640">
        <v>38977</v>
      </c>
      <c r="D5640" t="s">
        <v>95</v>
      </c>
      <c r="E5640">
        <v>18.989999999999998</v>
      </c>
      <c r="F5640">
        <v>9.6999999999999993</v>
      </c>
      <c r="G5640" s="39">
        <v>0</v>
      </c>
      <c r="H5640">
        <v>46189</v>
      </c>
      <c r="I5640" t="s">
        <v>310</v>
      </c>
      <c r="J5640">
        <v>132.10434782608695</v>
      </c>
      <c r="K5640">
        <v>8</v>
      </c>
    </row>
    <row r="5641" spans="1:11" x14ac:dyDescent="0.35">
      <c r="A5641" t="s">
        <v>14</v>
      </c>
      <c r="B5641">
        <v>102</v>
      </c>
      <c r="C5641">
        <v>38977</v>
      </c>
      <c r="D5641" t="s">
        <v>95</v>
      </c>
      <c r="E5641">
        <v>18.989999999999998</v>
      </c>
      <c r="F5641">
        <v>9.6999999999999993</v>
      </c>
      <c r="G5641" s="39">
        <v>0</v>
      </c>
      <c r="H5641">
        <v>46190</v>
      </c>
      <c r="I5641" t="s">
        <v>314</v>
      </c>
      <c r="J5641">
        <v>132.10434782608695</v>
      </c>
      <c r="K5641">
        <v>8</v>
      </c>
    </row>
    <row r="5642" spans="1:11" x14ac:dyDescent="0.35">
      <c r="A5642" t="s">
        <v>14</v>
      </c>
      <c r="B5642">
        <v>102</v>
      </c>
      <c r="C5642">
        <v>38977</v>
      </c>
      <c r="D5642" t="s">
        <v>95</v>
      </c>
      <c r="E5642">
        <v>18.989999999999998</v>
      </c>
      <c r="F5642">
        <v>9.6999999999999993</v>
      </c>
      <c r="G5642" s="39">
        <v>0</v>
      </c>
      <c r="H5642">
        <v>46191</v>
      </c>
      <c r="I5642" t="s">
        <v>958</v>
      </c>
      <c r="J5642">
        <v>115.5913043478261</v>
      </c>
      <c r="K5642">
        <v>7</v>
      </c>
    </row>
    <row r="5643" spans="1:11" x14ac:dyDescent="0.35">
      <c r="A5643" t="s">
        <v>14</v>
      </c>
      <c r="B5643">
        <v>102</v>
      </c>
      <c r="C5643">
        <v>38977</v>
      </c>
      <c r="D5643" t="s">
        <v>95</v>
      </c>
      <c r="E5643">
        <v>18.989999999999998</v>
      </c>
      <c r="F5643">
        <v>9.6999999999999993</v>
      </c>
      <c r="G5643" s="39">
        <v>0</v>
      </c>
      <c r="H5643">
        <v>46192</v>
      </c>
      <c r="I5643" t="s">
        <v>967</v>
      </c>
      <c r="J5643">
        <v>148.61739130434782</v>
      </c>
      <c r="K5643">
        <v>9</v>
      </c>
    </row>
    <row r="5644" spans="1:11" x14ac:dyDescent="0.35">
      <c r="A5644" t="s">
        <v>14</v>
      </c>
      <c r="B5644">
        <v>102</v>
      </c>
      <c r="C5644">
        <v>38977</v>
      </c>
      <c r="D5644" t="s">
        <v>95</v>
      </c>
      <c r="E5644">
        <v>18.989999999999998</v>
      </c>
      <c r="F5644">
        <v>9.6999999999999993</v>
      </c>
      <c r="G5644" s="39">
        <v>0</v>
      </c>
      <c r="H5644">
        <v>46193</v>
      </c>
      <c r="I5644" t="s">
        <v>973</v>
      </c>
      <c r="J5644">
        <v>148.61739130434782</v>
      </c>
      <c r="K5644">
        <v>9</v>
      </c>
    </row>
    <row r="5645" spans="1:11" x14ac:dyDescent="0.35">
      <c r="A5645" t="s">
        <v>14</v>
      </c>
      <c r="B5645">
        <v>101</v>
      </c>
      <c r="C5645">
        <v>34121</v>
      </c>
      <c r="D5645" t="s">
        <v>25</v>
      </c>
      <c r="E5645">
        <v>3.3</v>
      </c>
      <c r="F5645">
        <v>1.85</v>
      </c>
      <c r="G5645" s="39">
        <v>0</v>
      </c>
      <c r="H5645">
        <v>46191</v>
      </c>
      <c r="I5645" t="s">
        <v>958</v>
      </c>
      <c r="J5645">
        <v>143.47826086956522</v>
      </c>
      <c r="K5645">
        <v>50</v>
      </c>
    </row>
    <row r="5646" spans="1:11" x14ac:dyDescent="0.35">
      <c r="A5646" t="s">
        <v>14</v>
      </c>
      <c r="B5646">
        <v>101</v>
      </c>
      <c r="C5646">
        <v>34119</v>
      </c>
      <c r="D5646" t="s">
        <v>36</v>
      </c>
      <c r="E5646">
        <v>3.3</v>
      </c>
      <c r="F5646">
        <v>1.85</v>
      </c>
      <c r="G5646" s="39">
        <v>0</v>
      </c>
      <c r="H5646">
        <v>46188</v>
      </c>
      <c r="I5646" t="s">
        <v>309</v>
      </c>
      <c r="J5646">
        <v>229.56521739130434</v>
      </c>
      <c r="K5646">
        <v>80</v>
      </c>
    </row>
    <row r="5647" spans="1:11" x14ac:dyDescent="0.35">
      <c r="A5647" t="s">
        <v>14</v>
      </c>
      <c r="B5647">
        <v>119</v>
      </c>
      <c r="C5647">
        <v>34105</v>
      </c>
      <c r="D5647" t="s">
        <v>265</v>
      </c>
      <c r="E5647">
        <v>79.989999999999995</v>
      </c>
      <c r="F5647">
        <v>54.64</v>
      </c>
      <c r="G5647" s="39">
        <v>0</v>
      </c>
      <c r="H5647">
        <v>46190</v>
      </c>
      <c r="I5647" t="s">
        <v>314</v>
      </c>
      <c r="J5647">
        <v>208.66956521739129</v>
      </c>
      <c r="K5647">
        <v>3</v>
      </c>
    </row>
    <row r="5648" spans="1:11" x14ac:dyDescent="0.35">
      <c r="A5648" t="s">
        <v>14</v>
      </c>
      <c r="B5648">
        <v>119</v>
      </c>
      <c r="C5648">
        <v>34105</v>
      </c>
      <c r="D5648" t="s">
        <v>265</v>
      </c>
      <c r="E5648">
        <v>79.989999999999995</v>
      </c>
      <c r="F5648">
        <v>54.64</v>
      </c>
      <c r="G5648" s="39">
        <v>0</v>
      </c>
      <c r="H5648">
        <v>46193</v>
      </c>
      <c r="I5648" t="s">
        <v>973</v>
      </c>
      <c r="J5648">
        <v>278.22608695652173</v>
      </c>
      <c r="K5648">
        <v>4</v>
      </c>
    </row>
    <row r="5649" spans="1:11" x14ac:dyDescent="0.35">
      <c r="A5649" t="s">
        <v>14</v>
      </c>
      <c r="B5649">
        <v>102</v>
      </c>
      <c r="C5649">
        <v>34102</v>
      </c>
      <c r="D5649" t="s">
        <v>129</v>
      </c>
      <c r="E5649">
        <v>9.99</v>
      </c>
      <c r="F5649">
        <v>4.99</v>
      </c>
      <c r="G5649" s="39">
        <v>0</v>
      </c>
      <c r="H5649">
        <v>46189</v>
      </c>
      <c r="I5649" t="s">
        <v>310</v>
      </c>
      <c r="J5649">
        <v>43.434782608695656</v>
      </c>
      <c r="K5649">
        <v>5</v>
      </c>
    </row>
    <row r="5650" spans="1:11" x14ac:dyDescent="0.35">
      <c r="A5650" t="s">
        <v>14</v>
      </c>
      <c r="B5650">
        <v>102</v>
      </c>
      <c r="C5650">
        <v>34102</v>
      </c>
      <c r="D5650" t="s">
        <v>129</v>
      </c>
      <c r="E5650">
        <v>9.99</v>
      </c>
      <c r="F5650">
        <v>4.99</v>
      </c>
      <c r="G5650" s="39">
        <v>0</v>
      </c>
      <c r="H5650">
        <v>46190</v>
      </c>
      <c r="I5650" t="s">
        <v>314</v>
      </c>
      <c r="J5650">
        <v>26.060869565217391</v>
      </c>
      <c r="K5650">
        <v>3</v>
      </c>
    </row>
    <row r="5651" spans="1:11" x14ac:dyDescent="0.35">
      <c r="A5651" t="s">
        <v>14</v>
      </c>
      <c r="B5651">
        <v>101</v>
      </c>
      <c r="C5651">
        <v>34092</v>
      </c>
      <c r="D5651" t="s">
        <v>47</v>
      </c>
      <c r="E5651">
        <v>4.99</v>
      </c>
      <c r="F5651">
        <v>2.52</v>
      </c>
      <c r="G5651" s="39">
        <v>0</v>
      </c>
      <c r="H5651">
        <v>46188</v>
      </c>
      <c r="I5651" t="s">
        <v>309</v>
      </c>
      <c r="J5651">
        <v>30.373913043478261</v>
      </c>
      <c r="K5651">
        <v>7</v>
      </c>
    </row>
    <row r="5652" spans="1:11" x14ac:dyDescent="0.35">
      <c r="A5652" t="s">
        <v>14</v>
      </c>
      <c r="B5652">
        <v>101</v>
      </c>
      <c r="C5652">
        <v>34092</v>
      </c>
      <c r="D5652" t="s">
        <v>47</v>
      </c>
      <c r="E5652">
        <v>4.99</v>
      </c>
      <c r="F5652">
        <v>2.52</v>
      </c>
      <c r="G5652" s="39">
        <v>0</v>
      </c>
      <c r="H5652">
        <v>46192</v>
      </c>
      <c r="I5652" t="s">
        <v>967</v>
      </c>
      <c r="J5652">
        <v>30.373913043478261</v>
      </c>
      <c r="K5652">
        <v>7</v>
      </c>
    </row>
    <row r="5653" spans="1:11" x14ac:dyDescent="0.35">
      <c r="A5653" t="s">
        <v>14</v>
      </c>
      <c r="B5653">
        <v>101</v>
      </c>
      <c r="C5653">
        <v>34088</v>
      </c>
      <c r="D5653" t="s">
        <v>44</v>
      </c>
      <c r="E5653">
        <v>1.5</v>
      </c>
      <c r="F5653">
        <v>0.68</v>
      </c>
      <c r="G5653" s="39">
        <v>0</v>
      </c>
      <c r="H5653">
        <v>46189</v>
      </c>
      <c r="I5653" t="s">
        <v>310</v>
      </c>
      <c r="J5653">
        <v>117.39130434782609</v>
      </c>
      <c r="K5653">
        <v>90</v>
      </c>
    </row>
    <row r="5654" spans="1:11" x14ac:dyDescent="0.35">
      <c r="A5654" t="s">
        <v>14</v>
      </c>
      <c r="B5654">
        <v>101</v>
      </c>
      <c r="C5654">
        <v>34086</v>
      </c>
      <c r="D5654" t="s">
        <v>60</v>
      </c>
      <c r="E5654">
        <v>29.99</v>
      </c>
      <c r="F5654">
        <v>10</v>
      </c>
      <c r="G5654" s="39">
        <v>0</v>
      </c>
      <c r="H5654">
        <v>46188</v>
      </c>
      <c r="I5654" t="s">
        <v>309</v>
      </c>
      <c r="J5654">
        <v>5.2695652173913041</v>
      </c>
      <c r="K5654">
        <v>0</v>
      </c>
    </row>
    <row r="5655" spans="1:11" x14ac:dyDescent="0.35">
      <c r="A5655" t="s">
        <v>14</v>
      </c>
      <c r="B5655">
        <v>101</v>
      </c>
      <c r="C5655">
        <v>34086</v>
      </c>
      <c r="D5655" t="s">
        <v>60</v>
      </c>
      <c r="E5655">
        <v>29.99</v>
      </c>
      <c r="F5655">
        <v>10</v>
      </c>
      <c r="G5655" s="39">
        <v>0</v>
      </c>
      <c r="H5655">
        <v>46190</v>
      </c>
      <c r="I5655" t="s">
        <v>314</v>
      </c>
      <c r="J5655">
        <v>9.5739130434782602</v>
      </c>
      <c r="K5655">
        <v>0</v>
      </c>
    </row>
    <row r="5656" spans="1:11" x14ac:dyDescent="0.35">
      <c r="A5656" t="s">
        <v>14</v>
      </c>
      <c r="B5656">
        <v>101</v>
      </c>
      <c r="C5656">
        <v>34086</v>
      </c>
      <c r="D5656" t="s">
        <v>60</v>
      </c>
      <c r="E5656">
        <v>29.99</v>
      </c>
      <c r="F5656">
        <v>10</v>
      </c>
      <c r="G5656" s="39">
        <v>0</v>
      </c>
      <c r="H5656">
        <v>46192</v>
      </c>
      <c r="I5656" t="s">
        <v>967</v>
      </c>
      <c r="J5656">
        <v>10.904347826086955</v>
      </c>
      <c r="K5656">
        <v>0</v>
      </c>
    </row>
    <row r="5657" spans="1:11" x14ac:dyDescent="0.35">
      <c r="A5657" t="s">
        <v>14</v>
      </c>
      <c r="B5657">
        <v>101</v>
      </c>
      <c r="C5657">
        <v>34086</v>
      </c>
      <c r="D5657" t="s">
        <v>60</v>
      </c>
      <c r="E5657">
        <v>29.99</v>
      </c>
      <c r="F5657">
        <v>10</v>
      </c>
      <c r="G5657" s="39">
        <v>0</v>
      </c>
      <c r="H5657">
        <v>46193</v>
      </c>
      <c r="I5657" t="s">
        <v>973</v>
      </c>
      <c r="J5657">
        <v>9.7043478260869573</v>
      </c>
      <c r="K5657">
        <v>0</v>
      </c>
    </row>
    <row r="5658" spans="1:11" x14ac:dyDescent="0.35">
      <c r="A5658" t="s">
        <v>14</v>
      </c>
      <c r="B5658">
        <v>101</v>
      </c>
      <c r="C5658">
        <v>34068</v>
      </c>
      <c r="D5658" t="s">
        <v>74</v>
      </c>
      <c r="E5658">
        <v>1.5</v>
      </c>
      <c r="F5658">
        <v>0.59</v>
      </c>
      <c r="G5658" s="39">
        <v>0</v>
      </c>
      <c r="H5658">
        <v>46188</v>
      </c>
      <c r="I5658" t="s">
        <v>309</v>
      </c>
      <c r="J5658">
        <v>20.869565217391305</v>
      </c>
      <c r="K5658">
        <v>16</v>
      </c>
    </row>
    <row r="5659" spans="1:11" x14ac:dyDescent="0.35">
      <c r="A5659" t="s">
        <v>14</v>
      </c>
      <c r="B5659">
        <v>101</v>
      </c>
      <c r="C5659">
        <v>34059</v>
      </c>
      <c r="D5659" t="s">
        <v>64</v>
      </c>
      <c r="E5659">
        <v>6.99</v>
      </c>
      <c r="F5659">
        <v>3.8</v>
      </c>
      <c r="G5659" s="39">
        <v>0</v>
      </c>
      <c r="H5659">
        <v>46191</v>
      </c>
      <c r="I5659" t="s">
        <v>958</v>
      </c>
      <c r="J5659">
        <v>42.547826086956519</v>
      </c>
      <c r="K5659">
        <v>7</v>
      </c>
    </row>
    <row r="5660" spans="1:11" x14ac:dyDescent="0.35">
      <c r="A5660" t="s">
        <v>14</v>
      </c>
      <c r="B5660">
        <v>102</v>
      </c>
      <c r="C5660">
        <v>33019</v>
      </c>
      <c r="D5660" t="s">
        <v>112</v>
      </c>
      <c r="E5660">
        <v>14.99</v>
      </c>
      <c r="F5660">
        <v>5.5</v>
      </c>
      <c r="G5660" s="39">
        <v>0</v>
      </c>
      <c r="H5660">
        <v>46191</v>
      </c>
      <c r="I5660" t="s">
        <v>958</v>
      </c>
      <c r="J5660">
        <v>104.27826086956522</v>
      </c>
      <c r="K5660">
        <v>8</v>
      </c>
    </row>
    <row r="5661" spans="1:11" x14ac:dyDescent="0.35">
      <c r="A5661" t="s">
        <v>14</v>
      </c>
      <c r="B5661">
        <v>102</v>
      </c>
      <c r="C5661">
        <v>32149</v>
      </c>
      <c r="D5661" t="s">
        <v>118</v>
      </c>
      <c r="E5661">
        <v>24.99</v>
      </c>
      <c r="F5661">
        <v>13</v>
      </c>
      <c r="G5661" s="39">
        <v>0</v>
      </c>
      <c r="H5661">
        <v>46191</v>
      </c>
      <c r="I5661" t="s">
        <v>958</v>
      </c>
      <c r="J5661">
        <v>86.921739130434773</v>
      </c>
      <c r="K5661">
        <v>4</v>
      </c>
    </row>
    <row r="5662" spans="1:11" x14ac:dyDescent="0.35">
      <c r="A5662" t="s">
        <v>14</v>
      </c>
      <c r="B5662">
        <v>102</v>
      </c>
      <c r="C5662">
        <v>32128</v>
      </c>
      <c r="D5662" t="s">
        <v>96</v>
      </c>
      <c r="E5662">
        <v>18.989999999999998</v>
      </c>
      <c r="F5662">
        <v>11</v>
      </c>
      <c r="G5662" s="39">
        <v>0</v>
      </c>
      <c r="H5662">
        <v>46191</v>
      </c>
      <c r="I5662" t="s">
        <v>958</v>
      </c>
      <c r="J5662">
        <v>181.64347826086956</v>
      </c>
      <c r="K5662">
        <v>11</v>
      </c>
    </row>
    <row r="5663" spans="1:11" x14ac:dyDescent="0.35">
      <c r="A5663" t="s">
        <v>14</v>
      </c>
      <c r="B5663">
        <v>102</v>
      </c>
      <c r="C5663">
        <v>32128</v>
      </c>
      <c r="D5663" t="s">
        <v>96</v>
      </c>
      <c r="E5663">
        <v>18.989999999999998</v>
      </c>
      <c r="F5663">
        <v>11</v>
      </c>
      <c r="G5663" s="39">
        <v>0</v>
      </c>
      <c r="H5663">
        <v>46192</v>
      </c>
      <c r="I5663" t="s">
        <v>967</v>
      </c>
      <c r="J5663">
        <v>82.565217391304344</v>
      </c>
      <c r="K5663">
        <v>5</v>
      </c>
    </row>
    <row r="5664" spans="1:11" x14ac:dyDescent="0.35">
      <c r="A5664" t="s">
        <v>14</v>
      </c>
      <c r="B5664">
        <v>102</v>
      </c>
      <c r="C5664">
        <v>32128</v>
      </c>
      <c r="D5664" t="s">
        <v>96</v>
      </c>
      <c r="E5664">
        <v>18.989999999999998</v>
      </c>
      <c r="F5664">
        <v>11</v>
      </c>
      <c r="G5664" s="39">
        <v>0</v>
      </c>
      <c r="H5664">
        <v>46193</v>
      </c>
      <c r="I5664" t="s">
        <v>973</v>
      </c>
      <c r="J5664">
        <v>49.539130434782606</v>
      </c>
      <c r="K5664">
        <v>3</v>
      </c>
    </row>
    <row r="5665" spans="1:11" x14ac:dyDescent="0.35">
      <c r="A5665" t="s">
        <v>14</v>
      </c>
      <c r="B5665">
        <v>102</v>
      </c>
      <c r="C5665">
        <v>32066</v>
      </c>
      <c r="D5665" t="s">
        <v>114</v>
      </c>
      <c r="E5665">
        <v>10</v>
      </c>
      <c r="F5665">
        <v>4.5</v>
      </c>
      <c r="G5665" s="39">
        <v>0</v>
      </c>
      <c r="H5665">
        <v>46190</v>
      </c>
      <c r="I5665" t="s">
        <v>314</v>
      </c>
      <c r="J5665">
        <v>52.173913043478258</v>
      </c>
      <c r="K5665">
        <v>6</v>
      </c>
    </row>
    <row r="5666" spans="1:11" x14ac:dyDescent="0.35">
      <c r="A5666" t="s">
        <v>722</v>
      </c>
      <c r="B5666">
        <v>112</v>
      </c>
      <c r="C5666">
        <v>42883</v>
      </c>
      <c r="D5666" t="s">
        <v>749</v>
      </c>
      <c r="E5666">
        <v>154.99</v>
      </c>
      <c r="F5666">
        <v>95.686899999999994</v>
      </c>
      <c r="G5666" s="39">
        <v>0</v>
      </c>
      <c r="H5666">
        <v>46190</v>
      </c>
      <c r="I5666" t="s">
        <v>314</v>
      </c>
      <c r="J5666">
        <v>943.41739130434792</v>
      </c>
      <c r="K5666">
        <v>7</v>
      </c>
    </row>
    <row r="5667" spans="1:11" x14ac:dyDescent="0.35">
      <c r="A5667" t="s">
        <v>722</v>
      </c>
      <c r="B5667">
        <v>112</v>
      </c>
      <c r="C5667">
        <v>42883</v>
      </c>
      <c r="D5667" t="s">
        <v>749</v>
      </c>
      <c r="E5667">
        <v>154.99</v>
      </c>
      <c r="F5667">
        <v>95.686899999999994</v>
      </c>
      <c r="G5667" s="39">
        <v>0</v>
      </c>
      <c r="H5667">
        <v>46192</v>
      </c>
      <c r="I5667" t="s">
        <v>967</v>
      </c>
      <c r="J5667">
        <v>539.09565217391309</v>
      </c>
      <c r="K5667">
        <v>4</v>
      </c>
    </row>
    <row r="5668" spans="1:11" x14ac:dyDescent="0.35">
      <c r="A5668" t="s">
        <v>722</v>
      </c>
      <c r="B5668">
        <v>112</v>
      </c>
      <c r="C5668">
        <v>42883</v>
      </c>
      <c r="D5668" t="s">
        <v>749</v>
      </c>
      <c r="E5668">
        <v>154.99</v>
      </c>
      <c r="F5668">
        <v>95.686899999999994</v>
      </c>
      <c r="G5668" s="39">
        <v>0</v>
      </c>
      <c r="H5668">
        <v>46193</v>
      </c>
      <c r="I5668" t="s">
        <v>973</v>
      </c>
      <c r="J5668">
        <v>673.86956521739137</v>
      </c>
      <c r="K5668">
        <v>5</v>
      </c>
    </row>
    <row r="5669" spans="1:11" x14ac:dyDescent="0.35">
      <c r="A5669" t="s">
        <v>722</v>
      </c>
      <c r="B5669">
        <v>112</v>
      </c>
      <c r="C5669">
        <v>42883</v>
      </c>
      <c r="D5669" t="s">
        <v>749</v>
      </c>
      <c r="E5669">
        <v>154.99</v>
      </c>
      <c r="F5669">
        <v>95.686899999999994</v>
      </c>
      <c r="G5669" s="39">
        <v>0</v>
      </c>
      <c r="H5669">
        <v>46194</v>
      </c>
      <c r="I5669" t="s">
        <v>974</v>
      </c>
      <c r="J5669">
        <v>1078.1913043478262</v>
      </c>
      <c r="K5669">
        <v>8</v>
      </c>
    </row>
    <row r="5670" spans="1:11" x14ac:dyDescent="0.35">
      <c r="A5670" t="s">
        <v>315</v>
      </c>
      <c r="B5670">
        <v>106</v>
      </c>
      <c r="C5670">
        <v>14713</v>
      </c>
      <c r="D5670" t="s">
        <v>482</v>
      </c>
      <c r="E5670">
        <v>39.99</v>
      </c>
      <c r="F5670">
        <v>25.062649999999998</v>
      </c>
      <c r="G5670" s="39">
        <v>0</v>
      </c>
      <c r="H5670">
        <v>46189</v>
      </c>
      <c r="I5670" t="s">
        <v>310</v>
      </c>
      <c r="J5670">
        <v>173.86956521739128</v>
      </c>
      <c r="K5670">
        <v>5</v>
      </c>
    </row>
    <row r="5671" spans="1:11" x14ac:dyDescent="0.35">
      <c r="A5671" t="s">
        <v>315</v>
      </c>
      <c r="B5671">
        <v>106</v>
      </c>
      <c r="C5671">
        <v>14713</v>
      </c>
      <c r="D5671" t="s">
        <v>482</v>
      </c>
      <c r="E5671">
        <v>39.99</v>
      </c>
      <c r="F5671">
        <v>25.062649999999998</v>
      </c>
      <c r="G5671" s="39">
        <v>0</v>
      </c>
      <c r="H5671">
        <v>46192</v>
      </c>
      <c r="I5671" t="s">
        <v>967</v>
      </c>
      <c r="J5671">
        <v>139.09565217391304</v>
      </c>
      <c r="K5671">
        <v>4</v>
      </c>
    </row>
    <row r="5672" spans="1:11" x14ac:dyDescent="0.35">
      <c r="A5672" t="s">
        <v>315</v>
      </c>
      <c r="B5672">
        <v>106</v>
      </c>
      <c r="C5672">
        <v>14713</v>
      </c>
      <c r="D5672" t="s">
        <v>482</v>
      </c>
      <c r="E5672">
        <v>39.99</v>
      </c>
      <c r="F5672">
        <v>25.062649999999998</v>
      </c>
      <c r="G5672" s="39">
        <v>0</v>
      </c>
      <c r="H5672">
        <v>46193</v>
      </c>
      <c r="I5672" t="s">
        <v>973</v>
      </c>
      <c r="J5672">
        <v>347.73913043478257</v>
      </c>
      <c r="K5672">
        <v>10</v>
      </c>
    </row>
    <row r="5673" spans="1:11" x14ac:dyDescent="0.35">
      <c r="A5673" t="s">
        <v>315</v>
      </c>
      <c r="B5673">
        <v>106</v>
      </c>
      <c r="C5673">
        <v>14713</v>
      </c>
      <c r="D5673" t="s">
        <v>482</v>
      </c>
      <c r="E5673">
        <v>39.99</v>
      </c>
      <c r="F5673">
        <v>25.062649999999998</v>
      </c>
      <c r="G5673" s="39">
        <v>0</v>
      </c>
      <c r="H5673">
        <v>46194</v>
      </c>
      <c r="I5673" t="s">
        <v>974</v>
      </c>
      <c r="J5673">
        <v>312.96521739130435</v>
      </c>
      <c r="K5673">
        <v>9</v>
      </c>
    </row>
    <row r="5674" spans="1:11" x14ac:dyDescent="0.35">
      <c r="A5674" t="s">
        <v>722</v>
      </c>
      <c r="B5674">
        <v>112</v>
      </c>
      <c r="C5674">
        <v>66728</v>
      </c>
      <c r="D5674" t="s">
        <v>943</v>
      </c>
      <c r="E5674">
        <v>79.989999999999995</v>
      </c>
      <c r="F5674">
        <v>49.382599999999996</v>
      </c>
      <c r="G5674" s="39">
        <v>0</v>
      </c>
      <c r="H5674">
        <v>46194</v>
      </c>
      <c r="I5674" t="s">
        <v>974</v>
      </c>
      <c r="J5674">
        <v>278.22608695652173</v>
      </c>
      <c r="K5674">
        <v>4</v>
      </c>
    </row>
    <row r="5675" spans="1:11" x14ac:dyDescent="0.35">
      <c r="A5675" t="s">
        <v>722</v>
      </c>
      <c r="B5675">
        <v>112</v>
      </c>
      <c r="C5675">
        <v>42767</v>
      </c>
      <c r="D5675" t="s">
        <v>732</v>
      </c>
      <c r="E5675">
        <v>79.989999999999995</v>
      </c>
      <c r="F5675">
        <v>49.382599999999996</v>
      </c>
      <c r="G5675" s="39">
        <v>0</v>
      </c>
      <c r="H5675">
        <v>46191</v>
      </c>
      <c r="I5675" t="s">
        <v>958</v>
      </c>
      <c r="J5675">
        <v>208.66956521739129</v>
      </c>
      <c r="K5675">
        <v>3</v>
      </c>
    </row>
    <row r="5676" spans="1:11" x14ac:dyDescent="0.35">
      <c r="A5676" t="s">
        <v>722</v>
      </c>
      <c r="B5676">
        <v>112</v>
      </c>
      <c r="C5676">
        <v>42767</v>
      </c>
      <c r="D5676" t="s">
        <v>732</v>
      </c>
      <c r="E5676">
        <v>79.989999999999995</v>
      </c>
      <c r="F5676">
        <v>49.382599999999996</v>
      </c>
      <c r="G5676" s="39">
        <v>0</v>
      </c>
      <c r="H5676">
        <v>46193</v>
      </c>
      <c r="I5676" t="s">
        <v>973</v>
      </c>
      <c r="J5676">
        <v>208.66956521739129</v>
      </c>
      <c r="K5676">
        <v>3</v>
      </c>
    </row>
    <row r="5677" spans="1:11" x14ac:dyDescent="0.35">
      <c r="A5677" t="s">
        <v>722</v>
      </c>
      <c r="B5677">
        <v>112</v>
      </c>
      <c r="C5677">
        <v>42767</v>
      </c>
      <c r="D5677" t="s">
        <v>732</v>
      </c>
      <c r="E5677">
        <v>79.989999999999995</v>
      </c>
      <c r="F5677">
        <v>49.382599999999996</v>
      </c>
      <c r="G5677" s="39">
        <v>0</v>
      </c>
      <c r="H5677">
        <v>46194</v>
      </c>
      <c r="I5677" t="s">
        <v>974</v>
      </c>
      <c r="J5677">
        <v>278.22608695652173</v>
      </c>
      <c r="K5677">
        <v>4</v>
      </c>
    </row>
    <row r="5678" spans="1:11" x14ac:dyDescent="0.35">
      <c r="A5678" t="s">
        <v>315</v>
      </c>
      <c r="B5678">
        <v>106</v>
      </c>
      <c r="C5678">
        <v>14712</v>
      </c>
      <c r="D5678" t="s">
        <v>481</v>
      </c>
      <c r="E5678">
        <v>51.99</v>
      </c>
      <c r="F5678">
        <v>32.214849999999998</v>
      </c>
      <c r="G5678" s="39">
        <v>0</v>
      </c>
      <c r="H5678">
        <v>46194</v>
      </c>
      <c r="I5678" t="s">
        <v>974</v>
      </c>
      <c r="J5678">
        <v>180.83478260869566</v>
      </c>
      <c r="K5678">
        <v>4</v>
      </c>
    </row>
    <row r="5679" spans="1:11" x14ac:dyDescent="0.35">
      <c r="A5679" t="s">
        <v>315</v>
      </c>
      <c r="B5679">
        <v>106</v>
      </c>
      <c r="C5679">
        <v>14721</v>
      </c>
      <c r="D5679" t="s">
        <v>490</v>
      </c>
      <c r="E5679">
        <v>42.99</v>
      </c>
      <c r="F5679">
        <v>26.658679999999997</v>
      </c>
      <c r="G5679" s="39">
        <v>0</v>
      </c>
      <c r="H5679">
        <v>46194</v>
      </c>
      <c r="I5679" t="s">
        <v>974</v>
      </c>
      <c r="J5679">
        <v>149.53043478260869</v>
      </c>
      <c r="K5679">
        <v>4</v>
      </c>
    </row>
    <row r="5680" spans="1:11" x14ac:dyDescent="0.35">
      <c r="A5680" t="s">
        <v>315</v>
      </c>
      <c r="B5680">
        <v>107</v>
      </c>
      <c r="C5680">
        <v>16519</v>
      </c>
      <c r="D5680" t="s">
        <v>629</v>
      </c>
      <c r="E5680">
        <v>41.99</v>
      </c>
      <c r="F5680">
        <v>26.324400000000001</v>
      </c>
      <c r="G5680" s="39">
        <v>0</v>
      </c>
      <c r="H5680">
        <v>46189</v>
      </c>
      <c r="I5680" t="s">
        <v>310</v>
      </c>
      <c r="J5680">
        <v>109.53913043478261</v>
      </c>
      <c r="K5680">
        <v>3</v>
      </c>
    </row>
    <row r="5681" spans="1:11" x14ac:dyDescent="0.35">
      <c r="A5681" t="s">
        <v>315</v>
      </c>
      <c r="B5681">
        <v>107</v>
      </c>
      <c r="C5681">
        <v>16519</v>
      </c>
      <c r="D5681" t="s">
        <v>629</v>
      </c>
      <c r="E5681">
        <v>41.99</v>
      </c>
      <c r="F5681">
        <v>26.324400000000001</v>
      </c>
      <c r="G5681" s="39">
        <v>0</v>
      </c>
      <c r="H5681">
        <v>46194</v>
      </c>
      <c r="I5681" t="s">
        <v>974</v>
      </c>
      <c r="J5681">
        <v>146.05217391304348</v>
      </c>
      <c r="K5681">
        <v>4</v>
      </c>
    </row>
    <row r="5682" spans="1:11" x14ac:dyDescent="0.35">
      <c r="A5682" t="s">
        <v>354</v>
      </c>
      <c r="B5682">
        <v>102</v>
      </c>
      <c r="C5682">
        <v>34061</v>
      </c>
      <c r="D5682" t="s">
        <v>150</v>
      </c>
      <c r="E5682">
        <v>39.99</v>
      </c>
      <c r="F5682">
        <v>17.68</v>
      </c>
      <c r="G5682" s="39">
        <v>0</v>
      </c>
      <c r="H5682">
        <v>46193</v>
      </c>
      <c r="I5682" t="s">
        <v>973</v>
      </c>
      <c r="J5682">
        <v>173.86956521739128</v>
      </c>
      <c r="K5682">
        <v>5</v>
      </c>
    </row>
    <row r="5683" spans="1:11" x14ac:dyDescent="0.35">
      <c r="A5683" t="s">
        <v>369</v>
      </c>
      <c r="B5683">
        <v>103</v>
      </c>
      <c r="C5683">
        <v>59233</v>
      </c>
      <c r="D5683" t="s">
        <v>698</v>
      </c>
      <c r="E5683">
        <v>14.99</v>
      </c>
      <c r="F5683">
        <v>7.9799999999999995</v>
      </c>
      <c r="G5683" s="39">
        <v>0</v>
      </c>
      <c r="H5683">
        <v>46194</v>
      </c>
      <c r="I5683" t="s">
        <v>974</v>
      </c>
      <c r="J5683">
        <v>52.139130434782608</v>
      </c>
      <c r="K5683">
        <v>4</v>
      </c>
    </row>
    <row r="5684" spans="1:11" x14ac:dyDescent="0.35">
      <c r="A5684" t="s">
        <v>35</v>
      </c>
      <c r="B5684">
        <v>102</v>
      </c>
      <c r="C5684">
        <v>33032</v>
      </c>
      <c r="D5684" t="s">
        <v>160</v>
      </c>
      <c r="E5684">
        <v>28.99</v>
      </c>
      <c r="F5684">
        <v>14.612666666666666</v>
      </c>
      <c r="G5684" s="39">
        <v>0</v>
      </c>
      <c r="H5684">
        <v>46191</v>
      </c>
      <c r="I5684" t="s">
        <v>958</v>
      </c>
      <c r="J5684">
        <v>75.626086956521732</v>
      </c>
      <c r="K5684">
        <v>3</v>
      </c>
    </row>
    <row r="5685" spans="1:11" x14ac:dyDescent="0.35">
      <c r="A5685" t="s">
        <v>35</v>
      </c>
      <c r="B5685">
        <v>102</v>
      </c>
      <c r="C5685">
        <v>33032</v>
      </c>
      <c r="D5685" t="s">
        <v>160</v>
      </c>
      <c r="E5685">
        <v>28.99</v>
      </c>
      <c r="F5685">
        <v>14.612666666666666</v>
      </c>
      <c r="G5685" s="39">
        <v>0</v>
      </c>
      <c r="H5685">
        <v>46192</v>
      </c>
      <c r="I5685" t="s">
        <v>967</v>
      </c>
      <c r="J5685">
        <v>75.626086956521732</v>
      </c>
      <c r="K5685">
        <v>3</v>
      </c>
    </row>
    <row r="5686" spans="1:11" x14ac:dyDescent="0.35">
      <c r="A5686" t="s">
        <v>315</v>
      </c>
      <c r="B5686">
        <v>106</v>
      </c>
      <c r="C5686">
        <v>14728</v>
      </c>
      <c r="D5686" t="s">
        <v>495</v>
      </c>
      <c r="E5686">
        <v>51.99</v>
      </c>
      <c r="F5686">
        <v>32.159280000000003</v>
      </c>
      <c r="G5686" s="39">
        <v>0</v>
      </c>
      <c r="H5686">
        <v>46188</v>
      </c>
      <c r="I5686" t="s">
        <v>309</v>
      </c>
      <c r="J5686">
        <v>180.83478260869566</v>
      </c>
      <c r="K5686">
        <v>4</v>
      </c>
    </row>
    <row r="5687" spans="1:11" x14ac:dyDescent="0.35">
      <c r="A5687" t="s">
        <v>19</v>
      </c>
      <c r="B5687">
        <v>101</v>
      </c>
      <c r="C5687">
        <v>34132</v>
      </c>
      <c r="D5687" t="s">
        <v>55</v>
      </c>
      <c r="E5687">
        <v>3.99</v>
      </c>
      <c r="F5687">
        <v>2.1095999999999999</v>
      </c>
      <c r="G5687" s="39">
        <v>0</v>
      </c>
      <c r="H5687">
        <v>46193</v>
      </c>
      <c r="I5687" t="s">
        <v>973</v>
      </c>
      <c r="J5687">
        <v>145.7217391304348</v>
      </c>
      <c r="K5687">
        <v>42</v>
      </c>
    </row>
    <row r="5688" spans="1:11" x14ac:dyDescent="0.35">
      <c r="A5688" t="s">
        <v>19</v>
      </c>
      <c r="B5688">
        <v>101</v>
      </c>
      <c r="C5688">
        <v>34132</v>
      </c>
      <c r="D5688" t="s">
        <v>55</v>
      </c>
      <c r="E5688">
        <v>3.99</v>
      </c>
      <c r="F5688">
        <v>2.1095999999999999</v>
      </c>
      <c r="G5688" s="39">
        <v>0</v>
      </c>
      <c r="H5688">
        <v>46194</v>
      </c>
      <c r="I5688" t="s">
        <v>974</v>
      </c>
      <c r="J5688">
        <v>41.634782608695652</v>
      </c>
      <c r="K5688">
        <v>12</v>
      </c>
    </row>
    <row r="5689" spans="1:11" x14ac:dyDescent="0.35">
      <c r="A5689" t="s">
        <v>107</v>
      </c>
      <c r="B5689">
        <v>102</v>
      </c>
      <c r="C5689">
        <v>32864</v>
      </c>
      <c r="D5689" t="s">
        <v>108</v>
      </c>
      <c r="E5689">
        <v>9.99</v>
      </c>
      <c r="F5689">
        <v>5</v>
      </c>
      <c r="G5689" s="39">
        <v>0</v>
      </c>
      <c r="H5689">
        <v>46189</v>
      </c>
      <c r="I5689" t="s">
        <v>310</v>
      </c>
      <c r="J5689">
        <v>34.747826086956522</v>
      </c>
      <c r="K5689">
        <v>4</v>
      </c>
    </row>
    <row r="5690" spans="1:11" x14ac:dyDescent="0.35">
      <c r="A5690" t="s">
        <v>107</v>
      </c>
      <c r="B5690">
        <v>102</v>
      </c>
      <c r="C5690">
        <v>32864</v>
      </c>
      <c r="D5690" t="s">
        <v>108</v>
      </c>
      <c r="E5690">
        <v>9.99</v>
      </c>
      <c r="F5690">
        <v>5</v>
      </c>
      <c r="G5690" s="39">
        <v>0</v>
      </c>
      <c r="H5690">
        <v>46190</v>
      </c>
      <c r="I5690" t="s">
        <v>314</v>
      </c>
      <c r="J5690">
        <v>43.434782608695656</v>
      </c>
      <c r="K5690">
        <v>5</v>
      </c>
    </row>
    <row r="5691" spans="1:11" x14ac:dyDescent="0.35">
      <c r="A5691" t="s">
        <v>107</v>
      </c>
      <c r="B5691">
        <v>102</v>
      </c>
      <c r="C5691">
        <v>32864</v>
      </c>
      <c r="D5691" t="s">
        <v>108</v>
      </c>
      <c r="E5691">
        <v>9.99</v>
      </c>
      <c r="F5691">
        <v>5</v>
      </c>
      <c r="G5691" s="39">
        <v>0</v>
      </c>
      <c r="H5691">
        <v>46192</v>
      </c>
      <c r="I5691" t="s">
        <v>967</v>
      </c>
      <c r="J5691">
        <v>43.434782608695656</v>
      </c>
      <c r="K5691">
        <v>5</v>
      </c>
    </row>
    <row r="5692" spans="1:11" x14ac:dyDescent="0.35">
      <c r="A5692" t="s">
        <v>107</v>
      </c>
      <c r="B5692">
        <v>102</v>
      </c>
      <c r="C5692">
        <v>32864</v>
      </c>
      <c r="D5692" t="s">
        <v>108</v>
      </c>
      <c r="E5692">
        <v>9.99</v>
      </c>
      <c r="F5692">
        <v>5</v>
      </c>
      <c r="G5692" s="39">
        <v>0</v>
      </c>
      <c r="H5692">
        <v>46193</v>
      </c>
      <c r="I5692" t="s">
        <v>973</v>
      </c>
      <c r="J5692">
        <v>34.747826086956522</v>
      </c>
      <c r="K5692">
        <v>4</v>
      </c>
    </row>
    <row r="5693" spans="1:11" x14ac:dyDescent="0.35">
      <c r="A5693" t="s">
        <v>107</v>
      </c>
      <c r="B5693">
        <v>102</v>
      </c>
      <c r="C5693">
        <v>32864</v>
      </c>
      <c r="D5693" t="s">
        <v>108</v>
      </c>
      <c r="E5693">
        <v>9.99</v>
      </c>
      <c r="F5693">
        <v>5</v>
      </c>
      <c r="G5693" s="39">
        <v>0</v>
      </c>
      <c r="H5693">
        <v>46194</v>
      </c>
      <c r="I5693" t="s">
        <v>974</v>
      </c>
      <c r="J5693">
        <v>34.747826086956522</v>
      </c>
      <c r="K5693">
        <v>4</v>
      </c>
    </row>
    <row r="5694" spans="1:11" x14ac:dyDescent="0.35">
      <c r="A5694" t="s">
        <v>474</v>
      </c>
      <c r="B5694">
        <v>109</v>
      </c>
      <c r="C5694">
        <v>8913</v>
      </c>
      <c r="D5694" t="s">
        <v>475</v>
      </c>
      <c r="E5694">
        <v>9.99</v>
      </c>
      <c r="F5694">
        <v>5.7391666666666667</v>
      </c>
      <c r="G5694" s="39">
        <v>0</v>
      </c>
      <c r="H5694">
        <v>46188</v>
      </c>
      <c r="I5694" t="s">
        <v>309</v>
      </c>
      <c r="J5694">
        <v>26.060869565217391</v>
      </c>
      <c r="K5694">
        <v>3</v>
      </c>
    </row>
    <row r="5695" spans="1:11" x14ac:dyDescent="0.35">
      <c r="A5695" t="s">
        <v>474</v>
      </c>
      <c r="B5695">
        <v>109</v>
      </c>
      <c r="C5695">
        <v>8913</v>
      </c>
      <c r="D5695" t="s">
        <v>475</v>
      </c>
      <c r="E5695">
        <v>9.99</v>
      </c>
      <c r="F5695">
        <v>5.7391666666666667</v>
      </c>
      <c r="G5695" s="39">
        <v>0</v>
      </c>
      <c r="H5695">
        <v>46189</v>
      </c>
      <c r="I5695" t="s">
        <v>310</v>
      </c>
      <c r="J5695">
        <v>26.060869565217391</v>
      </c>
      <c r="K5695">
        <v>3</v>
      </c>
    </row>
    <row r="5696" spans="1:11" x14ac:dyDescent="0.35">
      <c r="A5696" t="s">
        <v>474</v>
      </c>
      <c r="B5696">
        <v>109</v>
      </c>
      <c r="C5696">
        <v>8913</v>
      </c>
      <c r="D5696" t="s">
        <v>475</v>
      </c>
      <c r="E5696">
        <v>9.99</v>
      </c>
      <c r="F5696">
        <v>5.7391666666666667</v>
      </c>
      <c r="G5696" s="39">
        <v>0</v>
      </c>
      <c r="H5696">
        <v>46192</v>
      </c>
      <c r="I5696" t="s">
        <v>967</v>
      </c>
      <c r="J5696">
        <v>34.747826086956522</v>
      </c>
      <c r="K5696">
        <v>4</v>
      </c>
    </row>
    <row r="5697" spans="1:11" x14ac:dyDescent="0.35">
      <c r="A5697" t="s">
        <v>474</v>
      </c>
      <c r="B5697">
        <v>109</v>
      </c>
      <c r="C5697">
        <v>8913</v>
      </c>
      <c r="D5697" t="s">
        <v>475</v>
      </c>
      <c r="E5697">
        <v>9.99</v>
      </c>
      <c r="F5697">
        <v>5.7391666666666667</v>
      </c>
      <c r="G5697" s="39">
        <v>0</v>
      </c>
      <c r="H5697">
        <v>46193</v>
      </c>
      <c r="I5697" t="s">
        <v>973</v>
      </c>
      <c r="J5697">
        <v>26.060869565217391</v>
      </c>
      <c r="K5697">
        <v>3</v>
      </c>
    </row>
    <row r="5698" spans="1:11" x14ac:dyDescent="0.35">
      <c r="A5698" t="s">
        <v>474</v>
      </c>
      <c r="B5698">
        <v>109</v>
      </c>
      <c r="C5698">
        <v>8913</v>
      </c>
      <c r="D5698" t="s">
        <v>475</v>
      </c>
      <c r="E5698">
        <v>9.99</v>
      </c>
      <c r="F5698">
        <v>5.7391666666666667</v>
      </c>
      <c r="G5698" s="39">
        <v>0</v>
      </c>
      <c r="H5698">
        <v>46194</v>
      </c>
      <c r="I5698" t="s">
        <v>974</v>
      </c>
      <c r="J5698">
        <v>34.747826086956522</v>
      </c>
      <c r="K5698">
        <v>4</v>
      </c>
    </row>
    <row r="5699" spans="1:11" x14ac:dyDescent="0.35">
      <c r="A5699" t="s">
        <v>315</v>
      </c>
      <c r="B5699">
        <v>111</v>
      </c>
      <c r="C5699">
        <v>14947</v>
      </c>
      <c r="D5699" t="s">
        <v>512</v>
      </c>
      <c r="E5699">
        <v>37.99</v>
      </c>
      <c r="F5699">
        <v>23.431950000000001</v>
      </c>
      <c r="G5699" s="39">
        <v>0</v>
      </c>
      <c r="H5699">
        <v>46188</v>
      </c>
      <c r="I5699" t="s">
        <v>309</v>
      </c>
      <c r="J5699">
        <v>165.17391304347825</v>
      </c>
      <c r="K5699">
        <v>5</v>
      </c>
    </row>
    <row r="5700" spans="1:11" x14ac:dyDescent="0.35">
      <c r="A5700" t="s">
        <v>107</v>
      </c>
      <c r="B5700">
        <v>102</v>
      </c>
      <c r="C5700">
        <v>55095</v>
      </c>
      <c r="D5700" t="s">
        <v>116</v>
      </c>
      <c r="E5700">
        <v>5</v>
      </c>
      <c r="F5700">
        <v>1.38</v>
      </c>
      <c r="G5700" s="39">
        <v>0</v>
      </c>
      <c r="H5700">
        <v>46189</v>
      </c>
      <c r="I5700" t="s">
        <v>310</v>
      </c>
      <c r="J5700">
        <v>30.434782608695652</v>
      </c>
      <c r="K5700">
        <v>7</v>
      </c>
    </row>
    <row r="5701" spans="1:11" x14ac:dyDescent="0.35">
      <c r="A5701" t="s">
        <v>107</v>
      </c>
      <c r="B5701">
        <v>102</v>
      </c>
      <c r="C5701">
        <v>55095</v>
      </c>
      <c r="D5701" t="s">
        <v>116</v>
      </c>
      <c r="E5701">
        <v>5</v>
      </c>
      <c r="F5701">
        <v>1.38</v>
      </c>
      <c r="G5701" s="39">
        <v>0</v>
      </c>
      <c r="H5701">
        <v>46190</v>
      </c>
      <c r="I5701" t="s">
        <v>314</v>
      </c>
      <c r="J5701">
        <v>99.565217391304344</v>
      </c>
      <c r="K5701">
        <v>23</v>
      </c>
    </row>
    <row r="5702" spans="1:11" x14ac:dyDescent="0.35">
      <c r="A5702" t="s">
        <v>107</v>
      </c>
      <c r="B5702">
        <v>102</v>
      </c>
      <c r="C5702">
        <v>55095</v>
      </c>
      <c r="D5702" t="s">
        <v>116</v>
      </c>
      <c r="E5702">
        <v>5</v>
      </c>
      <c r="F5702">
        <v>1.38</v>
      </c>
      <c r="G5702" s="39">
        <v>0</v>
      </c>
      <c r="H5702">
        <v>46191</v>
      </c>
      <c r="I5702" t="s">
        <v>958</v>
      </c>
      <c r="J5702">
        <v>17.391304347826086</v>
      </c>
      <c r="K5702">
        <v>4</v>
      </c>
    </row>
    <row r="5703" spans="1:11" x14ac:dyDescent="0.35">
      <c r="A5703" t="s">
        <v>107</v>
      </c>
      <c r="B5703">
        <v>102</v>
      </c>
      <c r="C5703">
        <v>55095</v>
      </c>
      <c r="D5703" t="s">
        <v>116</v>
      </c>
      <c r="E5703">
        <v>5</v>
      </c>
      <c r="F5703">
        <v>1.38</v>
      </c>
      <c r="G5703" s="39">
        <v>0</v>
      </c>
      <c r="H5703">
        <v>46192</v>
      </c>
      <c r="I5703" t="s">
        <v>967</v>
      </c>
      <c r="J5703">
        <v>82.608695652173907</v>
      </c>
      <c r="K5703">
        <v>19</v>
      </c>
    </row>
    <row r="5704" spans="1:11" x14ac:dyDescent="0.35">
      <c r="A5704" t="s">
        <v>107</v>
      </c>
      <c r="B5704">
        <v>102</v>
      </c>
      <c r="C5704">
        <v>55095</v>
      </c>
      <c r="D5704" t="s">
        <v>116</v>
      </c>
      <c r="E5704">
        <v>5</v>
      </c>
      <c r="F5704">
        <v>1.38</v>
      </c>
      <c r="G5704" s="39">
        <v>0</v>
      </c>
      <c r="H5704">
        <v>46193</v>
      </c>
      <c r="I5704" t="s">
        <v>973</v>
      </c>
      <c r="J5704">
        <v>43.478260869565219</v>
      </c>
      <c r="K5704">
        <v>10</v>
      </c>
    </row>
    <row r="5705" spans="1:11" x14ac:dyDescent="0.35">
      <c r="A5705" t="s">
        <v>107</v>
      </c>
      <c r="B5705">
        <v>102</v>
      </c>
      <c r="C5705">
        <v>55095</v>
      </c>
      <c r="D5705" t="s">
        <v>116</v>
      </c>
      <c r="E5705">
        <v>5</v>
      </c>
      <c r="F5705">
        <v>1.38</v>
      </c>
      <c r="G5705" s="39">
        <v>0</v>
      </c>
      <c r="H5705">
        <v>46194</v>
      </c>
      <c r="I5705" t="s">
        <v>974</v>
      </c>
      <c r="J5705">
        <v>17.391304347826086</v>
      </c>
      <c r="K5705">
        <v>4</v>
      </c>
    </row>
    <row r="5706" spans="1:11" x14ac:dyDescent="0.35">
      <c r="A5706" t="s">
        <v>474</v>
      </c>
      <c r="B5706">
        <v>109</v>
      </c>
      <c r="C5706">
        <v>34934</v>
      </c>
      <c r="D5706" t="s">
        <v>676</v>
      </c>
      <c r="E5706">
        <v>9.99</v>
      </c>
      <c r="F5706">
        <v>5.7391666666666667</v>
      </c>
      <c r="G5706" s="39">
        <v>0</v>
      </c>
      <c r="H5706">
        <v>46188</v>
      </c>
      <c r="I5706" t="s">
        <v>309</v>
      </c>
      <c r="J5706">
        <v>34.747826086956522</v>
      </c>
      <c r="K5706">
        <v>4</v>
      </c>
    </row>
    <row r="5707" spans="1:11" x14ac:dyDescent="0.35">
      <c r="A5707" t="s">
        <v>474</v>
      </c>
      <c r="B5707">
        <v>109</v>
      </c>
      <c r="C5707">
        <v>34934</v>
      </c>
      <c r="D5707" t="s">
        <v>676</v>
      </c>
      <c r="E5707">
        <v>9.99</v>
      </c>
      <c r="F5707">
        <v>5.7391666666666667</v>
      </c>
      <c r="G5707" s="39">
        <v>0</v>
      </c>
      <c r="H5707">
        <v>46189</v>
      </c>
      <c r="I5707" t="s">
        <v>310</v>
      </c>
      <c r="J5707">
        <v>52.121739130434783</v>
      </c>
      <c r="K5707">
        <v>6</v>
      </c>
    </row>
    <row r="5708" spans="1:11" x14ac:dyDescent="0.35">
      <c r="A5708" t="s">
        <v>474</v>
      </c>
      <c r="B5708">
        <v>109</v>
      </c>
      <c r="C5708">
        <v>34934</v>
      </c>
      <c r="D5708" t="s">
        <v>676</v>
      </c>
      <c r="E5708">
        <v>9.99</v>
      </c>
      <c r="F5708">
        <v>5.7391666666666667</v>
      </c>
      <c r="G5708" s="39">
        <v>0</v>
      </c>
      <c r="H5708">
        <v>46191</v>
      </c>
      <c r="I5708" t="s">
        <v>958</v>
      </c>
      <c r="J5708">
        <v>26.060869565217391</v>
      </c>
      <c r="K5708">
        <v>3</v>
      </c>
    </row>
    <row r="5709" spans="1:11" x14ac:dyDescent="0.35">
      <c r="A5709" t="s">
        <v>474</v>
      </c>
      <c r="B5709">
        <v>109</v>
      </c>
      <c r="C5709">
        <v>34934</v>
      </c>
      <c r="D5709" t="s">
        <v>676</v>
      </c>
      <c r="E5709">
        <v>9.99</v>
      </c>
      <c r="F5709">
        <v>5.7391666666666667</v>
      </c>
      <c r="G5709" s="39">
        <v>0</v>
      </c>
      <c r="H5709">
        <v>46192</v>
      </c>
      <c r="I5709" t="s">
        <v>967</v>
      </c>
      <c r="J5709">
        <v>34.747826086956522</v>
      </c>
      <c r="K5709">
        <v>4</v>
      </c>
    </row>
    <row r="5710" spans="1:11" x14ac:dyDescent="0.35">
      <c r="A5710" t="s">
        <v>474</v>
      </c>
      <c r="B5710">
        <v>109</v>
      </c>
      <c r="C5710">
        <v>34932</v>
      </c>
      <c r="D5710" t="s">
        <v>675</v>
      </c>
      <c r="E5710">
        <v>9.99</v>
      </c>
      <c r="F5710">
        <v>5.7391666666666667</v>
      </c>
      <c r="G5710" s="39">
        <v>0</v>
      </c>
      <c r="H5710">
        <v>46189</v>
      </c>
      <c r="I5710" t="s">
        <v>310</v>
      </c>
      <c r="J5710">
        <v>26.060869565217391</v>
      </c>
      <c r="K5710">
        <v>3</v>
      </c>
    </row>
    <row r="5711" spans="1:11" x14ac:dyDescent="0.35">
      <c r="A5711" t="s">
        <v>474</v>
      </c>
      <c r="B5711">
        <v>109</v>
      </c>
      <c r="C5711">
        <v>34932</v>
      </c>
      <c r="D5711" t="s">
        <v>675</v>
      </c>
      <c r="E5711">
        <v>9.99</v>
      </c>
      <c r="F5711">
        <v>5.7391666666666667</v>
      </c>
      <c r="G5711" s="39">
        <v>0</v>
      </c>
      <c r="H5711">
        <v>46192</v>
      </c>
      <c r="I5711" t="s">
        <v>967</v>
      </c>
      <c r="J5711">
        <v>60.808695652173917</v>
      </c>
      <c r="K5711">
        <v>7</v>
      </c>
    </row>
    <row r="5712" spans="1:11" x14ac:dyDescent="0.35">
      <c r="A5712" t="s">
        <v>474</v>
      </c>
      <c r="B5712">
        <v>109</v>
      </c>
      <c r="C5712">
        <v>34932</v>
      </c>
      <c r="D5712" t="s">
        <v>675</v>
      </c>
      <c r="E5712">
        <v>9.99</v>
      </c>
      <c r="F5712">
        <v>5.7391666666666667</v>
      </c>
      <c r="G5712" s="39">
        <v>0</v>
      </c>
      <c r="H5712">
        <v>46193</v>
      </c>
      <c r="I5712" t="s">
        <v>973</v>
      </c>
      <c r="J5712">
        <v>60.808695652173917</v>
      </c>
      <c r="K5712">
        <v>7</v>
      </c>
    </row>
    <row r="5713" spans="1:11" x14ac:dyDescent="0.35">
      <c r="A5713" t="s">
        <v>474</v>
      </c>
      <c r="B5713">
        <v>109</v>
      </c>
      <c r="C5713">
        <v>34931</v>
      </c>
      <c r="D5713" t="s">
        <v>674</v>
      </c>
      <c r="E5713">
        <v>9.99</v>
      </c>
      <c r="F5713">
        <v>5.7391666666666667</v>
      </c>
      <c r="G5713" s="39">
        <v>0</v>
      </c>
      <c r="H5713">
        <v>46188</v>
      </c>
      <c r="I5713" t="s">
        <v>309</v>
      </c>
      <c r="J5713">
        <v>34.747826086956522</v>
      </c>
      <c r="K5713">
        <v>4</v>
      </c>
    </row>
    <row r="5714" spans="1:11" x14ac:dyDescent="0.35">
      <c r="A5714" t="s">
        <v>474</v>
      </c>
      <c r="B5714">
        <v>109</v>
      </c>
      <c r="C5714">
        <v>34931</v>
      </c>
      <c r="D5714" t="s">
        <v>674</v>
      </c>
      <c r="E5714">
        <v>9.99</v>
      </c>
      <c r="F5714">
        <v>5.7391666666666667</v>
      </c>
      <c r="G5714" s="39">
        <v>0</v>
      </c>
      <c r="H5714">
        <v>46191</v>
      </c>
      <c r="I5714" t="s">
        <v>958</v>
      </c>
      <c r="J5714">
        <v>34.747826086956522</v>
      </c>
      <c r="K5714">
        <v>4</v>
      </c>
    </row>
    <row r="5715" spans="1:11" x14ac:dyDescent="0.35">
      <c r="A5715" t="s">
        <v>107</v>
      </c>
      <c r="B5715">
        <v>102</v>
      </c>
      <c r="C5715">
        <v>32863</v>
      </c>
      <c r="D5715" t="s">
        <v>109</v>
      </c>
      <c r="E5715">
        <v>17.989999999999998</v>
      </c>
      <c r="F5715">
        <v>9.4</v>
      </c>
      <c r="G5715" s="39">
        <v>0</v>
      </c>
      <c r="H5715">
        <v>46188</v>
      </c>
      <c r="I5715" t="s">
        <v>309</v>
      </c>
      <c r="J5715">
        <v>78.217391304347828</v>
      </c>
      <c r="K5715">
        <v>5</v>
      </c>
    </row>
    <row r="5716" spans="1:11" x14ac:dyDescent="0.35">
      <c r="A5716" t="s">
        <v>107</v>
      </c>
      <c r="B5716">
        <v>102</v>
      </c>
      <c r="C5716">
        <v>32863</v>
      </c>
      <c r="D5716" t="s">
        <v>109</v>
      </c>
      <c r="E5716">
        <v>17.989999999999998</v>
      </c>
      <c r="F5716">
        <v>9.4</v>
      </c>
      <c r="G5716" s="39">
        <v>0</v>
      </c>
      <c r="H5716">
        <v>46189</v>
      </c>
      <c r="I5716" t="s">
        <v>310</v>
      </c>
      <c r="J5716">
        <v>62.573913043478257</v>
      </c>
      <c r="K5716">
        <v>4</v>
      </c>
    </row>
    <row r="5717" spans="1:11" x14ac:dyDescent="0.35">
      <c r="A5717" t="s">
        <v>107</v>
      </c>
      <c r="B5717">
        <v>102</v>
      </c>
      <c r="C5717">
        <v>32863</v>
      </c>
      <c r="D5717" t="s">
        <v>109</v>
      </c>
      <c r="E5717">
        <v>17.989999999999998</v>
      </c>
      <c r="F5717">
        <v>9.4</v>
      </c>
      <c r="G5717" s="39">
        <v>0</v>
      </c>
      <c r="H5717">
        <v>46191</v>
      </c>
      <c r="I5717" t="s">
        <v>958</v>
      </c>
      <c r="J5717">
        <v>93.860869565217385</v>
      </c>
      <c r="K5717">
        <v>6</v>
      </c>
    </row>
    <row r="5718" spans="1:11" x14ac:dyDescent="0.35">
      <c r="A5718" t="s">
        <v>19</v>
      </c>
      <c r="B5718">
        <v>101</v>
      </c>
      <c r="C5718">
        <v>34113</v>
      </c>
      <c r="D5718" t="s">
        <v>56</v>
      </c>
      <c r="E5718">
        <v>3.99</v>
      </c>
      <c r="F5718">
        <v>2.1386000000000003</v>
      </c>
      <c r="G5718" s="39">
        <v>0</v>
      </c>
      <c r="H5718">
        <v>46193</v>
      </c>
      <c r="I5718" t="s">
        <v>973</v>
      </c>
      <c r="J5718">
        <v>31.226086956521737</v>
      </c>
      <c r="K5718">
        <v>9</v>
      </c>
    </row>
    <row r="5719" spans="1:11" x14ac:dyDescent="0.35">
      <c r="A5719" t="s">
        <v>19</v>
      </c>
      <c r="B5719">
        <v>101</v>
      </c>
      <c r="C5719">
        <v>34113</v>
      </c>
      <c r="D5719" t="s">
        <v>56</v>
      </c>
      <c r="E5719">
        <v>3.99</v>
      </c>
      <c r="F5719">
        <v>2.1386000000000003</v>
      </c>
      <c r="G5719" s="39">
        <v>0</v>
      </c>
      <c r="H5719">
        <v>46194</v>
      </c>
      <c r="I5719" t="s">
        <v>974</v>
      </c>
      <c r="J5719">
        <v>10.408695652173913</v>
      </c>
      <c r="K5719">
        <v>3</v>
      </c>
    </row>
    <row r="5720" spans="1:11" x14ac:dyDescent="0.35">
      <c r="A5720" t="s">
        <v>315</v>
      </c>
      <c r="B5720">
        <v>101</v>
      </c>
      <c r="C5720">
        <v>66653</v>
      </c>
      <c r="D5720" t="s">
        <v>458</v>
      </c>
      <c r="E5720">
        <v>39.99</v>
      </c>
      <c r="F5720">
        <v>30.655766666666665</v>
      </c>
      <c r="G5720" s="39">
        <v>0</v>
      </c>
      <c r="H5720">
        <v>46191</v>
      </c>
      <c r="I5720" t="s">
        <v>958</v>
      </c>
      <c r="J5720">
        <v>173.87826086956522</v>
      </c>
      <c r="K5720">
        <v>4</v>
      </c>
    </row>
    <row r="5721" spans="1:11" x14ac:dyDescent="0.35">
      <c r="A5721" t="s">
        <v>802</v>
      </c>
      <c r="B5721">
        <v>104</v>
      </c>
      <c r="C5721">
        <v>66093</v>
      </c>
      <c r="D5721" t="s">
        <v>930</v>
      </c>
      <c r="E5721">
        <v>19.989999999999998</v>
      </c>
      <c r="F5721">
        <v>13.25</v>
      </c>
      <c r="G5721" s="39">
        <v>0</v>
      </c>
      <c r="H5721">
        <v>46191</v>
      </c>
      <c r="I5721" t="s">
        <v>958</v>
      </c>
      <c r="J5721">
        <v>86.913043478260875</v>
      </c>
      <c r="K5721">
        <v>5</v>
      </c>
    </row>
    <row r="5722" spans="1:11" x14ac:dyDescent="0.35">
      <c r="A5722" t="s">
        <v>802</v>
      </c>
      <c r="B5722">
        <v>104</v>
      </c>
      <c r="C5722">
        <v>66092</v>
      </c>
      <c r="D5722" t="s">
        <v>929</v>
      </c>
      <c r="E5722">
        <v>19.989999999999998</v>
      </c>
      <c r="F5722">
        <v>12</v>
      </c>
      <c r="G5722" s="39">
        <v>0</v>
      </c>
      <c r="H5722">
        <v>46191</v>
      </c>
      <c r="I5722" t="s">
        <v>958</v>
      </c>
      <c r="J5722">
        <v>52.14782608695652</v>
      </c>
      <c r="K5722">
        <v>3</v>
      </c>
    </row>
    <row r="5723" spans="1:11" x14ac:dyDescent="0.35">
      <c r="A5723" t="s">
        <v>315</v>
      </c>
      <c r="B5723">
        <v>109</v>
      </c>
      <c r="C5723">
        <v>64321</v>
      </c>
      <c r="D5723" t="s">
        <v>917</v>
      </c>
      <c r="E5723">
        <v>31.99</v>
      </c>
      <c r="F5723">
        <v>19.7093375</v>
      </c>
      <c r="G5723" s="39">
        <v>0</v>
      </c>
      <c r="H5723">
        <v>46191</v>
      </c>
      <c r="I5723" t="s">
        <v>958</v>
      </c>
      <c r="J5723">
        <v>111.2695652173913</v>
      </c>
      <c r="K5723">
        <v>4</v>
      </c>
    </row>
    <row r="5724" spans="1:11" x14ac:dyDescent="0.35">
      <c r="A5724" t="s">
        <v>315</v>
      </c>
      <c r="B5724">
        <v>109</v>
      </c>
      <c r="C5724">
        <v>61787</v>
      </c>
      <c r="D5724" t="s">
        <v>883</v>
      </c>
      <c r="E5724">
        <v>23.99</v>
      </c>
      <c r="F5724">
        <v>14.221549999999999</v>
      </c>
      <c r="G5724" s="39">
        <v>0</v>
      </c>
      <c r="H5724">
        <v>46188</v>
      </c>
      <c r="I5724" t="s">
        <v>309</v>
      </c>
      <c r="J5724">
        <v>104.30434782608695</v>
      </c>
      <c r="K5724">
        <v>5</v>
      </c>
    </row>
    <row r="5725" spans="1:11" x14ac:dyDescent="0.35">
      <c r="A5725" t="s">
        <v>315</v>
      </c>
      <c r="B5725">
        <v>107</v>
      </c>
      <c r="C5725">
        <v>61786</v>
      </c>
      <c r="D5725" t="s">
        <v>882</v>
      </c>
      <c r="E5725">
        <v>21.99</v>
      </c>
      <c r="F5725">
        <v>13.11445</v>
      </c>
      <c r="G5725" s="39">
        <v>0</v>
      </c>
      <c r="H5725">
        <v>46189</v>
      </c>
      <c r="I5725" t="s">
        <v>310</v>
      </c>
      <c r="J5725">
        <v>57.365217391304348</v>
      </c>
      <c r="K5725">
        <v>3</v>
      </c>
    </row>
    <row r="5726" spans="1:11" x14ac:dyDescent="0.35">
      <c r="A5726" t="s">
        <v>315</v>
      </c>
      <c r="B5726">
        <v>107</v>
      </c>
      <c r="C5726">
        <v>61786</v>
      </c>
      <c r="D5726" t="s">
        <v>882</v>
      </c>
      <c r="E5726">
        <v>21.99</v>
      </c>
      <c r="F5726">
        <v>13.11445</v>
      </c>
      <c r="G5726" s="39">
        <v>0</v>
      </c>
      <c r="H5726">
        <v>46191</v>
      </c>
      <c r="I5726" t="s">
        <v>958</v>
      </c>
      <c r="J5726">
        <v>76.486956521739131</v>
      </c>
      <c r="K5726">
        <v>4</v>
      </c>
    </row>
    <row r="5727" spans="1:11" x14ac:dyDescent="0.35">
      <c r="A5727" t="s">
        <v>369</v>
      </c>
      <c r="B5727">
        <v>103</v>
      </c>
      <c r="C5727">
        <v>60813</v>
      </c>
      <c r="D5727" t="s">
        <v>872</v>
      </c>
      <c r="E5727">
        <v>12.99</v>
      </c>
      <c r="F5727">
        <v>6.8199999999999994</v>
      </c>
      <c r="G5727" s="39">
        <v>0</v>
      </c>
      <c r="H5727">
        <v>46188</v>
      </c>
      <c r="I5727" t="s">
        <v>309</v>
      </c>
      <c r="J5727">
        <v>79.069565217391315</v>
      </c>
      <c r="K5727">
        <v>7</v>
      </c>
    </row>
    <row r="5728" spans="1:11" x14ac:dyDescent="0.35">
      <c r="A5728" t="s">
        <v>369</v>
      </c>
      <c r="B5728">
        <v>103</v>
      </c>
      <c r="C5728">
        <v>60813</v>
      </c>
      <c r="D5728" t="s">
        <v>872</v>
      </c>
      <c r="E5728">
        <v>12.99</v>
      </c>
      <c r="F5728">
        <v>6.8199999999999994</v>
      </c>
      <c r="G5728" s="39">
        <v>0</v>
      </c>
      <c r="H5728">
        <v>46189</v>
      </c>
      <c r="I5728" t="s">
        <v>310</v>
      </c>
      <c r="J5728">
        <v>45.182608695652178</v>
      </c>
      <c r="K5728">
        <v>4</v>
      </c>
    </row>
    <row r="5729" spans="1:11" x14ac:dyDescent="0.35">
      <c r="A5729" t="s">
        <v>369</v>
      </c>
      <c r="B5729">
        <v>103</v>
      </c>
      <c r="C5729">
        <v>60813</v>
      </c>
      <c r="D5729" t="s">
        <v>872</v>
      </c>
      <c r="E5729">
        <v>12.99</v>
      </c>
      <c r="F5729">
        <v>6.8199999999999994</v>
      </c>
      <c r="G5729" s="39">
        <v>0</v>
      </c>
      <c r="H5729">
        <v>46190</v>
      </c>
      <c r="I5729" t="s">
        <v>314</v>
      </c>
      <c r="J5729">
        <v>33.88695652173913</v>
      </c>
      <c r="K5729">
        <v>3</v>
      </c>
    </row>
    <row r="5730" spans="1:11" x14ac:dyDescent="0.35">
      <c r="A5730" t="s">
        <v>369</v>
      </c>
      <c r="B5730">
        <v>103</v>
      </c>
      <c r="C5730">
        <v>60813</v>
      </c>
      <c r="D5730" t="s">
        <v>872</v>
      </c>
      <c r="E5730">
        <v>12.99</v>
      </c>
      <c r="F5730">
        <v>6.8199999999999994</v>
      </c>
      <c r="G5730" s="39">
        <v>0</v>
      </c>
      <c r="H5730">
        <v>46192</v>
      </c>
      <c r="I5730" t="s">
        <v>967</v>
      </c>
      <c r="J5730">
        <v>90.365217391304355</v>
      </c>
      <c r="K5730">
        <v>8</v>
      </c>
    </row>
    <row r="5731" spans="1:11" x14ac:dyDescent="0.35">
      <c r="A5731" t="s">
        <v>369</v>
      </c>
      <c r="B5731">
        <v>103</v>
      </c>
      <c r="C5731">
        <v>60811</v>
      </c>
      <c r="D5731" t="s">
        <v>871</v>
      </c>
      <c r="E5731">
        <v>3</v>
      </c>
      <c r="F5731">
        <v>1.59</v>
      </c>
      <c r="G5731" s="39">
        <v>0</v>
      </c>
      <c r="H5731">
        <v>46190</v>
      </c>
      <c r="I5731" t="s">
        <v>314</v>
      </c>
      <c r="J5731">
        <v>10.434782608695652</v>
      </c>
      <c r="K5731">
        <v>4</v>
      </c>
    </row>
    <row r="5732" spans="1:11" x14ac:dyDescent="0.35">
      <c r="A5732" t="s">
        <v>19</v>
      </c>
      <c r="B5732">
        <v>102</v>
      </c>
      <c r="C5732">
        <v>46909</v>
      </c>
      <c r="D5732" t="s">
        <v>152</v>
      </c>
      <c r="E5732">
        <v>10.99</v>
      </c>
      <c r="F5732">
        <v>5.7054999999999998</v>
      </c>
      <c r="G5732" s="39">
        <v>0</v>
      </c>
      <c r="H5732">
        <v>46192</v>
      </c>
      <c r="I5732" t="s">
        <v>967</v>
      </c>
      <c r="J5732">
        <v>28.669565217391302</v>
      </c>
      <c r="K5732">
        <v>3</v>
      </c>
    </row>
    <row r="5733" spans="1:11" x14ac:dyDescent="0.35">
      <c r="A5733" t="s">
        <v>722</v>
      </c>
      <c r="B5733">
        <v>112</v>
      </c>
      <c r="C5733">
        <v>42901</v>
      </c>
      <c r="D5733" t="s">
        <v>754</v>
      </c>
      <c r="E5733">
        <v>67.989999999999995</v>
      </c>
      <c r="F5733">
        <v>41.9739</v>
      </c>
      <c r="G5733" s="39">
        <v>0</v>
      </c>
      <c r="H5733">
        <v>46190</v>
      </c>
      <c r="I5733" t="s">
        <v>314</v>
      </c>
      <c r="J5733">
        <v>354.73043478260871</v>
      </c>
      <c r="K5733">
        <v>6</v>
      </c>
    </row>
    <row r="5734" spans="1:11" x14ac:dyDescent="0.35">
      <c r="A5734" t="s">
        <v>722</v>
      </c>
      <c r="B5734">
        <v>112</v>
      </c>
      <c r="C5734">
        <v>42873</v>
      </c>
      <c r="D5734" t="s">
        <v>747</v>
      </c>
      <c r="E5734">
        <v>44.99</v>
      </c>
      <c r="F5734">
        <v>27.773900000000001</v>
      </c>
      <c r="G5734" s="39">
        <v>0</v>
      </c>
      <c r="H5734">
        <v>46190</v>
      </c>
      <c r="I5734" t="s">
        <v>314</v>
      </c>
      <c r="J5734">
        <v>117.36521739130436</v>
      </c>
      <c r="K5734">
        <v>3</v>
      </c>
    </row>
    <row r="5735" spans="1:11" x14ac:dyDescent="0.35">
      <c r="A5735" t="s">
        <v>474</v>
      </c>
      <c r="B5735">
        <v>109</v>
      </c>
      <c r="C5735">
        <v>34935</v>
      </c>
      <c r="D5735" t="s">
        <v>677</v>
      </c>
      <c r="E5735">
        <v>9.99</v>
      </c>
      <c r="F5735">
        <v>5.7391666666666667</v>
      </c>
      <c r="G5735" s="39">
        <v>0</v>
      </c>
      <c r="H5735">
        <v>46191</v>
      </c>
      <c r="I5735" t="s">
        <v>958</v>
      </c>
      <c r="J5735">
        <v>26.060869565217391</v>
      </c>
      <c r="K5735">
        <v>3</v>
      </c>
    </row>
    <row r="5736" spans="1:11" x14ac:dyDescent="0.35">
      <c r="A5736" t="s">
        <v>411</v>
      </c>
      <c r="B5736">
        <v>103</v>
      </c>
      <c r="C5736">
        <v>34142</v>
      </c>
      <c r="D5736" t="s">
        <v>208</v>
      </c>
      <c r="E5736">
        <v>70.989999999999995</v>
      </c>
      <c r="F5736">
        <v>36.56</v>
      </c>
      <c r="G5736" s="39">
        <v>0</v>
      </c>
      <c r="H5736">
        <v>46190</v>
      </c>
      <c r="I5736" t="s">
        <v>314</v>
      </c>
      <c r="J5736">
        <v>10</v>
      </c>
      <c r="K5736">
        <v>0</v>
      </c>
    </row>
    <row r="5737" spans="1:11" x14ac:dyDescent="0.35">
      <c r="A5737" t="s">
        <v>411</v>
      </c>
      <c r="B5737">
        <v>103</v>
      </c>
      <c r="C5737">
        <v>34142</v>
      </c>
      <c r="D5737" t="s">
        <v>208</v>
      </c>
      <c r="E5737">
        <v>70.989999999999995</v>
      </c>
      <c r="F5737">
        <v>36.56</v>
      </c>
      <c r="G5737" s="39">
        <v>0</v>
      </c>
      <c r="H5737">
        <v>46191</v>
      </c>
      <c r="I5737" t="s">
        <v>958</v>
      </c>
      <c r="J5737">
        <v>9.3826086956521735</v>
      </c>
      <c r="K5737">
        <v>0</v>
      </c>
    </row>
    <row r="5738" spans="1:11" x14ac:dyDescent="0.35">
      <c r="A5738" t="s">
        <v>411</v>
      </c>
      <c r="B5738">
        <v>103</v>
      </c>
      <c r="C5738">
        <v>34142</v>
      </c>
      <c r="D5738" t="s">
        <v>208</v>
      </c>
      <c r="E5738">
        <v>70.989999999999995</v>
      </c>
      <c r="F5738">
        <v>36.56</v>
      </c>
      <c r="G5738" s="39">
        <v>0</v>
      </c>
      <c r="H5738">
        <v>46192</v>
      </c>
      <c r="I5738" t="s">
        <v>967</v>
      </c>
      <c r="J5738">
        <v>9.0086956521739125</v>
      </c>
      <c r="K5738">
        <v>0</v>
      </c>
    </row>
    <row r="5739" spans="1:11" x14ac:dyDescent="0.35">
      <c r="A5739" t="s">
        <v>411</v>
      </c>
      <c r="B5739">
        <v>103</v>
      </c>
      <c r="C5739">
        <v>34142</v>
      </c>
      <c r="D5739" t="s">
        <v>208</v>
      </c>
      <c r="E5739">
        <v>70.989999999999995</v>
      </c>
      <c r="F5739">
        <v>36.56</v>
      </c>
      <c r="G5739" s="39">
        <v>0</v>
      </c>
      <c r="H5739">
        <v>46193</v>
      </c>
      <c r="I5739" t="s">
        <v>973</v>
      </c>
      <c r="J5739">
        <v>13.704347826086956</v>
      </c>
      <c r="K5739">
        <v>0</v>
      </c>
    </row>
    <row r="5740" spans="1:11" x14ac:dyDescent="0.35">
      <c r="A5740" t="s">
        <v>354</v>
      </c>
      <c r="B5740">
        <v>102</v>
      </c>
      <c r="C5740">
        <v>33011</v>
      </c>
      <c r="D5740" t="s">
        <v>359</v>
      </c>
      <c r="E5740">
        <v>3.99</v>
      </c>
      <c r="F5740">
        <v>2.83</v>
      </c>
      <c r="G5740" s="39">
        <v>0</v>
      </c>
      <c r="H5740">
        <v>46188</v>
      </c>
      <c r="I5740" t="s">
        <v>309</v>
      </c>
      <c r="J5740">
        <v>41.634782608695652</v>
      </c>
      <c r="K5740">
        <v>12</v>
      </c>
    </row>
    <row r="5741" spans="1:11" x14ac:dyDescent="0.35">
      <c r="A5741" t="s">
        <v>357</v>
      </c>
      <c r="B5741">
        <v>103</v>
      </c>
      <c r="C5741">
        <v>32056</v>
      </c>
      <c r="D5741" t="s">
        <v>671</v>
      </c>
      <c r="E5741">
        <v>359</v>
      </c>
      <c r="F5741">
        <v>191.73</v>
      </c>
      <c r="G5741" s="39">
        <v>0</v>
      </c>
      <c r="H5741">
        <v>46190</v>
      </c>
      <c r="I5741" t="s">
        <v>314</v>
      </c>
      <c r="J5741">
        <v>9.3652173913043484</v>
      </c>
      <c r="K5741">
        <v>0</v>
      </c>
    </row>
    <row r="5742" spans="1:11" x14ac:dyDescent="0.35">
      <c r="A5742" t="s">
        <v>357</v>
      </c>
      <c r="B5742">
        <v>103</v>
      </c>
      <c r="C5742">
        <v>32056</v>
      </c>
      <c r="D5742" t="s">
        <v>671</v>
      </c>
      <c r="E5742">
        <v>359</v>
      </c>
      <c r="F5742">
        <v>191.73</v>
      </c>
      <c r="G5742" s="39">
        <v>0</v>
      </c>
      <c r="H5742">
        <v>46191</v>
      </c>
      <c r="I5742" t="s">
        <v>958</v>
      </c>
      <c r="J5742">
        <v>6.2434782608695647</v>
      </c>
      <c r="K5742">
        <v>0</v>
      </c>
    </row>
    <row r="5743" spans="1:11" x14ac:dyDescent="0.35">
      <c r="A5743" t="s">
        <v>315</v>
      </c>
      <c r="B5743">
        <v>106</v>
      </c>
      <c r="C5743">
        <v>15780</v>
      </c>
      <c r="D5743" t="s">
        <v>579</v>
      </c>
      <c r="E5743">
        <v>59.99</v>
      </c>
      <c r="F5743">
        <v>36.994506250000001</v>
      </c>
      <c r="G5743" s="39">
        <v>0</v>
      </c>
      <c r="H5743">
        <v>46191</v>
      </c>
      <c r="I5743" t="s">
        <v>958</v>
      </c>
      <c r="J5743">
        <v>156.49565217391304</v>
      </c>
      <c r="K5743">
        <v>3</v>
      </c>
    </row>
    <row r="5744" spans="1:11" x14ac:dyDescent="0.35">
      <c r="A5744" t="s">
        <v>315</v>
      </c>
      <c r="B5744">
        <v>107</v>
      </c>
      <c r="C5744">
        <v>15097</v>
      </c>
      <c r="D5744" t="s">
        <v>539</v>
      </c>
      <c r="E5744">
        <v>45.99</v>
      </c>
      <c r="F5744">
        <v>28.530116666666668</v>
      </c>
      <c r="G5744" s="39">
        <v>0</v>
      </c>
      <c r="H5744">
        <v>46192</v>
      </c>
      <c r="I5744" t="s">
        <v>967</v>
      </c>
      <c r="J5744">
        <v>119.97391304347826</v>
      </c>
      <c r="K5744">
        <v>3</v>
      </c>
    </row>
    <row r="5745" spans="1:11" x14ac:dyDescent="0.35">
      <c r="A5745" t="s">
        <v>315</v>
      </c>
      <c r="B5745">
        <v>107</v>
      </c>
      <c r="C5745">
        <v>14970</v>
      </c>
      <c r="D5745" t="s">
        <v>527</v>
      </c>
      <c r="E5745">
        <v>19.989999999999998</v>
      </c>
      <c r="F5745">
        <v>12.326425</v>
      </c>
      <c r="G5745" s="39">
        <v>0</v>
      </c>
      <c r="H5745">
        <v>46192</v>
      </c>
      <c r="I5745" t="s">
        <v>967</v>
      </c>
      <c r="J5745">
        <v>69.530434782608694</v>
      </c>
      <c r="K5745">
        <v>4</v>
      </c>
    </row>
    <row r="5746" spans="1:11" x14ac:dyDescent="0.35">
      <c r="A5746" t="s">
        <v>315</v>
      </c>
      <c r="B5746">
        <v>109</v>
      </c>
      <c r="C5746">
        <v>14964</v>
      </c>
      <c r="D5746" t="s">
        <v>523</v>
      </c>
      <c r="E5746">
        <v>24.99</v>
      </c>
      <c r="F5746">
        <v>12.880108333333332</v>
      </c>
      <c r="G5746" s="39">
        <v>0</v>
      </c>
      <c r="H5746">
        <v>46190</v>
      </c>
      <c r="I5746" t="s">
        <v>314</v>
      </c>
      <c r="J5746">
        <v>63.017391304347825</v>
      </c>
      <c r="K5746">
        <v>3</v>
      </c>
    </row>
    <row r="5747" spans="1:11" x14ac:dyDescent="0.35">
      <c r="A5747" t="s">
        <v>315</v>
      </c>
      <c r="B5747">
        <v>109</v>
      </c>
      <c r="C5747">
        <v>14964</v>
      </c>
      <c r="D5747" t="s">
        <v>523</v>
      </c>
      <c r="E5747">
        <v>24.99</v>
      </c>
      <c r="F5747">
        <v>12.880108333333332</v>
      </c>
      <c r="G5747" s="39">
        <v>0</v>
      </c>
      <c r="H5747">
        <v>46192</v>
      </c>
      <c r="I5747" t="s">
        <v>967</v>
      </c>
      <c r="J5747">
        <v>65.19130434782609</v>
      </c>
      <c r="K5747">
        <v>3</v>
      </c>
    </row>
    <row r="5748" spans="1:11" x14ac:dyDescent="0.35">
      <c r="A5748" t="s">
        <v>315</v>
      </c>
      <c r="B5748">
        <v>106</v>
      </c>
      <c r="C5748">
        <v>14716</v>
      </c>
      <c r="D5748" t="s">
        <v>485</v>
      </c>
      <c r="E5748">
        <v>43.99</v>
      </c>
      <c r="F5748">
        <v>27.177240000000001</v>
      </c>
      <c r="G5748" s="39">
        <v>0</v>
      </c>
      <c r="H5748">
        <v>46188</v>
      </c>
      <c r="I5748" t="s">
        <v>309</v>
      </c>
      <c r="J5748">
        <v>114.75652173913043</v>
      </c>
      <c r="K5748">
        <v>3</v>
      </c>
    </row>
    <row r="5749" spans="1:11" x14ac:dyDescent="0.35">
      <c r="A5749" t="s">
        <v>722</v>
      </c>
      <c r="B5749">
        <v>112</v>
      </c>
      <c r="C5749">
        <v>42875</v>
      </c>
      <c r="D5749" t="s">
        <v>748</v>
      </c>
      <c r="E5749">
        <v>169.99</v>
      </c>
      <c r="F5749">
        <v>104.9478</v>
      </c>
      <c r="G5749" s="39">
        <v>0</v>
      </c>
      <c r="H5749">
        <v>46194</v>
      </c>
      <c r="I5749" t="s">
        <v>974</v>
      </c>
      <c r="J5749">
        <v>295.63478260869567</v>
      </c>
      <c r="K5749">
        <v>2</v>
      </c>
    </row>
    <row r="5750" spans="1:11" x14ac:dyDescent="0.35">
      <c r="A5750" t="s">
        <v>722</v>
      </c>
      <c r="B5750">
        <v>112</v>
      </c>
      <c r="C5750">
        <v>42767</v>
      </c>
      <c r="D5750" t="s">
        <v>732</v>
      </c>
      <c r="E5750">
        <v>79.989999999999995</v>
      </c>
      <c r="F5750">
        <v>49.382599999999996</v>
      </c>
      <c r="G5750" s="39">
        <v>0</v>
      </c>
      <c r="H5750">
        <v>46190</v>
      </c>
      <c r="I5750" t="s">
        <v>314</v>
      </c>
      <c r="J5750">
        <v>139.11304347826086</v>
      </c>
      <c r="K5750">
        <v>2</v>
      </c>
    </row>
    <row r="5751" spans="1:11" x14ac:dyDescent="0.35">
      <c r="A5751" t="s">
        <v>722</v>
      </c>
      <c r="B5751">
        <v>112</v>
      </c>
      <c r="C5751">
        <v>42767</v>
      </c>
      <c r="D5751" t="s">
        <v>732</v>
      </c>
      <c r="E5751">
        <v>79.989999999999995</v>
      </c>
      <c r="F5751">
        <v>49.382599999999996</v>
      </c>
      <c r="G5751" s="39">
        <v>0</v>
      </c>
      <c r="H5751">
        <v>46192</v>
      </c>
      <c r="I5751" t="s">
        <v>967</v>
      </c>
      <c r="J5751">
        <v>139.11304347826086</v>
      </c>
      <c r="K5751">
        <v>2</v>
      </c>
    </row>
    <row r="5752" spans="1:11" x14ac:dyDescent="0.35">
      <c r="A5752" t="s">
        <v>315</v>
      </c>
      <c r="B5752">
        <v>106</v>
      </c>
      <c r="C5752">
        <v>14712</v>
      </c>
      <c r="D5752" t="s">
        <v>481</v>
      </c>
      <c r="E5752">
        <v>51.99</v>
      </c>
      <c r="F5752">
        <v>32.214849999999998</v>
      </c>
      <c r="G5752" s="39">
        <v>0</v>
      </c>
      <c r="H5752">
        <v>46188</v>
      </c>
      <c r="I5752" t="s">
        <v>309</v>
      </c>
      <c r="J5752">
        <v>90.417391304347831</v>
      </c>
      <c r="K5752">
        <v>2</v>
      </c>
    </row>
    <row r="5753" spans="1:11" x14ac:dyDescent="0.35">
      <c r="A5753" t="s">
        <v>722</v>
      </c>
      <c r="B5753">
        <v>112</v>
      </c>
      <c r="C5753">
        <v>42921</v>
      </c>
      <c r="D5753" t="s">
        <v>768</v>
      </c>
      <c r="E5753">
        <v>97.99</v>
      </c>
      <c r="F5753">
        <v>60.495600000000003</v>
      </c>
      <c r="G5753" s="39">
        <v>0</v>
      </c>
      <c r="H5753">
        <v>46194</v>
      </c>
      <c r="I5753" t="s">
        <v>974</v>
      </c>
      <c r="J5753">
        <v>170.4173913043478</v>
      </c>
      <c r="K5753">
        <v>2</v>
      </c>
    </row>
    <row r="5754" spans="1:11" x14ac:dyDescent="0.35">
      <c r="A5754" t="s">
        <v>315</v>
      </c>
      <c r="B5754">
        <v>107</v>
      </c>
      <c r="C5754">
        <v>16123</v>
      </c>
      <c r="D5754" t="s">
        <v>625</v>
      </c>
      <c r="E5754">
        <v>89.99</v>
      </c>
      <c r="F5754">
        <v>56.233649999999997</v>
      </c>
      <c r="G5754" s="39">
        <v>0</v>
      </c>
      <c r="H5754">
        <v>46194</v>
      </c>
      <c r="I5754" t="s">
        <v>974</v>
      </c>
      <c r="J5754">
        <v>156.50434782608696</v>
      </c>
      <c r="K5754">
        <v>2</v>
      </c>
    </row>
    <row r="5755" spans="1:11" x14ac:dyDescent="0.35">
      <c r="A5755" t="s">
        <v>315</v>
      </c>
      <c r="B5755">
        <v>107</v>
      </c>
      <c r="C5755">
        <v>16519</v>
      </c>
      <c r="D5755" t="s">
        <v>629</v>
      </c>
      <c r="E5755">
        <v>41.99</v>
      </c>
      <c r="F5755">
        <v>26.324400000000001</v>
      </c>
      <c r="G5755" s="39">
        <v>0</v>
      </c>
      <c r="H5755">
        <v>46188</v>
      </c>
      <c r="I5755" t="s">
        <v>309</v>
      </c>
      <c r="J5755">
        <v>73.026086956521738</v>
      </c>
      <c r="K5755">
        <v>2</v>
      </c>
    </row>
    <row r="5756" spans="1:11" x14ac:dyDescent="0.35">
      <c r="A5756" t="s">
        <v>315</v>
      </c>
      <c r="B5756">
        <v>107</v>
      </c>
      <c r="C5756">
        <v>16519</v>
      </c>
      <c r="D5756" t="s">
        <v>629</v>
      </c>
      <c r="E5756">
        <v>41.99</v>
      </c>
      <c r="F5756">
        <v>26.324400000000001</v>
      </c>
      <c r="G5756" s="39">
        <v>0</v>
      </c>
      <c r="H5756">
        <v>46193</v>
      </c>
      <c r="I5756" t="s">
        <v>973</v>
      </c>
      <c r="J5756">
        <v>73.026086956521738</v>
      </c>
      <c r="K5756">
        <v>2</v>
      </c>
    </row>
    <row r="5757" spans="1:11" x14ac:dyDescent="0.35">
      <c r="A5757" t="s">
        <v>315</v>
      </c>
      <c r="B5757">
        <v>107</v>
      </c>
      <c r="C5757">
        <v>50651</v>
      </c>
      <c r="D5757" t="s">
        <v>824</v>
      </c>
      <c r="E5757">
        <v>79.989999999999995</v>
      </c>
      <c r="F5757">
        <v>48.031500000000001</v>
      </c>
      <c r="G5757" s="39">
        <v>0</v>
      </c>
      <c r="H5757">
        <v>46189</v>
      </c>
      <c r="I5757" t="s">
        <v>310</v>
      </c>
      <c r="J5757">
        <v>139.11304347826086</v>
      </c>
      <c r="K5757">
        <v>2</v>
      </c>
    </row>
    <row r="5758" spans="1:11" x14ac:dyDescent="0.35">
      <c r="A5758" t="s">
        <v>315</v>
      </c>
      <c r="B5758">
        <v>107</v>
      </c>
      <c r="C5758">
        <v>50651</v>
      </c>
      <c r="D5758" t="s">
        <v>824</v>
      </c>
      <c r="E5758">
        <v>79.989999999999995</v>
      </c>
      <c r="F5758">
        <v>48.031500000000001</v>
      </c>
      <c r="G5758" s="39">
        <v>0</v>
      </c>
      <c r="H5758">
        <v>46194</v>
      </c>
      <c r="I5758" t="s">
        <v>974</v>
      </c>
      <c r="J5758">
        <v>139.11304347826086</v>
      </c>
      <c r="K5758">
        <v>2</v>
      </c>
    </row>
    <row r="5759" spans="1:11" x14ac:dyDescent="0.35">
      <c r="A5759" t="s">
        <v>722</v>
      </c>
      <c r="B5759">
        <v>112</v>
      </c>
      <c r="C5759">
        <v>43125</v>
      </c>
      <c r="D5759" t="s">
        <v>776</v>
      </c>
      <c r="E5759">
        <v>69.989999999999995</v>
      </c>
      <c r="F5759">
        <v>43.2087</v>
      </c>
      <c r="G5759" s="39">
        <v>0</v>
      </c>
      <c r="H5759">
        <v>46194</v>
      </c>
      <c r="I5759" t="s">
        <v>974</v>
      </c>
      <c r="J5759">
        <v>121.72173913043477</v>
      </c>
      <c r="K5759">
        <v>2</v>
      </c>
    </row>
    <row r="5760" spans="1:11" x14ac:dyDescent="0.35">
      <c r="A5760" t="s">
        <v>14</v>
      </c>
      <c r="B5760">
        <v>104</v>
      </c>
      <c r="C5760">
        <v>34118</v>
      </c>
      <c r="D5760" t="s">
        <v>231</v>
      </c>
      <c r="E5760">
        <v>29.99</v>
      </c>
      <c r="F5760">
        <v>7.38</v>
      </c>
      <c r="G5760" s="39">
        <v>0</v>
      </c>
      <c r="H5760">
        <v>46192</v>
      </c>
      <c r="I5760" t="s">
        <v>967</v>
      </c>
      <c r="J5760">
        <v>52.156521739130433</v>
      </c>
      <c r="K5760">
        <v>2</v>
      </c>
    </row>
    <row r="5761" spans="1:11" x14ac:dyDescent="0.35">
      <c r="A5761" t="s">
        <v>722</v>
      </c>
      <c r="B5761">
        <v>112</v>
      </c>
      <c r="C5761">
        <v>42924</v>
      </c>
      <c r="D5761" t="s">
        <v>770</v>
      </c>
      <c r="E5761">
        <v>103.99</v>
      </c>
      <c r="F5761">
        <v>64.2</v>
      </c>
      <c r="G5761" s="39">
        <v>0</v>
      </c>
      <c r="H5761">
        <v>46190</v>
      </c>
      <c r="I5761" t="s">
        <v>314</v>
      </c>
      <c r="J5761">
        <v>180.85217391304346</v>
      </c>
      <c r="K5761">
        <v>2</v>
      </c>
    </row>
    <row r="5762" spans="1:11" x14ac:dyDescent="0.35">
      <c r="A5762" t="s">
        <v>315</v>
      </c>
      <c r="B5762">
        <v>109</v>
      </c>
      <c r="C5762">
        <v>16045</v>
      </c>
      <c r="D5762" t="s">
        <v>601</v>
      </c>
      <c r="E5762">
        <v>84.99</v>
      </c>
      <c r="F5762">
        <v>53.668624999999999</v>
      </c>
      <c r="G5762" s="39">
        <v>0</v>
      </c>
      <c r="H5762">
        <v>46188</v>
      </c>
      <c r="I5762" t="s">
        <v>309</v>
      </c>
      <c r="J5762">
        <v>147.8086956521739</v>
      </c>
      <c r="K5762">
        <v>2</v>
      </c>
    </row>
    <row r="5763" spans="1:11" x14ac:dyDescent="0.35">
      <c r="A5763" t="s">
        <v>722</v>
      </c>
      <c r="B5763">
        <v>112</v>
      </c>
      <c r="C5763">
        <v>42925</v>
      </c>
      <c r="D5763" t="s">
        <v>771</v>
      </c>
      <c r="E5763">
        <v>79.989999999999995</v>
      </c>
      <c r="F5763">
        <v>49.382599999999996</v>
      </c>
      <c r="G5763" s="39">
        <v>0</v>
      </c>
      <c r="H5763">
        <v>46192</v>
      </c>
      <c r="I5763" t="s">
        <v>967</v>
      </c>
      <c r="J5763">
        <v>139.11304347826086</v>
      </c>
      <c r="K5763">
        <v>2</v>
      </c>
    </row>
    <row r="5764" spans="1:11" x14ac:dyDescent="0.35">
      <c r="A5764" t="s">
        <v>354</v>
      </c>
      <c r="B5764">
        <v>102</v>
      </c>
      <c r="C5764">
        <v>34061</v>
      </c>
      <c r="D5764" t="s">
        <v>150</v>
      </c>
      <c r="E5764">
        <v>39.99</v>
      </c>
      <c r="F5764">
        <v>17.68</v>
      </c>
      <c r="G5764" s="39">
        <v>0</v>
      </c>
      <c r="H5764">
        <v>46194</v>
      </c>
      <c r="I5764" t="s">
        <v>974</v>
      </c>
      <c r="J5764">
        <v>69.547826086956519</v>
      </c>
      <c r="K5764">
        <v>2</v>
      </c>
    </row>
    <row r="5765" spans="1:11" x14ac:dyDescent="0.35">
      <c r="A5765" t="s">
        <v>722</v>
      </c>
      <c r="B5765">
        <v>112</v>
      </c>
      <c r="C5765">
        <v>43618</v>
      </c>
      <c r="D5765" t="s">
        <v>783</v>
      </c>
      <c r="E5765">
        <v>62.99</v>
      </c>
      <c r="F5765">
        <v>38.886899999999997</v>
      </c>
      <c r="G5765" s="39">
        <v>0</v>
      </c>
      <c r="H5765">
        <v>46191</v>
      </c>
      <c r="I5765" t="s">
        <v>958</v>
      </c>
      <c r="J5765">
        <v>109.54782608695652</v>
      </c>
      <c r="K5765">
        <v>2</v>
      </c>
    </row>
    <row r="5766" spans="1:11" x14ac:dyDescent="0.35">
      <c r="A5766" t="s">
        <v>369</v>
      </c>
      <c r="B5766">
        <v>103</v>
      </c>
      <c r="C5766">
        <v>59233</v>
      </c>
      <c r="D5766" t="s">
        <v>698</v>
      </c>
      <c r="E5766">
        <v>14.99</v>
      </c>
      <c r="F5766">
        <v>7.9799999999999995</v>
      </c>
      <c r="G5766" s="39">
        <v>0</v>
      </c>
      <c r="H5766">
        <v>46189</v>
      </c>
      <c r="I5766" t="s">
        <v>310</v>
      </c>
      <c r="J5766">
        <v>26.069565217391304</v>
      </c>
      <c r="K5766">
        <v>2</v>
      </c>
    </row>
    <row r="5767" spans="1:11" x14ac:dyDescent="0.35">
      <c r="A5767" t="s">
        <v>369</v>
      </c>
      <c r="B5767">
        <v>103</v>
      </c>
      <c r="C5767">
        <v>59233</v>
      </c>
      <c r="D5767" t="s">
        <v>698</v>
      </c>
      <c r="E5767">
        <v>14.99</v>
      </c>
      <c r="F5767">
        <v>7.9799999999999995</v>
      </c>
      <c r="G5767" s="39">
        <v>0</v>
      </c>
      <c r="H5767">
        <v>46191</v>
      </c>
      <c r="I5767" t="s">
        <v>958</v>
      </c>
      <c r="J5767">
        <v>26.069565217391304</v>
      </c>
      <c r="K5767">
        <v>2</v>
      </c>
    </row>
    <row r="5768" spans="1:11" x14ac:dyDescent="0.35">
      <c r="A5768" t="s">
        <v>35</v>
      </c>
      <c r="B5768">
        <v>102</v>
      </c>
      <c r="C5768">
        <v>33032</v>
      </c>
      <c r="D5768" t="s">
        <v>160</v>
      </c>
      <c r="E5768">
        <v>28.99</v>
      </c>
      <c r="F5768">
        <v>14.612666666666666</v>
      </c>
      <c r="G5768" s="39">
        <v>0</v>
      </c>
      <c r="H5768">
        <v>46194</v>
      </c>
      <c r="I5768" t="s">
        <v>974</v>
      </c>
      <c r="J5768">
        <v>50.417391304347824</v>
      </c>
      <c r="K5768">
        <v>2</v>
      </c>
    </row>
    <row r="5769" spans="1:11" x14ac:dyDescent="0.35">
      <c r="A5769" t="s">
        <v>315</v>
      </c>
      <c r="B5769">
        <v>109</v>
      </c>
      <c r="C5769">
        <v>15290</v>
      </c>
      <c r="D5769" t="s">
        <v>568</v>
      </c>
      <c r="E5769">
        <v>54.99</v>
      </c>
      <c r="F5769">
        <v>34.594366666666666</v>
      </c>
      <c r="G5769" s="39">
        <v>0</v>
      </c>
      <c r="H5769">
        <v>46192</v>
      </c>
      <c r="I5769" t="s">
        <v>967</v>
      </c>
      <c r="J5769">
        <v>95.634782608695659</v>
      </c>
      <c r="K5769">
        <v>2</v>
      </c>
    </row>
    <row r="5770" spans="1:11" x14ac:dyDescent="0.35">
      <c r="A5770" t="s">
        <v>107</v>
      </c>
      <c r="B5770">
        <v>102</v>
      </c>
      <c r="C5770">
        <v>48861</v>
      </c>
      <c r="D5770" t="s">
        <v>111</v>
      </c>
      <c r="E5770">
        <v>50</v>
      </c>
      <c r="F5770">
        <v>30</v>
      </c>
      <c r="G5770" s="39">
        <v>0</v>
      </c>
      <c r="H5770">
        <v>46192</v>
      </c>
      <c r="I5770" t="s">
        <v>967</v>
      </c>
      <c r="J5770">
        <v>86.956521739130437</v>
      </c>
      <c r="K5770">
        <v>2</v>
      </c>
    </row>
    <row r="5771" spans="1:11" x14ac:dyDescent="0.35">
      <c r="A5771" t="s">
        <v>315</v>
      </c>
      <c r="B5771">
        <v>109</v>
      </c>
      <c r="C5771">
        <v>62320</v>
      </c>
      <c r="D5771" t="s">
        <v>888</v>
      </c>
      <c r="E5771">
        <v>49.99</v>
      </c>
      <c r="F5771">
        <v>29.528099999999998</v>
      </c>
      <c r="G5771" s="39">
        <v>0</v>
      </c>
      <c r="H5771">
        <v>46193</v>
      </c>
      <c r="I5771" t="s">
        <v>973</v>
      </c>
      <c r="J5771">
        <v>86.939130434782612</v>
      </c>
      <c r="K5771">
        <v>2</v>
      </c>
    </row>
    <row r="5772" spans="1:11" x14ac:dyDescent="0.35">
      <c r="A5772" t="s">
        <v>315</v>
      </c>
      <c r="B5772">
        <v>101</v>
      </c>
      <c r="C5772">
        <v>59274</v>
      </c>
      <c r="D5772" t="s">
        <v>407</v>
      </c>
      <c r="E5772">
        <v>21.99</v>
      </c>
      <c r="F5772">
        <v>13.344114285714285</v>
      </c>
      <c r="G5772" s="39">
        <v>0</v>
      </c>
      <c r="H5772">
        <v>46194</v>
      </c>
      <c r="I5772" t="s">
        <v>974</v>
      </c>
      <c r="J5772">
        <v>38.243478260869566</v>
      </c>
      <c r="K5772">
        <v>2</v>
      </c>
    </row>
    <row r="5773" spans="1:11" x14ac:dyDescent="0.35">
      <c r="A5773" t="s">
        <v>107</v>
      </c>
      <c r="B5773">
        <v>102</v>
      </c>
      <c r="C5773">
        <v>32864</v>
      </c>
      <c r="D5773" t="s">
        <v>108</v>
      </c>
      <c r="E5773">
        <v>9.99</v>
      </c>
      <c r="F5773">
        <v>5</v>
      </c>
      <c r="G5773" s="39">
        <v>0</v>
      </c>
      <c r="H5773">
        <v>46191</v>
      </c>
      <c r="I5773" t="s">
        <v>958</v>
      </c>
      <c r="J5773">
        <v>17.373913043478261</v>
      </c>
      <c r="K5773">
        <v>2</v>
      </c>
    </row>
    <row r="5774" spans="1:11" x14ac:dyDescent="0.35">
      <c r="A5774" t="s">
        <v>35</v>
      </c>
      <c r="B5774">
        <v>102</v>
      </c>
      <c r="C5774">
        <v>48620</v>
      </c>
      <c r="D5774" t="s">
        <v>153</v>
      </c>
      <c r="E5774">
        <v>37.99</v>
      </c>
      <c r="F5774">
        <v>19.462499999999999</v>
      </c>
      <c r="G5774" s="39">
        <v>0</v>
      </c>
      <c r="H5774">
        <v>46190</v>
      </c>
      <c r="I5774" t="s">
        <v>314</v>
      </c>
      <c r="J5774">
        <v>66.0695652173913</v>
      </c>
      <c r="K5774">
        <v>2</v>
      </c>
    </row>
    <row r="5775" spans="1:11" x14ac:dyDescent="0.35">
      <c r="A5775" t="s">
        <v>14</v>
      </c>
      <c r="B5775">
        <v>106</v>
      </c>
      <c r="C5775">
        <v>34027</v>
      </c>
      <c r="D5775" t="s">
        <v>245</v>
      </c>
      <c r="E5775">
        <v>27.99</v>
      </c>
      <c r="F5775">
        <v>15.41</v>
      </c>
      <c r="G5775" s="39">
        <v>0</v>
      </c>
      <c r="H5775">
        <v>46191</v>
      </c>
      <c r="I5775" t="s">
        <v>958</v>
      </c>
      <c r="J5775">
        <v>48.678260869565214</v>
      </c>
      <c r="K5775">
        <v>2</v>
      </c>
    </row>
    <row r="5776" spans="1:11" x14ac:dyDescent="0.35">
      <c r="A5776" t="s">
        <v>14</v>
      </c>
      <c r="B5776">
        <v>106</v>
      </c>
      <c r="C5776">
        <v>34027</v>
      </c>
      <c r="D5776" t="s">
        <v>245</v>
      </c>
      <c r="E5776">
        <v>27.99</v>
      </c>
      <c r="F5776">
        <v>15.41</v>
      </c>
      <c r="G5776" s="39">
        <v>0</v>
      </c>
      <c r="H5776">
        <v>46192</v>
      </c>
      <c r="I5776" t="s">
        <v>967</v>
      </c>
      <c r="J5776">
        <v>48.678260869565214</v>
      </c>
      <c r="K5776">
        <v>2</v>
      </c>
    </row>
    <row r="5777" spans="1:11" x14ac:dyDescent="0.35">
      <c r="A5777" t="s">
        <v>14</v>
      </c>
      <c r="B5777">
        <v>102</v>
      </c>
      <c r="C5777">
        <v>59477</v>
      </c>
      <c r="D5777" t="s">
        <v>159</v>
      </c>
      <c r="E5777">
        <v>5.99</v>
      </c>
      <c r="F5777">
        <v>3.1</v>
      </c>
      <c r="G5777" s="39">
        <v>0</v>
      </c>
      <c r="H5777">
        <v>46189</v>
      </c>
      <c r="I5777" t="s">
        <v>310</v>
      </c>
      <c r="J5777">
        <v>10.417391304347827</v>
      </c>
      <c r="K5777">
        <v>2</v>
      </c>
    </row>
    <row r="5778" spans="1:11" x14ac:dyDescent="0.35">
      <c r="A5778" t="s">
        <v>14</v>
      </c>
      <c r="B5778">
        <v>102</v>
      </c>
      <c r="C5778">
        <v>59477</v>
      </c>
      <c r="D5778" t="s">
        <v>159</v>
      </c>
      <c r="E5778">
        <v>5.99</v>
      </c>
      <c r="F5778">
        <v>3.1</v>
      </c>
      <c r="G5778" s="39">
        <v>0</v>
      </c>
      <c r="H5778">
        <v>46192</v>
      </c>
      <c r="I5778" t="s">
        <v>967</v>
      </c>
      <c r="J5778">
        <v>10.417391304347827</v>
      </c>
      <c r="K5778">
        <v>2</v>
      </c>
    </row>
    <row r="5779" spans="1:11" x14ac:dyDescent="0.35">
      <c r="A5779" t="s">
        <v>474</v>
      </c>
      <c r="B5779">
        <v>109</v>
      </c>
      <c r="C5779">
        <v>34934</v>
      </c>
      <c r="D5779" t="s">
        <v>676</v>
      </c>
      <c r="E5779">
        <v>9.99</v>
      </c>
      <c r="F5779">
        <v>5.7391666666666667</v>
      </c>
      <c r="G5779" s="39">
        <v>0</v>
      </c>
      <c r="H5779">
        <v>46190</v>
      </c>
      <c r="I5779" t="s">
        <v>314</v>
      </c>
      <c r="J5779">
        <v>17.373913043478261</v>
      </c>
      <c r="K5779">
        <v>2</v>
      </c>
    </row>
    <row r="5780" spans="1:11" x14ac:dyDescent="0.35">
      <c r="A5780" t="s">
        <v>474</v>
      </c>
      <c r="B5780">
        <v>109</v>
      </c>
      <c r="C5780">
        <v>34934</v>
      </c>
      <c r="D5780" t="s">
        <v>676</v>
      </c>
      <c r="E5780">
        <v>9.99</v>
      </c>
      <c r="F5780">
        <v>5.7391666666666667</v>
      </c>
      <c r="G5780" s="39">
        <v>0</v>
      </c>
      <c r="H5780">
        <v>46193</v>
      </c>
      <c r="I5780" t="s">
        <v>973</v>
      </c>
      <c r="J5780">
        <v>17.373913043478261</v>
      </c>
      <c r="K5780">
        <v>2</v>
      </c>
    </row>
    <row r="5781" spans="1:11" x14ac:dyDescent="0.35">
      <c r="A5781" t="s">
        <v>474</v>
      </c>
      <c r="B5781">
        <v>109</v>
      </c>
      <c r="C5781">
        <v>34934</v>
      </c>
      <c r="D5781" t="s">
        <v>676</v>
      </c>
      <c r="E5781">
        <v>9.99</v>
      </c>
      <c r="F5781">
        <v>5.7391666666666667</v>
      </c>
      <c r="G5781" s="39">
        <v>0</v>
      </c>
      <c r="H5781">
        <v>46194</v>
      </c>
      <c r="I5781" t="s">
        <v>974</v>
      </c>
      <c r="J5781">
        <v>17.373913043478261</v>
      </c>
      <c r="K5781">
        <v>2</v>
      </c>
    </row>
    <row r="5782" spans="1:11" x14ac:dyDescent="0.35">
      <c r="A5782" t="s">
        <v>474</v>
      </c>
      <c r="B5782">
        <v>109</v>
      </c>
      <c r="C5782">
        <v>34932</v>
      </c>
      <c r="D5782" t="s">
        <v>675</v>
      </c>
      <c r="E5782">
        <v>9.99</v>
      </c>
      <c r="F5782">
        <v>5.7391666666666667</v>
      </c>
      <c r="G5782" s="39">
        <v>0</v>
      </c>
      <c r="H5782">
        <v>46191</v>
      </c>
      <c r="I5782" t="s">
        <v>958</v>
      </c>
      <c r="J5782">
        <v>17.373913043478261</v>
      </c>
      <c r="K5782">
        <v>2</v>
      </c>
    </row>
    <row r="5783" spans="1:11" x14ac:dyDescent="0.35">
      <c r="A5783" t="s">
        <v>474</v>
      </c>
      <c r="B5783">
        <v>109</v>
      </c>
      <c r="C5783">
        <v>34932</v>
      </c>
      <c r="D5783" t="s">
        <v>675</v>
      </c>
      <c r="E5783">
        <v>9.99</v>
      </c>
      <c r="F5783">
        <v>5.7391666666666667</v>
      </c>
      <c r="G5783" s="39">
        <v>0</v>
      </c>
      <c r="H5783">
        <v>46194</v>
      </c>
      <c r="I5783" t="s">
        <v>974</v>
      </c>
      <c r="J5783">
        <v>17.373913043478261</v>
      </c>
      <c r="K5783">
        <v>2</v>
      </c>
    </row>
    <row r="5784" spans="1:11" x14ac:dyDescent="0.35">
      <c r="A5784" t="s">
        <v>474</v>
      </c>
      <c r="B5784">
        <v>109</v>
      </c>
      <c r="C5784">
        <v>34931</v>
      </c>
      <c r="D5784" t="s">
        <v>674</v>
      </c>
      <c r="E5784">
        <v>9.99</v>
      </c>
      <c r="F5784">
        <v>5.7391666666666667</v>
      </c>
      <c r="G5784" s="39">
        <v>0</v>
      </c>
      <c r="H5784">
        <v>46190</v>
      </c>
      <c r="I5784" t="s">
        <v>314</v>
      </c>
      <c r="J5784">
        <v>17.373913043478261</v>
      </c>
      <c r="K5784">
        <v>2</v>
      </c>
    </row>
    <row r="5785" spans="1:11" x14ac:dyDescent="0.35">
      <c r="A5785" t="s">
        <v>474</v>
      </c>
      <c r="B5785">
        <v>109</v>
      </c>
      <c r="C5785">
        <v>34931</v>
      </c>
      <c r="D5785" t="s">
        <v>674</v>
      </c>
      <c r="E5785">
        <v>9.99</v>
      </c>
      <c r="F5785">
        <v>5.7391666666666667</v>
      </c>
      <c r="G5785" s="39">
        <v>0</v>
      </c>
      <c r="H5785">
        <v>46192</v>
      </c>
      <c r="I5785" t="s">
        <v>967</v>
      </c>
      <c r="J5785">
        <v>17.373913043478261</v>
      </c>
      <c r="K5785">
        <v>2</v>
      </c>
    </row>
    <row r="5786" spans="1:11" x14ac:dyDescent="0.35">
      <c r="A5786" t="s">
        <v>474</v>
      </c>
      <c r="B5786">
        <v>109</v>
      </c>
      <c r="C5786">
        <v>34931</v>
      </c>
      <c r="D5786" t="s">
        <v>674</v>
      </c>
      <c r="E5786">
        <v>9.99</v>
      </c>
      <c r="F5786">
        <v>5.7391666666666667</v>
      </c>
      <c r="G5786" s="39">
        <v>0</v>
      </c>
      <c r="H5786">
        <v>46193</v>
      </c>
      <c r="I5786" t="s">
        <v>973</v>
      </c>
      <c r="J5786">
        <v>17.373913043478261</v>
      </c>
      <c r="K5786">
        <v>2</v>
      </c>
    </row>
    <row r="5787" spans="1:11" x14ac:dyDescent="0.35">
      <c r="A5787" t="s">
        <v>474</v>
      </c>
      <c r="B5787">
        <v>109</v>
      </c>
      <c r="C5787">
        <v>34931</v>
      </c>
      <c r="D5787" t="s">
        <v>674</v>
      </c>
      <c r="E5787">
        <v>9.99</v>
      </c>
      <c r="F5787">
        <v>5.7391666666666667</v>
      </c>
      <c r="G5787" s="39">
        <v>0</v>
      </c>
      <c r="H5787">
        <v>46194</v>
      </c>
      <c r="I5787" t="s">
        <v>974</v>
      </c>
      <c r="J5787">
        <v>17.373913043478261</v>
      </c>
      <c r="K5787">
        <v>2</v>
      </c>
    </row>
    <row r="5788" spans="1:11" x14ac:dyDescent="0.35">
      <c r="A5788" t="s">
        <v>107</v>
      </c>
      <c r="B5788">
        <v>102</v>
      </c>
      <c r="C5788">
        <v>32863</v>
      </c>
      <c r="D5788" t="s">
        <v>109</v>
      </c>
      <c r="E5788">
        <v>17.989999999999998</v>
      </c>
      <c r="F5788">
        <v>9.4</v>
      </c>
      <c r="G5788" s="39">
        <v>0</v>
      </c>
      <c r="H5788">
        <v>46192</v>
      </c>
      <c r="I5788" t="s">
        <v>967</v>
      </c>
      <c r="J5788">
        <v>31.286956521739128</v>
      </c>
      <c r="K5788">
        <v>2</v>
      </c>
    </row>
    <row r="5789" spans="1:11" x14ac:dyDescent="0.35">
      <c r="A5789" t="s">
        <v>107</v>
      </c>
      <c r="B5789">
        <v>102</v>
      </c>
      <c r="C5789">
        <v>32863</v>
      </c>
      <c r="D5789" t="s">
        <v>109</v>
      </c>
      <c r="E5789">
        <v>17.989999999999998</v>
      </c>
      <c r="F5789">
        <v>9.4</v>
      </c>
      <c r="G5789" s="39">
        <v>0</v>
      </c>
      <c r="H5789">
        <v>46193</v>
      </c>
      <c r="I5789" t="s">
        <v>973</v>
      </c>
      <c r="J5789">
        <v>31.286956521739128</v>
      </c>
      <c r="K5789">
        <v>2</v>
      </c>
    </row>
    <row r="5790" spans="1:11" x14ac:dyDescent="0.35">
      <c r="A5790" t="s">
        <v>14</v>
      </c>
      <c r="B5790">
        <v>102</v>
      </c>
      <c r="C5790">
        <v>33013</v>
      </c>
      <c r="D5790" t="s">
        <v>148</v>
      </c>
      <c r="E5790">
        <v>5.99</v>
      </c>
      <c r="F5790">
        <v>3.1</v>
      </c>
      <c r="G5790" s="39">
        <v>0</v>
      </c>
      <c r="H5790">
        <v>46192</v>
      </c>
      <c r="I5790" t="s">
        <v>967</v>
      </c>
      <c r="J5790">
        <v>10.417391304347827</v>
      </c>
      <c r="K5790">
        <v>2</v>
      </c>
    </row>
    <row r="5791" spans="1:11" x14ac:dyDescent="0.35">
      <c r="A5791" t="s">
        <v>19</v>
      </c>
      <c r="B5791">
        <v>101</v>
      </c>
      <c r="C5791">
        <v>34113</v>
      </c>
      <c r="D5791" t="s">
        <v>56</v>
      </c>
      <c r="E5791">
        <v>3.99</v>
      </c>
      <c r="F5791">
        <v>2.1386000000000003</v>
      </c>
      <c r="G5791" s="39">
        <v>0</v>
      </c>
      <c r="H5791">
        <v>46192</v>
      </c>
      <c r="I5791" t="s">
        <v>967</v>
      </c>
      <c r="J5791">
        <v>6.9391304347826086</v>
      </c>
      <c r="K5791">
        <v>2</v>
      </c>
    </row>
    <row r="5792" spans="1:11" x14ac:dyDescent="0.35">
      <c r="A5792" t="s">
        <v>474</v>
      </c>
      <c r="B5792">
        <v>109</v>
      </c>
      <c r="C5792">
        <v>8915</v>
      </c>
      <c r="D5792" t="s">
        <v>476</v>
      </c>
      <c r="E5792">
        <v>9.99</v>
      </c>
      <c r="F5792">
        <v>5.7391666666666667</v>
      </c>
      <c r="G5792" s="39">
        <v>0</v>
      </c>
      <c r="H5792">
        <v>46190</v>
      </c>
      <c r="I5792" t="s">
        <v>314</v>
      </c>
      <c r="J5792">
        <v>17.373913043478261</v>
      </c>
      <c r="K5792">
        <v>2</v>
      </c>
    </row>
    <row r="5793" spans="1:11" x14ac:dyDescent="0.35">
      <c r="A5793" t="s">
        <v>14</v>
      </c>
      <c r="B5793">
        <v>101</v>
      </c>
      <c r="C5793">
        <v>34687</v>
      </c>
      <c r="D5793" t="s">
        <v>40</v>
      </c>
      <c r="E5793">
        <v>3</v>
      </c>
      <c r="F5793">
        <v>1.53</v>
      </c>
      <c r="G5793" s="39">
        <v>0</v>
      </c>
      <c r="H5793">
        <v>46194</v>
      </c>
      <c r="I5793" t="s">
        <v>974</v>
      </c>
      <c r="J5793">
        <v>5.2173913043478262</v>
      </c>
      <c r="K5793">
        <v>2</v>
      </c>
    </row>
    <row r="5794" spans="1:11" x14ac:dyDescent="0.35">
      <c r="A5794" t="s">
        <v>315</v>
      </c>
      <c r="B5794">
        <v>101</v>
      </c>
      <c r="C5794">
        <v>66653</v>
      </c>
      <c r="D5794" t="s">
        <v>458</v>
      </c>
      <c r="E5794">
        <v>39.99</v>
      </c>
      <c r="F5794">
        <v>30.655766666666665</v>
      </c>
      <c r="G5794" s="39">
        <v>0</v>
      </c>
      <c r="H5794">
        <v>46190</v>
      </c>
      <c r="I5794" t="s">
        <v>314</v>
      </c>
      <c r="J5794">
        <v>82.591304347826096</v>
      </c>
      <c r="K5794">
        <v>2</v>
      </c>
    </row>
    <row r="5795" spans="1:11" x14ac:dyDescent="0.35">
      <c r="A5795" t="s">
        <v>802</v>
      </c>
      <c r="B5795">
        <v>104</v>
      </c>
      <c r="C5795">
        <v>66093</v>
      </c>
      <c r="D5795" t="s">
        <v>930</v>
      </c>
      <c r="E5795">
        <v>19.989999999999998</v>
      </c>
      <c r="F5795">
        <v>13.25</v>
      </c>
      <c r="G5795" s="39">
        <v>0</v>
      </c>
      <c r="H5795">
        <v>46189</v>
      </c>
      <c r="I5795" t="s">
        <v>310</v>
      </c>
      <c r="J5795">
        <v>34.765217391304347</v>
      </c>
      <c r="K5795">
        <v>2</v>
      </c>
    </row>
    <row r="5796" spans="1:11" x14ac:dyDescent="0.35">
      <c r="A5796" t="s">
        <v>802</v>
      </c>
      <c r="B5796">
        <v>104</v>
      </c>
      <c r="C5796">
        <v>66093</v>
      </c>
      <c r="D5796" t="s">
        <v>930</v>
      </c>
      <c r="E5796">
        <v>19.989999999999998</v>
      </c>
      <c r="F5796">
        <v>13.25</v>
      </c>
      <c r="G5796" s="39">
        <v>0</v>
      </c>
      <c r="H5796">
        <v>46190</v>
      </c>
      <c r="I5796" t="s">
        <v>314</v>
      </c>
      <c r="J5796">
        <v>33.026086956521738</v>
      </c>
      <c r="K5796">
        <v>2</v>
      </c>
    </row>
    <row r="5797" spans="1:11" x14ac:dyDescent="0.35">
      <c r="A5797" t="s">
        <v>802</v>
      </c>
      <c r="B5797">
        <v>104</v>
      </c>
      <c r="C5797">
        <v>66093</v>
      </c>
      <c r="D5797" t="s">
        <v>930</v>
      </c>
      <c r="E5797">
        <v>19.989999999999998</v>
      </c>
      <c r="F5797">
        <v>13.25</v>
      </c>
      <c r="G5797" s="39">
        <v>0</v>
      </c>
      <c r="H5797">
        <v>46193</v>
      </c>
      <c r="I5797" t="s">
        <v>973</v>
      </c>
      <c r="J5797">
        <v>34.765217391304347</v>
      </c>
      <c r="K5797">
        <v>2</v>
      </c>
    </row>
    <row r="5798" spans="1:11" x14ac:dyDescent="0.35">
      <c r="A5798" t="s">
        <v>315</v>
      </c>
      <c r="B5798">
        <v>101</v>
      </c>
      <c r="C5798">
        <v>64596</v>
      </c>
      <c r="D5798" t="s">
        <v>442</v>
      </c>
      <c r="E5798">
        <v>42.99</v>
      </c>
      <c r="F5798">
        <v>27.290666666666667</v>
      </c>
      <c r="G5798" s="39">
        <v>0</v>
      </c>
      <c r="H5798">
        <v>46188</v>
      </c>
      <c r="I5798" t="s">
        <v>309</v>
      </c>
      <c r="J5798">
        <v>74.765217391304347</v>
      </c>
      <c r="K5798">
        <v>2</v>
      </c>
    </row>
    <row r="5799" spans="1:11" x14ac:dyDescent="0.35">
      <c r="A5799" t="s">
        <v>315</v>
      </c>
      <c r="B5799">
        <v>109</v>
      </c>
      <c r="C5799">
        <v>64321</v>
      </c>
      <c r="D5799" t="s">
        <v>917</v>
      </c>
      <c r="E5799">
        <v>31.99</v>
      </c>
      <c r="F5799">
        <v>19.7093375</v>
      </c>
      <c r="G5799" s="39">
        <v>0</v>
      </c>
      <c r="H5799">
        <v>46190</v>
      </c>
      <c r="I5799" t="s">
        <v>314</v>
      </c>
      <c r="J5799">
        <v>54.243478260869566</v>
      </c>
      <c r="K5799">
        <v>2</v>
      </c>
    </row>
    <row r="5800" spans="1:11" x14ac:dyDescent="0.35">
      <c r="A5800" t="s">
        <v>315</v>
      </c>
      <c r="B5800">
        <v>101</v>
      </c>
      <c r="C5800">
        <v>62332</v>
      </c>
      <c r="D5800" t="s">
        <v>423</v>
      </c>
      <c r="E5800">
        <v>69.989999999999995</v>
      </c>
      <c r="F5800">
        <v>40.963850000000001</v>
      </c>
      <c r="G5800" s="39">
        <v>0</v>
      </c>
      <c r="H5800">
        <v>46193</v>
      </c>
      <c r="I5800" t="s">
        <v>973</v>
      </c>
      <c r="J5800">
        <v>121.72173913043477</v>
      </c>
      <c r="K5800">
        <v>2</v>
      </c>
    </row>
    <row r="5801" spans="1:11" x14ac:dyDescent="0.35">
      <c r="A5801" t="s">
        <v>315</v>
      </c>
      <c r="B5801">
        <v>101</v>
      </c>
      <c r="C5801">
        <v>62326</v>
      </c>
      <c r="D5801" t="s">
        <v>422</v>
      </c>
      <c r="E5801">
        <v>189.99</v>
      </c>
      <c r="F5801">
        <v>118.89879999999999</v>
      </c>
      <c r="G5801" s="39">
        <v>0</v>
      </c>
      <c r="H5801">
        <v>46193</v>
      </c>
      <c r="I5801" t="s">
        <v>973</v>
      </c>
      <c r="J5801">
        <v>330.41739130434786</v>
      </c>
      <c r="K5801">
        <v>2</v>
      </c>
    </row>
    <row r="5802" spans="1:11" x14ac:dyDescent="0.35">
      <c r="A5802" t="s">
        <v>315</v>
      </c>
      <c r="B5802">
        <v>101</v>
      </c>
      <c r="C5802">
        <v>62319</v>
      </c>
      <c r="D5802" t="s">
        <v>420</v>
      </c>
      <c r="E5802">
        <v>49.99</v>
      </c>
      <c r="F5802">
        <v>29.528099999999998</v>
      </c>
      <c r="G5802" s="39">
        <v>0</v>
      </c>
      <c r="H5802">
        <v>46189</v>
      </c>
      <c r="I5802" t="s">
        <v>310</v>
      </c>
      <c r="J5802">
        <v>86.939130434782612</v>
      </c>
      <c r="K5802">
        <v>2</v>
      </c>
    </row>
    <row r="5803" spans="1:11" x14ac:dyDescent="0.35">
      <c r="A5803" t="s">
        <v>14</v>
      </c>
      <c r="B5803">
        <v>102</v>
      </c>
      <c r="C5803">
        <v>61942</v>
      </c>
      <c r="D5803" t="s">
        <v>123</v>
      </c>
      <c r="E5803">
        <v>10</v>
      </c>
      <c r="F5803">
        <v>3.73</v>
      </c>
      <c r="G5803" s="39">
        <v>0</v>
      </c>
      <c r="H5803">
        <v>46192</v>
      </c>
      <c r="I5803" t="s">
        <v>967</v>
      </c>
      <c r="J5803">
        <v>17.391304347826086</v>
      </c>
      <c r="K5803">
        <v>2</v>
      </c>
    </row>
    <row r="5804" spans="1:11" x14ac:dyDescent="0.35">
      <c r="A5804" t="s">
        <v>14</v>
      </c>
      <c r="B5804">
        <v>102</v>
      </c>
      <c r="C5804">
        <v>61942</v>
      </c>
      <c r="D5804" t="s">
        <v>123</v>
      </c>
      <c r="E5804">
        <v>10</v>
      </c>
      <c r="F5804">
        <v>3.73</v>
      </c>
      <c r="G5804" s="39">
        <v>0</v>
      </c>
      <c r="H5804">
        <v>46193</v>
      </c>
      <c r="I5804" t="s">
        <v>973</v>
      </c>
      <c r="J5804">
        <v>17.391304347826086</v>
      </c>
      <c r="K5804">
        <v>2</v>
      </c>
    </row>
    <row r="5805" spans="1:11" x14ac:dyDescent="0.35">
      <c r="A5805" t="s">
        <v>315</v>
      </c>
      <c r="B5805">
        <v>107</v>
      </c>
      <c r="C5805">
        <v>61786</v>
      </c>
      <c r="D5805" t="s">
        <v>882</v>
      </c>
      <c r="E5805">
        <v>21.99</v>
      </c>
      <c r="F5805">
        <v>13.11445</v>
      </c>
      <c r="G5805" s="39">
        <v>0</v>
      </c>
      <c r="H5805">
        <v>46190</v>
      </c>
      <c r="I5805" t="s">
        <v>314</v>
      </c>
      <c r="J5805">
        <v>37.286956521739128</v>
      </c>
      <c r="K5805">
        <v>2</v>
      </c>
    </row>
    <row r="5806" spans="1:11" x14ac:dyDescent="0.35">
      <c r="A5806" t="s">
        <v>315</v>
      </c>
      <c r="B5806">
        <v>107</v>
      </c>
      <c r="C5806">
        <v>61786</v>
      </c>
      <c r="D5806" t="s">
        <v>882</v>
      </c>
      <c r="E5806">
        <v>21.99</v>
      </c>
      <c r="F5806">
        <v>13.11445</v>
      </c>
      <c r="G5806" s="39">
        <v>0</v>
      </c>
      <c r="H5806">
        <v>46192</v>
      </c>
      <c r="I5806" t="s">
        <v>967</v>
      </c>
      <c r="J5806">
        <v>38.243478260869566</v>
      </c>
      <c r="K5806">
        <v>2</v>
      </c>
    </row>
    <row r="5807" spans="1:11" x14ac:dyDescent="0.35">
      <c r="A5807" t="s">
        <v>369</v>
      </c>
      <c r="B5807">
        <v>103</v>
      </c>
      <c r="C5807">
        <v>60813</v>
      </c>
      <c r="D5807" t="s">
        <v>872</v>
      </c>
      <c r="E5807">
        <v>12.99</v>
      </c>
      <c r="F5807">
        <v>6.8199999999999994</v>
      </c>
      <c r="G5807" s="39">
        <v>0</v>
      </c>
      <c r="H5807">
        <v>46191</v>
      </c>
      <c r="I5807" t="s">
        <v>958</v>
      </c>
      <c r="J5807">
        <v>22.591304347826089</v>
      </c>
      <c r="K5807">
        <v>2</v>
      </c>
    </row>
    <row r="5808" spans="1:11" x14ac:dyDescent="0.35">
      <c r="A5808" t="s">
        <v>14</v>
      </c>
      <c r="B5808">
        <v>101</v>
      </c>
      <c r="C5808">
        <v>58767</v>
      </c>
      <c r="D5808" t="s">
        <v>27</v>
      </c>
      <c r="E5808">
        <v>19.989999999999998</v>
      </c>
      <c r="F5808">
        <v>7.04</v>
      </c>
      <c r="G5808" s="39">
        <v>0</v>
      </c>
      <c r="H5808">
        <v>46190</v>
      </c>
      <c r="I5808" t="s">
        <v>314</v>
      </c>
      <c r="J5808">
        <v>34.765217391304347</v>
      </c>
      <c r="K5808">
        <v>2</v>
      </c>
    </row>
    <row r="5809" spans="1:11" x14ac:dyDescent="0.35">
      <c r="A5809" t="s">
        <v>365</v>
      </c>
      <c r="B5809">
        <v>102</v>
      </c>
      <c r="C5809">
        <v>56175</v>
      </c>
      <c r="D5809" t="s">
        <v>394</v>
      </c>
      <c r="E5809">
        <v>15.99</v>
      </c>
      <c r="F5809">
        <v>8.11</v>
      </c>
      <c r="G5809" s="39">
        <v>0</v>
      </c>
      <c r="H5809">
        <v>46188</v>
      </c>
      <c r="I5809" t="s">
        <v>309</v>
      </c>
      <c r="J5809">
        <v>27.808695652173913</v>
      </c>
      <c r="K5809">
        <v>2</v>
      </c>
    </row>
    <row r="5810" spans="1:11" x14ac:dyDescent="0.35">
      <c r="A5810" t="s">
        <v>315</v>
      </c>
      <c r="B5810">
        <v>110</v>
      </c>
      <c r="C5810">
        <v>49809</v>
      </c>
      <c r="D5810" t="s">
        <v>819</v>
      </c>
      <c r="E5810">
        <v>99.99</v>
      </c>
      <c r="F5810">
        <v>62.066974999999999</v>
      </c>
      <c r="G5810" s="39">
        <v>0</v>
      </c>
      <c r="H5810">
        <v>46193</v>
      </c>
      <c r="I5810" t="s">
        <v>973</v>
      </c>
      <c r="J5810">
        <v>173.89565217391305</v>
      </c>
      <c r="K5810">
        <v>2</v>
      </c>
    </row>
    <row r="5811" spans="1:11" x14ac:dyDescent="0.35">
      <c r="A5811" t="s">
        <v>315</v>
      </c>
      <c r="B5811">
        <v>110</v>
      </c>
      <c r="C5811">
        <v>49807</v>
      </c>
      <c r="D5811" t="s">
        <v>818</v>
      </c>
      <c r="E5811">
        <v>99.99</v>
      </c>
      <c r="F5811">
        <v>62.066974999999999</v>
      </c>
      <c r="G5811" s="39">
        <v>0</v>
      </c>
      <c r="H5811">
        <v>46189</v>
      </c>
      <c r="I5811" t="s">
        <v>310</v>
      </c>
      <c r="J5811">
        <v>173.89565217391305</v>
      </c>
      <c r="K5811">
        <v>2</v>
      </c>
    </row>
    <row r="5812" spans="1:11" x14ac:dyDescent="0.35">
      <c r="A5812" t="s">
        <v>802</v>
      </c>
      <c r="B5812">
        <v>111</v>
      </c>
      <c r="C5812">
        <v>49316</v>
      </c>
      <c r="D5812" t="s">
        <v>809</v>
      </c>
      <c r="E5812">
        <v>22.99</v>
      </c>
      <c r="F5812">
        <v>15</v>
      </c>
      <c r="G5812" s="39">
        <v>0</v>
      </c>
      <c r="H5812">
        <v>46191</v>
      </c>
      <c r="I5812" t="s">
        <v>958</v>
      </c>
      <c r="J5812">
        <v>39.982608695652175</v>
      </c>
      <c r="K5812">
        <v>2</v>
      </c>
    </row>
    <row r="5813" spans="1:11" x14ac:dyDescent="0.35">
      <c r="A5813" t="s">
        <v>315</v>
      </c>
      <c r="B5813">
        <v>106</v>
      </c>
      <c r="C5813">
        <v>46182</v>
      </c>
      <c r="D5813" t="s">
        <v>795</v>
      </c>
      <c r="E5813">
        <v>59.99</v>
      </c>
      <c r="F5813">
        <v>36.994506250000001</v>
      </c>
      <c r="G5813" s="39">
        <v>0</v>
      </c>
      <c r="H5813">
        <v>46189</v>
      </c>
      <c r="I5813" t="s">
        <v>310</v>
      </c>
      <c r="J5813">
        <v>104.33043478260871</v>
      </c>
      <c r="K5813">
        <v>2</v>
      </c>
    </row>
    <row r="5814" spans="1:11" x14ac:dyDescent="0.35">
      <c r="A5814" t="s">
        <v>315</v>
      </c>
      <c r="B5814">
        <v>106</v>
      </c>
      <c r="C5814">
        <v>46182</v>
      </c>
      <c r="D5814" t="s">
        <v>795</v>
      </c>
      <c r="E5814">
        <v>59.99</v>
      </c>
      <c r="F5814">
        <v>36.994506250000001</v>
      </c>
      <c r="G5814" s="39">
        <v>0</v>
      </c>
      <c r="H5814">
        <v>46190</v>
      </c>
      <c r="I5814" t="s">
        <v>314</v>
      </c>
      <c r="J5814">
        <v>101.72173913043478</v>
      </c>
      <c r="K5814">
        <v>2</v>
      </c>
    </row>
    <row r="5815" spans="1:11" x14ac:dyDescent="0.35">
      <c r="A5815" t="s">
        <v>14</v>
      </c>
      <c r="B5815">
        <v>104</v>
      </c>
      <c r="C5815">
        <v>43309</v>
      </c>
      <c r="D5815" t="s">
        <v>238</v>
      </c>
      <c r="E5815">
        <v>13.99</v>
      </c>
      <c r="F5815">
        <v>6.67</v>
      </c>
      <c r="G5815" s="39">
        <v>0</v>
      </c>
      <c r="H5815">
        <v>46190</v>
      </c>
      <c r="I5815" t="s">
        <v>314</v>
      </c>
      <c r="J5815">
        <v>24.330434782608695</v>
      </c>
      <c r="K5815">
        <v>2</v>
      </c>
    </row>
    <row r="5816" spans="1:11" x14ac:dyDescent="0.35">
      <c r="A5816" t="s">
        <v>14</v>
      </c>
      <c r="B5816">
        <v>104</v>
      </c>
      <c r="C5816">
        <v>43309</v>
      </c>
      <c r="D5816" t="s">
        <v>238</v>
      </c>
      <c r="E5816">
        <v>13.99</v>
      </c>
      <c r="F5816">
        <v>6.67</v>
      </c>
      <c r="G5816" s="39">
        <v>0</v>
      </c>
      <c r="H5816">
        <v>46191</v>
      </c>
      <c r="I5816" t="s">
        <v>958</v>
      </c>
      <c r="J5816">
        <v>24.330434782608695</v>
      </c>
      <c r="K5816">
        <v>2</v>
      </c>
    </row>
    <row r="5817" spans="1:11" x14ac:dyDescent="0.35">
      <c r="A5817" t="s">
        <v>722</v>
      </c>
      <c r="B5817">
        <v>112</v>
      </c>
      <c r="C5817">
        <v>43126</v>
      </c>
      <c r="D5817" t="s">
        <v>777</v>
      </c>
      <c r="E5817">
        <v>69.989999999999995</v>
      </c>
      <c r="F5817">
        <v>43.2087</v>
      </c>
      <c r="G5817" s="39">
        <v>0</v>
      </c>
      <c r="H5817">
        <v>46192</v>
      </c>
      <c r="I5817" t="s">
        <v>967</v>
      </c>
      <c r="J5817">
        <v>121.72173913043477</v>
      </c>
      <c r="K5817">
        <v>2</v>
      </c>
    </row>
    <row r="5818" spans="1:11" x14ac:dyDescent="0.35">
      <c r="A5818" t="s">
        <v>722</v>
      </c>
      <c r="B5818">
        <v>112</v>
      </c>
      <c r="C5818">
        <v>43028</v>
      </c>
      <c r="D5818" t="s">
        <v>774</v>
      </c>
      <c r="E5818">
        <v>59.99</v>
      </c>
      <c r="F5818">
        <v>37.034700000000001</v>
      </c>
      <c r="G5818" s="39">
        <v>0</v>
      </c>
      <c r="H5818">
        <v>46190</v>
      </c>
      <c r="I5818" t="s">
        <v>314</v>
      </c>
      <c r="J5818">
        <v>104.33043478260871</v>
      </c>
      <c r="K5818">
        <v>2</v>
      </c>
    </row>
    <row r="5819" spans="1:11" x14ac:dyDescent="0.35">
      <c r="A5819" t="s">
        <v>722</v>
      </c>
      <c r="B5819">
        <v>112</v>
      </c>
      <c r="C5819">
        <v>42909</v>
      </c>
      <c r="D5819" t="s">
        <v>759</v>
      </c>
      <c r="E5819">
        <v>64.989999999999995</v>
      </c>
      <c r="F5819">
        <v>40.121699999999997</v>
      </c>
      <c r="G5819" s="39">
        <v>0</v>
      </c>
      <c r="H5819">
        <v>46193</v>
      </c>
      <c r="I5819" t="s">
        <v>973</v>
      </c>
      <c r="J5819">
        <v>113.02608695652174</v>
      </c>
      <c r="K5819">
        <v>2</v>
      </c>
    </row>
    <row r="5820" spans="1:11" x14ac:dyDescent="0.35">
      <c r="A5820" t="s">
        <v>722</v>
      </c>
      <c r="B5820">
        <v>112</v>
      </c>
      <c r="C5820">
        <v>42906</v>
      </c>
      <c r="D5820" t="s">
        <v>756</v>
      </c>
      <c r="E5820">
        <v>65.989999999999995</v>
      </c>
      <c r="F5820">
        <v>40.739100000000001</v>
      </c>
      <c r="G5820" s="39">
        <v>0</v>
      </c>
      <c r="H5820">
        <v>46190</v>
      </c>
      <c r="I5820" t="s">
        <v>314</v>
      </c>
      <c r="J5820">
        <v>114.76521739130433</v>
      </c>
      <c r="K5820">
        <v>2</v>
      </c>
    </row>
    <row r="5821" spans="1:11" x14ac:dyDescent="0.35">
      <c r="A5821" t="s">
        <v>722</v>
      </c>
      <c r="B5821">
        <v>112</v>
      </c>
      <c r="C5821">
        <v>42899</v>
      </c>
      <c r="D5821" t="s">
        <v>752</v>
      </c>
      <c r="E5821">
        <v>61.99</v>
      </c>
      <c r="F5821">
        <v>38.269500000000001</v>
      </c>
      <c r="G5821" s="39">
        <v>0</v>
      </c>
      <c r="H5821">
        <v>46190</v>
      </c>
      <c r="I5821" t="s">
        <v>314</v>
      </c>
      <c r="J5821">
        <v>107.80869565217392</v>
      </c>
      <c r="K5821">
        <v>2</v>
      </c>
    </row>
    <row r="5822" spans="1:11" x14ac:dyDescent="0.35">
      <c r="A5822" t="s">
        <v>722</v>
      </c>
      <c r="B5822">
        <v>112</v>
      </c>
      <c r="C5822">
        <v>42871</v>
      </c>
      <c r="D5822" t="s">
        <v>746</v>
      </c>
      <c r="E5822">
        <v>96.99</v>
      </c>
      <c r="F5822">
        <v>59.8782</v>
      </c>
      <c r="G5822" s="39">
        <v>0</v>
      </c>
      <c r="H5822">
        <v>46190</v>
      </c>
      <c r="I5822" t="s">
        <v>314</v>
      </c>
      <c r="J5822">
        <v>168.67826086956521</v>
      </c>
      <c r="K5822">
        <v>2</v>
      </c>
    </row>
    <row r="5823" spans="1:11" x14ac:dyDescent="0.35">
      <c r="A5823" t="s">
        <v>722</v>
      </c>
      <c r="B5823">
        <v>112</v>
      </c>
      <c r="C5823">
        <v>42871</v>
      </c>
      <c r="D5823" t="s">
        <v>746</v>
      </c>
      <c r="E5823">
        <v>96.99</v>
      </c>
      <c r="F5823">
        <v>59.8782</v>
      </c>
      <c r="G5823" s="39">
        <v>0</v>
      </c>
      <c r="H5823">
        <v>46193</v>
      </c>
      <c r="I5823" t="s">
        <v>973</v>
      </c>
      <c r="J5823">
        <v>168.67826086956521</v>
      </c>
      <c r="K5823">
        <v>2</v>
      </c>
    </row>
    <row r="5824" spans="1:11" x14ac:dyDescent="0.35">
      <c r="A5824" t="s">
        <v>14</v>
      </c>
      <c r="B5824">
        <v>106</v>
      </c>
      <c r="C5824">
        <v>42296</v>
      </c>
      <c r="D5824" t="s">
        <v>246</v>
      </c>
      <c r="E5824">
        <v>4.99</v>
      </c>
      <c r="F5824">
        <v>2.97</v>
      </c>
      <c r="G5824" s="39">
        <v>0</v>
      </c>
      <c r="H5824">
        <v>46192</v>
      </c>
      <c r="I5824" t="s">
        <v>967</v>
      </c>
      <c r="J5824">
        <v>8.6782608695652179</v>
      </c>
      <c r="K5824">
        <v>2</v>
      </c>
    </row>
    <row r="5825" spans="1:11" x14ac:dyDescent="0.35">
      <c r="A5825" t="s">
        <v>315</v>
      </c>
      <c r="B5825">
        <v>107</v>
      </c>
      <c r="C5825">
        <v>40844</v>
      </c>
      <c r="D5825" t="s">
        <v>713</v>
      </c>
      <c r="E5825">
        <v>39.99</v>
      </c>
      <c r="F5825">
        <v>24.806049999999999</v>
      </c>
      <c r="G5825" s="39">
        <v>0</v>
      </c>
      <c r="H5825">
        <v>46193</v>
      </c>
      <c r="I5825" t="s">
        <v>973</v>
      </c>
      <c r="J5825">
        <v>69.547826086956519</v>
      </c>
      <c r="K5825">
        <v>2</v>
      </c>
    </row>
    <row r="5826" spans="1:11" x14ac:dyDescent="0.35">
      <c r="A5826" t="s">
        <v>14</v>
      </c>
      <c r="B5826">
        <v>118</v>
      </c>
      <c r="C5826">
        <v>40305</v>
      </c>
      <c r="D5826" t="s">
        <v>257</v>
      </c>
      <c r="E5826">
        <v>9.99</v>
      </c>
      <c r="F5826">
        <v>4.53</v>
      </c>
      <c r="G5826" s="39">
        <v>0</v>
      </c>
      <c r="H5826">
        <v>46188</v>
      </c>
      <c r="I5826" t="s">
        <v>309</v>
      </c>
      <c r="J5826">
        <v>17.373913043478261</v>
      </c>
      <c r="K5826">
        <v>2</v>
      </c>
    </row>
    <row r="5827" spans="1:11" x14ac:dyDescent="0.35">
      <c r="A5827" t="s">
        <v>474</v>
      </c>
      <c r="B5827">
        <v>109</v>
      </c>
      <c r="C5827">
        <v>34935</v>
      </c>
      <c r="D5827" t="s">
        <v>677</v>
      </c>
      <c r="E5827">
        <v>9.99</v>
      </c>
      <c r="F5827">
        <v>5.7391666666666667</v>
      </c>
      <c r="G5827" s="39">
        <v>0</v>
      </c>
      <c r="H5827">
        <v>46188</v>
      </c>
      <c r="I5827" t="s">
        <v>309</v>
      </c>
      <c r="J5827">
        <v>17.373913043478261</v>
      </c>
      <c r="K5827">
        <v>2</v>
      </c>
    </row>
    <row r="5828" spans="1:11" x14ac:dyDescent="0.35">
      <c r="A5828" t="s">
        <v>474</v>
      </c>
      <c r="B5828">
        <v>109</v>
      </c>
      <c r="C5828">
        <v>34935</v>
      </c>
      <c r="D5828" t="s">
        <v>677</v>
      </c>
      <c r="E5828">
        <v>9.99</v>
      </c>
      <c r="F5828">
        <v>5.7391666666666667</v>
      </c>
      <c r="G5828" s="39">
        <v>0</v>
      </c>
      <c r="H5828">
        <v>46190</v>
      </c>
      <c r="I5828" t="s">
        <v>314</v>
      </c>
      <c r="J5828">
        <v>17.373913043478261</v>
      </c>
      <c r="K5828">
        <v>2</v>
      </c>
    </row>
    <row r="5829" spans="1:11" x14ac:dyDescent="0.35">
      <c r="A5829" t="s">
        <v>14</v>
      </c>
      <c r="B5829">
        <v>101</v>
      </c>
      <c r="C5829">
        <v>34092</v>
      </c>
      <c r="D5829" t="s">
        <v>47</v>
      </c>
      <c r="E5829">
        <v>4.99</v>
      </c>
      <c r="F5829">
        <v>2.52</v>
      </c>
      <c r="G5829" s="39">
        <v>0</v>
      </c>
      <c r="H5829">
        <v>46189</v>
      </c>
      <c r="I5829" t="s">
        <v>310</v>
      </c>
      <c r="J5829">
        <v>8.6782608695652179</v>
      </c>
      <c r="K5829">
        <v>2</v>
      </c>
    </row>
    <row r="5830" spans="1:11" x14ac:dyDescent="0.35">
      <c r="A5830" t="s">
        <v>14</v>
      </c>
      <c r="B5830">
        <v>104</v>
      </c>
      <c r="C5830">
        <v>34080</v>
      </c>
      <c r="D5830" t="s">
        <v>234</v>
      </c>
      <c r="E5830">
        <v>55</v>
      </c>
      <c r="F5830">
        <v>24.25</v>
      </c>
      <c r="G5830" s="39">
        <v>0</v>
      </c>
      <c r="H5830">
        <v>46191</v>
      </c>
      <c r="I5830" t="s">
        <v>958</v>
      </c>
      <c r="J5830">
        <v>86.939130434782612</v>
      </c>
      <c r="K5830">
        <v>2</v>
      </c>
    </row>
    <row r="5831" spans="1:11" x14ac:dyDescent="0.35">
      <c r="A5831" t="s">
        <v>14</v>
      </c>
      <c r="B5831">
        <v>119</v>
      </c>
      <c r="C5831">
        <v>34003</v>
      </c>
      <c r="D5831" t="s">
        <v>266</v>
      </c>
      <c r="E5831">
        <v>120</v>
      </c>
      <c r="F5831">
        <v>62.47</v>
      </c>
      <c r="G5831" s="39">
        <v>0</v>
      </c>
      <c r="H5831">
        <v>46193</v>
      </c>
      <c r="I5831" t="s">
        <v>973</v>
      </c>
      <c r="J5831">
        <v>208.69565217391303</v>
      </c>
      <c r="K5831">
        <v>2</v>
      </c>
    </row>
    <row r="5832" spans="1:11" x14ac:dyDescent="0.35">
      <c r="A5832" t="s">
        <v>14</v>
      </c>
      <c r="B5832">
        <v>102</v>
      </c>
      <c r="C5832">
        <v>33019</v>
      </c>
      <c r="D5832" t="s">
        <v>112</v>
      </c>
      <c r="E5832">
        <v>14.99</v>
      </c>
      <c r="F5832">
        <v>5.5</v>
      </c>
      <c r="G5832" s="39">
        <v>0</v>
      </c>
      <c r="H5832">
        <v>46189</v>
      </c>
      <c r="I5832" t="s">
        <v>310</v>
      </c>
      <c r="J5832">
        <v>26.069565217391304</v>
      </c>
      <c r="K5832">
        <v>2</v>
      </c>
    </row>
    <row r="5833" spans="1:11" x14ac:dyDescent="0.35">
      <c r="A5833" t="s">
        <v>14</v>
      </c>
      <c r="B5833">
        <v>102</v>
      </c>
      <c r="C5833">
        <v>32149</v>
      </c>
      <c r="D5833" t="s">
        <v>118</v>
      </c>
      <c r="E5833">
        <v>24.99</v>
      </c>
      <c r="F5833">
        <v>13</v>
      </c>
      <c r="G5833" s="39">
        <v>0</v>
      </c>
      <c r="H5833">
        <v>46192</v>
      </c>
      <c r="I5833" t="s">
        <v>967</v>
      </c>
      <c r="J5833">
        <v>43.460869565217386</v>
      </c>
      <c r="K5833">
        <v>2</v>
      </c>
    </row>
    <row r="5834" spans="1:11" x14ac:dyDescent="0.35">
      <c r="A5834" t="s">
        <v>315</v>
      </c>
      <c r="B5834">
        <v>101</v>
      </c>
      <c r="C5834">
        <v>16060</v>
      </c>
      <c r="D5834" t="s">
        <v>346</v>
      </c>
      <c r="E5834">
        <v>99.99</v>
      </c>
      <c r="F5834">
        <v>63.478499999999997</v>
      </c>
      <c r="G5834" s="39">
        <v>0</v>
      </c>
      <c r="H5834">
        <v>46192</v>
      </c>
      <c r="I5834" t="s">
        <v>967</v>
      </c>
      <c r="J5834">
        <v>173.89565217391305</v>
      </c>
      <c r="K5834">
        <v>2</v>
      </c>
    </row>
    <row r="5835" spans="1:11" x14ac:dyDescent="0.35">
      <c r="A5835" t="s">
        <v>315</v>
      </c>
      <c r="B5835">
        <v>101</v>
      </c>
      <c r="C5835">
        <v>16058</v>
      </c>
      <c r="D5835" t="s">
        <v>345</v>
      </c>
      <c r="E5835">
        <v>99.99</v>
      </c>
      <c r="F5835">
        <v>63.478499999999997</v>
      </c>
      <c r="G5835" s="39">
        <v>0</v>
      </c>
      <c r="H5835">
        <v>46192</v>
      </c>
      <c r="I5835" t="s">
        <v>967</v>
      </c>
      <c r="J5835">
        <v>173.89565217391305</v>
      </c>
      <c r="K5835">
        <v>2</v>
      </c>
    </row>
    <row r="5836" spans="1:11" x14ac:dyDescent="0.35">
      <c r="A5836" t="s">
        <v>315</v>
      </c>
      <c r="B5836">
        <v>109</v>
      </c>
      <c r="C5836">
        <v>15962</v>
      </c>
      <c r="D5836" t="s">
        <v>588</v>
      </c>
      <c r="E5836">
        <v>159.99</v>
      </c>
      <c r="F5836">
        <v>113.3473</v>
      </c>
      <c r="G5836" s="39">
        <v>0</v>
      </c>
      <c r="H5836">
        <v>46192</v>
      </c>
      <c r="I5836" t="s">
        <v>967</v>
      </c>
      <c r="J5836">
        <v>313.02608695652174</v>
      </c>
      <c r="K5836">
        <v>2</v>
      </c>
    </row>
    <row r="5837" spans="1:11" x14ac:dyDescent="0.35">
      <c r="A5837" t="s">
        <v>315</v>
      </c>
      <c r="B5837">
        <v>110</v>
      </c>
      <c r="C5837">
        <v>15800</v>
      </c>
      <c r="D5837" t="s">
        <v>581</v>
      </c>
      <c r="E5837">
        <v>56.99</v>
      </c>
      <c r="F5837">
        <v>35.372916666666669</v>
      </c>
      <c r="G5837" s="39">
        <v>0</v>
      </c>
      <c r="H5837">
        <v>46191</v>
      </c>
      <c r="I5837" t="s">
        <v>958</v>
      </c>
      <c r="J5837">
        <v>99.113043478260877</v>
      </c>
      <c r="K5837">
        <v>2</v>
      </c>
    </row>
    <row r="5838" spans="1:11" x14ac:dyDescent="0.35">
      <c r="A5838" t="s">
        <v>315</v>
      </c>
      <c r="B5838">
        <v>106</v>
      </c>
      <c r="C5838">
        <v>15780</v>
      </c>
      <c r="D5838" t="s">
        <v>579</v>
      </c>
      <c r="E5838">
        <v>59.99</v>
      </c>
      <c r="F5838">
        <v>36.994506250000001</v>
      </c>
      <c r="G5838" s="39">
        <v>0</v>
      </c>
      <c r="H5838">
        <v>46189</v>
      </c>
      <c r="I5838" t="s">
        <v>310</v>
      </c>
      <c r="J5838">
        <v>104.33043478260871</v>
      </c>
      <c r="K5838">
        <v>2</v>
      </c>
    </row>
    <row r="5839" spans="1:11" x14ac:dyDescent="0.35">
      <c r="A5839" t="s">
        <v>315</v>
      </c>
      <c r="B5839">
        <v>106</v>
      </c>
      <c r="C5839">
        <v>15780</v>
      </c>
      <c r="D5839" t="s">
        <v>579</v>
      </c>
      <c r="E5839">
        <v>59.99</v>
      </c>
      <c r="F5839">
        <v>36.994506250000001</v>
      </c>
      <c r="G5839" s="39">
        <v>0</v>
      </c>
      <c r="H5839">
        <v>46193</v>
      </c>
      <c r="I5839" t="s">
        <v>973</v>
      </c>
      <c r="J5839">
        <v>104.33043478260871</v>
      </c>
      <c r="K5839">
        <v>2</v>
      </c>
    </row>
    <row r="5840" spans="1:11" x14ac:dyDescent="0.35">
      <c r="A5840" t="s">
        <v>315</v>
      </c>
      <c r="B5840">
        <v>109</v>
      </c>
      <c r="C5840">
        <v>15287</v>
      </c>
      <c r="D5840" t="s">
        <v>565</v>
      </c>
      <c r="E5840">
        <v>43.99</v>
      </c>
      <c r="F5840">
        <v>27.522083333333331</v>
      </c>
      <c r="G5840" s="39">
        <v>0</v>
      </c>
      <c r="H5840">
        <v>46188</v>
      </c>
      <c r="I5840" t="s">
        <v>309</v>
      </c>
      <c r="J5840">
        <v>76.504347826086956</v>
      </c>
      <c r="K5840">
        <v>2</v>
      </c>
    </row>
    <row r="5841" spans="1:11" x14ac:dyDescent="0.35">
      <c r="A5841" t="s">
        <v>315</v>
      </c>
      <c r="B5841">
        <v>107</v>
      </c>
      <c r="C5841">
        <v>15097</v>
      </c>
      <c r="D5841" t="s">
        <v>539</v>
      </c>
      <c r="E5841">
        <v>45.99</v>
      </c>
      <c r="F5841">
        <v>28.530116666666668</v>
      </c>
      <c r="G5841" s="39">
        <v>0</v>
      </c>
      <c r="H5841">
        <v>46191</v>
      </c>
      <c r="I5841" t="s">
        <v>958</v>
      </c>
      <c r="J5841">
        <v>79.982608695652175</v>
      </c>
      <c r="K5841">
        <v>2</v>
      </c>
    </row>
    <row r="5842" spans="1:11" x14ac:dyDescent="0.35">
      <c r="A5842" t="s">
        <v>315</v>
      </c>
      <c r="B5842">
        <v>106</v>
      </c>
      <c r="C5842">
        <v>14986</v>
      </c>
      <c r="D5842" t="s">
        <v>530</v>
      </c>
      <c r="E5842">
        <v>38.99</v>
      </c>
      <c r="F5842">
        <v>24.194766666666666</v>
      </c>
      <c r="G5842" s="39">
        <v>0</v>
      </c>
      <c r="H5842">
        <v>46193</v>
      </c>
      <c r="I5842" t="s">
        <v>973</v>
      </c>
      <c r="J5842">
        <v>67.808695652173924</v>
      </c>
      <c r="K5842">
        <v>2</v>
      </c>
    </row>
    <row r="5843" spans="1:11" x14ac:dyDescent="0.35">
      <c r="A5843" t="s">
        <v>315</v>
      </c>
      <c r="B5843">
        <v>101</v>
      </c>
      <c r="C5843">
        <v>14976</v>
      </c>
      <c r="D5843" t="s">
        <v>322</v>
      </c>
      <c r="E5843">
        <v>62.99</v>
      </c>
      <c r="F5843">
        <v>39.031133333333337</v>
      </c>
      <c r="G5843" s="39">
        <v>0</v>
      </c>
      <c r="H5843">
        <v>46190</v>
      </c>
      <c r="I5843" t="s">
        <v>314</v>
      </c>
      <c r="J5843">
        <v>109.54782608695652</v>
      </c>
      <c r="K5843">
        <v>2</v>
      </c>
    </row>
    <row r="5844" spans="1:11" x14ac:dyDescent="0.35">
      <c r="A5844" t="s">
        <v>315</v>
      </c>
      <c r="B5844">
        <v>101</v>
      </c>
      <c r="C5844">
        <v>14976</v>
      </c>
      <c r="D5844" t="s">
        <v>322</v>
      </c>
      <c r="E5844">
        <v>62.99</v>
      </c>
      <c r="F5844">
        <v>39.031133333333337</v>
      </c>
      <c r="G5844" s="39">
        <v>0</v>
      </c>
      <c r="H5844">
        <v>46191</v>
      </c>
      <c r="I5844" t="s">
        <v>958</v>
      </c>
      <c r="J5844">
        <v>109.54782608695652</v>
      </c>
      <c r="K5844">
        <v>2</v>
      </c>
    </row>
    <row r="5845" spans="1:11" x14ac:dyDescent="0.35">
      <c r="A5845" t="s">
        <v>315</v>
      </c>
      <c r="B5845">
        <v>107</v>
      </c>
      <c r="C5845">
        <v>14970</v>
      </c>
      <c r="D5845" t="s">
        <v>527</v>
      </c>
      <c r="E5845">
        <v>19.989999999999998</v>
      </c>
      <c r="F5845">
        <v>12.326425</v>
      </c>
      <c r="G5845" s="39">
        <v>0</v>
      </c>
      <c r="H5845">
        <v>46190</v>
      </c>
      <c r="I5845" t="s">
        <v>314</v>
      </c>
      <c r="J5845">
        <v>34.765217391304347</v>
      </c>
      <c r="K5845">
        <v>2</v>
      </c>
    </row>
    <row r="5846" spans="1:11" x14ac:dyDescent="0.35">
      <c r="A5846" t="s">
        <v>315</v>
      </c>
      <c r="B5846">
        <v>107</v>
      </c>
      <c r="C5846">
        <v>14970</v>
      </c>
      <c r="D5846" t="s">
        <v>527</v>
      </c>
      <c r="E5846">
        <v>19.989999999999998</v>
      </c>
      <c r="F5846">
        <v>12.326425</v>
      </c>
      <c r="G5846" s="39">
        <v>0</v>
      </c>
      <c r="H5846">
        <v>46191</v>
      </c>
      <c r="I5846" t="s">
        <v>958</v>
      </c>
      <c r="J5846">
        <v>34.765217391304347</v>
      </c>
      <c r="K5846">
        <v>2</v>
      </c>
    </row>
    <row r="5847" spans="1:11" x14ac:dyDescent="0.35">
      <c r="A5847" t="s">
        <v>315</v>
      </c>
      <c r="B5847">
        <v>109</v>
      </c>
      <c r="C5847">
        <v>14964</v>
      </c>
      <c r="D5847" t="s">
        <v>523</v>
      </c>
      <c r="E5847">
        <v>24.99</v>
      </c>
      <c r="F5847">
        <v>12.880108333333332</v>
      </c>
      <c r="G5847" s="39">
        <v>0</v>
      </c>
      <c r="H5847">
        <v>46188</v>
      </c>
      <c r="I5847" t="s">
        <v>309</v>
      </c>
      <c r="J5847">
        <v>43.460869565217386</v>
      </c>
      <c r="K5847">
        <v>2</v>
      </c>
    </row>
    <row r="5848" spans="1:11" x14ac:dyDescent="0.35">
      <c r="A5848" t="s">
        <v>315</v>
      </c>
      <c r="B5848">
        <v>109</v>
      </c>
      <c r="C5848">
        <v>14963</v>
      </c>
      <c r="D5848" t="s">
        <v>522</v>
      </c>
      <c r="E5848">
        <v>24.99</v>
      </c>
      <c r="F5848">
        <v>12.880108333333332</v>
      </c>
      <c r="G5848" s="39">
        <v>0</v>
      </c>
      <c r="H5848">
        <v>46191</v>
      </c>
      <c r="I5848" t="s">
        <v>958</v>
      </c>
      <c r="J5848">
        <v>43.460869565217386</v>
      </c>
      <c r="K5848">
        <v>2</v>
      </c>
    </row>
    <row r="5849" spans="1:11" x14ac:dyDescent="0.35">
      <c r="A5849" t="s">
        <v>315</v>
      </c>
      <c r="B5849">
        <v>109</v>
      </c>
      <c r="C5849">
        <v>14963</v>
      </c>
      <c r="D5849" t="s">
        <v>522</v>
      </c>
      <c r="E5849">
        <v>24.99</v>
      </c>
      <c r="F5849">
        <v>12.880108333333332</v>
      </c>
      <c r="G5849" s="39">
        <v>0</v>
      </c>
      <c r="H5849">
        <v>46192</v>
      </c>
      <c r="I5849" t="s">
        <v>967</v>
      </c>
      <c r="J5849">
        <v>43.460869565217386</v>
      </c>
      <c r="K5849">
        <v>2</v>
      </c>
    </row>
    <row r="5850" spans="1:11" x14ac:dyDescent="0.35">
      <c r="A5850" t="s">
        <v>315</v>
      </c>
      <c r="B5850">
        <v>108</v>
      </c>
      <c r="C5850">
        <v>14854</v>
      </c>
      <c r="D5850" t="s">
        <v>503</v>
      </c>
      <c r="E5850">
        <v>69.989999999999995</v>
      </c>
      <c r="F5850">
        <v>43.867849999999997</v>
      </c>
      <c r="G5850" s="39">
        <v>0</v>
      </c>
      <c r="H5850">
        <v>46193</v>
      </c>
      <c r="I5850" t="s">
        <v>973</v>
      </c>
      <c r="J5850">
        <v>121.72173913043477</v>
      </c>
      <c r="K5850">
        <v>2</v>
      </c>
    </row>
    <row r="5851" spans="1:11" x14ac:dyDescent="0.35">
      <c r="A5851" t="s">
        <v>315</v>
      </c>
      <c r="B5851">
        <v>108</v>
      </c>
      <c r="C5851">
        <v>14847</v>
      </c>
      <c r="D5851" t="s">
        <v>500</v>
      </c>
      <c r="E5851">
        <v>94.99</v>
      </c>
      <c r="F5851">
        <v>67.861333333333334</v>
      </c>
      <c r="G5851" s="39">
        <v>0</v>
      </c>
      <c r="H5851">
        <v>46188</v>
      </c>
      <c r="I5851" t="s">
        <v>309</v>
      </c>
      <c r="J5851">
        <v>191.28695652173911</v>
      </c>
      <c r="K5851">
        <v>2</v>
      </c>
    </row>
    <row r="5852" spans="1:11" x14ac:dyDescent="0.35">
      <c r="A5852" t="s">
        <v>315</v>
      </c>
      <c r="B5852">
        <v>108</v>
      </c>
      <c r="C5852">
        <v>14846</v>
      </c>
      <c r="D5852" t="s">
        <v>499</v>
      </c>
      <c r="E5852">
        <v>94.99</v>
      </c>
      <c r="F5852">
        <v>67.861333333333334</v>
      </c>
      <c r="G5852" s="39">
        <v>0</v>
      </c>
      <c r="H5852">
        <v>46192</v>
      </c>
      <c r="I5852" t="s">
        <v>967</v>
      </c>
      <c r="J5852">
        <v>191.28695652173911</v>
      </c>
      <c r="K5852">
        <v>2</v>
      </c>
    </row>
    <row r="5853" spans="1:11" x14ac:dyDescent="0.35">
      <c r="A5853" t="s">
        <v>315</v>
      </c>
      <c r="B5853">
        <v>106</v>
      </c>
      <c r="C5853">
        <v>14716</v>
      </c>
      <c r="D5853" t="s">
        <v>485</v>
      </c>
      <c r="E5853">
        <v>43.99</v>
      </c>
      <c r="F5853">
        <v>27.177240000000001</v>
      </c>
      <c r="G5853" s="39">
        <v>0</v>
      </c>
      <c r="H5853">
        <v>46191</v>
      </c>
      <c r="I5853" t="s">
        <v>958</v>
      </c>
      <c r="J5853">
        <v>76.504347826086956</v>
      </c>
      <c r="K5853">
        <v>2</v>
      </c>
    </row>
    <row r="5854" spans="1:11" x14ac:dyDescent="0.35">
      <c r="A5854" t="s">
        <v>630</v>
      </c>
      <c r="B5854">
        <v>105</v>
      </c>
      <c r="C5854">
        <v>24298</v>
      </c>
      <c r="D5854" t="s">
        <v>651</v>
      </c>
      <c r="E5854">
        <v>20.99</v>
      </c>
      <c r="F5854">
        <v>15.19</v>
      </c>
      <c r="G5854" s="39">
        <v>0</v>
      </c>
      <c r="H5854">
        <v>46188</v>
      </c>
      <c r="I5854" t="s">
        <v>309</v>
      </c>
      <c r="J5854">
        <v>292.03478260869565</v>
      </c>
      <c r="K5854">
        <v>16</v>
      </c>
    </row>
    <row r="5855" spans="1:11" x14ac:dyDescent="0.35">
      <c r="A5855" t="s">
        <v>630</v>
      </c>
      <c r="B5855">
        <v>105</v>
      </c>
      <c r="C5855">
        <v>24298</v>
      </c>
      <c r="D5855" t="s">
        <v>651</v>
      </c>
      <c r="E5855">
        <v>20.99</v>
      </c>
      <c r="F5855">
        <v>15.19</v>
      </c>
      <c r="G5855" s="39">
        <v>0</v>
      </c>
      <c r="H5855">
        <v>46189</v>
      </c>
      <c r="I5855" t="s">
        <v>310</v>
      </c>
      <c r="J5855">
        <v>273.78260869565219</v>
      </c>
      <c r="K5855">
        <v>15</v>
      </c>
    </row>
    <row r="5856" spans="1:11" x14ac:dyDescent="0.35">
      <c r="A5856" t="s">
        <v>630</v>
      </c>
      <c r="B5856">
        <v>105</v>
      </c>
      <c r="C5856">
        <v>24298</v>
      </c>
      <c r="D5856" t="s">
        <v>651</v>
      </c>
      <c r="E5856">
        <v>20.99</v>
      </c>
      <c r="F5856">
        <v>15.19</v>
      </c>
      <c r="G5856" s="39">
        <v>0</v>
      </c>
      <c r="H5856">
        <v>46190</v>
      </c>
      <c r="I5856" t="s">
        <v>314</v>
      </c>
      <c r="J5856">
        <v>180.69565217391306</v>
      </c>
      <c r="K5856">
        <v>10</v>
      </c>
    </row>
    <row r="5857" spans="1:11" x14ac:dyDescent="0.35">
      <c r="A5857" t="s">
        <v>630</v>
      </c>
      <c r="B5857">
        <v>105</v>
      </c>
      <c r="C5857">
        <v>24298</v>
      </c>
      <c r="D5857" t="s">
        <v>651</v>
      </c>
      <c r="E5857">
        <v>20.99</v>
      </c>
      <c r="F5857">
        <v>15.19</v>
      </c>
      <c r="G5857" s="39">
        <v>0</v>
      </c>
      <c r="H5857">
        <v>46191</v>
      </c>
      <c r="I5857" t="s">
        <v>958</v>
      </c>
      <c r="J5857">
        <v>127.76521739130436</v>
      </c>
      <c r="K5857">
        <v>7</v>
      </c>
    </row>
    <row r="5858" spans="1:11" x14ac:dyDescent="0.35">
      <c r="A5858" t="s">
        <v>630</v>
      </c>
      <c r="B5858">
        <v>105</v>
      </c>
      <c r="C5858">
        <v>24298</v>
      </c>
      <c r="D5858" t="s">
        <v>651</v>
      </c>
      <c r="E5858">
        <v>20.99</v>
      </c>
      <c r="F5858">
        <v>15.19</v>
      </c>
      <c r="G5858" s="39">
        <v>0</v>
      </c>
      <c r="H5858">
        <v>46192</v>
      </c>
      <c r="I5858" t="s">
        <v>967</v>
      </c>
      <c r="J5858">
        <v>127.76521739130436</v>
      </c>
      <c r="K5858">
        <v>7</v>
      </c>
    </row>
    <row r="5859" spans="1:11" x14ac:dyDescent="0.35">
      <c r="A5859" t="s">
        <v>630</v>
      </c>
      <c r="B5859">
        <v>105</v>
      </c>
      <c r="C5859">
        <v>24298</v>
      </c>
      <c r="D5859" t="s">
        <v>651</v>
      </c>
      <c r="E5859">
        <v>20.99</v>
      </c>
      <c r="F5859">
        <v>15.19</v>
      </c>
      <c r="G5859" s="39">
        <v>0</v>
      </c>
      <c r="H5859">
        <v>46194</v>
      </c>
      <c r="I5859" t="s">
        <v>974</v>
      </c>
      <c r="J5859">
        <v>529.31304347826085</v>
      </c>
      <c r="K5859">
        <v>29</v>
      </c>
    </row>
    <row r="5860" spans="1:11" x14ac:dyDescent="0.35">
      <c r="A5860" t="s">
        <v>315</v>
      </c>
      <c r="B5860">
        <v>105</v>
      </c>
      <c r="C5860">
        <v>14937</v>
      </c>
      <c r="D5860" t="s">
        <v>507</v>
      </c>
      <c r="E5860">
        <v>21.99</v>
      </c>
      <c r="F5860">
        <v>15.529409999999999</v>
      </c>
      <c r="G5860" s="39">
        <v>0</v>
      </c>
      <c r="H5860">
        <v>46188</v>
      </c>
      <c r="I5860" t="s">
        <v>309</v>
      </c>
      <c r="J5860">
        <v>43.460869565217386</v>
      </c>
      <c r="K5860">
        <v>2</v>
      </c>
    </row>
    <row r="5861" spans="1:11" x14ac:dyDescent="0.35">
      <c r="A5861" t="s">
        <v>315</v>
      </c>
      <c r="B5861">
        <v>105</v>
      </c>
      <c r="C5861">
        <v>14937</v>
      </c>
      <c r="D5861" t="s">
        <v>507</v>
      </c>
      <c r="E5861">
        <v>21.99</v>
      </c>
      <c r="F5861">
        <v>15.529409999999999</v>
      </c>
      <c r="G5861" s="39">
        <v>0</v>
      </c>
      <c r="H5861">
        <v>46189</v>
      </c>
      <c r="I5861" t="s">
        <v>310</v>
      </c>
      <c r="J5861">
        <v>173.84347826086955</v>
      </c>
      <c r="K5861">
        <v>8</v>
      </c>
    </row>
    <row r="5862" spans="1:11" x14ac:dyDescent="0.35">
      <c r="A5862" t="s">
        <v>315</v>
      </c>
      <c r="B5862">
        <v>105</v>
      </c>
      <c r="C5862">
        <v>14937</v>
      </c>
      <c r="D5862" t="s">
        <v>507</v>
      </c>
      <c r="E5862">
        <v>21.99</v>
      </c>
      <c r="F5862">
        <v>15.529409999999999</v>
      </c>
      <c r="G5862" s="39">
        <v>0</v>
      </c>
      <c r="H5862">
        <v>46190</v>
      </c>
      <c r="I5862" t="s">
        <v>314</v>
      </c>
      <c r="J5862">
        <v>107.56521739130434</v>
      </c>
      <c r="K5862">
        <v>5</v>
      </c>
    </row>
    <row r="5863" spans="1:11" x14ac:dyDescent="0.35">
      <c r="A5863" t="s">
        <v>315</v>
      </c>
      <c r="B5863">
        <v>105</v>
      </c>
      <c r="C5863">
        <v>14937</v>
      </c>
      <c r="D5863" t="s">
        <v>507</v>
      </c>
      <c r="E5863">
        <v>21.99</v>
      </c>
      <c r="F5863">
        <v>15.529409999999999</v>
      </c>
      <c r="G5863" s="39">
        <v>0</v>
      </c>
      <c r="H5863">
        <v>46191</v>
      </c>
      <c r="I5863" t="s">
        <v>958</v>
      </c>
      <c r="J5863">
        <v>293.35652173913047</v>
      </c>
      <c r="K5863">
        <v>14</v>
      </c>
    </row>
    <row r="5864" spans="1:11" x14ac:dyDescent="0.35">
      <c r="A5864" t="s">
        <v>315</v>
      </c>
      <c r="B5864">
        <v>105</v>
      </c>
      <c r="C5864">
        <v>14937</v>
      </c>
      <c r="D5864" t="s">
        <v>507</v>
      </c>
      <c r="E5864">
        <v>21.99</v>
      </c>
      <c r="F5864">
        <v>15.529409999999999</v>
      </c>
      <c r="G5864" s="39">
        <v>0</v>
      </c>
      <c r="H5864">
        <v>46192</v>
      </c>
      <c r="I5864" t="s">
        <v>967</v>
      </c>
      <c r="J5864">
        <v>130.38260869565218</v>
      </c>
      <c r="K5864">
        <v>6</v>
      </c>
    </row>
    <row r="5865" spans="1:11" x14ac:dyDescent="0.35">
      <c r="A5865" t="s">
        <v>315</v>
      </c>
      <c r="B5865">
        <v>105</v>
      </c>
      <c r="C5865">
        <v>14937</v>
      </c>
      <c r="D5865" t="s">
        <v>507</v>
      </c>
      <c r="E5865">
        <v>21.99</v>
      </c>
      <c r="F5865">
        <v>15.529409999999999</v>
      </c>
      <c r="G5865" s="39">
        <v>0</v>
      </c>
      <c r="H5865">
        <v>46193</v>
      </c>
      <c r="I5865" t="s">
        <v>973</v>
      </c>
      <c r="J5865">
        <v>217.30434782608697</v>
      </c>
      <c r="K5865">
        <v>10</v>
      </c>
    </row>
    <row r="5866" spans="1:11" x14ac:dyDescent="0.35">
      <c r="A5866" t="s">
        <v>315</v>
      </c>
      <c r="B5866">
        <v>105</v>
      </c>
      <c r="C5866">
        <v>14937</v>
      </c>
      <c r="D5866" t="s">
        <v>507</v>
      </c>
      <c r="E5866">
        <v>21.99</v>
      </c>
      <c r="F5866">
        <v>15.529409999999999</v>
      </c>
      <c r="G5866" s="39">
        <v>0</v>
      </c>
      <c r="H5866">
        <v>46194</v>
      </c>
      <c r="I5866" t="s">
        <v>974</v>
      </c>
      <c r="J5866">
        <v>304.22608695652173</v>
      </c>
      <c r="K5866">
        <v>14</v>
      </c>
    </row>
    <row r="5867" spans="1:11" x14ac:dyDescent="0.35">
      <c r="A5867" t="s">
        <v>315</v>
      </c>
      <c r="B5867">
        <v>105</v>
      </c>
      <c r="C5867">
        <v>58843</v>
      </c>
      <c r="D5867" t="s">
        <v>509</v>
      </c>
      <c r="E5867">
        <v>21.99</v>
      </c>
      <c r="F5867">
        <v>15.529409999999999</v>
      </c>
      <c r="G5867" s="39">
        <v>0</v>
      </c>
      <c r="H5867">
        <v>46188</v>
      </c>
      <c r="I5867" t="s">
        <v>309</v>
      </c>
      <c r="J5867">
        <v>65.19130434782609</v>
      </c>
      <c r="K5867">
        <v>3</v>
      </c>
    </row>
    <row r="5868" spans="1:11" x14ac:dyDescent="0.35">
      <c r="A5868" t="s">
        <v>315</v>
      </c>
      <c r="B5868">
        <v>105</v>
      </c>
      <c r="C5868">
        <v>58843</v>
      </c>
      <c r="D5868" t="s">
        <v>509</v>
      </c>
      <c r="E5868">
        <v>21.99</v>
      </c>
      <c r="F5868">
        <v>15.529409999999999</v>
      </c>
      <c r="G5868" s="39">
        <v>0</v>
      </c>
      <c r="H5868">
        <v>46189</v>
      </c>
      <c r="I5868" t="s">
        <v>310</v>
      </c>
      <c r="J5868">
        <v>369.41739130434786</v>
      </c>
      <c r="K5868">
        <v>17</v>
      </c>
    </row>
    <row r="5869" spans="1:11" x14ac:dyDescent="0.35">
      <c r="A5869" t="s">
        <v>315</v>
      </c>
      <c r="B5869">
        <v>105</v>
      </c>
      <c r="C5869">
        <v>58843</v>
      </c>
      <c r="D5869" t="s">
        <v>509</v>
      </c>
      <c r="E5869">
        <v>21.99</v>
      </c>
      <c r="F5869">
        <v>15.529409999999999</v>
      </c>
      <c r="G5869" s="39">
        <v>0</v>
      </c>
      <c r="H5869">
        <v>46190</v>
      </c>
      <c r="I5869" t="s">
        <v>314</v>
      </c>
      <c r="J5869">
        <v>173.84347826086957</v>
      </c>
      <c r="K5869">
        <v>8</v>
      </c>
    </row>
    <row r="5870" spans="1:11" x14ac:dyDescent="0.35">
      <c r="A5870" t="s">
        <v>315</v>
      </c>
      <c r="B5870">
        <v>105</v>
      </c>
      <c r="C5870">
        <v>58843</v>
      </c>
      <c r="D5870" t="s">
        <v>509</v>
      </c>
      <c r="E5870">
        <v>21.99</v>
      </c>
      <c r="F5870">
        <v>15.529409999999999</v>
      </c>
      <c r="G5870" s="39">
        <v>0</v>
      </c>
      <c r="H5870">
        <v>46191</v>
      </c>
      <c r="I5870" t="s">
        <v>958</v>
      </c>
      <c r="J5870">
        <v>733.4</v>
      </c>
      <c r="K5870">
        <v>35</v>
      </c>
    </row>
    <row r="5871" spans="1:11" x14ac:dyDescent="0.35">
      <c r="A5871" t="s">
        <v>315</v>
      </c>
      <c r="B5871">
        <v>105</v>
      </c>
      <c r="C5871">
        <v>58843</v>
      </c>
      <c r="D5871" t="s">
        <v>509</v>
      </c>
      <c r="E5871">
        <v>21.99</v>
      </c>
      <c r="F5871">
        <v>15.529409999999999</v>
      </c>
      <c r="G5871" s="39">
        <v>0</v>
      </c>
      <c r="H5871">
        <v>46192</v>
      </c>
      <c r="I5871" t="s">
        <v>967</v>
      </c>
      <c r="J5871">
        <v>130.38260869565218</v>
      </c>
      <c r="K5871">
        <v>6</v>
      </c>
    </row>
    <row r="5872" spans="1:11" x14ac:dyDescent="0.35">
      <c r="A5872" t="s">
        <v>315</v>
      </c>
      <c r="B5872">
        <v>105</v>
      </c>
      <c r="C5872">
        <v>58843</v>
      </c>
      <c r="D5872" t="s">
        <v>509</v>
      </c>
      <c r="E5872">
        <v>21.99</v>
      </c>
      <c r="F5872">
        <v>15.529409999999999</v>
      </c>
      <c r="G5872" s="39">
        <v>0</v>
      </c>
      <c r="H5872">
        <v>46193</v>
      </c>
      <c r="I5872" t="s">
        <v>973</v>
      </c>
      <c r="J5872">
        <v>630.18260869565222</v>
      </c>
      <c r="K5872">
        <v>29</v>
      </c>
    </row>
    <row r="5873" spans="1:11" x14ac:dyDescent="0.35">
      <c r="A5873" t="s">
        <v>315</v>
      </c>
      <c r="B5873">
        <v>105</v>
      </c>
      <c r="C5873">
        <v>58843</v>
      </c>
      <c r="D5873" t="s">
        <v>509</v>
      </c>
      <c r="E5873">
        <v>21.99</v>
      </c>
      <c r="F5873">
        <v>15.529409999999999</v>
      </c>
      <c r="G5873" s="39">
        <v>0</v>
      </c>
      <c r="H5873">
        <v>46194</v>
      </c>
      <c r="I5873" t="s">
        <v>974</v>
      </c>
      <c r="J5873">
        <v>282.49565217391307</v>
      </c>
      <c r="K5873">
        <v>13</v>
      </c>
    </row>
    <row r="5874" spans="1:11" x14ac:dyDescent="0.35">
      <c r="A5874" t="s">
        <v>630</v>
      </c>
      <c r="B5874">
        <v>105</v>
      </c>
      <c r="C5874">
        <v>24083</v>
      </c>
      <c r="D5874" t="s">
        <v>632</v>
      </c>
      <c r="E5874">
        <v>19.989999999999998</v>
      </c>
      <c r="F5874">
        <v>14.77</v>
      </c>
      <c r="G5874" s="39">
        <v>0</v>
      </c>
      <c r="H5874">
        <v>46188</v>
      </c>
      <c r="I5874" t="s">
        <v>309</v>
      </c>
      <c r="J5874">
        <v>434.56521739130437</v>
      </c>
      <c r="K5874">
        <v>25</v>
      </c>
    </row>
    <row r="5875" spans="1:11" x14ac:dyDescent="0.35">
      <c r="A5875" t="s">
        <v>630</v>
      </c>
      <c r="B5875">
        <v>105</v>
      </c>
      <c r="C5875">
        <v>24083</v>
      </c>
      <c r="D5875" t="s">
        <v>632</v>
      </c>
      <c r="E5875">
        <v>19.989999999999998</v>
      </c>
      <c r="F5875">
        <v>14.77</v>
      </c>
      <c r="G5875" s="39">
        <v>0</v>
      </c>
      <c r="H5875">
        <v>46189</v>
      </c>
      <c r="I5875" t="s">
        <v>310</v>
      </c>
      <c r="J5875">
        <v>417.18260869565222</v>
      </c>
      <c r="K5875">
        <v>24</v>
      </c>
    </row>
    <row r="5876" spans="1:11" x14ac:dyDescent="0.35">
      <c r="A5876" t="s">
        <v>630</v>
      </c>
      <c r="B5876">
        <v>105</v>
      </c>
      <c r="C5876">
        <v>24083</v>
      </c>
      <c r="D5876" t="s">
        <v>632</v>
      </c>
      <c r="E5876">
        <v>19.989999999999998</v>
      </c>
      <c r="F5876">
        <v>14.77</v>
      </c>
      <c r="G5876" s="39">
        <v>0</v>
      </c>
      <c r="H5876">
        <v>46190</v>
      </c>
      <c r="I5876" t="s">
        <v>314</v>
      </c>
      <c r="J5876">
        <v>206.85217391304349</v>
      </c>
      <c r="K5876">
        <v>12</v>
      </c>
    </row>
    <row r="5877" spans="1:11" x14ac:dyDescent="0.35">
      <c r="A5877" t="s">
        <v>630</v>
      </c>
      <c r="B5877">
        <v>105</v>
      </c>
      <c r="C5877">
        <v>24083</v>
      </c>
      <c r="D5877" t="s">
        <v>632</v>
      </c>
      <c r="E5877">
        <v>19.989999999999998</v>
      </c>
      <c r="F5877">
        <v>14.77</v>
      </c>
      <c r="G5877" s="39">
        <v>0</v>
      </c>
      <c r="H5877">
        <v>46191</v>
      </c>
      <c r="I5877" t="s">
        <v>958</v>
      </c>
      <c r="J5877">
        <v>278.12173913043478</v>
      </c>
      <c r="K5877">
        <v>16</v>
      </c>
    </row>
    <row r="5878" spans="1:11" x14ac:dyDescent="0.35">
      <c r="A5878" t="s">
        <v>630</v>
      </c>
      <c r="B5878">
        <v>105</v>
      </c>
      <c r="C5878">
        <v>24083</v>
      </c>
      <c r="D5878" t="s">
        <v>632</v>
      </c>
      <c r="E5878">
        <v>19.989999999999998</v>
      </c>
      <c r="F5878">
        <v>14.77</v>
      </c>
      <c r="G5878" s="39">
        <v>0</v>
      </c>
      <c r="H5878">
        <v>46192</v>
      </c>
      <c r="I5878" t="s">
        <v>967</v>
      </c>
      <c r="J5878">
        <v>295.50434782608693</v>
      </c>
      <c r="K5878">
        <v>17</v>
      </c>
    </row>
    <row r="5879" spans="1:11" x14ac:dyDescent="0.35">
      <c r="A5879" t="s">
        <v>630</v>
      </c>
      <c r="B5879">
        <v>105</v>
      </c>
      <c r="C5879">
        <v>24083</v>
      </c>
      <c r="D5879" t="s">
        <v>632</v>
      </c>
      <c r="E5879">
        <v>19.989999999999998</v>
      </c>
      <c r="F5879">
        <v>14.77</v>
      </c>
      <c r="G5879" s="39">
        <v>0</v>
      </c>
      <c r="H5879">
        <v>46193</v>
      </c>
      <c r="I5879" t="s">
        <v>973</v>
      </c>
      <c r="J5879">
        <v>260.73913043478262</v>
      </c>
      <c r="K5879">
        <v>15</v>
      </c>
    </row>
    <row r="5880" spans="1:11" x14ac:dyDescent="0.35">
      <c r="A5880" t="s">
        <v>630</v>
      </c>
      <c r="B5880">
        <v>105</v>
      </c>
      <c r="C5880">
        <v>24083</v>
      </c>
      <c r="D5880" t="s">
        <v>632</v>
      </c>
      <c r="E5880">
        <v>19.989999999999998</v>
      </c>
      <c r="F5880">
        <v>14.77</v>
      </c>
      <c r="G5880" s="39">
        <v>0</v>
      </c>
      <c r="H5880">
        <v>46194</v>
      </c>
      <c r="I5880" t="s">
        <v>974</v>
      </c>
      <c r="J5880">
        <v>208.59130434782608</v>
      </c>
      <c r="K5880">
        <v>12</v>
      </c>
    </row>
    <row r="5881" spans="1:11" x14ac:dyDescent="0.35">
      <c r="A5881" t="s">
        <v>474</v>
      </c>
      <c r="B5881">
        <v>105</v>
      </c>
      <c r="C5881">
        <v>24620</v>
      </c>
      <c r="D5881" t="s">
        <v>659</v>
      </c>
      <c r="E5881">
        <v>18.989999999999998</v>
      </c>
      <c r="F5881">
        <v>15.7</v>
      </c>
      <c r="G5881" s="39">
        <v>0</v>
      </c>
      <c r="H5881">
        <v>46188</v>
      </c>
      <c r="I5881" t="s">
        <v>309</v>
      </c>
      <c r="J5881">
        <v>75.959999999999994</v>
      </c>
      <c r="K5881">
        <v>4</v>
      </c>
    </row>
    <row r="5882" spans="1:11" x14ac:dyDescent="0.35">
      <c r="A5882" t="s">
        <v>474</v>
      </c>
      <c r="B5882">
        <v>105</v>
      </c>
      <c r="C5882">
        <v>24620</v>
      </c>
      <c r="D5882" t="s">
        <v>659</v>
      </c>
      <c r="E5882">
        <v>18.989999999999998</v>
      </c>
      <c r="F5882">
        <v>15.7</v>
      </c>
      <c r="G5882" s="39">
        <v>0</v>
      </c>
      <c r="H5882">
        <v>46189</v>
      </c>
      <c r="I5882" t="s">
        <v>310</v>
      </c>
      <c r="J5882">
        <v>94.95</v>
      </c>
      <c r="K5882">
        <v>5</v>
      </c>
    </row>
    <row r="5883" spans="1:11" x14ac:dyDescent="0.35">
      <c r="A5883" t="s">
        <v>474</v>
      </c>
      <c r="B5883">
        <v>105</v>
      </c>
      <c r="C5883">
        <v>24620</v>
      </c>
      <c r="D5883" t="s">
        <v>659</v>
      </c>
      <c r="E5883">
        <v>18.989999999999998</v>
      </c>
      <c r="F5883">
        <v>15.7</v>
      </c>
      <c r="G5883" s="39">
        <v>0</v>
      </c>
      <c r="H5883">
        <v>46190</v>
      </c>
      <c r="I5883" t="s">
        <v>314</v>
      </c>
      <c r="J5883">
        <v>149.07</v>
      </c>
      <c r="K5883">
        <v>8</v>
      </c>
    </row>
    <row r="5884" spans="1:11" x14ac:dyDescent="0.35">
      <c r="A5884" t="s">
        <v>474</v>
      </c>
      <c r="B5884">
        <v>105</v>
      </c>
      <c r="C5884">
        <v>24620</v>
      </c>
      <c r="D5884" t="s">
        <v>659</v>
      </c>
      <c r="E5884">
        <v>18.989999999999998</v>
      </c>
      <c r="F5884">
        <v>15.7</v>
      </c>
      <c r="G5884" s="39">
        <v>0</v>
      </c>
      <c r="H5884">
        <v>46191</v>
      </c>
      <c r="I5884" t="s">
        <v>958</v>
      </c>
      <c r="J5884">
        <v>56.97</v>
      </c>
      <c r="K5884">
        <v>3</v>
      </c>
    </row>
    <row r="5885" spans="1:11" x14ac:dyDescent="0.35">
      <c r="A5885" t="s">
        <v>474</v>
      </c>
      <c r="B5885">
        <v>105</v>
      </c>
      <c r="C5885">
        <v>24620</v>
      </c>
      <c r="D5885" t="s">
        <v>659</v>
      </c>
      <c r="E5885">
        <v>18.989999999999998</v>
      </c>
      <c r="F5885">
        <v>15.7</v>
      </c>
      <c r="G5885" s="39">
        <v>0</v>
      </c>
      <c r="H5885">
        <v>46192</v>
      </c>
      <c r="I5885" t="s">
        <v>967</v>
      </c>
      <c r="J5885">
        <v>151.91999999999999</v>
      </c>
      <c r="K5885">
        <v>8</v>
      </c>
    </row>
    <row r="5886" spans="1:11" x14ac:dyDescent="0.35">
      <c r="A5886" t="s">
        <v>474</v>
      </c>
      <c r="B5886">
        <v>105</v>
      </c>
      <c r="C5886">
        <v>24620</v>
      </c>
      <c r="D5886" t="s">
        <v>659</v>
      </c>
      <c r="E5886">
        <v>18.989999999999998</v>
      </c>
      <c r="F5886">
        <v>15.7</v>
      </c>
      <c r="G5886" s="39">
        <v>0</v>
      </c>
      <c r="H5886">
        <v>46193</v>
      </c>
      <c r="I5886" t="s">
        <v>973</v>
      </c>
      <c r="J5886">
        <v>56.97</v>
      </c>
      <c r="K5886">
        <v>3</v>
      </c>
    </row>
    <row r="5887" spans="1:11" x14ac:dyDescent="0.35">
      <c r="A5887" t="s">
        <v>474</v>
      </c>
      <c r="B5887">
        <v>105</v>
      </c>
      <c r="C5887">
        <v>24620</v>
      </c>
      <c r="D5887" t="s">
        <v>659</v>
      </c>
      <c r="E5887">
        <v>18.989999999999998</v>
      </c>
      <c r="F5887">
        <v>15.7</v>
      </c>
      <c r="G5887" s="39">
        <v>0</v>
      </c>
      <c r="H5887">
        <v>46194</v>
      </c>
      <c r="I5887" t="s">
        <v>974</v>
      </c>
      <c r="J5887">
        <v>151.91999999999999</v>
      </c>
      <c r="K5887">
        <v>8</v>
      </c>
    </row>
    <row r="5888" spans="1:11" x14ac:dyDescent="0.35">
      <c r="A5888" t="s">
        <v>630</v>
      </c>
      <c r="B5888">
        <v>105</v>
      </c>
      <c r="C5888">
        <v>24081</v>
      </c>
      <c r="D5888" t="s">
        <v>631</v>
      </c>
      <c r="E5888">
        <v>17.989999999999998</v>
      </c>
      <c r="F5888">
        <v>14.44</v>
      </c>
      <c r="G5888" s="39">
        <v>0</v>
      </c>
      <c r="H5888">
        <v>46188</v>
      </c>
      <c r="I5888" t="s">
        <v>309</v>
      </c>
      <c r="J5888">
        <v>233.87</v>
      </c>
      <c r="K5888">
        <v>13</v>
      </c>
    </row>
    <row r="5889" spans="1:11" x14ac:dyDescent="0.35">
      <c r="A5889" t="s">
        <v>630</v>
      </c>
      <c r="B5889">
        <v>105</v>
      </c>
      <c r="C5889">
        <v>24081</v>
      </c>
      <c r="D5889" t="s">
        <v>631</v>
      </c>
      <c r="E5889">
        <v>17.989999999999998</v>
      </c>
      <c r="F5889">
        <v>14.44</v>
      </c>
      <c r="G5889" s="39">
        <v>0</v>
      </c>
      <c r="H5889">
        <v>46189</v>
      </c>
      <c r="I5889" t="s">
        <v>310</v>
      </c>
      <c r="J5889">
        <v>107.94</v>
      </c>
      <c r="K5889">
        <v>6</v>
      </c>
    </row>
    <row r="5890" spans="1:11" x14ac:dyDescent="0.35">
      <c r="A5890" t="s">
        <v>630</v>
      </c>
      <c r="B5890">
        <v>105</v>
      </c>
      <c r="C5890">
        <v>24081</v>
      </c>
      <c r="D5890" t="s">
        <v>631</v>
      </c>
      <c r="E5890">
        <v>17.989999999999998</v>
      </c>
      <c r="F5890">
        <v>14.44</v>
      </c>
      <c r="G5890" s="39">
        <v>0</v>
      </c>
      <c r="H5890">
        <v>46190</v>
      </c>
      <c r="I5890" t="s">
        <v>314</v>
      </c>
      <c r="J5890">
        <v>232.07</v>
      </c>
      <c r="K5890">
        <v>13</v>
      </c>
    </row>
    <row r="5891" spans="1:11" x14ac:dyDescent="0.35">
      <c r="A5891" t="s">
        <v>630</v>
      </c>
      <c r="B5891">
        <v>105</v>
      </c>
      <c r="C5891">
        <v>24081</v>
      </c>
      <c r="D5891" t="s">
        <v>631</v>
      </c>
      <c r="E5891">
        <v>17.989999999999998</v>
      </c>
      <c r="F5891">
        <v>14.44</v>
      </c>
      <c r="G5891" s="39">
        <v>0</v>
      </c>
      <c r="H5891">
        <v>46191</v>
      </c>
      <c r="I5891" t="s">
        <v>958</v>
      </c>
      <c r="J5891">
        <v>53.97</v>
      </c>
      <c r="K5891">
        <v>3</v>
      </c>
    </row>
    <row r="5892" spans="1:11" x14ac:dyDescent="0.35">
      <c r="A5892" t="s">
        <v>630</v>
      </c>
      <c r="B5892">
        <v>105</v>
      </c>
      <c r="C5892">
        <v>24081</v>
      </c>
      <c r="D5892" t="s">
        <v>631</v>
      </c>
      <c r="E5892">
        <v>17.989999999999998</v>
      </c>
      <c r="F5892">
        <v>14.44</v>
      </c>
      <c r="G5892" s="39">
        <v>0</v>
      </c>
      <c r="H5892">
        <v>46192</v>
      </c>
      <c r="I5892" t="s">
        <v>967</v>
      </c>
      <c r="J5892">
        <v>71.959999999999994</v>
      </c>
      <c r="K5892">
        <v>4</v>
      </c>
    </row>
    <row r="5893" spans="1:11" x14ac:dyDescent="0.35">
      <c r="A5893" t="s">
        <v>630</v>
      </c>
      <c r="B5893">
        <v>105</v>
      </c>
      <c r="C5893">
        <v>24081</v>
      </c>
      <c r="D5893" t="s">
        <v>631</v>
      </c>
      <c r="E5893">
        <v>17.989999999999998</v>
      </c>
      <c r="F5893">
        <v>14.44</v>
      </c>
      <c r="G5893" s="39">
        <v>0</v>
      </c>
      <c r="H5893">
        <v>46193</v>
      </c>
      <c r="I5893" t="s">
        <v>973</v>
      </c>
      <c r="J5893">
        <v>161.91</v>
      </c>
      <c r="K5893">
        <v>9</v>
      </c>
    </row>
    <row r="5894" spans="1:11" x14ac:dyDescent="0.35">
      <c r="A5894" t="s">
        <v>630</v>
      </c>
      <c r="B5894">
        <v>105</v>
      </c>
      <c r="C5894">
        <v>24081</v>
      </c>
      <c r="D5894" t="s">
        <v>631</v>
      </c>
      <c r="E5894">
        <v>17.989999999999998</v>
      </c>
      <c r="F5894">
        <v>14.44</v>
      </c>
      <c r="G5894" s="39">
        <v>0</v>
      </c>
      <c r="H5894">
        <v>46194</v>
      </c>
      <c r="I5894" t="s">
        <v>974</v>
      </c>
      <c r="J5894">
        <v>143.91999999999999</v>
      </c>
      <c r="K5894">
        <v>8</v>
      </c>
    </row>
    <row r="5895" spans="1:11" x14ac:dyDescent="0.35">
      <c r="A5895" t="s">
        <v>474</v>
      </c>
      <c r="B5895">
        <v>105</v>
      </c>
      <c r="C5895">
        <v>24652</v>
      </c>
      <c r="D5895" t="s">
        <v>669</v>
      </c>
      <c r="E5895">
        <v>22.99</v>
      </c>
      <c r="F5895">
        <v>14.35</v>
      </c>
      <c r="G5895" s="39">
        <v>0</v>
      </c>
      <c r="H5895">
        <v>46188</v>
      </c>
      <c r="I5895" t="s">
        <v>309</v>
      </c>
      <c r="J5895">
        <v>279.87826086956522</v>
      </c>
      <c r="K5895">
        <v>14</v>
      </c>
    </row>
    <row r="5896" spans="1:11" x14ac:dyDescent="0.35">
      <c r="A5896" t="s">
        <v>474</v>
      </c>
      <c r="B5896">
        <v>105</v>
      </c>
      <c r="C5896">
        <v>24652</v>
      </c>
      <c r="D5896" t="s">
        <v>669</v>
      </c>
      <c r="E5896">
        <v>22.99</v>
      </c>
      <c r="F5896">
        <v>14.35</v>
      </c>
      <c r="G5896" s="39">
        <v>0</v>
      </c>
      <c r="H5896">
        <v>46189</v>
      </c>
      <c r="I5896" t="s">
        <v>310</v>
      </c>
      <c r="J5896">
        <v>259.88695652173914</v>
      </c>
      <c r="K5896">
        <v>13</v>
      </c>
    </row>
    <row r="5897" spans="1:11" x14ac:dyDescent="0.35">
      <c r="A5897" t="s">
        <v>474</v>
      </c>
      <c r="B5897">
        <v>105</v>
      </c>
      <c r="C5897">
        <v>24652</v>
      </c>
      <c r="D5897" t="s">
        <v>669</v>
      </c>
      <c r="E5897">
        <v>22.99</v>
      </c>
      <c r="F5897">
        <v>14.35</v>
      </c>
      <c r="G5897" s="39">
        <v>0</v>
      </c>
      <c r="H5897">
        <v>46190</v>
      </c>
      <c r="I5897" t="s">
        <v>314</v>
      </c>
      <c r="J5897">
        <v>197.91304347826087</v>
      </c>
      <c r="K5897">
        <v>10</v>
      </c>
    </row>
    <row r="5898" spans="1:11" x14ac:dyDescent="0.35">
      <c r="A5898" t="s">
        <v>474</v>
      </c>
      <c r="B5898">
        <v>105</v>
      </c>
      <c r="C5898">
        <v>24652</v>
      </c>
      <c r="D5898" t="s">
        <v>669</v>
      </c>
      <c r="E5898">
        <v>22.99</v>
      </c>
      <c r="F5898">
        <v>14.35</v>
      </c>
      <c r="G5898" s="39">
        <v>0</v>
      </c>
      <c r="H5898">
        <v>46191</v>
      </c>
      <c r="I5898" t="s">
        <v>958</v>
      </c>
      <c r="J5898">
        <v>59.973913043478262</v>
      </c>
      <c r="K5898">
        <v>3</v>
      </c>
    </row>
    <row r="5899" spans="1:11" x14ac:dyDescent="0.35">
      <c r="A5899" t="s">
        <v>474</v>
      </c>
      <c r="B5899">
        <v>105</v>
      </c>
      <c r="C5899">
        <v>24652</v>
      </c>
      <c r="D5899" t="s">
        <v>669</v>
      </c>
      <c r="E5899">
        <v>22.99</v>
      </c>
      <c r="F5899">
        <v>14.35</v>
      </c>
      <c r="G5899" s="39">
        <v>0</v>
      </c>
      <c r="H5899">
        <v>46192</v>
      </c>
      <c r="I5899" t="s">
        <v>967</v>
      </c>
      <c r="J5899">
        <v>219.90434782608696</v>
      </c>
      <c r="K5899">
        <v>11</v>
      </c>
    </row>
    <row r="5900" spans="1:11" x14ac:dyDescent="0.35">
      <c r="A5900" t="s">
        <v>474</v>
      </c>
      <c r="B5900">
        <v>105</v>
      </c>
      <c r="C5900">
        <v>24652</v>
      </c>
      <c r="D5900" t="s">
        <v>669</v>
      </c>
      <c r="E5900">
        <v>22.99</v>
      </c>
      <c r="F5900">
        <v>14.35</v>
      </c>
      <c r="G5900" s="39">
        <v>0</v>
      </c>
      <c r="H5900">
        <v>46193</v>
      </c>
      <c r="I5900" t="s">
        <v>973</v>
      </c>
      <c r="J5900">
        <v>219.90434782608696</v>
      </c>
      <c r="K5900">
        <v>11</v>
      </c>
    </row>
    <row r="5901" spans="1:11" x14ac:dyDescent="0.35">
      <c r="A5901" t="s">
        <v>474</v>
      </c>
      <c r="B5901">
        <v>105</v>
      </c>
      <c r="C5901">
        <v>24652</v>
      </c>
      <c r="D5901" t="s">
        <v>669</v>
      </c>
      <c r="E5901">
        <v>22.99</v>
      </c>
      <c r="F5901">
        <v>14.35</v>
      </c>
      <c r="G5901" s="39">
        <v>0</v>
      </c>
      <c r="H5901">
        <v>46194</v>
      </c>
      <c r="I5901" t="s">
        <v>974</v>
      </c>
      <c r="J5901">
        <v>139.93913043478261</v>
      </c>
      <c r="K5901">
        <v>7</v>
      </c>
    </row>
    <row r="5902" spans="1:11" x14ac:dyDescent="0.35">
      <c r="A5902" t="s">
        <v>474</v>
      </c>
      <c r="B5902">
        <v>105</v>
      </c>
      <c r="C5902">
        <v>24619</v>
      </c>
      <c r="D5902" t="s">
        <v>658</v>
      </c>
      <c r="E5902">
        <v>21.99</v>
      </c>
      <c r="F5902">
        <v>15.39</v>
      </c>
      <c r="G5902" s="39">
        <v>0</v>
      </c>
      <c r="H5902">
        <v>46188</v>
      </c>
      <c r="I5902" t="s">
        <v>309</v>
      </c>
      <c r="J5902">
        <v>57.365217391304348</v>
      </c>
      <c r="K5902">
        <v>3</v>
      </c>
    </row>
    <row r="5903" spans="1:11" x14ac:dyDescent="0.35">
      <c r="A5903" t="s">
        <v>474</v>
      </c>
      <c r="B5903">
        <v>105</v>
      </c>
      <c r="C5903">
        <v>24619</v>
      </c>
      <c r="D5903" t="s">
        <v>658</v>
      </c>
      <c r="E5903">
        <v>21.99</v>
      </c>
      <c r="F5903">
        <v>15.39</v>
      </c>
      <c r="G5903" s="39">
        <v>0</v>
      </c>
      <c r="H5903">
        <v>46189</v>
      </c>
      <c r="I5903" t="s">
        <v>310</v>
      </c>
      <c r="J5903">
        <v>133.85217391304349</v>
      </c>
      <c r="K5903">
        <v>7</v>
      </c>
    </row>
    <row r="5904" spans="1:11" x14ac:dyDescent="0.35">
      <c r="A5904" t="s">
        <v>474</v>
      </c>
      <c r="B5904">
        <v>105</v>
      </c>
      <c r="C5904">
        <v>24619</v>
      </c>
      <c r="D5904" t="s">
        <v>658</v>
      </c>
      <c r="E5904">
        <v>21.99</v>
      </c>
      <c r="F5904">
        <v>15.39</v>
      </c>
      <c r="G5904" s="39">
        <v>0</v>
      </c>
      <c r="H5904">
        <v>46190</v>
      </c>
      <c r="I5904" t="s">
        <v>314</v>
      </c>
      <c r="J5904">
        <v>76.486956521739131</v>
      </c>
      <c r="K5904">
        <v>4</v>
      </c>
    </row>
    <row r="5905" spans="1:11" x14ac:dyDescent="0.35">
      <c r="A5905" t="s">
        <v>474</v>
      </c>
      <c r="B5905">
        <v>105</v>
      </c>
      <c r="C5905">
        <v>24619</v>
      </c>
      <c r="D5905" t="s">
        <v>658</v>
      </c>
      <c r="E5905">
        <v>21.99</v>
      </c>
      <c r="F5905">
        <v>15.39</v>
      </c>
      <c r="G5905" s="39">
        <v>0</v>
      </c>
      <c r="H5905">
        <v>46191</v>
      </c>
      <c r="I5905" t="s">
        <v>958</v>
      </c>
      <c r="J5905">
        <v>133.85217391304349</v>
      </c>
      <c r="K5905">
        <v>7</v>
      </c>
    </row>
    <row r="5906" spans="1:11" x14ac:dyDescent="0.35">
      <c r="A5906" t="s">
        <v>474</v>
      </c>
      <c r="B5906">
        <v>105</v>
      </c>
      <c r="C5906">
        <v>24619</v>
      </c>
      <c r="D5906" t="s">
        <v>658</v>
      </c>
      <c r="E5906">
        <v>21.99</v>
      </c>
      <c r="F5906">
        <v>15.39</v>
      </c>
      <c r="G5906" s="39">
        <v>0</v>
      </c>
      <c r="H5906">
        <v>46192</v>
      </c>
      <c r="I5906" t="s">
        <v>967</v>
      </c>
      <c r="J5906">
        <v>57.365217391304348</v>
      </c>
      <c r="K5906">
        <v>3</v>
      </c>
    </row>
    <row r="5907" spans="1:11" x14ac:dyDescent="0.35">
      <c r="A5907" t="s">
        <v>474</v>
      </c>
      <c r="B5907">
        <v>105</v>
      </c>
      <c r="C5907">
        <v>24619</v>
      </c>
      <c r="D5907" t="s">
        <v>658</v>
      </c>
      <c r="E5907">
        <v>21.99</v>
      </c>
      <c r="F5907">
        <v>15.39</v>
      </c>
      <c r="G5907" s="39">
        <v>0</v>
      </c>
      <c r="H5907">
        <v>46193</v>
      </c>
      <c r="I5907" t="s">
        <v>973</v>
      </c>
      <c r="J5907">
        <v>76.486956521739131</v>
      </c>
      <c r="K5907">
        <v>4</v>
      </c>
    </row>
    <row r="5908" spans="1:11" x14ac:dyDescent="0.35">
      <c r="A5908" t="s">
        <v>474</v>
      </c>
      <c r="B5908">
        <v>105</v>
      </c>
      <c r="C5908">
        <v>24619</v>
      </c>
      <c r="D5908" t="s">
        <v>658</v>
      </c>
      <c r="E5908">
        <v>21.99</v>
      </c>
      <c r="F5908">
        <v>15.39</v>
      </c>
      <c r="G5908" s="39">
        <v>0</v>
      </c>
      <c r="H5908">
        <v>46194</v>
      </c>
      <c r="I5908" t="s">
        <v>974</v>
      </c>
      <c r="J5908">
        <v>133.85217391304349</v>
      </c>
      <c r="K5908">
        <v>7</v>
      </c>
    </row>
    <row r="5909" spans="1:11" x14ac:dyDescent="0.35">
      <c r="A5909" t="s">
        <v>315</v>
      </c>
      <c r="B5909">
        <v>105</v>
      </c>
      <c r="C5909">
        <v>14944</v>
      </c>
      <c r="D5909" t="s">
        <v>511</v>
      </c>
      <c r="E5909">
        <v>29.99</v>
      </c>
      <c r="F5909">
        <v>18.186512499999999</v>
      </c>
      <c r="G5909" s="39">
        <v>0</v>
      </c>
      <c r="H5909">
        <v>46190</v>
      </c>
      <c r="I5909" t="s">
        <v>314</v>
      </c>
      <c r="J5909">
        <v>52.156521739130433</v>
      </c>
      <c r="K5909">
        <v>2</v>
      </c>
    </row>
    <row r="5910" spans="1:11" x14ac:dyDescent="0.35">
      <c r="A5910" t="s">
        <v>315</v>
      </c>
      <c r="B5910">
        <v>105</v>
      </c>
      <c r="C5910">
        <v>14944</v>
      </c>
      <c r="D5910" t="s">
        <v>511</v>
      </c>
      <c r="E5910">
        <v>29.99</v>
      </c>
      <c r="F5910">
        <v>18.186512499999999</v>
      </c>
      <c r="G5910" s="39">
        <v>0</v>
      </c>
      <c r="H5910">
        <v>46193</v>
      </c>
      <c r="I5910" t="s">
        <v>973</v>
      </c>
      <c r="J5910">
        <v>78.234782608695653</v>
      </c>
      <c r="K5910">
        <v>3</v>
      </c>
    </row>
    <row r="5911" spans="1:11" x14ac:dyDescent="0.35">
      <c r="A5911" t="s">
        <v>315</v>
      </c>
      <c r="B5911">
        <v>105</v>
      </c>
      <c r="C5911">
        <v>14944</v>
      </c>
      <c r="D5911" t="s">
        <v>511</v>
      </c>
      <c r="E5911">
        <v>29.99</v>
      </c>
      <c r="F5911">
        <v>18.186512499999999</v>
      </c>
      <c r="G5911" s="39">
        <v>0</v>
      </c>
      <c r="H5911">
        <v>46194</v>
      </c>
      <c r="I5911" t="s">
        <v>974</v>
      </c>
      <c r="J5911">
        <v>130.39130434782606</v>
      </c>
      <c r="K5911">
        <v>5</v>
      </c>
    </row>
    <row r="5912" spans="1:11" x14ac:dyDescent="0.35">
      <c r="A5912" t="s">
        <v>630</v>
      </c>
      <c r="B5912">
        <v>105</v>
      </c>
      <c r="C5912">
        <v>24308</v>
      </c>
      <c r="D5912" t="s">
        <v>657</v>
      </c>
      <c r="E5912">
        <v>24.99</v>
      </c>
      <c r="F5912">
        <v>16.059999999999999</v>
      </c>
      <c r="G5912" s="39">
        <v>0</v>
      </c>
      <c r="H5912">
        <v>46188</v>
      </c>
      <c r="I5912" t="s">
        <v>309</v>
      </c>
      <c r="J5912">
        <v>43.460869565217386</v>
      </c>
      <c r="K5912">
        <v>2</v>
      </c>
    </row>
    <row r="5913" spans="1:11" x14ac:dyDescent="0.35">
      <c r="A5913" t="s">
        <v>630</v>
      </c>
      <c r="B5913">
        <v>105</v>
      </c>
      <c r="C5913">
        <v>24308</v>
      </c>
      <c r="D5913" t="s">
        <v>657</v>
      </c>
      <c r="E5913">
        <v>24.99</v>
      </c>
      <c r="F5913">
        <v>16.059999999999999</v>
      </c>
      <c r="G5913" s="39">
        <v>0</v>
      </c>
      <c r="H5913">
        <v>46189</v>
      </c>
      <c r="I5913" t="s">
        <v>310</v>
      </c>
      <c r="J5913">
        <v>43.460869565217386</v>
      </c>
      <c r="K5913">
        <v>2</v>
      </c>
    </row>
    <row r="5914" spans="1:11" x14ac:dyDescent="0.35">
      <c r="A5914" t="s">
        <v>630</v>
      </c>
      <c r="B5914">
        <v>105</v>
      </c>
      <c r="C5914">
        <v>24308</v>
      </c>
      <c r="D5914" t="s">
        <v>657</v>
      </c>
      <c r="E5914">
        <v>24.99</v>
      </c>
      <c r="F5914">
        <v>16.059999999999999</v>
      </c>
      <c r="G5914" s="39">
        <v>0</v>
      </c>
      <c r="H5914">
        <v>46191</v>
      </c>
      <c r="I5914" t="s">
        <v>958</v>
      </c>
      <c r="J5914">
        <v>65.19130434782609</v>
      </c>
      <c r="K5914">
        <v>3</v>
      </c>
    </row>
    <row r="5915" spans="1:11" x14ac:dyDescent="0.35">
      <c r="A5915" t="s">
        <v>630</v>
      </c>
      <c r="B5915">
        <v>105</v>
      </c>
      <c r="C5915">
        <v>24308</v>
      </c>
      <c r="D5915" t="s">
        <v>657</v>
      </c>
      <c r="E5915">
        <v>24.99</v>
      </c>
      <c r="F5915">
        <v>16.059999999999999</v>
      </c>
      <c r="G5915" s="39">
        <v>0</v>
      </c>
      <c r="H5915">
        <v>46194</v>
      </c>
      <c r="I5915" t="s">
        <v>974</v>
      </c>
      <c r="J5915">
        <v>86.921739130434773</v>
      </c>
      <c r="K5915">
        <v>4</v>
      </c>
    </row>
    <row r="5916" spans="1:11" x14ac:dyDescent="0.35">
      <c r="A5916" t="s">
        <v>630</v>
      </c>
      <c r="B5916">
        <v>105</v>
      </c>
      <c r="C5916">
        <v>24286</v>
      </c>
      <c r="D5916" t="s">
        <v>648</v>
      </c>
      <c r="E5916">
        <v>21.99</v>
      </c>
      <c r="F5916">
        <v>15.52</v>
      </c>
      <c r="G5916" s="39">
        <v>0</v>
      </c>
      <c r="H5916">
        <v>46188</v>
      </c>
      <c r="I5916" t="s">
        <v>309</v>
      </c>
      <c r="J5916">
        <v>57.365217391304348</v>
      </c>
      <c r="K5916">
        <v>3</v>
      </c>
    </row>
    <row r="5917" spans="1:11" x14ac:dyDescent="0.35">
      <c r="A5917" t="s">
        <v>630</v>
      </c>
      <c r="B5917">
        <v>105</v>
      </c>
      <c r="C5917">
        <v>24286</v>
      </c>
      <c r="D5917" t="s">
        <v>648</v>
      </c>
      <c r="E5917">
        <v>21.99</v>
      </c>
      <c r="F5917">
        <v>15.52</v>
      </c>
      <c r="G5917" s="39">
        <v>0</v>
      </c>
      <c r="H5917">
        <v>46189</v>
      </c>
      <c r="I5917" t="s">
        <v>310</v>
      </c>
      <c r="J5917">
        <v>57.365217391304348</v>
      </c>
      <c r="K5917">
        <v>3</v>
      </c>
    </row>
    <row r="5918" spans="1:11" x14ac:dyDescent="0.35">
      <c r="A5918" t="s">
        <v>630</v>
      </c>
      <c r="B5918">
        <v>105</v>
      </c>
      <c r="C5918">
        <v>24286</v>
      </c>
      <c r="D5918" t="s">
        <v>648</v>
      </c>
      <c r="E5918">
        <v>21.99</v>
      </c>
      <c r="F5918">
        <v>15.52</v>
      </c>
      <c r="G5918" s="39">
        <v>0</v>
      </c>
      <c r="H5918">
        <v>46191</v>
      </c>
      <c r="I5918" t="s">
        <v>958</v>
      </c>
      <c r="J5918">
        <v>95.608695652173921</v>
      </c>
      <c r="K5918">
        <v>5</v>
      </c>
    </row>
    <row r="5919" spans="1:11" x14ac:dyDescent="0.35">
      <c r="A5919" t="s">
        <v>630</v>
      </c>
      <c r="B5919">
        <v>105</v>
      </c>
      <c r="C5919">
        <v>24286</v>
      </c>
      <c r="D5919" t="s">
        <v>648</v>
      </c>
      <c r="E5919">
        <v>21.99</v>
      </c>
      <c r="F5919">
        <v>15.52</v>
      </c>
      <c r="G5919" s="39">
        <v>0</v>
      </c>
      <c r="H5919">
        <v>46192</v>
      </c>
      <c r="I5919" t="s">
        <v>967</v>
      </c>
      <c r="J5919">
        <v>76.486956521739131</v>
      </c>
      <c r="K5919">
        <v>4</v>
      </c>
    </row>
    <row r="5920" spans="1:11" x14ac:dyDescent="0.35">
      <c r="A5920" t="s">
        <v>630</v>
      </c>
      <c r="B5920">
        <v>105</v>
      </c>
      <c r="C5920">
        <v>24286</v>
      </c>
      <c r="D5920" t="s">
        <v>648</v>
      </c>
      <c r="E5920">
        <v>21.99</v>
      </c>
      <c r="F5920">
        <v>15.52</v>
      </c>
      <c r="G5920" s="39">
        <v>0</v>
      </c>
      <c r="H5920">
        <v>46193</v>
      </c>
      <c r="I5920" t="s">
        <v>973</v>
      </c>
      <c r="J5920">
        <v>76.486956521739131</v>
      </c>
      <c r="K5920">
        <v>4</v>
      </c>
    </row>
    <row r="5921" spans="1:11" x14ac:dyDescent="0.35">
      <c r="A5921" t="s">
        <v>630</v>
      </c>
      <c r="B5921">
        <v>105</v>
      </c>
      <c r="C5921">
        <v>24286</v>
      </c>
      <c r="D5921" t="s">
        <v>648</v>
      </c>
      <c r="E5921">
        <v>21.99</v>
      </c>
      <c r="F5921">
        <v>15.52</v>
      </c>
      <c r="G5921" s="39">
        <v>0</v>
      </c>
      <c r="H5921">
        <v>46194</v>
      </c>
      <c r="I5921" t="s">
        <v>974</v>
      </c>
      <c r="J5921">
        <v>76.486956521739131</v>
      </c>
      <c r="K5921">
        <v>4</v>
      </c>
    </row>
    <row r="5922" spans="1:11" x14ac:dyDescent="0.35">
      <c r="A5922" t="s">
        <v>474</v>
      </c>
      <c r="B5922">
        <v>105</v>
      </c>
      <c r="C5922">
        <v>24631</v>
      </c>
      <c r="D5922" t="s">
        <v>662</v>
      </c>
      <c r="E5922">
        <v>23.99</v>
      </c>
      <c r="F5922">
        <v>18.8</v>
      </c>
      <c r="G5922" s="39">
        <v>0</v>
      </c>
      <c r="H5922">
        <v>46188</v>
      </c>
      <c r="I5922" t="s">
        <v>309</v>
      </c>
      <c r="J5922">
        <v>167.93</v>
      </c>
      <c r="K5922">
        <v>7</v>
      </c>
    </row>
    <row r="5923" spans="1:11" x14ac:dyDescent="0.35">
      <c r="A5923" t="s">
        <v>474</v>
      </c>
      <c r="B5923">
        <v>105</v>
      </c>
      <c r="C5923">
        <v>24631</v>
      </c>
      <c r="D5923" t="s">
        <v>662</v>
      </c>
      <c r="E5923">
        <v>23.99</v>
      </c>
      <c r="F5923">
        <v>18.8</v>
      </c>
      <c r="G5923" s="39">
        <v>0</v>
      </c>
      <c r="H5923">
        <v>46189</v>
      </c>
      <c r="I5923" t="s">
        <v>310</v>
      </c>
      <c r="J5923">
        <v>47.98</v>
      </c>
      <c r="K5923">
        <v>2</v>
      </c>
    </row>
    <row r="5924" spans="1:11" x14ac:dyDescent="0.35">
      <c r="A5924" t="s">
        <v>474</v>
      </c>
      <c r="B5924">
        <v>105</v>
      </c>
      <c r="C5924">
        <v>24631</v>
      </c>
      <c r="D5924" t="s">
        <v>662</v>
      </c>
      <c r="E5924">
        <v>23.99</v>
      </c>
      <c r="F5924">
        <v>18.8</v>
      </c>
      <c r="G5924" s="39">
        <v>0</v>
      </c>
      <c r="H5924">
        <v>46190</v>
      </c>
      <c r="I5924" t="s">
        <v>314</v>
      </c>
      <c r="J5924">
        <v>70.77</v>
      </c>
      <c r="K5924">
        <v>3</v>
      </c>
    </row>
    <row r="5925" spans="1:11" x14ac:dyDescent="0.35">
      <c r="A5925" t="s">
        <v>474</v>
      </c>
      <c r="B5925">
        <v>105</v>
      </c>
      <c r="C5925">
        <v>24631</v>
      </c>
      <c r="D5925" t="s">
        <v>662</v>
      </c>
      <c r="E5925">
        <v>23.99</v>
      </c>
      <c r="F5925">
        <v>18.8</v>
      </c>
      <c r="G5925" s="39">
        <v>0</v>
      </c>
      <c r="H5925">
        <v>46191</v>
      </c>
      <c r="I5925" t="s">
        <v>958</v>
      </c>
      <c r="J5925">
        <v>119.95</v>
      </c>
      <c r="K5925">
        <v>5</v>
      </c>
    </row>
    <row r="5926" spans="1:11" x14ac:dyDescent="0.35">
      <c r="A5926" t="s">
        <v>474</v>
      </c>
      <c r="B5926">
        <v>105</v>
      </c>
      <c r="C5926">
        <v>24631</v>
      </c>
      <c r="D5926" t="s">
        <v>662</v>
      </c>
      <c r="E5926">
        <v>23.99</v>
      </c>
      <c r="F5926">
        <v>18.8</v>
      </c>
      <c r="G5926" s="39">
        <v>0</v>
      </c>
      <c r="H5926">
        <v>46192</v>
      </c>
      <c r="I5926" t="s">
        <v>967</v>
      </c>
      <c r="J5926">
        <v>47.98</v>
      </c>
      <c r="K5926">
        <v>2</v>
      </c>
    </row>
    <row r="5927" spans="1:11" x14ac:dyDescent="0.35">
      <c r="A5927" t="s">
        <v>474</v>
      </c>
      <c r="B5927">
        <v>105</v>
      </c>
      <c r="C5927">
        <v>24631</v>
      </c>
      <c r="D5927" t="s">
        <v>662</v>
      </c>
      <c r="E5927">
        <v>23.99</v>
      </c>
      <c r="F5927">
        <v>18.8</v>
      </c>
      <c r="G5927" s="39">
        <v>0</v>
      </c>
      <c r="H5927">
        <v>46193</v>
      </c>
      <c r="I5927" t="s">
        <v>973</v>
      </c>
      <c r="J5927">
        <v>71.97</v>
      </c>
      <c r="K5927">
        <v>3</v>
      </c>
    </row>
    <row r="5928" spans="1:11" x14ac:dyDescent="0.35">
      <c r="A5928" t="s">
        <v>474</v>
      </c>
      <c r="B5928">
        <v>105</v>
      </c>
      <c r="C5928">
        <v>24631</v>
      </c>
      <c r="D5928" t="s">
        <v>662</v>
      </c>
      <c r="E5928">
        <v>23.99</v>
      </c>
      <c r="F5928">
        <v>18.8</v>
      </c>
      <c r="G5928" s="39">
        <v>0</v>
      </c>
      <c r="H5928">
        <v>46194</v>
      </c>
      <c r="I5928" t="s">
        <v>974</v>
      </c>
      <c r="J5928">
        <v>71.97</v>
      </c>
      <c r="K5928">
        <v>3</v>
      </c>
    </row>
    <row r="5929" spans="1:11" x14ac:dyDescent="0.35">
      <c r="A5929" t="s">
        <v>474</v>
      </c>
      <c r="B5929">
        <v>105</v>
      </c>
      <c r="C5929">
        <v>24626</v>
      </c>
      <c r="D5929" t="s">
        <v>661</v>
      </c>
      <c r="E5929">
        <v>25.99</v>
      </c>
      <c r="F5929">
        <v>16.350000000000001</v>
      </c>
      <c r="G5929" s="39">
        <v>0</v>
      </c>
      <c r="H5929">
        <v>46188</v>
      </c>
      <c r="I5929" t="s">
        <v>309</v>
      </c>
      <c r="J5929">
        <v>67.8</v>
      </c>
      <c r="K5929">
        <v>3</v>
      </c>
    </row>
    <row r="5930" spans="1:11" x14ac:dyDescent="0.35">
      <c r="A5930" t="s">
        <v>474</v>
      </c>
      <c r="B5930">
        <v>105</v>
      </c>
      <c r="C5930">
        <v>24626</v>
      </c>
      <c r="D5930" t="s">
        <v>661</v>
      </c>
      <c r="E5930">
        <v>25.99</v>
      </c>
      <c r="F5930">
        <v>16.350000000000001</v>
      </c>
      <c r="G5930" s="39">
        <v>0</v>
      </c>
      <c r="H5930">
        <v>46189</v>
      </c>
      <c r="I5930" t="s">
        <v>310</v>
      </c>
      <c r="J5930">
        <v>45.199999999999996</v>
      </c>
      <c r="K5930">
        <v>2</v>
      </c>
    </row>
    <row r="5931" spans="1:11" x14ac:dyDescent="0.35">
      <c r="A5931" t="s">
        <v>474</v>
      </c>
      <c r="B5931">
        <v>105</v>
      </c>
      <c r="C5931">
        <v>24626</v>
      </c>
      <c r="D5931" t="s">
        <v>661</v>
      </c>
      <c r="E5931">
        <v>25.99</v>
      </c>
      <c r="F5931">
        <v>16.350000000000001</v>
      </c>
      <c r="G5931" s="39">
        <v>0</v>
      </c>
      <c r="H5931">
        <v>46190</v>
      </c>
      <c r="I5931" t="s">
        <v>314</v>
      </c>
      <c r="J5931">
        <v>154.80869565217392</v>
      </c>
      <c r="K5931">
        <v>7</v>
      </c>
    </row>
    <row r="5932" spans="1:11" x14ac:dyDescent="0.35">
      <c r="A5932" t="s">
        <v>474</v>
      </c>
      <c r="B5932">
        <v>105</v>
      </c>
      <c r="C5932">
        <v>24626</v>
      </c>
      <c r="D5932" t="s">
        <v>661</v>
      </c>
      <c r="E5932">
        <v>25.99</v>
      </c>
      <c r="F5932">
        <v>16.350000000000001</v>
      </c>
      <c r="G5932" s="39">
        <v>0</v>
      </c>
      <c r="H5932">
        <v>46191</v>
      </c>
      <c r="I5932" t="s">
        <v>958</v>
      </c>
      <c r="J5932">
        <v>158.20000000000002</v>
      </c>
      <c r="K5932">
        <v>7</v>
      </c>
    </row>
    <row r="5933" spans="1:11" x14ac:dyDescent="0.35">
      <c r="A5933" t="s">
        <v>474</v>
      </c>
      <c r="B5933">
        <v>105</v>
      </c>
      <c r="C5933">
        <v>24626</v>
      </c>
      <c r="D5933" t="s">
        <v>661</v>
      </c>
      <c r="E5933">
        <v>25.99</v>
      </c>
      <c r="F5933">
        <v>16.350000000000001</v>
      </c>
      <c r="G5933" s="39">
        <v>0</v>
      </c>
      <c r="H5933">
        <v>46192</v>
      </c>
      <c r="I5933" t="s">
        <v>967</v>
      </c>
      <c r="J5933">
        <v>135.6</v>
      </c>
      <c r="K5933">
        <v>6</v>
      </c>
    </row>
    <row r="5934" spans="1:11" x14ac:dyDescent="0.35">
      <c r="A5934" t="s">
        <v>474</v>
      </c>
      <c r="B5934">
        <v>105</v>
      </c>
      <c r="C5934">
        <v>24626</v>
      </c>
      <c r="D5934" t="s">
        <v>661</v>
      </c>
      <c r="E5934">
        <v>25.99</v>
      </c>
      <c r="F5934">
        <v>16.350000000000001</v>
      </c>
      <c r="G5934" s="39">
        <v>0</v>
      </c>
      <c r="H5934">
        <v>46193</v>
      </c>
      <c r="I5934" t="s">
        <v>973</v>
      </c>
      <c r="J5934">
        <v>180.79999999999998</v>
      </c>
      <c r="K5934">
        <v>8</v>
      </c>
    </row>
    <row r="5935" spans="1:11" x14ac:dyDescent="0.35">
      <c r="A5935" t="s">
        <v>474</v>
      </c>
      <c r="B5935">
        <v>105</v>
      </c>
      <c r="C5935">
        <v>24626</v>
      </c>
      <c r="D5935" t="s">
        <v>661</v>
      </c>
      <c r="E5935">
        <v>25.99</v>
      </c>
      <c r="F5935">
        <v>16.350000000000001</v>
      </c>
      <c r="G5935" s="39">
        <v>0</v>
      </c>
      <c r="H5935">
        <v>46194</v>
      </c>
      <c r="I5935" t="s">
        <v>974</v>
      </c>
      <c r="J5935">
        <v>67.8</v>
      </c>
      <c r="K5935">
        <v>3</v>
      </c>
    </row>
    <row r="5936" spans="1:11" x14ac:dyDescent="0.35">
      <c r="A5936" t="s">
        <v>315</v>
      </c>
      <c r="B5936">
        <v>105</v>
      </c>
      <c r="C5936">
        <v>14965</v>
      </c>
      <c r="D5936" t="s">
        <v>524</v>
      </c>
      <c r="E5936">
        <v>21.99</v>
      </c>
      <c r="F5936">
        <v>14.908975</v>
      </c>
      <c r="G5936" s="39">
        <v>0</v>
      </c>
      <c r="H5936">
        <v>46194</v>
      </c>
      <c r="I5936" t="s">
        <v>974</v>
      </c>
      <c r="J5936">
        <v>65.97</v>
      </c>
      <c r="K5936">
        <v>3</v>
      </c>
    </row>
    <row r="5937" spans="1:11" x14ac:dyDescent="0.35">
      <c r="A5937" t="s">
        <v>474</v>
      </c>
      <c r="B5937">
        <v>105</v>
      </c>
      <c r="C5937">
        <v>24653</v>
      </c>
      <c r="D5937" t="s">
        <v>670</v>
      </c>
      <c r="E5937">
        <v>18.989999999999998</v>
      </c>
      <c r="F5937">
        <v>14.5</v>
      </c>
      <c r="G5937" s="39">
        <v>0</v>
      </c>
      <c r="H5937">
        <v>46188</v>
      </c>
      <c r="I5937" t="s">
        <v>309</v>
      </c>
      <c r="J5937">
        <v>37.979999999999997</v>
      </c>
      <c r="K5937">
        <v>2</v>
      </c>
    </row>
    <row r="5938" spans="1:11" x14ac:dyDescent="0.35">
      <c r="A5938" t="s">
        <v>474</v>
      </c>
      <c r="B5938">
        <v>105</v>
      </c>
      <c r="C5938">
        <v>24653</v>
      </c>
      <c r="D5938" t="s">
        <v>670</v>
      </c>
      <c r="E5938">
        <v>18.989999999999998</v>
      </c>
      <c r="F5938">
        <v>14.5</v>
      </c>
      <c r="G5938" s="39">
        <v>0</v>
      </c>
      <c r="H5938">
        <v>46189</v>
      </c>
      <c r="I5938" t="s">
        <v>310</v>
      </c>
      <c r="J5938">
        <v>37.979999999999997</v>
      </c>
      <c r="K5938">
        <v>2</v>
      </c>
    </row>
    <row r="5939" spans="1:11" x14ac:dyDescent="0.35">
      <c r="A5939" t="s">
        <v>474</v>
      </c>
      <c r="B5939">
        <v>105</v>
      </c>
      <c r="C5939">
        <v>24653</v>
      </c>
      <c r="D5939" t="s">
        <v>670</v>
      </c>
      <c r="E5939">
        <v>18.989999999999998</v>
      </c>
      <c r="F5939">
        <v>14.5</v>
      </c>
      <c r="G5939" s="39">
        <v>0</v>
      </c>
      <c r="H5939">
        <v>46193</v>
      </c>
      <c r="I5939" t="s">
        <v>973</v>
      </c>
      <c r="J5939">
        <v>94.95</v>
      </c>
      <c r="K5939">
        <v>5</v>
      </c>
    </row>
    <row r="5940" spans="1:11" x14ac:dyDescent="0.35">
      <c r="A5940" t="s">
        <v>474</v>
      </c>
      <c r="B5940">
        <v>105</v>
      </c>
      <c r="C5940">
        <v>24653</v>
      </c>
      <c r="D5940" t="s">
        <v>670</v>
      </c>
      <c r="E5940">
        <v>18.989999999999998</v>
      </c>
      <c r="F5940">
        <v>14.5</v>
      </c>
      <c r="G5940" s="39">
        <v>0</v>
      </c>
      <c r="H5940">
        <v>46194</v>
      </c>
      <c r="I5940" t="s">
        <v>974</v>
      </c>
      <c r="J5940">
        <v>56.97</v>
      </c>
      <c r="K5940">
        <v>3</v>
      </c>
    </row>
    <row r="5941" spans="1:11" x14ac:dyDescent="0.35">
      <c r="A5941" t="s">
        <v>474</v>
      </c>
      <c r="B5941">
        <v>105</v>
      </c>
      <c r="C5941">
        <v>24621</v>
      </c>
      <c r="D5941" t="s">
        <v>660</v>
      </c>
      <c r="E5941">
        <v>25.99</v>
      </c>
      <c r="F5941">
        <v>19.2</v>
      </c>
      <c r="G5941" s="39">
        <v>0</v>
      </c>
      <c r="H5941">
        <v>46188</v>
      </c>
      <c r="I5941" t="s">
        <v>309</v>
      </c>
      <c r="J5941">
        <v>155.94</v>
      </c>
      <c r="K5941">
        <v>6</v>
      </c>
    </row>
    <row r="5942" spans="1:11" x14ac:dyDescent="0.35">
      <c r="A5942" t="s">
        <v>474</v>
      </c>
      <c r="B5942">
        <v>105</v>
      </c>
      <c r="C5942">
        <v>24621</v>
      </c>
      <c r="D5942" t="s">
        <v>660</v>
      </c>
      <c r="E5942">
        <v>25.99</v>
      </c>
      <c r="F5942">
        <v>19.2</v>
      </c>
      <c r="G5942" s="39">
        <v>0</v>
      </c>
      <c r="H5942">
        <v>46191</v>
      </c>
      <c r="I5942" t="s">
        <v>958</v>
      </c>
      <c r="J5942">
        <v>51.98</v>
      </c>
      <c r="K5942">
        <v>2</v>
      </c>
    </row>
    <row r="5943" spans="1:11" x14ac:dyDescent="0.35">
      <c r="A5943" t="s">
        <v>474</v>
      </c>
      <c r="B5943">
        <v>105</v>
      </c>
      <c r="C5943">
        <v>24621</v>
      </c>
      <c r="D5943" t="s">
        <v>660</v>
      </c>
      <c r="E5943">
        <v>25.99</v>
      </c>
      <c r="F5943">
        <v>19.2</v>
      </c>
      <c r="G5943" s="39">
        <v>0</v>
      </c>
      <c r="H5943">
        <v>46192</v>
      </c>
      <c r="I5943" t="s">
        <v>967</v>
      </c>
      <c r="J5943">
        <v>51.98</v>
      </c>
      <c r="K5943">
        <v>2</v>
      </c>
    </row>
    <row r="5944" spans="1:11" x14ac:dyDescent="0.35">
      <c r="A5944" t="s">
        <v>474</v>
      </c>
      <c r="B5944">
        <v>105</v>
      </c>
      <c r="C5944">
        <v>24621</v>
      </c>
      <c r="D5944" t="s">
        <v>660</v>
      </c>
      <c r="E5944">
        <v>25.99</v>
      </c>
      <c r="F5944">
        <v>19.2</v>
      </c>
      <c r="G5944" s="39">
        <v>0</v>
      </c>
      <c r="H5944">
        <v>46194</v>
      </c>
      <c r="I5944" t="s">
        <v>974</v>
      </c>
      <c r="J5944">
        <v>51.98</v>
      </c>
      <c r="K5944">
        <v>2</v>
      </c>
    </row>
    <row r="5945" spans="1:11" x14ac:dyDescent="0.35">
      <c r="A5945" t="s">
        <v>630</v>
      </c>
      <c r="B5945">
        <v>105</v>
      </c>
      <c r="C5945">
        <v>24303</v>
      </c>
      <c r="D5945" t="s">
        <v>652</v>
      </c>
      <c r="E5945">
        <v>20.99</v>
      </c>
      <c r="F5945">
        <v>16.39</v>
      </c>
      <c r="G5945" s="39">
        <v>0</v>
      </c>
      <c r="H5945">
        <v>46188</v>
      </c>
      <c r="I5945" t="s">
        <v>309</v>
      </c>
      <c r="J5945">
        <v>41.98</v>
      </c>
      <c r="K5945">
        <v>2</v>
      </c>
    </row>
    <row r="5946" spans="1:11" x14ac:dyDescent="0.35">
      <c r="A5946" t="s">
        <v>630</v>
      </c>
      <c r="B5946">
        <v>105</v>
      </c>
      <c r="C5946">
        <v>24303</v>
      </c>
      <c r="D5946" t="s">
        <v>652</v>
      </c>
      <c r="E5946">
        <v>20.99</v>
      </c>
      <c r="F5946">
        <v>16.39</v>
      </c>
      <c r="G5946" s="39">
        <v>0</v>
      </c>
      <c r="H5946">
        <v>46189</v>
      </c>
      <c r="I5946" t="s">
        <v>310</v>
      </c>
      <c r="J5946">
        <v>41.98</v>
      </c>
      <c r="K5946">
        <v>2</v>
      </c>
    </row>
    <row r="5947" spans="1:11" x14ac:dyDescent="0.35">
      <c r="A5947" t="s">
        <v>630</v>
      </c>
      <c r="B5947">
        <v>105</v>
      </c>
      <c r="C5947">
        <v>24303</v>
      </c>
      <c r="D5947" t="s">
        <v>652</v>
      </c>
      <c r="E5947">
        <v>20.99</v>
      </c>
      <c r="F5947">
        <v>16.39</v>
      </c>
      <c r="G5947" s="39">
        <v>0</v>
      </c>
      <c r="H5947">
        <v>46190</v>
      </c>
      <c r="I5947" t="s">
        <v>314</v>
      </c>
      <c r="J5947">
        <v>40.93</v>
      </c>
      <c r="K5947">
        <v>2</v>
      </c>
    </row>
    <row r="5948" spans="1:11" x14ac:dyDescent="0.35">
      <c r="A5948" t="s">
        <v>630</v>
      </c>
      <c r="B5948">
        <v>105</v>
      </c>
      <c r="C5948">
        <v>24303</v>
      </c>
      <c r="D5948" t="s">
        <v>652</v>
      </c>
      <c r="E5948">
        <v>20.99</v>
      </c>
      <c r="F5948">
        <v>16.39</v>
      </c>
      <c r="G5948" s="39">
        <v>0</v>
      </c>
      <c r="H5948">
        <v>46191</v>
      </c>
      <c r="I5948" t="s">
        <v>958</v>
      </c>
      <c r="J5948">
        <v>41.98</v>
      </c>
      <c r="K5948">
        <v>2</v>
      </c>
    </row>
    <row r="5949" spans="1:11" x14ac:dyDescent="0.35">
      <c r="A5949" t="s">
        <v>630</v>
      </c>
      <c r="B5949">
        <v>105</v>
      </c>
      <c r="C5949">
        <v>24303</v>
      </c>
      <c r="D5949" t="s">
        <v>652</v>
      </c>
      <c r="E5949">
        <v>20.99</v>
      </c>
      <c r="F5949">
        <v>16.39</v>
      </c>
      <c r="G5949" s="39">
        <v>0</v>
      </c>
      <c r="H5949">
        <v>46194</v>
      </c>
      <c r="I5949" t="s">
        <v>974</v>
      </c>
      <c r="J5949">
        <v>41.98</v>
      </c>
      <c r="K5949">
        <v>2</v>
      </c>
    </row>
    <row r="5950" spans="1:11" x14ac:dyDescent="0.35">
      <c r="A5950" t="s">
        <v>630</v>
      </c>
      <c r="B5950">
        <v>105</v>
      </c>
      <c r="C5950">
        <v>24291</v>
      </c>
      <c r="D5950" t="s">
        <v>649</v>
      </c>
      <c r="E5950">
        <v>19.989999999999998</v>
      </c>
      <c r="F5950">
        <v>15.3</v>
      </c>
      <c r="G5950" s="39">
        <v>0</v>
      </c>
      <c r="H5950">
        <v>46188</v>
      </c>
      <c r="I5950" t="s">
        <v>309</v>
      </c>
      <c r="J5950">
        <v>59.97</v>
      </c>
      <c r="K5950">
        <v>3</v>
      </c>
    </row>
    <row r="5951" spans="1:11" x14ac:dyDescent="0.35">
      <c r="A5951" t="s">
        <v>630</v>
      </c>
      <c r="B5951">
        <v>105</v>
      </c>
      <c r="C5951">
        <v>24291</v>
      </c>
      <c r="D5951" t="s">
        <v>649</v>
      </c>
      <c r="E5951">
        <v>19.989999999999998</v>
      </c>
      <c r="F5951">
        <v>15.3</v>
      </c>
      <c r="G5951" s="39">
        <v>0</v>
      </c>
      <c r="H5951">
        <v>46190</v>
      </c>
      <c r="I5951" t="s">
        <v>314</v>
      </c>
      <c r="J5951">
        <v>39.979999999999997</v>
      </c>
      <c r="K5951">
        <v>2</v>
      </c>
    </row>
    <row r="5952" spans="1:11" x14ac:dyDescent="0.35">
      <c r="A5952" t="s">
        <v>630</v>
      </c>
      <c r="B5952">
        <v>105</v>
      </c>
      <c r="C5952">
        <v>24291</v>
      </c>
      <c r="D5952" t="s">
        <v>649</v>
      </c>
      <c r="E5952">
        <v>19.989999999999998</v>
      </c>
      <c r="F5952">
        <v>15.3</v>
      </c>
      <c r="G5952" s="39">
        <v>0</v>
      </c>
      <c r="H5952">
        <v>46191</v>
      </c>
      <c r="I5952" t="s">
        <v>958</v>
      </c>
      <c r="J5952">
        <v>79.959999999999994</v>
      </c>
      <c r="K5952">
        <v>4</v>
      </c>
    </row>
    <row r="5953" spans="1:11" x14ac:dyDescent="0.35">
      <c r="A5953" t="s">
        <v>630</v>
      </c>
      <c r="B5953">
        <v>105</v>
      </c>
      <c r="C5953">
        <v>24291</v>
      </c>
      <c r="D5953" t="s">
        <v>649</v>
      </c>
      <c r="E5953">
        <v>19.989999999999998</v>
      </c>
      <c r="F5953">
        <v>15.3</v>
      </c>
      <c r="G5953" s="39">
        <v>0</v>
      </c>
      <c r="H5953">
        <v>46192</v>
      </c>
      <c r="I5953" t="s">
        <v>967</v>
      </c>
      <c r="J5953">
        <v>59.97</v>
      </c>
      <c r="K5953">
        <v>3</v>
      </c>
    </row>
    <row r="5954" spans="1:11" x14ac:dyDescent="0.35">
      <c r="A5954" t="s">
        <v>630</v>
      </c>
      <c r="B5954">
        <v>105</v>
      </c>
      <c r="C5954">
        <v>24291</v>
      </c>
      <c r="D5954" t="s">
        <v>649</v>
      </c>
      <c r="E5954">
        <v>19.989999999999998</v>
      </c>
      <c r="F5954">
        <v>15.3</v>
      </c>
      <c r="G5954" s="39">
        <v>0</v>
      </c>
      <c r="H5954">
        <v>46193</v>
      </c>
      <c r="I5954" t="s">
        <v>973</v>
      </c>
      <c r="J5954">
        <v>159.92000000000002</v>
      </c>
      <c r="K5954">
        <v>8</v>
      </c>
    </row>
    <row r="5955" spans="1:11" x14ac:dyDescent="0.35">
      <c r="A5955" t="s">
        <v>630</v>
      </c>
      <c r="B5955">
        <v>105</v>
      </c>
      <c r="C5955">
        <v>24291</v>
      </c>
      <c r="D5955" t="s">
        <v>649</v>
      </c>
      <c r="E5955">
        <v>19.989999999999998</v>
      </c>
      <c r="F5955">
        <v>15.3</v>
      </c>
      <c r="G5955" s="39">
        <v>0</v>
      </c>
      <c r="H5955">
        <v>46194</v>
      </c>
      <c r="I5955" t="s">
        <v>974</v>
      </c>
      <c r="J5955">
        <v>39.979999999999997</v>
      </c>
      <c r="K5955">
        <v>2</v>
      </c>
    </row>
    <row r="5956" spans="1:11" x14ac:dyDescent="0.35">
      <c r="A5956" t="s">
        <v>474</v>
      </c>
      <c r="B5956">
        <v>105</v>
      </c>
      <c r="C5956">
        <v>24634</v>
      </c>
      <c r="D5956" t="s">
        <v>664</v>
      </c>
      <c r="E5956">
        <v>18.989999999999998</v>
      </c>
      <c r="F5956">
        <v>14.5</v>
      </c>
      <c r="G5956" s="39">
        <v>0</v>
      </c>
      <c r="H5956">
        <v>46188</v>
      </c>
      <c r="I5956" t="s">
        <v>309</v>
      </c>
      <c r="J5956">
        <v>75.959999999999994</v>
      </c>
      <c r="K5956">
        <v>4</v>
      </c>
    </row>
    <row r="5957" spans="1:11" x14ac:dyDescent="0.35">
      <c r="A5957" t="s">
        <v>474</v>
      </c>
      <c r="B5957">
        <v>105</v>
      </c>
      <c r="C5957">
        <v>24634</v>
      </c>
      <c r="D5957" t="s">
        <v>664</v>
      </c>
      <c r="E5957">
        <v>18.989999999999998</v>
      </c>
      <c r="F5957">
        <v>14.5</v>
      </c>
      <c r="G5957" s="39">
        <v>0</v>
      </c>
      <c r="H5957">
        <v>46189</v>
      </c>
      <c r="I5957" t="s">
        <v>310</v>
      </c>
      <c r="J5957">
        <v>132.93</v>
      </c>
      <c r="K5957">
        <v>7</v>
      </c>
    </row>
    <row r="5958" spans="1:11" x14ac:dyDescent="0.35">
      <c r="A5958" t="s">
        <v>474</v>
      </c>
      <c r="B5958">
        <v>105</v>
      </c>
      <c r="C5958">
        <v>24634</v>
      </c>
      <c r="D5958" t="s">
        <v>664</v>
      </c>
      <c r="E5958">
        <v>18.989999999999998</v>
      </c>
      <c r="F5958">
        <v>14.5</v>
      </c>
      <c r="G5958" s="39">
        <v>0</v>
      </c>
      <c r="H5958">
        <v>46190</v>
      </c>
      <c r="I5958" t="s">
        <v>314</v>
      </c>
      <c r="J5958">
        <v>56.02</v>
      </c>
      <c r="K5958">
        <v>3</v>
      </c>
    </row>
    <row r="5959" spans="1:11" x14ac:dyDescent="0.35">
      <c r="A5959" t="s">
        <v>474</v>
      </c>
      <c r="B5959">
        <v>105</v>
      </c>
      <c r="C5959">
        <v>24634</v>
      </c>
      <c r="D5959" t="s">
        <v>664</v>
      </c>
      <c r="E5959">
        <v>18.989999999999998</v>
      </c>
      <c r="F5959">
        <v>14.5</v>
      </c>
      <c r="G5959" s="39">
        <v>0</v>
      </c>
      <c r="H5959">
        <v>46191</v>
      </c>
      <c r="I5959" t="s">
        <v>958</v>
      </c>
      <c r="J5959">
        <v>37.979999999999997</v>
      </c>
      <c r="K5959">
        <v>2</v>
      </c>
    </row>
    <row r="5960" spans="1:11" x14ac:dyDescent="0.35">
      <c r="A5960" t="s">
        <v>474</v>
      </c>
      <c r="B5960">
        <v>105</v>
      </c>
      <c r="C5960">
        <v>24634</v>
      </c>
      <c r="D5960" t="s">
        <v>664</v>
      </c>
      <c r="E5960">
        <v>18.989999999999998</v>
      </c>
      <c r="F5960">
        <v>14.5</v>
      </c>
      <c r="G5960" s="39">
        <v>0</v>
      </c>
      <c r="H5960">
        <v>46192</v>
      </c>
      <c r="I5960" t="s">
        <v>967</v>
      </c>
      <c r="J5960">
        <v>132.93</v>
      </c>
      <c r="K5960">
        <v>7</v>
      </c>
    </row>
    <row r="5961" spans="1:11" x14ac:dyDescent="0.35">
      <c r="A5961" t="s">
        <v>474</v>
      </c>
      <c r="B5961">
        <v>105</v>
      </c>
      <c r="C5961">
        <v>24634</v>
      </c>
      <c r="D5961" t="s">
        <v>664</v>
      </c>
      <c r="E5961">
        <v>18.989999999999998</v>
      </c>
      <c r="F5961">
        <v>14.5</v>
      </c>
      <c r="G5961" s="39">
        <v>0</v>
      </c>
      <c r="H5961">
        <v>46193</v>
      </c>
      <c r="I5961" t="s">
        <v>973</v>
      </c>
      <c r="J5961">
        <v>56.97</v>
      </c>
      <c r="K5961">
        <v>3</v>
      </c>
    </row>
    <row r="5962" spans="1:11" x14ac:dyDescent="0.35">
      <c r="A5962" t="s">
        <v>474</v>
      </c>
      <c r="B5962">
        <v>105</v>
      </c>
      <c r="C5962">
        <v>24634</v>
      </c>
      <c r="D5962" t="s">
        <v>664</v>
      </c>
      <c r="E5962">
        <v>18.989999999999998</v>
      </c>
      <c r="F5962">
        <v>14.5</v>
      </c>
      <c r="G5962" s="39">
        <v>0</v>
      </c>
      <c r="H5962">
        <v>46194</v>
      </c>
      <c r="I5962" t="s">
        <v>974</v>
      </c>
      <c r="J5962">
        <v>37.979999999999997</v>
      </c>
      <c r="K5962">
        <v>2</v>
      </c>
    </row>
    <row r="5963" spans="1:11" x14ac:dyDescent="0.35">
      <c r="A5963" t="s">
        <v>315</v>
      </c>
      <c r="B5963">
        <v>105</v>
      </c>
      <c r="C5963">
        <v>14934</v>
      </c>
      <c r="D5963" t="s">
        <v>505</v>
      </c>
      <c r="E5963">
        <v>32.99</v>
      </c>
      <c r="F5963">
        <v>22.271466666666669</v>
      </c>
      <c r="G5963" s="39">
        <v>0</v>
      </c>
      <c r="H5963">
        <v>46188</v>
      </c>
      <c r="I5963" t="s">
        <v>309</v>
      </c>
      <c r="J5963">
        <v>143.43478260869563</v>
      </c>
      <c r="K5963">
        <v>5</v>
      </c>
    </row>
    <row r="5964" spans="1:11" x14ac:dyDescent="0.35">
      <c r="A5964" t="s">
        <v>315</v>
      </c>
      <c r="B5964">
        <v>105</v>
      </c>
      <c r="C5964">
        <v>14934</v>
      </c>
      <c r="D5964" t="s">
        <v>505</v>
      </c>
      <c r="E5964">
        <v>32.99</v>
      </c>
      <c r="F5964">
        <v>22.271466666666669</v>
      </c>
      <c r="G5964" s="39">
        <v>0</v>
      </c>
      <c r="H5964">
        <v>46189</v>
      </c>
      <c r="I5964" t="s">
        <v>310</v>
      </c>
      <c r="J5964">
        <v>86.060869565217388</v>
      </c>
      <c r="K5964">
        <v>3</v>
      </c>
    </row>
    <row r="5965" spans="1:11" x14ac:dyDescent="0.35">
      <c r="A5965" t="s">
        <v>315</v>
      </c>
      <c r="B5965">
        <v>105</v>
      </c>
      <c r="C5965">
        <v>14934</v>
      </c>
      <c r="D5965" t="s">
        <v>505</v>
      </c>
      <c r="E5965">
        <v>32.99</v>
      </c>
      <c r="F5965">
        <v>22.271466666666669</v>
      </c>
      <c r="G5965" s="39">
        <v>0</v>
      </c>
      <c r="H5965">
        <v>46190</v>
      </c>
      <c r="I5965" t="s">
        <v>314</v>
      </c>
      <c r="J5965">
        <v>57.373913043478268</v>
      </c>
      <c r="K5965">
        <v>2</v>
      </c>
    </row>
    <row r="5966" spans="1:11" x14ac:dyDescent="0.35">
      <c r="A5966" t="s">
        <v>315</v>
      </c>
      <c r="B5966">
        <v>105</v>
      </c>
      <c r="C5966">
        <v>14934</v>
      </c>
      <c r="D5966" t="s">
        <v>505</v>
      </c>
      <c r="E5966">
        <v>32.99</v>
      </c>
      <c r="F5966">
        <v>22.271466666666669</v>
      </c>
      <c r="G5966" s="39">
        <v>0</v>
      </c>
      <c r="H5966">
        <v>46191</v>
      </c>
      <c r="I5966" t="s">
        <v>958</v>
      </c>
      <c r="J5966">
        <v>86.060869565217388</v>
      </c>
      <c r="K5966">
        <v>3</v>
      </c>
    </row>
    <row r="5967" spans="1:11" x14ac:dyDescent="0.35">
      <c r="A5967" t="s">
        <v>315</v>
      </c>
      <c r="B5967">
        <v>105</v>
      </c>
      <c r="C5967">
        <v>14934</v>
      </c>
      <c r="D5967" t="s">
        <v>505</v>
      </c>
      <c r="E5967">
        <v>32.99</v>
      </c>
      <c r="F5967">
        <v>22.271466666666669</v>
      </c>
      <c r="G5967" s="39">
        <v>0</v>
      </c>
      <c r="H5967">
        <v>46193</v>
      </c>
      <c r="I5967" t="s">
        <v>973</v>
      </c>
      <c r="J5967">
        <v>172.12173913043478</v>
      </c>
      <c r="K5967">
        <v>6</v>
      </c>
    </row>
    <row r="5968" spans="1:11" x14ac:dyDescent="0.35">
      <c r="A5968" t="s">
        <v>630</v>
      </c>
      <c r="B5968">
        <v>105</v>
      </c>
      <c r="C5968">
        <v>24306</v>
      </c>
      <c r="D5968" t="s">
        <v>655</v>
      </c>
      <c r="E5968">
        <v>13.99</v>
      </c>
      <c r="F5968">
        <v>9.0299999999999994</v>
      </c>
      <c r="G5968" s="39">
        <v>0</v>
      </c>
      <c r="H5968">
        <v>46189</v>
      </c>
      <c r="I5968" t="s">
        <v>310</v>
      </c>
      <c r="J5968">
        <v>24.330434782608695</v>
      </c>
      <c r="K5968">
        <v>2</v>
      </c>
    </row>
    <row r="5969" spans="1:11" x14ac:dyDescent="0.35">
      <c r="A5969" t="s">
        <v>630</v>
      </c>
      <c r="B5969">
        <v>105</v>
      </c>
      <c r="C5969">
        <v>24306</v>
      </c>
      <c r="D5969" t="s">
        <v>655</v>
      </c>
      <c r="E5969">
        <v>13.99</v>
      </c>
      <c r="F5969">
        <v>9.0299999999999994</v>
      </c>
      <c r="G5969" s="39">
        <v>0</v>
      </c>
      <c r="H5969">
        <v>46193</v>
      </c>
      <c r="I5969" t="s">
        <v>973</v>
      </c>
      <c r="J5969">
        <v>24.330434782608695</v>
      </c>
      <c r="K5969">
        <v>2</v>
      </c>
    </row>
    <row r="5970" spans="1:11" x14ac:dyDescent="0.35">
      <c r="A5970" t="s">
        <v>630</v>
      </c>
      <c r="B5970">
        <v>105</v>
      </c>
      <c r="C5970">
        <v>24306</v>
      </c>
      <c r="D5970" t="s">
        <v>655</v>
      </c>
      <c r="E5970">
        <v>13.99</v>
      </c>
      <c r="F5970">
        <v>9.0299999999999994</v>
      </c>
      <c r="G5970" s="39">
        <v>0</v>
      </c>
      <c r="H5970">
        <v>46194</v>
      </c>
      <c r="I5970" t="s">
        <v>974</v>
      </c>
      <c r="J5970">
        <v>24.330434782608695</v>
      </c>
      <c r="K5970">
        <v>2</v>
      </c>
    </row>
    <row r="5971" spans="1:11" x14ac:dyDescent="0.35">
      <c r="A5971" t="s">
        <v>630</v>
      </c>
      <c r="B5971">
        <v>105</v>
      </c>
      <c r="C5971">
        <v>24304</v>
      </c>
      <c r="D5971" t="s">
        <v>653</v>
      </c>
      <c r="E5971">
        <v>13.99</v>
      </c>
      <c r="F5971">
        <v>9.0299999999999994</v>
      </c>
      <c r="G5971" s="39">
        <v>0</v>
      </c>
      <c r="H5971">
        <v>46190</v>
      </c>
      <c r="I5971" t="s">
        <v>314</v>
      </c>
      <c r="J5971">
        <v>23.721739130434784</v>
      </c>
      <c r="K5971">
        <v>2</v>
      </c>
    </row>
    <row r="5972" spans="1:11" x14ac:dyDescent="0.35">
      <c r="A5972" t="s">
        <v>630</v>
      </c>
      <c r="B5972">
        <v>105</v>
      </c>
      <c r="C5972">
        <v>24304</v>
      </c>
      <c r="D5972" t="s">
        <v>653</v>
      </c>
      <c r="E5972">
        <v>13.99</v>
      </c>
      <c r="F5972">
        <v>9.0299999999999994</v>
      </c>
      <c r="G5972" s="39">
        <v>0</v>
      </c>
      <c r="H5972">
        <v>46192</v>
      </c>
      <c r="I5972" t="s">
        <v>967</v>
      </c>
      <c r="J5972">
        <v>24.330434782608695</v>
      </c>
      <c r="K5972">
        <v>2</v>
      </c>
    </row>
    <row r="5973" spans="1:11" x14ac:dyDescent="0.35">
      <c r="A5973" t="s">
        <v>630</v>
      </c>
      <c r="B5973">
        <v>105</v>
      </c>
      <c r="C5973">
        <v>24304</v>
      </c>
      <c r="D5973" t="s">
        <v>653</v>
      </c>
      <c r="E5973">
        <v>13.99</v>
      </c>
      <c r="F5973">
        <v>9.0299999999999994</v>
      </c>
      <c r="G5973" s="39">
        <v>0</v>
      </c>
      <c r="H5973">
        <v>46194</v>
      </c>
      <c r="I5973" t="s">
        <v>974</v>
      </c>
      <c r="J5973">
        <v>24.330434782608695</v>
      </c>
      <c r="K5973">
        <v>2</v>
      </c>
    </row>
    <row r="5974" spans="1:11" x14ac:dyDescent="0.35">
      <c r="A5974" t="s">
        <v>474</v>
      </c>
      <c r="B5974">
        <v>105</v>
      </c>
      <c r="C5974">
        <v>24633</v>
      </c>
      <c r="D5974" t="s">
        <v>663</v>
      </c>
      <c r="E5974">
        <v>25.99</v>
      </c>
      <c r="F5974">
        <v>17.57</v>
      </c>
      <c r="G5974" s="39">
        <v>0</v>
      </c>
      <c r="H5974">
        <v>46188</v>
      </c>
      <c r="I5974" t="s">
        <v>309</v>
      </c>
      <c r="J5974">
        <v>45.199999999999996</v>
      </c>
      <c r="K5974">
        <v>2</v>
      </c>
    </row>
    <row r="5975" spans="1:11" x14ac:dyDescent="0.35">
      <c r="A5975" t="s">
        <v>474</v>
      </c>
      <c r="B5975">
        <v>105</v>
      </c>
      <c r="C5975">
        <v>24633</v>
      </c>
      <c r="D5975" t="s">
        <v>663</v>
      </c>
      <c r="E5975">
        <v>25.99</v>
      </c>
      <c r="F5975">
        <v>17.57</v>
      </c>
      <c r="G5975" s="39">
        <v>0</v>
      </c>
      <c r="H5975">
        <v>46189</v>
      </c>
      <c r="I5975" t="s">
        <v>310</v>
      </c>
      <c r="J5975">
        <v>67.8</v>
      </c>
      <c r="K5975">
        <v>3</v>
      </c>
    </row>
    <row r="5976" spans="1:11" x14ac:dyDescent="0.35">
      <c r="A5976" t="s">
        <v>474</v>
      </c>
      <c r="B5976">
        <v>105</v>
      </c>
      <c r="C5976">
        <v>24639</v>
      </c>
      <c r="D5976" t="s">
        <v>668</v>
      </c>
      <c r="E5976">
        <v>25.99</v>
      </c>
      <c r="F5976">
        <v>16.36</v>
      </c>
      <c r="G5976" s="39">
        <v>0</v>
      </c>
      <c r="H5976">
        <v>46192</v>
      </c>
      <c r="I5976" t="s">
        <v>967</v>
      </c>
      <c r="J5976">
        <v>112.99999999999999</v>
      </c>
      <c r="K5976">
        <v>5</v>
      </c>
    </row>
    <row r="5977" spans="1:11" x14ac:dyDescent="0.35">
      <c r="A5977" t="s">
        <v>474</v>
      </c>
      <c r="B5977">
        <v>105</v>
      </c>
      <c r="C5977">
        <v>24636</v>
      </c>
      <c r="D5977" t="s">
        <v>666</v>
      </c>
      <c r="E5977">
        <v>25.99</v>
      </c>
      <c r="F5977">
        <v>16.36</v>
      </c>
      <c r="G5977" s="39">
        <v>0</v>
      </c>
      <c r="H5977">
        <v>46190</v>
      </c>
      <c r="I5977" t="s">
        <v>314</v>
      </c>
      <c r="J5977">
        <v>45.199999999999996</v>
      </c>
      <c r="K5977">
        <v>2</v>
      </c>
    </row>
    <row r="5978" spans="1:11" x14ac:dyDescent="0.35">
      <c r="A5978" t="s">
        <v>474</v>
      </c>
      <c r="B5978">
        <v>105</v>
      </c>
      <c r="C5978">
        <v>24636</v>
      </c>
      <c r="D5978" t="s">
        <v>666</v>
      </c>
      <c r="E5978">
        <v>25.99</v>
      </c>
      <c r="F5978">
        <v>16.36</v>
      </c>
      <c r="G5978" s="39">
        <v>0</v>
      </c>
      <c r="H5978">
        <v>46192</v>
      </c>
      <c r="I5978" t="s">
        <v>967</v>
      </c>
      <c r="J5978">
        <v>45.199999999999996</v>
      </c>
      <c r="K5978">
        <v>2</v>
      </c>
    </row>
    <row r="5979" spans="1:11" x14ac:dyDescent="0.35">
      <c r="A5979" t="s">
        <v>474</v>
      </c>
      <c r="B5979">
        <v>105</v>
      </c>
      <c r="C5979">
        <v>24635</v>
      </c>
      <c r="D5979" t="s">
        <v>665</v>
      </c>
      <c r="E5979">
        <v>19.989999999999998</v>
      </c>
      <c r="F5979">
        <v>14.35</v>
      </c>
      <c r="G5979" s="39">
        <v>0</v>
      </c>
      <c r="H5979">
        <v>46188</v>
      </c>
      <c r="I5979" t="s">
        <v>309</v>
      </c>
      <c r="J5979">
        <v>139.06086956521739</v>
      </c>
      <c r="K5979">
        <v>8</v>
      </c>
    </row>
    <row r="5980" spans="1:11" x14ac:dyDescent="0.35">
      <c r="A5980" t="s">
        <v>474</v>
      </c>
      <c r="B5980">
        <v>105</v>
      </c>
      <c r="C5980">
        <v>24635</v>
      </c>
      <c r="D5980" t="s">
        <v>665</v>
      </c>
      <c r="E5980">
        <v>19.989999999999998</v>
      </c>
      <c r="F5980">
        <v>14.35</v>
      </c>
      <c r="G5980" s="39">
        <v>0</v>
      </c>
      <c r="H5980">
        <v>46189</v>
      </c>
      <c r="I5980" t="s">
        <v>310</v>
      </c>
      <c r="J5980">
        <v>260.73913043478262</v>
      </c>
      <c r="K5980">
        <v>15</v>
      </c>
    </row>
    <row r="5981" spans="1:11" x14ac:dyDescent="0.35">
      <c r="A5981" t="s">
        <v>474</v>
      </c>
      <c r="B5981">
        <v>105</v>
      </c>
      <c r="C5981">
        <v>24635</v>
      </c>
      <c r="D5981" t="s">
        <v>665</v>
      </c>
      <c r="E5981">
        <v>19.989999999999998</v>
      </c>
      <c r="F5981">
        <v>14.35</v>
      </c>
      <c r="G5981" s="39">
        <v>0</v>
      </c>
      <c r="H5981">
        <v>46190</v>
      </c>
      <c r="I5981" t="s">
        <v>314</v>
      </c>
      <c r="J5981">
        <v>172.95652173913044</v>
      </c>
      <c r="K5981">
        <v>10</v>
      </c>
    </row>
    <row r="5982" spans="1:11" x14ac:dyDescent="0.35">
      <c r="A5982" t="s">
        <v>474</v>
      </c>
      <c r="B5982">
        <v>105</v>
      </c>
      <c r="C5982">
        <v>24635</v>
      </c>
      <c r="D5982" t="s">
        <v>665</v>
      </c>
      <c r="E5982">
        <v>19.989999999999998</v>
      </c>
      <c r="F5982">
        <v>14.35</v>
      </c>
      <c r="G5982" s="39">
        <v>0</v>
      </c>
      <c r="H5982">
        <v>46191</v>
      </c>
      <c r="I5982" t="s">
        <v>958</v>
      </c>
      <c r="J5982">
        <v>104.29565217391304</v>
      </c>
      <c r="K5982">
        <v>6</v>
      </c>
    </row>
    <row r="5983" spans="1:11" x14ac:dyDescent="0.35">
      <c r="A5983" t="s">
        <v>474</v>
      </c>
      <c r="B5983">
        <v>105</v>
      </c>
      <c r="C5983">
        <v>24635</v>
      </c>
      <c r="D5983" t="s">
        <v>665</v>
      </c>
      <c r="E5983">
        <v>19.989999999999998</v>
      </c>
      <c r="F5983">
        <v>14.35</v>
      </c>
      <c r="G5983" s="39">
        <v>0</v>
      </c>
      <c r="H5983">
        <v>46192</v>
      </c>
      <c r="I5983" t="s">
        <v>967</v>
      </c>
      <c r="J5983">
        <v>486.71304347826089</v>
      </c>
      <c r="K5983">
        <v>28</v>
      </c>
    </row>
    <row r="5984" spans="1:11" x14ac:dyDescent="0.35">
      <c r="A5984" t="s">
        <v>474</v>
      </c>
      <c r="B5984">
        <v>105</v>
      </c>
      <c r="C5984">
        <v>24635</v>
      </c>
      <c r="D5984" t="s">
        <v>665</v>
      </c>
      <c r="E5984">
        <v>19.989999999999998</v>
      </c>
      <c r="F5984">
        <v>14.35</v>
      </c>
      <c r="G5984" s="39">
        <v>0</v>
      </c>
      <c r="H5984">
        <v>46193</v>
      </c>
      <c r="I5984" t="s">
        <v>973</v>
      </c>
      <c r="J5984">
        <v>52.14782608695652</v>
      </c>
      <c r="K5984">
        <v>3</v>
      </c>
    </row>
    <row r="5985" spans="1:11" x14ac:dyDescent="0.35">
      <c r="A5985" t="s">
        <v>630</v>
      </c>
      <c r="B5985">
        <v>105</v>
      </c>
      <c r="C5985">
        <v>24307</v>
      </c>
      <c r="D5985" t="s">
        <v>656</v>
      </c>
      <c r="E5985">
        <v>13.99</v>
      </c>
      <c r="F5985">
        <v>9.0299999999999994</v>
      </c>
      <c r="G5985" s="39">
        <v>0</v>
      </c>
      <c r="H5985">
        <v>46192</v>
      </c>
      <c r="I5985" t="s">
        <v>967</v>
      </c>
      <c r="J5985">
        <v>36.495652173913044</v>
      </c>
      <c r="K5985">
        <v>3</v>
      </c>
    </row>
    <row r="5986" spans="1:11" x14ac:dyDescent="0.35">
      <c r="A5986" t="s">
        <v>630</v>
      </c>
      <c r="B5986">
        <v>105</v>
      </c>
      <c r="C5986">
        <v>24305</v>
      </c>
      <c r="D5986" t="s">
        <v>654</v>
      </c>
      <c r="E5986">
        <v>13.99</v>
      </c>
      <c r="F5986">
        <v>9.0299999999999994</v>
      </c>
      <c r="G5986" s="39">
        <v>0</v>
      </c>
      <c r="H5986">
        <v>46190</v>
      </c>
      <c r="I5986" t="s">
        <v>314</v>
      </c>
      <c r="J5986">
        <v>36.495652173913044</v>
      </c>
      <c r="K5986">
        <v>3</v>
      </c>
    </row>
    <row r="5987" spans="1:11" x14ac:dyDescent="0.35">
      <c r="A5987" t="s">
        <v>630</v>
      </c>
      <c r="B5987">
        <v>105</v>
      </c>
      <c r="C5987">
        <v>24305</v>
      </c>
      <c r="D5987" t="s">
        <v>654</v>
      </c>
      <c r="E5987">
        <v>13.99</v>
      </c>
      <c r="F5987">
        <v>9.0299999999999994</v>
      </c>
      <c r="G5987" s="39">
        <v>0</v>
      </c>
      <c r="H5987">
        <v>46192</v>
      </c>
      <c r="I5987" t="s">
        <v>967</v>
      </c>
      <c r="J5987">
        <v>24.330434782608695</v>
      </c>
      <c r="K5987">
        <v>2</v>
      </c>
    </row>
    <row r="5988" spans="1:11" x14ac:dyDescent="0.35">
      <c r="A5988" t="s">
        <v>315</v>
      </c>
      <c r="B5988">
        <v>105</v>
      </c>
      <c r="C5988">
        <v>14967</v>
      </c>
      <c r="D5988" t="s">
        <v>525</v>
      </c>
      <c r="E5988">
        <v>22.99</v>
      </c>
      <c r="F5988">
        <v>14.118466666666668</v>
      </c>
      <c r="G5988" s="39">
        <v>0</v>
      </c>
      <c r="H5988">
        <v>46189</v>
      </c>
      <c r="I5988" t="s">
        <v>310</v>
      </c>
      <c r="J5988">
        <v>99.956521739130437</v>
      </c>
      <c r="K5988">
        <v>5</v>
      </c>
    </row>
    <row r="5989" spans="1:11" x14ac:dyDescent="0.35">
      <c r="A5989" t="s">
        <v>315</v>
      </c>
      <c r="B5989">
        <v>105</v>
      </c>
      <c r="C5989">
        <v>14967</v>
      </c>
      <c r="D5989" t="s">
        <v>525</v>
      </c>
      <c r="E5989">
        <v>22.99</v>
      </c>
      <c r="F5989">
        <v>14.118466666666668</v>
      </c>
      <c r="G5989" s="39">
        <v>0</v>
      </c>
      <c r="H5989">
        <v>46190</v>
      </c>
      <c r="I5989" t="s">
        <v>314</v>
      </c>
      <c r="J5989">
        <v>39.982608695652175</v>
      </c>
      <c r="K5989">
        <v>2</v>
      </c>
    </row>
    <row r="5990" spans="1:11" x14ac:dyDescent="0.35">
      <c r="A5990" t="s">
        <v>315</v>
      </c>
      <c r="B5990">
        <v>105</v>
      </c>
      <c r="C5990">
        <v>14967</v>
      </c>
      <c r="D5990" t="s">
        <v>525</v>
      </c>
      <c r="E5990">
        <v>22.99</v>
      </c>
      <c r="F5990">
        <v>14.118466666666668</v>
      </c>
      <c r="G5990" s="39">
        <v>0</v>
      </c>
      <c r="H5990">
        <v>46192</v>
      </c>
      <c r="I5990" t="s">
        <v>967</v>
      </c>
      <c r="J5990">
        <v>59.973913043478262</v>
      </c>
      <c r="K5990">
        <v>3</v>
      </c>
    </row>
    <row r="5991" spans="1:11" x14ac:dyDescent="0.35">
      <c r="A5991" t="s">
        <v>315</v>
      </c>
      <c r="B5991">
        <v>105</v>
      </c>
      <c r="C5991">
        <v>14967</v>
      </c>
      <c r="D5991" t="s">
        <v>525</v>
      </c>
      <c r="E5991">
        <v>22.99</v>
      </c>
      <c r="F5991">
        <v>14.118466666666668</v>
      </c>
      <c r="G5991" s="39">
        <v>0</v>
      </c>
      <c r="H5991">
        <v>46193</v>
      </c>
      <c r="I5991" t="s">
        <v>973</v>
      </c>
      <c r="J5991">
        <v>79.96521739130435</v>
      </c>
      <c r="K5991">
        <v>4</v>
      </c>
    </row>
    <row r="5992" spans="1:11" x14ac:dyDescent="0.35">
      <c r="A5992" t="s">
        <v>315</v>
      </c>
      <c r="B5992">
        <v>105</v>
      </c>
      <c r="C5992">
        <v>14961</v>
      </c>
      <c r="D5992" t="s">
        <v>520</v>
      </c>
      <c r="E5992">
        <v>15.99</v>
      </c>
      <c r="F5992">
        <v>9.5993916666666674</v>
      </c>
      <c r="G5992" s="39">
        <v>0</v>
      </c>
      <c r="H5992">
        <v>46192</v>
      </c>
      <c r="I5992" t="s">
        <v>967</v>
      </c>
      <c r="J5992">
        <v>83.426086956521743</v>
      </c>
      <c r="K5992">
        <v>6</v>
      </c>
    </row>
    <row r="5993" spans="1:11" x14ac:dyDescent="0.35">
      <c r="A5993" t="s">
        <v>315</v>
      </c>
      <c r="B5993">
        <v>105</v>
      </c>
      <c r="C5993">
        <v>14961</v>
      </c>
      <c r="D5993" t="s">
        <v>520</v>
      </c>
      <c r="E5993">
        <v>15.99</v>
      </c>
      <c r="F5993">
        <v>9.5993916666666674</v>
      </c>
      <c r="G5993" s="39">
        <v>0</v>
      </c>
      <c r="H5993">
        <v>46193</v>
      </c>
      <c r="I5993" t="s">
        <v>973</v>
      </c>
      <c r="J5993">
        <v>41.713043478260872</v>
      </c>
      <c r="K5993">
        <v>3</v>
      </c>
    </row>
    <row r="5994" spans="1:11" x14ac:dyDescent="0.35">
      <c r="A5994" t="s">
        <v>315</v>
      </c>
      <c r="B5994">
        <v>105</v>
      </c>
      <c r="C5994">
        <v>14959</v>
      </c>
      <c r="D5994" t="s">
        <v>518</v>
      </c>
      <c r="E5994">
        <v>24.99</v>
      </c>
      <c r="F5994">
        <v>15.246979999999999</v>
      </c>
      <c r="G5994" s="39">
        <v>0</v>
      </c>
      <c r="H5994">
        <v>46190</v>
      </c>
      <c r="I5994" t="s">
        <v>314</v>
      </c>
      <c r="J5994">
        <v>41.286956521739128</v>
      </c>
      <c r="K5994">
        <v>2</v>
      </c>
    </row>
    <row r="5995" spans="1:11" x14ac:dyDescent="0.35">
      <c r="A5995" t="s">
        <v>315</v>
      </c>
      <c r="B5995">
        <v>105</v>
      </c>
      <c r="C5995">
        <v>14959</v>
      </c>
      <c r="D5995" t="s">
        <v>518</v>
      </c>
      <c r="E5995">
        <v>24.99</v>
      </c>
      <c r="F5995">
        <v>15.246979999999999</v>
      </c>
      <c r="G5995" s="39">
        <v>0</v>
      </c>
      <c r="H5995">
        <v>46191</v>
      </c>
      <c r="I5995" t="s">
        <v>958</v>
      </c>
      <c r="J5995">
        <v>65.19130434782609</v>
      </c>
      <c r="K5995">
        <v>3</v>
      </c>
    </row>
    <row r="5996" spans="1:11" x14ac:dyDescent="0.35">
      <c r="A5996" t="s">
        <v>315</v>
      </c>
      <c r="B5996">
        <v>105</v>
      </c>
      <c r="C5996">
        <v>14942</v>
      </c>
      <c r="D5996" t="s">
        <v>510</v>
      </c>
      <c r="E5996">
        <v>26.99</v>
      </c>
      <c r="F5996">
        <v>17.327516666666668</v>
      </c>
      <c r="G5996" s="39">
        <v>0</v>
      </c>
      <c r="H5996">
        <v>46190</v>
      </c>
      <c r="I5996" t="s">
        <v>314</v>
      </c>
      <c r="J5996">
        <v>69.234782608695653</v>
      </c>
      <c r="K5996">
        <v>3</v>
      </c>
    </row>
    <row r="5997" spans="1:11" x14ac:dyDescent="0.35">
      <c r="A5997" t="s">
        <v>315</v>
      </c>
      <c r="B5997">
        <v>105</v>
      </c>
      <c r="C5997">
        <v>14942</v>
      </c>
      <c r="D5997" t="s">
        <v>510</v>
      </c>
      <c r="E5997">
        <v>26.99</v>
      </c>
      <c r="F5997">
        <v>17.327516666666668</v>
      </c>
      <c r="G5997" s="39">
        <v>0</v>
      </c>
      <c r="H5997">
        <v>46191</v>
      </c>
      <c r="I5997" t="s">
        <v>958</v>
      </c>
      <c r="J5997">
        <v>46.939130434782605</v>
      </c>
      <c r="K5997">
        <v>2</v>
      </c>
    </row>
    <row r="5998" spans="1:11" x14ac:dyDescent="0.35">
      <c r="A5998" t="s">
        <v>315</v>
      </c>
      <c r="B5998">
        <v>105</v>
      </c>
      <c r="C5998">
        <v>14942</v>
      </c>
      <c r="D5998" t="s">
        <v>510</v>
      </c>
      <c r="E5998">
        <v>26.99</v>
      </c>
      <c r="F5998">
        <v>17.327516666666668</v>
      </c>
      <c r="G5998" s="39">
        <v>0</v>
      </c>
      <c r="H5998">
        <v>46192</v>
      </c>
      <c r="I5998" t="s">
        <v>967</v>
      </c>
      <c r="J5998">
        <v>93.87826086956521</v>
      </c>
      <c r="K5998">
        <v>4</v>
      </c>
    </row>
    <row r="5999" spans="1:11" x14ac:dyDescent="0.35">
      <c r="A5999" t="s">
        <v>315</v>
      </c>
      <c r="B5999">
        <v>105</v>
      </c>
      <c r="C5999">
        <v>14942</v>
      </c>
      <c r="D5999" t="s">
        <v>510</v>
      </c>
      <c r="E5999">
        <v>26.99</v>
      </c>
      <c r="F5999">
        <v>17.327516666666668</v>
      </c>
      <c r="G5999" s="39">
        <v>0</v>
      </c>
      <c r="H5999">
        <v>46193</v>
      </c>
      <c r="I5999" t="s">
        <v>973</v>
      </c>
      <c r="J5999">
        <v>140.81739130434784</v>
      </c>
      <c r="K5999">
        <v>6</v>
      </c>
    </row>
    <row r="6000" spans="1:11" x14ac:dyDescent="0.35">
      <c r="A6000" t="s">
        <v>315</v>
      </c>
      <c r="B6000">
        <v>105</v>
      </c>
      <c r="C6000">
        <v>14938</v>
      </c>
      <c r="D6000" t="s">
        <v>508</v>
      </c>
      <c r="E6000">
        <v>33.99</v>
      </c>
      <c r="F6000">
        <v>20.647629999999999</v>
      </c>
      <c r="G6000" s="39">
        <v>0</v>
      </c>
      <c r="H6000">
        <v>46192</v>
      </c>
      <c r="I6000" t="s">
        <v>967</v>
      </c>
      <c r="J6000">
        <v>59.113043478260877</v>
      </c>
      <c r="K6000">
        <v>2</v>
      </c>
    </row>
    <row r="6001" spans="1:11" x14ac:dyDescent="0.35">
      <c r="A6001" t="s">
        <v>315</v>
      </c>
      <c r="B6001">
        <v>105</v>
      </c>
      <c r="C6001">
        <v>14938</v>
      </c>
      <c r="D6001" t="s">
        <v>508</v>
      </c>
      <c r="E6001">
        <v>33.99</v>
      </c>
      <c r="F6001">
        <v>20.647629999999999</v>
      </c>
      <c r="G6001" s="39">
        <v>0</v>
      </c>
      <c r="H6001">
        <v>46193</v>
      </c>
      <c r="I6001" t="s">
        <v>973</v>
      </c>
      <c r="J6001">
        <v>59.113043478260877</v>
      </c>
      <c r="K6001">
        <v>2</v>
      </c>
    </row>
    <row r="6002" spans="1:11" x14ac:dyDescent="0.35">
      <c r="A6002" t="s">
        <v>633</v>
      </c>
      <c r="B6002">
        <v>105</v>
      </c>
      <c r="C6002">
        <v>24092</v>
      </c>
      <c r="D6002" t="s">
        <v>639</v>
      </c>
      <c r="E6002">
        <v>17.989999999999998</v>
      </c>
      <c r="F6002">
        <v>17.420000000000002</v>
      </c>
      <c r="G6002" s="39">
        <v>0</v>
      </c>
      <c r="H6002">
        <v>46188</v>
      </c>
      <c r="I6002" t="s">
        <v>309</v>
      </c>
      <c r="J6002">
        <v>1868.5304347826082</v>
      </c>
      <c r="K6002">
        <v>119</v>
      </c>
    </row>
    <row r="6003" spans="1:11" x14ac:dyDescent="0.35">
      <c r="A6003" t="s">
        <v>633</v>
      </c>
      <c r="B6003">
        <v>105</v>
      </c>
      <c r="C6003">
        <v>24092</v>
      </c>
      <c r="D6003" t="s">
        <v>639</v>
      </c>
      <c r="E6003">
        <v>17.989999999999998</v>
      </c>
      <c r="F6003">
        <v>17.420000000000002</v>
      </c>
      <c r="G6003" s="39">
        <v>0</v>
      </c>
      <c r="H6003">
        <v>46189</v>
      </c>
      <c r="I6003" t="s">
        <v>310</v>
      </c>
      <c r="J6003">
        <v>1626.9217391304348</v>
      </c>
      <c r="K6003">
        <v>104</v>
      </c>
    </row>
    <row r="6004" spans="1:11" x14ac:dyDescent="0.35">
      <c r="A6004" t="s">
        <v>633</v>
      </c>
      <c r="B6004">
        <v>105</v>
      </c>
      <c r="C6004">
        <v>24092</v>
      </c>
      <c r="D6004" t="s">
        <v>639</v>
      </c>
      <c r="E6004">
        <v>17.989999999999998</v>
      </c>
      <c r="F6004">
        <v>17.420000000000002</v>
      </c>
      <c r="G6004" s="39">
        <v>0</v>
      </c>
      <c r="H6004">
        <v>46190</v>
      </c>
      <c r="I6004" t="s">
        <v>314</v>
      </c>
      <c r="J6004">
        <v>2036.7652173913045</v>
      </c>
      <c r="K6004">
        <v>132</v>
      </c>
    </row>
    <row r="6005" spans="1:11" x14ac:dyDescent="0.35">
      <c r="A6005" t="s">
        <v>633</v>
      </c>
      <c r="B6005">
        <v>105</v>
      </c>
      <c r="C6005">
        <v>24092</v>
      </c>
      <c r="D6005" t="s">
        <v>639</v>
      </c>
      <c r="E6005">
        <v>17.989999999999998</v>
      </c>
      <c r="F6005">
        <v>17.420000000000002</v>
      </c>
      <c r="G6005" s="39">
        <v>0</v>
      </c>
      <c r="H6005">
        <v>46191</v>
      </c>
      <c r="I6005" t="s">
        <v>958</v>
      </c>
      <c r="J6005">
        <v>1628.6608695652174</v>
      </c>
      <c r="K6005">
        <v>104</v>
      </c>
    </row>
    <row r="6006" spans="1:11" x14ac:dyDescent="0.35">
      <c r="A6006" t="s">
        <v>633</v>
      </c>
      <c r="B6006">
        <v>105</v>
      </c>
      <c r="C6006">
        <v>24092</v>
      </c>
      <c r="D6006" t="s">
        <v>639</v>
      </c>
      <c r="E6006">
        <v>17.989999999999998</v>
      </c>
      <c r="F6006">
        <v>17.420000000000002</v>
      </c>
      <c r="G6006" s="39">
        <v>0</v>
      </c>
      <c r="H6006">
        <v>46192</v>
      </c>
      <c r="I6006" t="s">
        <v>967</v>
      </c>
      <c r="J6006">
        <v>2659.391304347826</v>
      </c>
      <c r="K6006">
        <v>170</v>
      </c>
    </row>
    <row r="6007" spans="1:11" x14ac:dyDescent="0.35">
      <c r="A6007" t="s">
        <v>633</v>
      </c>
      <c r="B6007">
        <v>105</v>
      </c>
      <c r="C6007">
        <v>24092</v>
      </c>
      <c r="D6007" t="s">
        <v>639</v>
      </c>
      <c r="E6007">
        <v>17.989999999999998</v>
      </c>
      <c r="F6007">
        <v>17.420000000000002</v>
      </c>
      <c r="G6007" s="39">
        <v>0</v>
      </c>
      <c r="H6007">
        <v>46193</v>
      </c>
      <c r="I6007" t="s">
        <v>973</v>
      </c>
      <c r="J6007">
        <v>3238.2</v>
      </c>
      <c r="K6007">
        <v>207</v>
      </c>
    </row>
    <row r="6008" spans="1:11" x14ac:dyDescent="0.35">
      <c r="A6008" t="s">
        <v>633</v>
      </c>
      <c r="B6008">
        <v>105</v>
      </c>
      <c r="C6008">
        <v>24092</v>
      </c>
      <c r="D6008" t="s">
        <v>639</v>
      </c>
      <c r="E6008">
        <v>17.989999999999998</v>
      </c>
      <c r="F6008">
        <v>17.420000000000002</v>
      </c>
      <c r="G6008" s="39">
        <v>0</v>
      </c>
      <c r="H6008">
        <v>46194</v>
      </c>
      <c r="I6008" t="s">
        <v>974</v>
      </c>
      <c r="J6008">
        <v>1611.2782608695652</v>
      </c>
      <c r="K6008">
        <v>103</v>
      </c>
    </row>
    <row r="6009" spans="1:11" x14ac:dyDescent="0.35">
      <c r="A6009" t="s">
        <v>633</v>
      </c>
      <c r="B6009">
        <v>105</v>
      </c>
      <c r="C6009">
        <v>24088</v>
      </c>
      <c r="D6009" t="s">
        <v>636</v>
      </c>
      <c r="E6009">
        <v>16.489999999999998</v>
      </c>
      <c r="F6009">
        <v>17.82</v>
      </c>
      <c r="G6009" s="39">
        <v>0</v>
      </c>
      <c r="H6009">
        <v>46188</v>
      </c>
      <c r="I6009" t="s">
        <v>309</v>
      </c>
      <c r="J6009">
        <v>428.74</v>
      </c>
      <c r="K6009">
        <v>26</v>
      </c>
    </row>
    <row r="6010" spans="1:11" x14ac:dyDescent="0.35">
      <c r="A6010" t="s">
        <v>633</v>
      </c>
      <c r="B6010">
        <v>105</v>
      </c>
      <c r="C6010">
        <v>24088</v>
      </c>
      <c r="D6010" t="s">
        <v>636</v>
      </c>
      <c r="E6010">
        <v>16.489999999999998</v>
      </c>
      <c r="F6010">
        <v>17.82</v>
      </c>
      <c r="G6010" s="39">
        <v>0</v>
      </c>
      <c r="H6010">
        <v>46189</v>
      </c>
      <c r="I6010" t="s">
        <v>310</v>
      </c>
      <c r="J6010">
        <v>478.21</v>
      </c>
      <c r="K6010">
        <v>29</v>
      </c>
    </row>
    <row r="6011" spans="1:11" x14ac:dyDescent="0.35">
      <c r="A6011" t="s">
        <v>633</v>
      </c>
      <c r="B6011">
        <v>105</v>
      </c>
      <c r="C6011">
        <v>24088</v>
      </c>
      <c r="D6011" t="s">
        <v>636</v>
      </c>
      <c r="E6011">
        <v>16.489999999999998</v>
      </c>
      <c r="F6011">
        <v>17.82</v>
      </c>
      <c r="G6011" s="39">
        <v>0</v>
      </c>
      <c r="H6011">
        <v>46190</v>
      </c>
      <c r="I6011" t="s">
        <v>314</v>
      </c>
      <c r="J6011">
        <v>771.75</v>
      </c>
      <c r="K6011">
        <v>48</v>
      </c>
    </row>
    <row r="6012" spans="1:11" x14ac:dyDescent="0.35">
      <c r="A6012" t="s">
        <v>633</v>
      </c>
      <c r="B6012">
        <v>105</v>
      </c>
      <c r="C6012">
        <v>24088</v>
      </c>
      <c r="D6012" t="s">
        <v>636</v>
      </c>
      <c r="E6012">
        <v>16.489999999999998</v>
      </c>
      <c r="F6012">
        <v>17.82</v>
      </c>
      <c r="G6012" s="39">
        <v>0</v>
      </c>
      <c r="H6012">
        <v>46191</v>
      </c>
      <c r="I6012" t="s">
        <v>958</v>
      </c>
      <c r="J6012">
        <v>395.76</v>
      </c>
      <c r="K6012">
        <v>24</v>
      </c>
    </row>
    <row r="6013" spans="1:11" x14ac:dyDescent="0.35">
      <c r="A6013" t="s">
        <v>633</v>
      </c>
      <c r="B6013">
        <v>105</v>
      </c>
      <c r="C6013">
        <v>24088</v>
      </c>
      <c r="D6013" t="s">
        <v>636</v>
      </c>
      <c r="E6013">
        <v>16.489999999999998</v>
      </c>
      <c r="F6013">
        <v>17.82</v>
      </c>
      <c r="G6013" s="39">
        <v>0</v>
      </c>
      <c r="H6013">
        <v>46192</v>
      </c>
      <c r="I6013" t="s">
        <v>967</v>
      </c>
      <c r="J6013">
        <v>775.03</v>
      </c>
      <c r="K6013">
        <v>47</v>
      </c>
    </row>
    <row r="6014" spans="1:11" x14ac:dyDescent="0.35">
      <c r="A6014" t="s">
        <v>633</v>
      </c>
      <c r="B6014">
        <v>105</v>
      </c>
      <c r="C6014">
        <v>24088</v>
      </c>
      <c r="D6014" t="s">
        <v>636</v>
      </c>
      <c r="E6014">
        <v>16.489999999999998</v>
      </c>
      <c r="F6014">
        <v>17.82</v>
      </c>
      <c r="G6014" s="39">
        <v>0</v>
      </c>
      <c r="H6014">
        <v>46193</v>
      </c>
      <c r="I6014" t="s">
        <v>973</v>
      </c>
      <c r="J6014">
        <v>544.16999999999996</v>
      </c>
      <c r="K6014">
        <v>33</v>
      </c>
    </row>
    <row r="6015" spans="1:11" x14ac:dyDescent="0.35">
      <c r="A6015" t="s">
        <v>633</v>
      </c>
      <c r="B6015">
        <v>105</v>
      </c>
      <c r="C6015">
        <v>24088</v>
      </c>
      <c r="D6015" t="s">
        <v>636</v>
      </c>
      <c r="E6015">
        <v>16.489999999999998</v>
      </c>
      <c r="F6015">
        <v>17.82</v>
      </c>
      <c r="G6015" s="39">
        <v>0</v>
      </c>
      <c r="H6015">
        <v>46194</v>
      </c>
      <c r="I6015" t="s">
        <v>974</v>
      </c>
      <c r="J6015">
        <v>461.72</v>
      </c>
      <c r="K6015">
        <v>28</v>
      </c>
    </row>
    <row r="6016" spans="1:11" x14ac:dyDescent="0.35">
      <c r="A6016" t="s">
        <v>633</v>
      </c>
      <c r="B6016">
        <v>105</v>
      </c>
      <c r="C6016">
        <v>24090</v>
      </c>
      <c r="D6016" t="s">
        <v>638</v>
      </c>
      <c r="E6016">
        <v>21.99</v>
      </c>
      <c r="F6016">
        <v>18.32</v>
      </c>
      <c r="G6016" s="39">
        <v>0</v>
      </c>
      <c r="H6016">
        <v>46188</v>
      </c>
      <c r="I6016" t="s">
        <v>309</v>
      </c>
      <c r="J6016">
        <v>133.85217391304349</v>
      </c>
      <c r="K6016">
        <v>7</v>
      </c>
    </row>
    <row r="6017" spans="1:11" x14ac:dyDescent="0.35">
      <c r="A6017" t="s">
        <v>633</v>
      </c>
      <c r="B6017">
        <v>105</v>
      </c>
      <c r="C6017">
        <v>24090</v>
      </c>
      <c r="D6017" t="s">
        <v>638</v>
      </c>
      <c r="E6017">
        <v>21.99</v>
      </c>
      <c r="F6017">
        <v>18.32</v>
      </c>
      <c r="G6017" s="39">
        <v>0</v>
      </c>
      <c r="H6017">
        <v>46189</v>
      </c>
      <c r="I6017" t="s">
        <v>310</v>
      </c>
      <c r="J6017">
        <v>133.85217391304349</v>
      </c>
      <c r="K6017">
        <v>7</v>
      </c>
    </row>
    <row r="6018" spans="1:11" x14ac:dyDescent="0.35">
      <c r="A6018" t="s">
        <v>633</v>
      </c>
      <c r="B6018">
        <v>105</v>
      </c>
      <c r="C6018">
        <v>24090</v>
      </c>
      <c r="D6018" t="s">
        <v>638</v>
      </c>
      <c r="E6018">
        <v>21.99</v>
      </c>
      <c r="F6018">
        <v>18.32</v>
      </c>
      <c r="G6018" s="39">
        <v>0</v>
      </c>
      <c r="H6018">
        <v>46190</v>
      </c>
      <c r="I6018" t="s">
        <v>314</v>
      </c>
      <c r="J6018">
        <v>207.46956521739131</v>
      </c>
      <c r="K6018">
        <v>11</v>
      </c>
    </row>
    <row r="6019" spans="1:11" x14ac:dyDescent="0.35">
      <c r="A6019" t="s">
        <v>633</v>
      </c>
      <c r="B6019">
        <v>105</v>
      </c>
      <c r="C6019">
        <v>24090</v>
      </c>
      <c r="D6019" t="s">
        <v>638</v>
      </c>
      <c r="E6019">
        <v>21.99</v>
      </c>
      <c r="F6019">
        <v>18.32</v>
      </c>
      <c r="G6019" s="39">
        <v>0</v>
      </c>
      <c r="H6019">
        <v>46191</v>
      </c>
      <c r="I6019" t="s">
        <v>958</v>
      </c>
      <c r="J6019">
        <v>191.21739130434784</v>
      </c>
      <c r="K6019">
        <v>10</v>
      </c>
    </row>
    <row r="6020" spans="1:11" x14ac:dyDescent="0.35">
      <c r="A6020" t="s">
        <v>633</v>
      </c>
      <c r="B6020">
        <v>105</v>
      </c>
      <c r="C6020">
        <v>24090</v>
      </c>
      <c r="D6020" t="s">
        <v>638</v>
      </c>
      <c r="E6020">
        <v>21.99</v>
      </c>
      <c r="F6020">
        <v>18.32</v>
      </c>
      <c r="G6020" s="39">
        <v>0</v>
      </c>
      <c r="H6020">
        <v>46192</v>
      </c>
      <c r="I6020" t="s">
        <v>967</v>
      </c>
      <c r="J6020">
        <v>172.09565217391304</v>
      </c>
      <c r="K6020">
        <v>9</v>
      </c>
    </row>
    <row r="6021" spans="1:11" x14ac:dyDescent="0.35">
      <c r="A6021" t="s">
        <v>633</v>
      </c>
      <c r="B6021">
        <v>105</v>
      </c>
      <c r="C6021">
        <v>24090</v>
      </c>
      <c r="D6021" t="s">
        <v>638</v>
      </c>
      <c r="E6021">
        <v>21.99</v>
      </c>
      <c r="F6021">
        <v>18.32</v>
      </c>
      <c r="G6021" s="39">
        <v>0</v>
      </c>
      <c r="H6021">
        <v>46193</v>
      </c>
      <c r="I6021" t="s">
        <v>973</v>
      </c>
      <c r="J6021">
        <v>133.85217391304349</v>
      </c>
      <c r="K6021">
        <v>7</v>
      </c>
    </row>
    <row r="6022" spans="1:11" x14ac:dyDescent="0.35">
      <c r="A6022" t="s">
        <v>633</v>
      </c>
      <c r="B6022">
        <v>105</v>
      </c>
      <c r="C6022">
        <v>24090</v>
      </c>
      <c r="D6022" t="s">
        <v>638</v>
      </c>
      <c r="E6022">
        <v>21.99</v>
      </c>
      <c r="F6022">
        <v>18.32</v>
      </c>
      <c r="G6022" s="39">
        <v>0</v>
      </c>
      <c r="H6022">
        <v>46194</v>
      </c>
      <c r="I6022" t="s">
        <v>974</v>
      </c>
      <c r="J6022">
        <v>133.85217391304349</v>
      </c>
      <c r="K6022">
        <v>7</v>
      </c>
    </row>
    <row r="6023" spans="1:11" x14ac:dyDescent="0.35">
      <c r="A6023" t="s">
        <v>633</v>
      </c>
      <c r="B6023">
        <v>105</v>
      </c>
      <c r="C6023">
        <v>24086</v>
      </c>
      <c r="D6023" t="s">
        <v>635</v>
      </c>
      <c r="E6023">
        <v>19.989999999999998</v>
      </c>
      <c r="F6023">
        <v>18.32</v>
      </c>
      <c r="G6023" s="39">
        <v>0</v>
      </c>
      <c r="H6023">
        <v>46188</v>
      </c>
      <c r="I6023" t="s">
        <v>309</v>
      </c>
      <c r="J6023">
        <v>199.9</v>
      </c>
      <c r="K6023">
        <v>10</v>
      </c>
    </row>
    <row r="6024" spans="1:11" x14ac:dyDescent="0.35">
      <c r="A6024" t="s">
        <v>633</v>
      </c>
      <c r="B6024">
        <v>105</v>
      </c>
      <c r="C6024">
        <v>24086</v>
      </c>
      <c r="D6024" t="s">
        <v>635</v>
      </c>
      <c r="E6024">
        <v>19.989999999999998</v>
      </c>
      <c r="F6024">
        <v>18.32</v>
      </c>
      <c r="G6024" s="39">
        <v>0</v>
      </c>
      <c r="H6024">
        <v>46189</v>
      </c>
      <c r="I6024" t="s">
        <v>310</v>
      </c>
      <c r="J6024">
        <v>139.93</v>
      </c>
      <c r="K6024">
        <v>7</v>
      </c>
    </row>
    <row r="6025" spans="1:11" x14ac:dyDescent="0.35">
      <c r="A6025" t="s">
        <v>633</v>
      </c>
      <c r="B6025">
        <v>105</v>
      </c>
      <c r="C6025">
        <v>24086</v>
      </c>
      <c r="D6025" t="s">
        <v>635</v>
      </c>
      <c r="E6025">
        <v>19.989999999999998</v>
      </c>
      <c r="F6025">
        <v>18.32</v>
      </c>
      <c r="G6025" s="39">
        <v>0</v>
      </c>
      <c r="H6025">
        <v>46190</v>
      </c>
      <c r="I6025" t="s">
        <v>314</v>
      </c>
      <c r="J6025">
        <v>38.979999999999997</v>
      </c>
      <c r="K6025">
        <v>2</v>
      </c>
    </row>
    <row r="6026" spans="1:11" x14ac:dyDescent="0.35">
      <c r="A6026" t="s">
        <v>633</v>
      </c>
      <c r="B6026">
        <v>105</v>
      </c>
      <c r="C6026">
        <v>24086</v>
      </c>
      <c r="D6026" t="s">
        <v>635</v>
      </c>
      <c r="E6026">
        <v>19.989999999999998</v>
      </c>
      <c r="F6026">
        <v>18.32</v>
      </c>
      <c r="G6026" s="39">
        <v>0</v>
      </c>
      <c r="H6026">
        <v>46191</v>
      </c>
      <c r="I6026" t="s">
        <v>958</v>
      </c>
      <c r="J6026">
        <v>59.97</v>
      </c>
      <c r="K6026">
        <v>3</v>
      </c>
    </row>
    <row r="6027" spans="1:11" x14ac:dyDescent="0.35">
      <c r="A6027" t="s">
        <v>633</v>
      </c>
      <c r="B6027">
        <v>105</v>
      </c>
      <c r="C6027">
        <v>24086</v>
      </c>
      <c r="D6027" t="s">
        <v>635</v>
      </c>
      <c r="E6027">
        <v>19.989999999999998</v>
      </c>
      <c r="F6027">
        <v>18.32</v>
      </c>
      <c r="G6027" s="39">
        <v>0</v>
      </c>
      <c r="H6027">
        <v>46192</v>
      </c>
      <c r="I6027" t="s">
        <v>967</v>
      </c>
      <c r="J6027">
        <v>79.959999999999994</v>
      </c>
      <c r="K6027">
        <v>4</v>
      </c>
    </row>
    <row r="6028" spans="1:11" x14ac:dyDescent="0.35">
      <c r="A6028" t="s">
        <v>633</v>
      </c>
      <c r="B6028">
        <v>105</v>
      </c>
      <c r="C6028">
        <v>24086</v>
      </c>
      <c r="D6028" t="s">
        <v>635</v>
      </c>
      <c r="E6028">
        <v>19.989999999999998</v>
      </c>
      <c r="F6028">
        <v>18.32</v>
      </c>
      <c r="G6028" s="39">
        <v>0</v>
      </c>
      <c r="H6028">
        <v>46193</v>
      </c>
      <c r="I6028" t="s">
        <v>973</v>
      </c>
      <c r="J6028">
        <v>119.94</v>
      </c>
      <c r="K6028">
        <v>6</v>
      </c>
    </row>
    <row r="6029" spans="1:11" x14ac:dyDescent="0.35">
      <c r="A6029" t="s">
        <v>633</v>
      </c>
      <c r="B6029">
        <v>105</v>
      </c>
      <c r="C6029">
        <v>24086</v>
      </c>
      <c r="D6029" t="s">
        <v>635</v>
      </c>
      <c r="E6029">
        <v>19.989999999999998</v>
      </c>
      <c r="F6029">
        <v>18.32</v>
      </c>
      <c r="G6029" s="39">
        <v>0</v>
      </c>
      <c r="H6029">
        <v>46194</v>
      </c>
      <c r="I6029" t="s">
        <v>974</v>
      </c>
      <c r="J6029">
        <v>119.94</v>
      </c>
      <c r="K6029">
        <v>6</v>
      </c>
    </row>
    <row r="6030" spans="1:11" x14ac:dyDescent="0.35">
      <c r="A6030" t="s">
        <v>633</v>
      </c>
      <c r="B6030">
        <v>105</v>
      </c>
      <c r="C6030">
        <v>34727</v>
      </c>
      <c r="D6030" t="s">
        <v>673</v>
      </c>
      <c r="E6030">
        <v>30.49</v>
      </c>
      <c r="F6030">
        <v>23.32</v>
      </c>
      <c r="G6030" s="39">
        <v>0</v>
      </c>
      <c r="H6030">
        <v>46188</v>
      </c>
      <c r="I6030" t="s">
        <v>309</v>
      </c>
      <c r="J6030">
        <v>91.47</v>
      </c>
      <c r="K6030">
        <v>3</v>
      </c>
    </row>
    <row r="6031" spans="1:11" x14ac:dyDescent="0.35">
      <c r="A6031" t="s">
        <v>633</v>
      </c>
      <c r="B6031">
        <v>105</v>
      </c>
      <c r="C6031">
        <v>34727</v>
      </c>
      <c r="D6031" t="s">
        <v>673</v>
      </c>
      <c r="E6031">
        <v>30.49</v>
      </c>
      <c r="F6031">
        <v>23.32</v>
      </c>
      <c r="G6031" s="39">
        <v>0</v>
      </c>
      <c r="H6031">
        <v>46189</v>
      </c>
      <c r="I6031" t="s">
        <v>310</v>
      </c>
      <c r="J6031">
        <v>182.94</v>
      </c>
      <c r="K6031">
        <v>6</v>
      </c>
    </row>
    <row r="6032" spans="1:11" x14ac:dyDescent="0.35">
      <c r="A6032" t="s">
        <v>633</v>
      </c>
      <c r="B6032">
        <v>105</v>
      </c>
      <c r="C6032">
        <v>34727</v>
      </c>
      <c r="D6032" t="s">
        <v>673</v>
      </c>
      <c r="E6032">
        <v>30.49</v>
      </c>
      <c r="F6032">
        <v>23.32</v>
      </c>
      <c r="G6032" s="39">
        <v>0</v>
      </c>
      <c r="H6032">
        <v>46190</v>
      </c>
      <c r="I6032" t="s">
        <v>314</v>
      </c>
      <c r="J6032">
        <v>60.98</v>
      </c>
      <c r="K6032">
        <v>2</v>
      </c>
    </row>
    <row r="6033" spans="1:11" x14ac:dyDescent="0.35">
      <c r="A6033" t="s">
        <v>633</v>
      </c>
      <c r="B6033">
        <v>105</v>
      </c>
      <c r="C6033">
        <v>34727</v>
      </c>
      <c r="D6033" t="s">
        <v>673</v>
      </c>
      <c r="E6033">
        <v>30.49</v>
      </c>
      <c r="F6033">
        <v>23.32</v>
      </c>
      <c r="G6033" s="39">
        <v>0</v>
      </c>
      <c r="H6033">
        <v>46191</v>
      </c>
      <c r="I6033" t="s">
        <v>958</v>
      </c>
      <c r="J6033">
        <v>121.96</v>
      </c>
      <c r="K6033">
        <v>4</v>
      </c>
    </row>
    <row r="6034" spans="1:11" x14ac:dyDescent="0.35">
      <c r="A6034" t="s">
        <v>633</v>
      </c>
      <c r="B6034">
        <v>105</v>
      </c>
      <c r="C6034">
        <v>34727</v>
      </c>
      <c r="D6034" t="s">
        <v>673</v>
      </c>
      <c r="E6034">
        <v>30.49</v>
      </c>
      <c r="F6034">
        <v>23.32</v>
      </c>
      <c r="G6034" s="39">
        <v>0</v>
      </c>
      <c r="H6034">
        <v>46192</v>
      </c>
      <c r="I6034" t="s">
        <v>967</v>
      </c>
      <c r="J6034">
        <v>60.98</v>
      </c>
      <c r="K6034">
        <v>2</v>
      </c>
    </row>
    <row r="6035" spans="1:11" x14ac:dyDescent="0.35">
      <c r="A6035" t="s">
        <v>633</v>
      </c>
      <c r="B6035">
        <v>105</v>
      </c>
      <c r="C6035">
        <v>34727</v>
      </c>
      <c r="D6035" t="s">
        <v>673</v>
      </c>
      <c r="E6035">
        <v>30.49</v>
      </c>
      <c r="F6035">
        <v>23.32</v>
      </c>
      <c r="G6035" s="39">
        <v>0</v>
      </c>
      <c r="H6035">
        <v>46193</v>
      </c>
      <c r="I6035" t="s">
        <v>973</v>
      </c>
      <c r="J6035">
        <v>121.96</v>
      </c>
      <c r="K6035">
        <v>4</v>
      </c>
    </row>
    <row r="6036" spans="1:11" x14ac:dyDescent="0.35">
      <c r="A6036" t="s">
        <v>633</v>
      </c>
      <c r="B6036">
        <v>105</v>
      </c>
      <c r="C6036">
        <v>34727</v>
      </c>
      <c r="D6036" t="s">
        <v>673</v>
      </c>
      <c r="E6036">
        <v>30.49</v>
      </c>
      <c r="F6036">
        <v>23.32</v>
      </c>
      <c r="G6036" s="39">
        <v>0</v>
      </c>
      <c r="H6036">
        <v>46194</v>
      </c>
      <c r="I6036" t="s">
        <v>974</v>
      </c>
      <c r="J6036">
        <v>60.98</v>
      </c>
      <c r="K6036">
        <v>2</v>
      </c>
    </row>
    <row r="6037" spans="1:11" x14ac:dyDescent="0.35">
      <c r="A6037" t="s">
        <v>633</v>
      </c>
      <c r="B6037">
        <v>105</v>
      </c>
      <c r="C6037">
        <v>24084</v>
      </c>
      <c r="D6037" t="s">
        <v>634</v>
      </c>
      <c r="E6037">
        <v>29.49</v>
      </c>
      <c r="F6037">
        <v>23.65</v>
      </c>
      <c r="G6037" s="39">
        <v>0</v>
      </c>
      <c r="H6037">
        <v>46188</v>
      </c>
      <c r="I6037" t="s">
        <v>309</v>
      </c>
      <c r="J6037">
        <v>117.96</v>
      </c>
      <c r="K6037">
        <v>4</v>
      </c>
    </row>
    <row r="6038" spans="1:11" x14ac:dyDescent="0.35">
      <c r="A6038" t="s">
        <v>633</v>
      </c>
      <c r="B6038">
        <v>105</v>
      </c>
      <c r="C6038">
        <v>24084</v>
      </c>
      <c r="D6038" t="s">
        <v>634</v>
      </c>
      <c r="E6038">
        <v>29.49</v>
      </c>
      <c r="F6038">
        <v>23.65</v>
      </c>
      <c r="G6038" s="39">
        <v>0</v>
      </c>
      <c r="H6038">
        <v>46189</v>
      </c>
      <c r="I6038" t="s">
        <v>310</v>
      </c>
      <c r="J6038">
        <v>235.92</v>
      </c>
      <c r="K6038">
        <v>8</v>
      </c>
    </row>
    <row r="6039" spans="1:11" x14ac:dyDescent="0.35">
      <c r="A6039" t="s">
        <v>633</v>
      </c>
      <c r="B6039">
        <v>105</v>
      </c>
      <c r="C6039">
        <v>24084</v>
      </c>
      <c r="D6039" t="s">
        <v>634</v>
      </c>
      <c r="E6039">
        <v>29.49</v>
      </c>
      <c r="F6039">
        <v>23.65</v>
      </c>
      <c r="G6039" s="39">
        <v>0</v>
      </c>
      <c r="H6039">
        <v>46190</v>
      </c>
      <c r="I6039" t="s">
        <v>314</v>
      </c>
      <c r="J6039">
        <v>87</v>
      </c>
      <c r="K6039">
        <v>3</v>
      </c>
    </row>
    <row r="6040" spans="1:11" x14ac:dyDescent="0.35">
      <c r="A6040" t="s">
        <v>633</v>
      </c>
      <c r="B6040">
        <v>105</v>
      </c>
      <c r="C6040">
        <v>24084</v>
      </c>
      <c r="D6040" t="s">
        <v>634</v>
      </c>
      <c r="E6040">
        <v>29.49</v>
      </c>
      <c r="F6040">
        <v>23.65</v>
      </c>
      <c r="G6040" s="39">
        <v>0</v>
      </c>
      <c r="H6040">
        <v>46191</v>
      </c>
      <c r="I6040" t="s">
        <v>958</v>
      </c>
      <c r="J6040">
        <v>58.98</v>
      </c>
      <c r="K6040">
        <v>2</v>
      </c>
    </row>
    <row r="6041" spans="1:11" x14ac:dyDescent="0.35">
      <c r="A6041" t="s">
        <v>633</v>
      </c>
      <c r="B6041">
        <v>105</v>
      </c>
      <c r="C6041">
        <v>24084</v>
      </c>
      <c r="D6041" t="s">
        <v>634</v>
      </c>
      <c r="E6041">
        <v>29.49</v>
      </c>
      <c r="F6041">
        <v>23.65</v>
      </c>
      <c r="G6041" s="39">
        <v>0</v>
      </c>
      <c r="H6041">
        <v>46192</v>
      </c>
      <c r="I6041" t="s">
        <v>967</v>
      </c>
      <c r="J6041">
        <v>88.47</v>
      </c>
      <c r="K6041">
        <v>3</v>
      </c>
    </row>
    <row r="6042" spans="1:11" x14ac:dyDescent="0.35">
      <c r="A6042" t="s">
        <v>633</v>
      </c>
      <c r="B6042">
        <v>105</v>
      </c>
      <c r="C6042">
        <v>24084</v>
      </c>
      <c r="D6042" t="s">
        <v>634</v>
      </c>
      <c r="E6042">
        <v>29.49</v>
      </c>
      <c r="F6042">
        <v>23.65</v>
      </c>
      <c r="G6042" s="39">
        <v>0</v>
      </c>
      <c r="H6042">
        <v>46193</v>
      </c>
      <c r="I6042" t="s">
        <v>973</v>
      </c>
      <c r="J6042">
        <v>88.47</v>
      </c>
      <c r="K6042">
        <v>3</v>
      </c>
    </row>
    <row r="6043" spans="1:11" x14ac:dyDescent="0.35">
      <c r="A6043" t="s">
        <v>633</v>
      </c>
      <c r="B6043">
        <v>105</v>
      </c>
      <c r="C6043">
        <v>24084</v>
      </c>
      <c r="D6043" t="s">
        <v>634</v>
      </c>
      <c r="E6043">
        <v>29.49</v>
      </c>
      <c r="F6043">
        <v>23.65</v>
      </c>
      <c r="G6043" s="39">
        <v>0</v>
      </c>
      <c r="H6043">
        <v>46194</v>
      </c>
      <c r="I6043" t="s">
        <v>974</v>
      </c>
      <c r="J6043">
        <v>58.98</v>
      </c>
      <c r="K6043">
        <v>2</v>
      </c>
    </row>
    <row r="6044" spans="1:11" x14ac:dyDescent="0.35">
      <c r="A6044" t="s">
        <v>633</v>
      </c>
      <c r="B6044">
        <v>105</v>
      </c>
      <c r="C6044">
        <v>24093</v>
      </c>
      <c r="D6044" t="s">
        <v>640</v>
      </c>
      <c r="E6044">
        <v>29.99</v>
      </c>
      <c r="F6044">
        <v>23.32</v>
      </c>
      <c r="G6044" s="39">
        <v>0</v>
      </c>
      <c r="H6044">
        <v>46188</v>
      </c>
      <c r="I6044" t="s">
        <v>309</v>
      </c>
      <c r="J6044">
        <v>104.31304347826087</v>
      </c>
      <c r="K6044">
        <v>4</v>
      </c>
    </row>
    <row r="6045" spans="1:11" x14ac:dyDescent="0.35">
      <c r="A6045" t="s">
        <v>633</v>
      </c>
      <c r="B6045">
        <v>105</v>
      </c>
      <c r="C6045">
        <v>24093</v>
      </c>
      <c r="D6045" t="s">
        <v>640</v>
      </c>
      <c r="E6045">
        <v>29.99</v>
      </c>
      <c r="F6045">
        <v>23.32</v>
      </c>
      <c r="G6045" s="39">
        <v>0</v>
      </c>
      <c r="H6045">
        <v>46189</v>
      </c>
      <c r="I6045" t="s">
        <v>310</v>
      </c>
      <c r="J6045">
        <v>52.156521739130433</v>
      </c>
      <c r="K6045">
        <v>2</v>
      </c>
    </row>
    <row r="6046" spans="1:11" x14ac:dyDescent="0.35">
      <c r="A6046" t="s">
        <v>633</v>
      </c>
      <c r="B6046">
        <v>105</v>
      </c>
      <c r="C6046">
        <v>24093</v>
      </c>
      <c r="D6046" t="s">
        <v>640</v>
      </c>
      <c r="E6046">
        <v>29.99</v>
      </c>
      <c r="F6046">
        <v>23.32</v>
      </c>
      <c r="G6046" s="39">
        <v>0</v>
      </c>
      <c r="H6046">
        <v>46190</v>
      </c>
      <c r="I6046" t="s">
        <v>314</v>
      </c>
      <c r="J6046">
        <v>155.16521739130434</v>
      </c>
      <c r="K6046">
        <v>6</v>
      </c>
    </row>
    <row r="6047" spans="1:11" x14ac:dyDescent="0.35">
      <c r="A6047" t="s">
        <v>633</v>
      </c>
      <c r="B6047">
        <v>105</v>
      </c>
      <c r="C6047">
        <v>24093</v>
      </c>
      <c r="D6047" t="s">
        <v>640</v>
      </c>
      <c r="E6047">
        <v>29.99</v>
      </c>
      <c r="F6047">
        <v>23.32</v>
      </c>
      <c r="G6047" s="39">
        <v>0</v>
      </c>
      <c r="H6047">
        <v>46191</v>
      </c>
      <c r="I6047" t="s">
        <v>958</v>
      </c>
      <c r="J6047">
        <v>78.234782608695653</v>
      </c>
      <c r="K6047">
        <v>3</v>
      </c>
    </row>
    <row r="6048" spans="1:11" x14ac:dyDescent="0.35">
      <c r="A6048" t="s">
        <v>633</v>
      </c>
      <c r="B6048">
        <v>105</v>
      </c>
      <c r="C6048">
        <v>24093</v>
      </c>
      <c r="D6048" t="s">
        <v>640</v>
      </c>
      <c r="E6048">
        <v>29.99</v>
      </c>
      <c r="F6048">
        <v>23.32</v>
      </c>
      <c r="G6048" s="39">
        <v>0</v>
      </c>
      <c r="H6048">
        <v>46192</v>
      </c>
      <c r="I6048" t="s">
        <v>967</v>
      </c>
      <c r="J6048">
        <v>156.46956521739131</v>
      </c>
      <c r="K6048">
        <v>6</v>
      </c>
    </row>
    <row r="6049" spans="1:11" x14ac:dyDescent="0.35">
      <c r="A6049" t="s">
        <v>633</v>
      </c>
      <c r="B6049">
        <v>105</v>
      </c>
      <c r="C6049">
        <v>24093</v>
      </c>
      <c r="D6049" t="s">
        <v>640</v>
      </c>
      <c r="E6049">
        <v>29.99</v>
      </c>
      <c r="F6049">
        <v>23.32</v>
      </c>
      <c r="G6049" s="39">
        <v>0</v>
      </c>
      <c r="H6049">
        <v>46193</v>
      </c>
      <c r="I6049" t="s">
        <v>973</v>
      </c>
      <c r="J6049">
        <v>104.31304347826087</v>
      </c>
      <c r="K6049">
        <v>4</v>
      </c>
    </row>
    <row r="6050" spans="1:11" x14ac:dyDescent="0.35">
      <c r="A6050" t="s">
        <v>633</v>
      </c>
      <c r="B6050">
        <v>105</v>
      </c>
      <c r="C6050">
        <v>24093</v>
      </c>
      <c r="D6050" t="s">
        <v>640</v>
      </c>
      <c r="E6050">
        <v>29.99</v>
      </c>
      <c r="F6050">
        <v>23.32</v>
      </c>
      <c r="G6050" s="39">
        <v>0</v>
      </c>
      <c r="H6050">
        <v>46194</v>
      </c>
      <c r="I6050" t="s">
        <v>974</v>
      </c>
      <c r="J6050">
        <v>52.156521739130433</v>
      </c>
      <c r="K6050">
        <v>2</v>
      </c>
    </row>
    <row r="6051" spans="1:11" x14ac:dyDescent="0.35">
      <c r="A6051" t="s">
        <v>633</v>
      </c>
      <c r="B6051">
        <v>105</v>
      </c>
      <c r="C6051">
        <v>24105</v>
      </c>
      <c r="D6051" t="s">
        <v>644</v>
      </c>
      <c r="E6051">
        <v>30.49</v>
      </c>
      <c r="F6051">
        <v>24.57</v>
      </c>
      <c r="G6051" s="39">
        <v>0</v>
      </c>
      <c r="H6051">
        <v>46188</v>
      </c>
      <c r="I6051" t="s">
        <v>309</v>
      </c>
      <c r="J6051">
        <v>60.98</v>
      </c>
      <c r="K6051">
        <v>2</v>
      </c>
    </row>
    <row r="6052" spans="1:11" x14ac:dyDescent="0.35">
      <c r="A6052" t="s">
        <v>633</v>
      </c>
      <c r="B6052">
        <v>105</v>
      </c>
      <c r="C6052">
        <v>24105</v>
      </c>
      <c r="D6052" t="s">
        <v>644</v>
      </c>
      <c r="E6052">
        <v>30.49</v>
      </c>
      <c r="F6052">
        <v>24.57</v>
      </c>
      <c r="G6052" s="39">
        <v>0</v>
      </c>
      <c r="H6052">
        <v>46190</v>
      </c>
      <c r="I6052" t="s">
        <v>314</v>
      </c>
      <c r="J6052">
        <v>89.95</v>
      </c>
      <c r="K6052">
        <v>3</v>
      </c>
    </row>
    <row r="6053" spans="1:11" x14ac:dyDescent="0.35">
      <c r="A6053" t="s">
        <v>633</v>
      </c>
      <c r="B6053">
        <v>105</v>
      </c>
      <c r="C6053">
        <v>24105</v>
      </c>
      <c r="D6053" t="s">
        <v>644</v>
      </c>
      <c r="E6053">
        <v>30.49</v>
      </c>
      <c r="F6053">
        <v>24.57</v>
      </c>
      <c r="G6053" s="39">
        <v>0</v>
      </c>
      <c r="H6053">
        <v>46193</v>
      </c>
      <c r="I6053" t="s">
        <v>973</v>
      </c>
      <c r="J6053">
        <v>91.47</v>
      </c>
      <c r="K6053">
        <v>3</v>
      </c>
    </row>
    <row r="6054" spans="1:11" x14ac:dyDescent="0.35">
      <c r="A6054" t="s">
        <v>633</v>
      </c>
      <c r="B6054">
        <v>105</v>
      </c>
      <c r="C6054">
        <v>24089</v>
      </c>
      <c r="D6054" t="s">
        <v>637</v>
      </c>
      <c r="E6054">
        <v>23.99</v>
      </c>
      <c r="F6054">
        <v>18.82</v>
      </c>
      <c r="G6054" s="39">
        <v>0</v>
      </c>
      <c r="H6054">
        <v>46188</v>
      </c>
      <c r="I6054" t="s">
        <v>309</v>
      </c>
      <c r="J6054">
        <v>71.97</v>
      </c>
      <c r="K6054">
        <v>3</v>
      </c>
    </row>
    <row r="6055" spans="1:11" x14ac:dyDescent="0.35">
      <c r="A6055" t="s">
        <v>633</v>
      </c>
      <c r="B6055">
        <v>105</v>
      </c>
      <c r="C6055">
        <v>24089</v>
      </c>
      <c r="D6055" t="s">
        <v>637</v>
      </c>
      <c r="E6055">
        <v>23.99</v>
      </c>
      <c r="F6055">
        <v>18.82</v>
      </c>
      <c r="G6055" s="39">
        <v>0</v>
      </c>
      <c r="H6055">
        <v>46189</v>
      </c>
      <c r="I6055" t="s">
        <v>310</v>
      </c>
      <c r="J6055">
        <v>95.96</v>
      </c>
      <c r="K6055">
        <v>4</v>
      </c>
    </row>
    <row r="6056" spans="1:11" x14ac:dyDescent="0.35">
      <c r="A6056" t="s">
        <v>633</v>
      </c>
      <c r="B6056">
        <v>105</v>
      </c>
      <c r="C6056">
        <v>24089</v>
      </c>
      <c r="D6056" t="s">
        <v>637</v>
      </c>
      <c r="E6056">
        <v>23.99</v>
      </c>
      <c r="F6056">
        <v>18.82</v>
      </c>
      <c r="G6056" s="39">
        <v>0</v>
      </c>
      <c r="H6056">
        <v>46190</v>
      </c>
      <c r="I6056" t="s">
        <v>314</v>
      </c>
      <c r="J6056">
        <v>211.11</v>
      </c>
      <c r="K6056">
        <v>9</v>
      </c>
    </row>
    <row r="6057" spans="1:11" x14ac:dyDescent="0.35">
      <c r="A6057" t="s">
        <v>633</v>
      </c>
      <c r="B6057">
        <v>105</v>
      </c>
      <c r="C6057">
        <v>24089</v>
      </c>
      <c r="D6057" t="s">
        <v>637</v>
      </c>
      <c r="E6057">
        <v>23.99</v>
      </c>
      <c r="F6057">
        <v>18.82</v>
      </c>
      <c r="G6057" s="39">
        <v>0</v>
      </c>
      <c r="H6057">
        <v>46192</v>
      </c>
      <c r="I6057" t="s">
        <v>967</v>
      </c>
      <c r="J6057">
        <v>71.97</v>
      </c>
      <c r="K6057">
        <v>3</v>
      </c>
    </row>
    <row r="6058" spans="1:11" x14ac:dyDescent="0.35">
      <c r="A6058" t="s">
        <v>633</v>
      </c>
      <c r="B6058">
        <v>105</v>
      </c>
      <c r="C6058">
        <v>24089</v>
      </c>
      <c r="D6058" t="s">
        <v>637</v>
      </c>
      <c r="E6058">
        <v>23.99</v>
      </c>
      <c r="F6058">
        <v>18.82</v>
      </c>
      <c r="G6058" s="39">
        <v>0</v>
      </c>
      <c r="H6058">
        <v>46193</v>
      </c>
      <c r="I6058" t="s">
        <v>973</v>
      </c>
      <c r="J6058">
        <v>95.96</v>
      </c>
      <c r="K6058">
        <v>4</v>
      </c>
    </row>
    <row r="6059" spans="1:11" x14ac:dyDescent="0.35">
      <c r="A6059" t="s">
        <v>633</v>
      </c>
      <c r="B6059">
        <v>105</v>
      </c>
      <c r="C6059">
        <v>24109</v>
      </c>
      <c r="D6059" t="s">
        <v>646</v>
      </c>
      <c r="E6059">
        <v>24.99</v>
      </c>
      <c r="F6059">
        <v>17.98</v>
      </c>
      <c r="G6059" s="39">
        <v>0</v>
      </c>
      <c r="H6059">
        <v>46188</v>
      </c>
      <c r="I6059" t="s">
        <v>309</v>
      </c>
      <c r="J6059">
        <v>152.11304347826086</v>
      </c>
      <c r="K6059">
        <v>7</v>
      </c>
    </row>
    <row r="6060" spans="1:11" x14ac:dyDescent="0.35">
      <c r="A6060" t="s">
        <v>633</v>
      </c>
      <c r="B6060">
        <v>105</v>
      </c>
      <c r="C6060">
        <v>24109</v>
      </c>
      <c r="D6060" t="s">
        <v>646</v>
      </c>
      <c r="E6060">
        <v>24.99</v>
      </c>
      <c r="F6060">
        <v>17.98</v>
      </c>
      <c r="G6060" s="39">
        <v>0</v>
      </c>
      <c r="H6060">
        <v>46189</v>
      </c>
      <c r="I6060" t="s">
        <v>310</v>
      </c>
      <c r="J6060">
        <v>108.65217391304348</v>
      </c>
      <c r="K6060">
        <v>5</v>
      </c>
    </row>
    <row r="6061" spans="1:11" x14ac:dyDescent="0.35">
      <c r="A6061" t="s">
        <v>633</v>
      </c>
      <c r="B6061">
        <v>105</v>
      </c>
      <c r="C6061">
        <v>24109</v>
      </c>
      <c r="D6061" t="s">
        <v>646</v>
      </c>
      <c r="E6061">
        <v>24.99</v>
      </c>
      <c r="F6061">
        <v>17.98</v>
      </c>
      <c r="G6061" s="39">
        <v>0</v>
      </c>
      <c r="H6061">
        <v>46191</v>
      </c>
      <c r="I6061" t="s">
        <v>958</v>
      </c>
      <c r="J6061">
        <v>130.38260869565218</v>
      </c>
      <c r="K6061">
        <v>6</v>
      </c>
    </row>
    <row r="6062" spans="1:11" x14ac:dyDescent="0.35">
      <c r="A6062" t="s">
        <v>633</v>
      </c>
      <c r="B6062">
        <v>105</v>
      </c>
      <c r="C6062">
        <v>24109</v>
      </c>
      <c r="D6062" t="s">
        <v>646</v>
      </c>
      <c r="E6062">
        <v>24.99</v>
      </c>
      <c r="F6062">
        <v>17.98</v>
      </c>
      <c r="G6062" s="39">
        <v>0</v>
      </c>
      <c r="H6062">
        <v>46192</v>
      </c>
      <c r="I6062" t="s">
        <v>967</v>
      </c>
      <c r="J6062">
        <v>173.84347826086955</v>
      </c>
      <c r="K6062">
        <v>8</v>
      </c>
    </row>
    <row r="6063" spans="1:11" x14ac:dyDescent="0.35">
      <c r="A6063" t="s">
        <v>633</v>
      </c>
      <c r="B6063">
        <v>105</v>
      </c>
      <c r="C6063">
        <v>24109</v>
      </c>
      <c r="D6063" t="s">
        <v>646</v>
      </c>
      <c r="E6063">
        <v>24.99</v>
      </c>
      <c r="F6063">
        <v>17.98</v>
      </c>
      <c r="G6063" s="39">
        <v>0</v>
      </c>
      <c r="H6063">
        <v>46193</v>
      </c>
      <c r="I6063" t="s">
        <v>973</v>
      </c>
      <c r="J6063">
        <v>130.38260869565218</v>
      </c>
      <c r="K6063">
        <v>6</v>
      </c>
    </row>
    <row r="6064" spans="1:11" x14ac:dyDescent="0.35">
      <c r="A6064" t="s">
        <v>633</v>
      </c>
      <c r="B6064">
        <v>105</v>
      </c>
      <c r="C6064">
        <v>24108</v>
      </c>
      <c r="D6064" t="s">
        <v>645</v>
      </c>
      <c r="E6064">
        <v>24.99</v>
      </c>
      <c r="F6064">
        <v>18.18</v>
      </c>
      <c r="G6064" s="39">
        <v>0</v>
      </c>
      <c r="H6064">
        <v>46188</v>
      </c>
      <c r="I6064" t="s">
        <v>309</v>
      </c>
      <c r="J6064">
        <v>43.460869565217386</v>
      </c>
      <c r="K6064">
        <v>2</v>
      </c>
    </row>
    <row r="6065" spans="1:11" x14ac:dyDescent="0.35">
      <c r="A6065" t="s">
        <v>633</v>
      </c>
      <c r="B6065">
        <v>105</v>
      </c>
      <c r="C6065">
        <v>24108</v>
      </c>
      <c r="D6065" t="s">
        <v>645</v>
      </c>
      <c r="E6065">
        <v>24.99</v>
      </c>
      <c r="F6065">
        <v>18.18</v>
      </c>
      <c r="G6065" s="39">
        <v>0</v>
      </c>
      <c r="H6065">
        <v>46189</v>
      </c>
      <c r="I6065" t="s">
        <v>310</v>
      </c>
      <c r="J6065">
        <v>86.921739130434773</v>
      </c>
      <c r="K6065">
        <v>4</v>
      </c>
    </row>
    <row r="6066" spans="1:11" x14ac:dyDescent="0.35">
      <c r="A6066" t="s">
        <v>633</v>
      </c>
      <c r="B6066">
        <v>105</v>
      </c>
      <c r="C6066">
        <v>24108</v>
      </c>
      <c r="D6066" t="s">
        <v>645</v>
      </c>
      <c r="E6066">
        <v>24.99</v>
      </c>
      <c r="F6066">
        <v>18.18</v>
      </c>
      <c r="G6066" s="39">
        <v>0</v>
      </c>
      <c r="H6066">
        <v>46190</v>
      </c>
      <c r="I6066" t="s">
        <v>314</v>
      </c>
      <c r="J6066">
        <v>583.46086956521742</v>
      </c>
      <c r="K6066">
        <v>28</v>
      </c>
    </row>
    <row r="6067" spans="1:11" x14ac:dyDescent="0.35">
      <c r="A6067" t="s">
        <v>633</v>
      </c>
      <c r="B6067">
        <v>105</v>
      </c>
      <c r="C6067">
        <v>24108</v>
      </c>
      <c r="D6067" t="s">
        <v>645</v>
      </c>
      <c r="E6067">
        <v>24.99</v>
      </c>
      <c r="F6067">
        <v>18.18</v>
      </c>
      <c r="G6067" s="39">
        <v>0</v>
      </c>
      <c r="H6067">
        <v>46191</v>
      </c>
      <c r="I6067" t="s">
        <v>958</v>
      </c>
      <c r="J6067">
        <v>173.84347826086955</v>
      </c>
      <c r="K6067">
        <v>8</v>
      </c>
    </row>
    <row r="6068" spans="1:11" x14ac:dyDescent="0.35">
      <c r="A6068" t="s">
        <v>633</v>
      </c>
      <c r="B6068">
        <v>105</v>
      </c>
      <c r="C6068">
        <v>24108</v>
      </c>
      <c r="D6068" t="s">
        <v>645</v>
      </c>
      <c r="E6068">
        <v>24.99</v>
      </c>
      <c r="F6068">
        <v>18.18</v>
      </c>
      <c r="G6068" s="39">
        <v>0</v>
      </c>
      <c r="H6068">
        <v>46192</v>
      </c>
      <c r="I6068" t="s">
        <v>967</v>
      </c>
      <c r="J6068">
        <v>108.65217391304348</v>
      </c>
      <c r="K6068">
        <v>5</v>
      </c>
    </row>
    <row r="6069" spans="1:11" x14ac:dyDescent="0.35">
      <c r="A6069" t="s">
        <v>633</v>
      </c>
      <c r="B6069">
        <v>105</v>
      </c>
      <c r="C6069">
        <v>24108</v>
      </c>
      <c r="D6069" t="s">
        <v>645</v>
      </c>
      <c r="E6069">
        <v>24.99</v>
      </c>
      <c r="F6069">
        <v>18.18</v>
      </c>
      <c r="G6069" s="39">
        <v>0</v>
      </c>
      <c r="H6069">
        <v>46193</v>
      </c>
      <c r="I6069" t="s">
        <v>973</v>
      </c>
      <c r="J6069">
        <v>86.921739130434773</v>
      </c>
      <c r="K6069">
        <v>4</v>
      </c>
    </row>
    <row r="6070" spans="1:11" x14ac:dyDescent="0.35">
      <c r="A6070" t="s">
        <v>630</v>
      </c>
      <c r="B6070">
        <v>105</v>
      </c>
      <c r="C6070">
        <v>24298</v>
      </c>
      <c r="D6070" t="s">
        <v>651</v>
      </c>
      <c r="E6070">
        <v>20.99</v>
      </c>
      <c r="F6070">
        <v>15.19</v>
      </c>
      <c r="G6070" s="39">
        <v>0</v>
      </c>
      <c r="H6070">
        <v>46193</v>
      </c>
      <c r="I6070" t="s">
        <v>973</v>
      </c>
      <c r="J6070">
        <v>18.252173913043478</v>
      </c>
      <c r="K6070">
        <v>1</v>
      </c>
    </row>
    <row r="6071" spans="1:11" x14ac:dyDescent="0.35">
      <c r="A6071" t="s">
        <v>722</v>
      </c>
      <c r="B6071">
        <v>112</v>
      </c>
      <c r="C6071">
        <v>42875</v>
      </c>
      <c r="D6071" t="s">
        <v>748</v>
      </c>
      <c r="E6071">
        <v>169.99</v>
      </c>
      <c r="F6071">
        <v>104.9478</v>
      </c>
      <c r="G6071" s="39">
        <v>0</v>
      </c>
      <c r="H6071">
        <v>46191</v>
      </c>
      <c r="I6071" t="s">
        <v>958</v>
      </c>
      <c r="J6071">
        <v>147.81739130434784</v>
      </c>
      <c r="K6071">
        <v>1</v>
      </c>
    </row>
    <row r="6072" spans="1:11" x14ac:dyDescent="0.35">
      <c r="A6072" t="s">
        <v>722</v>
      </c>
      <c r="B6072">
        <v>112</v>
      </c>
      <c r="C6072">
        <v>42875</v>
      </c>
      <c r="D6072" t="s">
        <v>748</v>
      </c>
      <c r="E6072">
        <v>169.99</v>
      </c>
      <c r="F6072">
        <v>104.9478</v>
      </c>
      <c r="G6072" s="39">
        <v>0</v>
      </c>
      <c r="H6072">
        <v>46192</v>
      </c>
      <c r="I6072" t="s">
        <v>967</v>
      </c>
      <c r="J6072">
        <v>147.81739130434784</v>
      </c>
      <c r="K6072">
        <v>1</v>
      </c>
    </row>
    <row r="6073" spans="1:11" x14ac:dyDescent="0.35">
      <c r="A6073" t="s">
        <v>722</v>
      </c>
      <c r="B6073">
        <v>112</v>
      </c>
      <c r="C6073">
        <v>66728</v>
      </c>
      <c r="D6073" t="s">
        <v>943</v>
      </c>
      <c r="E6073">
        <v>79.989999999999995</v>
      </c>
      <c r="F6073">
        <v>49.382599999999996</v>
      </c>
      <c r="G6073" s="39">
        <v>0</v>
      </c>
      <c r="H6073">
        <v>46190</v>
      </c>
      <c r="I6073" t="s">
        <v>314</v>
      </c>
      <c r="J6073">
        <v>69.556521739130432</v>
      </c>
      <c r="K6073">
        <v>1</v>
      </c>
    </row>
    <row r="6074" spans="1:11" x14ac:dyDescent="0.35">
      <c r="A6074" t="s">
        <v>722</v>
      </c>
      <c r="B6074">
        <v>112</v>
      </c>
      <c r="C6074">
        <v>42768</v>
      </c>
      <c r="D6074" t="s">
        <v>733</v>
      </c>
      <c r="E6074">
        <v>169.99</v>
      </c>
      <c r="F6074">
        <v>104.9478</v>
      </c>
      <c r="G6074" s="39">
        <v>0</v>
      </c>
      <c r="H6074">
        <v>46190</v>
      </c>
      <c r="I6074" t="s">
        <v>314</v>
      </c>
      <c r="J6074">
        <v>147.81739130434784</v>
      </c>
      <c r="K6074">
        <v>1</v>
      </c>
    </row>
    <row r="6075" spans="1:11" x14ac:dyDescent="0.35">
      <c r="A6075" t="s">
        <v>722</v>
      </c>
      <c r="B6075">
        <v>112</v>
      </c>
      <c r="C6075">
        <v>42768</v>
      </c>
      <c r="D6075" t="s">
        <v>733</v>
      </c>
      <c r="E6075">
        <v>169.99</v>
      </c>
      <c r="F6075">
        <v>104.9478</v>
      </c>
      <c r="G6075" s="39">
        <v>0</v>
      </c>
      <c r="H6075">
        <v>46194</v>
      </c>
      <c r="I6075" t="s">
        <v>974</v>
      </c>
      <c r="J6075">
        <v>147.81739130434784</v>
      </c>
      <c r="K6075">
        <v>1</v>
      </c>
    </row>
    <row r="6076" spans="1:11" x14ac:dyDescent="0.35">
      <c r="A6076" t="s">
        <v>722</v>
      </c>
      <c r="B6076">
        <v>112</v>
      </c>
      <c r="C6076">
        <v>42915</v>
      </c>
      <c r="D6076" t="s">
        <v>764</v>
      </c>
      <c r="E6076">
        <v>109.99</v>
      </c>
      <c r="F6076">
        <v>67.904300000000006</v>
      </c>
      <c r="G6076" s="39">
        <v>0</v>
      </c>
      <c r="H6076">
        <v>46194</v>
      </c>
      <c r="I6076" t="s">
        <v>974</v>
      </c>
      <c r="J6076">
        <v>95.643478260869557</v>
      </c>
      <c r="K6076">
        <v>1</v>
      </c>
    </row>
    <row r="6077" spans="1:11" x14ac:dyDescent="0.35">
      <c r="A6077" t="s">
        <v>722</v>
      </c>
      <c r="B6077">
        <v>112</v>
      </c>
      <c r="C6077">
        <v>42900</v>
      </c>
      <c r="D6077" t="s">
        <v>753</v>
      </c>
      <c r="E6077">
        <v>107.99</v>
      </c>
      <c r="F6077">
        <v>66.669499999999999</v>
      </c>
      <c r="G6077" s="39">
        <v>0</v>
      </c>
      <c r="H6077">
        <v>46192</v>
      </c>
      <c r="I6077" t="s">
        <v>967</v>
      </c>
      <c r="J6077">
        <v>93.904347826086948</v>
      </c>
      <c r="K6077">
        <v>1</v>
      </c>
    </row>
    <row r="6078" spans="1:11" x14ac:dyDescent="0.35">
      <c r="A6078" t="s">
        <v>722</v>
      </c>
      <c r="B6078">
        <v>112</v>
      </c>
      <c r="C6078">
        <v>42900</v>
      </c>
      <c r="D6078" t="s">
        <v>753</v>
      </c>
      <c r="E6078">
        <v>107.99</v>
      </c>
      <c r="F6078">
        <v>66.669499999999999</v>
      </c>
      <c r="G6078" s="39">
        <v>0</v>
      </c>
      <c r="H6078">
        <v>46194</v>
      </c>
      <c r="I6078" t="s">
        <v>974</v>
      </c>
      <c r="J6078">
        <v>93.904347826086948</v>
      </c>
      <c r="K6078">
        <v>1</v>
      </c>
    </row>
    <row r="6079" spans="1:11" x14ac:dyDescent="0.35">
      <c r="A6079" t="s">
        <v>722</v>
      </c>
      <c r="B6079">
        <v>112</v>
      </c>
      <c r="C6079">
        <v>42920</v>
      </c>
      <c r="D6079" t="s">
        <v>767</v>
      </c>
      <c r="E6079">
        <v>106.99</v>
      </c>
      <c r="F6079">
        <v>66.052099999999996</v>
      </c>
      <c r="G6079" s="39">
        <v>0</v>
      </c>
      <c r="H6079">
        <v>46189</v>
      </c>
      <c r="I6079" t="s">
        <v>310</v>
      </c>
      <c r="J6079">
        <v>93.03478260869565</v>
      </c>
      <c r="K6079">
        <v>1</v>
      </c>
    </row>
    <row r="6080" spans="1:11" x14ac:dyDescent="0.35">
      <c r="A6080" t="s">
        <v>722</v>
      </c>
      <c r="B6080">
        <v>112</v>
      </c>
      <c r="C6080">
        <v>42920</v>
      </c>
      <c r="D6080" t="s">
        <v>767</v>
      </c>
      <c r="E6080">
        <v>106.99</v>
      </c>
      <c r="F6080">
        <v>66.052099999999996</v>
      </c>
      <c r="G6080" s="39">
        <v>0</v>
      </c>
      <c r="H6080">
        <v>46194</v>
      </c>
      <c r="I6080" t="s">
        <v>974</v>
      </c>
      <c r="J6080">
        <v>93.03478260869565</v>
      </c>
      <c r="K6080">
        <v>1</v>
      </c>
    </row>
    <row r="6081" spans="1:11" x14ac:dyDescent="0.35">
      <c r="A6081" t="s">
        <v>722</v>
      </c>
      <c r="B6081">
        <v>112</v>
      </c>
      <c r="C6081">
        <v>67302</v>
      </c>
      <c r="D6081" t="s">
        <v>951</v>
      </c>
      <c r="E6081">
        <v>103.99</v>
      </c>
      <c r="F6081">
        <v>64.2</v>
      </c>
      <c r="G6081" s="39">
        <v>0</v>
      </c>
      <c r="H6081">
        <v>46192</v>
      </c>
      <c r="I6081" t="s">
        <v>967</v>
      </c>
      <c r="J6081">
        <v>90.426086956521729</v>
      </c>
      <c r="K6081">
        <v>1</v>
      </c>
    </row>
    <row r="6082" spans="1:11" x14ac:dyDescent="0.35">
      <c r="A6082" t="s">
        <v>722</v>
      </c>
      <c r="B6082">
        <v>112</v>
      </c>
      <c r="C6082">
        <v>67302</v>
      </c>
      <c r="D6082" t="s">
        <v>951</v>
      </c>
      <c r="E6082">
        <v>103.99</v>
      </c>
      <c r="F6082">
        <v>64.2</v>
      </c>
      <c r="G6082" s="39">
        <v>0</v>
      </c>
      <c r="H6082">
        <v>46194</v>
      </c>
      <c r="I6082" t="s">
        <v>974</v>
      </c>
      <c r="J6082">
        <v>90.426086956521729</v>
      </c>
      <c r="K6082">
        <v>1</v>
      </c>
    </row>
    <row r="6083" spans="1:11" x14ac:dyDescent="0.35">
      <c r="A6083" t="s">
        <v>722</v>
      </c>
      <c r="B6083">
        <v>112</v>
      </c>
      <c r="C6083">
        <v>42924</v>
      </c>
      <c r="D6083" t="s">
        <v>770</v>
      </c>
      <c r="E6083">
        <v>103.99</v>
      </c>
      <c r="F6083">
        <v>64.2</v>
      </c>
      <c r="G6083" s="39">
        <v>0</v>
      </c>
      <c r="H6083">
        <v>46191</v>
      </c>
      <c r="I6083" t="s">
        <v>958</v>
      </c>
      <c r="J6083">
        <v>90.426086956521729</v>
      </c>
      <c r="K6083">
        <v>1</v>
      </c>
    </row>
    <row r="6084" spans="1:11" x14ac:dyDescent="0.35">
      <c r="A6084" t="s">
        <v>722</v>
      </c>
      <c r="B6084">
        <v>112</v>
      </c>
      <c r="C6084">
        <v>42924</v>
      </c>
      <c r="D6084" t="s">
        <v>770</v>
      </c>
      <c r="E6084">
        <v>103.99</v>
      </c>
      <c r="F6084">
        <v>64.2</v>
      </c>
      <c r="G6084" s="39">
        <v>0</v>
      </c>
      <c r="H6084">
        <v>46193</v>
      </c>
      <c r="I6084" t="s">
        <v>973</v>
      </c>
      <c r="J6084">
        <v>90.426086956521729</v>
      </c>
      <c r="K6084">
        <v>1</v>
      </c>
    </row>
    <row r="6085" spans="1:11" x14ac:dyDescent="0.35">
      <c r="A6085" t="s">
        <v>722</v>
      </c>
      <c r="B6085">
        <v>112</v>
      </c>
      <c r="C6085">
        <v>42924</v>
      </c>
      <c r="D6085" t="s">
        <v>770</v>
      </c>
      <c r="E6085">
        <v>103.99</v>
      </c>
      <c r="F6085">
        <v>64.2</v>
      </c>
      <c r="G6085" s="39">
        <v>0</v>
      </c>
      <c r="H6085">
        <v>46194</v>
      </c>
      <c r="I6085" t="s">
        <v>974</v>
      </c>
      <c r="J6085">
        <v>90.426086956521729</v>
      </c>
      <c r="K6085">
        <v>1</v>
      </c>
    </row>
    <row r="6086" spans="1:11" x14ac:dyDescent="0.35">
      <c r="A6086" t="s">
        <v>630</v>
      </c>
      <c r="B6086">
        <v>105</v>
      </c>
      <c r="C6086">
        <v>24308</v>
      </c>
      <c r="D6086" t="s">
        <v>657</v>
      </c>
      <c r="E6086">
        <v>24.99</v>
      </c>
      <c r="F6086">
        <v>16.059999999999999</v>
      </c>
      <c r="G6086" s="39">
        <v>0</v>
      </c>
      <c r="H6086">
        <v>46190</v>
      </c>
      <c r="I6086" t="s">
        <v>314</v>
      </c>
      <c r="J6086">
        <v>20.643478260869564</v>
      </c>
      <c r="K6086">
        <v>1</v>
      </c>
    </row>
    <row r="6087" spans="1:11" x14ac:dyDescent="0.35">
      <c r="A6087" t="s">
        <v>14</v>
      </c>
      <c r="B6087">
        <v>101</v>
      </c>
      <c r="C6087">
        <v>58512</v>
      </c>
      <c r="D6087" t="s">
        <v>30</v>
      </c>
      <c r="E6087">
        <v>26.99</v>
      </c>
      <c r="F6087">
        <v>10.66</v>
      </c>
      <c r="G6087" s="39">
        <v>0</v>
      </c>
      <c r="H6087">
        <v>46193</v>
      </c>
      <c r="I6087" t="s">
        <v>973</v>
      </c>
      <c r="J6087">
        <v>23.469565217391303</v>
      </c>
      <c r="K6087">
        <v>1</v>
      </c>
    </row>
    <row r="6088" spans="1:11" x14ac:dyDescent="0.35">
      <c r="A6088" t="s">
        <v>722</v>
      </c>
      <c r="B6088">
        <v>112</v>
      </c>
      <c r="C6088">
        <v>42925</v>
      </c>
      <c r="D6088" t="s">
        <v>771</v>
      </c>
      <c r="E6088">
        <v>79.989999999999995</v>
      </c>
      <c r="F6088">
        <v>49.382599999999996</v>
      </c>
      <c r="G6088" s="39">
        <v>0</v>
      </c>
      <c r="H6088">
        <v>46194</v>
      </c>
      <c r="I6088" t="s">
        <v>974</v>
      </c>
      <c r="J6088">
        <v>69.556521739130432</v>
      </c>
      <c r="K6088">
        <v>1</v>
      </c>
    </row>
    <row r="6089" spans="1:11" x14ac:dyDescent="0.35">
      <c r="A6089" t="s">
        <v>722</v>
      </c>
      <c r="B6089">
        <v>112</v>
      </c>
      <c r="C6089">
        <v>42769</v>
      </c>
      <c r="D6089" t="s">
        <v>734</v>
      </c>
      <c r="E6089">
        <v>67.989999999999995</v>
      </c>
      <c r="F6089">
        <v>41.9739</v>
      </c>
      <c r="G6089" s="39">
        <v>0</v>
      </c>
      <c r="H6089">
        <v>46188</v>
      </c>
      <c r="I6089" t="s">
        <v>309</v>
      </c>
      <c r="J6089">
        <v>59.121739130434776</v>
      </c>
      <c r="K6089">
        <v>1</v>
      </c>
    </row>
    <row r="6090" spans="1:11" x14ac:dyDescent="0.35">
      <c r="A6090" t="s">
        <v>722</v>
      </c>
      <c r="B6090">
        <v>112</v>
      </c>
      <c r="C6090">
        <v>42769</v>
      </c>
      <c r="D6090" t="s">
        <v>734</v>
      </c>
      <c r="E6090">
        <v>67.989999999999995</v>
      </c>
      <c r="F6090">
        <v>41.9739</v>
      </c>
      <c r="G6090" s="39">
        <v>0</v>
      </c>
      <c r="H6090">
        <v>46192</v>
      </c>
      <c r="I6090" t="s">
        <v>967</v>
      </c>
      <c r="J6090">
        <v>59.121739130434776</v>
      </c>
      <c r="K6090">
        <v>1</v>
      </c>
    </row>
    <row r="6091" spans="1:11" x14ac:dyDescent="0.35">
      <c r="A6091" t="s">
        <v>722</v>
      </c>
      <c r="B6091">
        <v>112</v>
      </c>
      <c r="C6091">
        <v>42769</v>
      </c>
      <c r="D6091" t="s">
        <v>734</v>
      </c>
      <c r="E6091">
        <v>67.989999999999995</v>
      </c>
      <c r="F6091">
        <v>41.9739</v>
      </c>
      <c r="G6091" s="39">
        <v>0</v>
      </c>
      <c r="H6091">
        <v>46194</v>
      </c>
      <c r="I6091" t="s">
        <v>974</v>
      </c>
      <c r="J6091">
        <v>59.121739130434776</v>
      </c>
      <c r="K6091">
        <v>1</v>
      </c>
    </row>
    <row r="6092" spans="1:11" x14ac:dyDescent="0.35">
      <c r="A6092" t="s">
        <v>474</v>
      </c>
      <c r="B6092">
        <v>105</v>
      </c>
      <c r="C6092">
        <v>24653</v>
      </c>
      <c r="D6092" t="s">
        <v>670</v>
      </c>
      <c r="E6092">
        <v>18.989999999999998</v>
      </c>
      <c r="F6092">
        <v>14.5</v>
      </c>
      <c r="G6092" s="39">
        <v>0</v>
      </c>
      <c r="H6092">
        <v>46190</v>
      </c>
      <c r="I6092" t="s">
        <v>314</v>
      </c>
      <c r="J6092">
        <v>18.04</v>
      </c>
      <c r="K6092">
        <v>1</v>
      </c>
    </row>
    <row r="6093" spans="1:11" x14ac:dyDescent="0.35">
      <c r="A6093" t="s">
        <v>474</v>
      </c>
      <c r="B6093">
        <v>105</v>
      </c>
      <c r="C6093">
        <v>24653</v>
      </c>
      <c r="D6093" t="s">
        <v>670</v>
      </c>
      <c r="E6093">
        <v>18.989999999999998</v>
      </c>
      <c r="F6093">
        <v>14.5</v>
      </c>
      <c r="G6093" s="39">
        <v>0</v>
      </c>
      <c r="H6093">
        <v>46191</v>
      </c>
      <c r="I6093" t="s">
        <v>958</v>
      </c>
      <c r="J6093">
        <v>18.989999999999998</v>
      </c>
      <c r="K6093">
        <v>1</v>
      </c>
    </row>
    <row r="6094" spans="1:11" x14ac:dyDescent="0.35">
      <c r="A6094" t="s">
        <v>722</v>
      </c>
      <c r="B6094">
        <v>112</v>
      </c>
      <c r="C6094">
        <v>43618</v>
      </c>
      <c r="D6094" t="s">
        <v>783</v>
      </c>
      <c r="E6094">
        <v>62.99</v>
      </c>
      <c r="F6094">
        <v>38.886899999999997</v>
      </c>
      <c r="G6094" s="39">
        <v>0</v>
      </c>
      <c r="H6094">
        <v>46192</v>
      </c>
      <c r="I6094" t="s">
        <v>967</v>
      </c>
      <c r="J6094">
        <v>54.77391304347826</v>
      </c>
      <c r="K6094">
        <v>1</v>
      </c>
    </row>
    <row r="6095" spans="1:11" x14ac:dyDescent="0.35">
      <c r="A6095" t="s">
        <v>722</v>
      </c>
      <c r="B6095">
        <v>112</v>
      </c>
      <c r="C6095">
        <v>43618</v>
      </c>
      <c r="D6095" t="s">
        <v>783</v>
      </c>
      <c r="E6095">
        <v>62.99</v>
      </c>
      <c r="F6095">
        <v>38.886899999999997</v>
      </c>
      <c r="G6095" s="39">
        <v>0</v>
      </c>
      <c r="H6095">
        <v>46194</v>
      </c>
      <c r="I6095" t="s">
        <v>974</v>
      </c>
      <c r="J6095">
        <v>54.77391304347826</v>
      </c>
      <c r="K6095">
        <v>1</v>
      </c>
    </row>
    <row r="6096" spans="1:11" x14ac:dyDescent="0.35">
      <c r="A6096" t="s">
        <v>369</v>
      </c>
      <c r="B6096">
        <v>103</v>
      </c>
      <c r="C6096">
        <v>59233</v>
      </c>
      <c r="D6096" t="s">
        <v>698</v>
      </c>
      <c r="E6096">
        <v>14.99</v>
      </c>
      <c r="F6096">
        <v>7.9799999999999995</v>
      </c>
      <c r="G6096" s="39">
        <v>0</v>
      </c>
      <c r="H6096">
        <v>46188</v>
      </c>
      <c r="I6096" t="s">
        <v>309</v>
      </c>
      <c r="J6096">
        <v>13.034782608695652</v>
      </c>
      <c r="K6096">
        <v>1</v>
      </c>
    </row>
    <row r="6097" spans="1:11" x14ac:dyDescent="0.35">
      <c r="A6097" t="s">
        <v>474</v>
      </c>
      <c r="B6097">
        <v>105</v>
      </c>
      <c r="C6097">
        <v>24621</v>
      </c>
      <c r="D6097" t="s">
        <v>660</v>
      </c>
      <c r="E6097">
        <v>25.99</v>
      </c>
      <c r="F6097">
        <v>19.2</v>
      </c>
      <c r="G6097" s="39">
        <v>0</v>
      </c>
      <c r="H6097">
        <v>46193</v>
      </c>
      <c r="I6097" t="s">
        <v>973</v>
      </c>
      <c r="J6097">
        <v>25.99</v>
      </c>
      <c r="K6097">
        <v>1</v>
      </c>
    </row>
    <row r="6098" spans="1:11" x14ac:dyDescent="0.35">
      <c r="A6098" t="s">
        <v>35</v>
      </c>
      <c r="B6098">
        <v>102</v>
      </c>
      <c r="C6098">
        <v>33032</v>
      </c>
      <c r="D6098" t="s">
        <v>160</v>
      </c>
      <c r="E6098">
        <v>28.99</v>
      </c>
      <c r="F6098">
        <v>14.612666666666666</v>
      </c>
      <c r="G6098" s="39">
        <v>0</v>
      </c>
      <c r="H6098">
        <v>46190</v>
      </c>
      <c r="I6098" t="s">
        <v>314</v>
      </c>
      <c r="J6098">
        <v>25.208695652173912</v>
      </c>
      <c r="K6098">
        <v>1</v>
      </c>
    </row>
    <row r="6099" spans="1:11" x14ac:dyDescent="0.35">
      <c r="A6099" t="s">
        <v>35</v>
      </c>
      <c r="B6099">
        <v>102</v>
      </c>
      <c r="C6099">
        <v>33032</v>
      </c>
      <c r="D6099" t="s">
        <v>160</v>
      </c>
      <c r="E6099">
        <v>28.99</v>
      </c>
      <c r="F6099">
        <v>14.612666666666666</v>
      </c>
      <c r="G6099" s="39">
        <v>0</v>
      </c>
      <c r="H6099">
        <v>46193</v>
      </c>
      <c r="I6099" t="s">
        <v>973</v>
      </c>
      <c r="J6099">
        <v>25.208695652173912</v>
      </c>
      <c r="K6099">
        <v>1</v>
      </c>
    </row>
    <row r="6100" spans="1:11" x14ac:dyDescent="0.35">
      <c r="A6100" t="s">
        <v>107</v>
      </c>
      <c r="B6100">
        <v>102</v>
      </c>
      <c r="C6100">
        <v>48861</v>
      </c>
      <c r="D6100" t="s">
        <v>111</v>
      </c>
      <c r="E6100">
        <v>50</v>
      </c>
      <c r="F6100">
        <v>30</v>
      </c>
      <c r="G6100" s="39">
        <v>0</v>
      </c>
      <c r="H6100">
        <v>46194</v>
      </c>
      <c r="I6100" t="s">
        <v>974</v>
      </c>
      <c r="J6100">
        <v>43.478260869565219</v>
      </c>
      <c r="K6100">
        <v>1</v>
      </c>
    </row>
    <row r="6101" spans="1:11" x14ac:dyDescent="0.35">
      <c r="A6101" t="s">
        <v>630</v>
      </c>
      <c r="B6101">
        <v>105</v>
      </c>
      <c r="C6101">
        <v>24303</v>
      </c>
      <c r="D6101" t="s">
        <v>652</v>
      </c>
      <c r="E6101">
        <v>20.99</v>
      </c>
      <c r="F6101">
        <v>16.39</v>
      </c>
      <c r="G6101" s="39">
        <v>0</v>
      </c>
      <c r="H6101">
        <v>46192</v>
      </c>
      <c r="I6101" t="s">
        <v>967</v>
      </c>
      <c r="J6101">
        <v>20.99</v>
      </c>
      <c r="K6101">
        <v>1</v>
      </c>
    </row>
    <row r="6102" spans="1:11" x14ac:dyDescent="0.35">
      <c r="A6102" t="s">
        <v>630</v>
      </c>
      <c r="B6102">
        <v>105</v>
      </c>
      <c r="C6102">
        <v>24303</v>
      </c>
      <c r="D6102" t="s">
        <v>652</v>
      </c>
      <c r="E6102">
        <v>20.99</v>
      </c>
      <c r="F6102">
        <v>16.39</v>
      </c>
      <c r="G6102" s="39">
        <v>0</v>
      </c>
      <c r="H6102">
        <v>46193</v>
      </c>
      <c r="I6102" t="s">
        <v>973</v>
      </c>
      <c r="J6102">
        <v>20.99</v>
      </c>
      <c r="K6102">
        <v>1</v>
      </c>
    </row>
    <row r="6103" spans="1:11" x14ac:dyDescent="0.35">
      <c r="A6103" t="s">
        <v>474</v>
      </c>
      <c r="B6103">
        <v>109</v>
      </c>
      <c r="C6103">
        <v>8913</v>
      </c>
      <c r="D6103" t="s">
        <v>475</v>
      </c>
      <c r="E6103">
        <v>9.99</v>
      </c>
      <c r="F6103">
        <v>5.7391666666666667</v>
      </c>
      <c r="G6103" s="39">
        <v>0</v>
      </c>
      <c r="H6103">
        <v>46191</v>
      </c>
      <c r="I6103" t="s">
        <v>958</v>
      </c>
      <c r="J6103">
        <v>8.6869565217391305</v>
      </c>
      <c r="K6103">
        <v>1</v>
      </c>
    </row>
    <row r="6104" spans="1:11" x14ac:dyDescent="0.35">
      <c r="A6104" t="s">
        <v>35</v>
      </c>
      <c r="B6104">
        <v>102</v>
      </c>
      <c r="C6104">
        <v>48620</v>
      </c>
      <c r="D6104" t="s">
        <v>153</v>
      </c>
      <c r="E6104">
        <v>37.99</v>
      </c>
      <c r="F6104">
        <v>19.462499999999999</v>
      </c>
      <c r="G6104" s="39">
        <v>0</v>
      </c>
      <c r="H6104">
        <v>46189</v>
      </c>
      <c r="I6104" t="s">
        <v>310</v>
      </c>
      <c r="J6104">
        <v>33.03478260869565</v>
      </c>
      <c r="K6104">
        <v>1</v>
      </c>
    </row>
    <row r="6105" spans="1:11" x14ac:dyDescent="0.35">
      <c r="A6105" t="s">
        <v>35</v>
      </c>
      <c r="B6105">
        <v>102</v>
      </c>
      <c r="C6105">
        <v>48620</v>
      </c>
      <c r="D6105" t="s">
        <v>153</v>
      </c>
      <c r="E6105">
        <v>37.99</v>
      </c>
      <c r="F6105">
        <v>19.462499999999999</v>
      </c>
      <c r="G6105" s="39">
        <v>0</v>
      </c>
      <c r="H6105">
        <v>46194</v>
      </c>
      <c r="I6105" t="s">
        <v>974</v>
      </c>
      <c r="J6105">
        <v>33.03478260869565</v>
      </c>
      <c r="K6105">
        <v>1</v>
      </c>
    </row>
    <row r="6106" spans="1:11" x14ac:dyDescent="0.35">
      <c r="A6106" t="s">
        <v>633</v>
      </c>
      <c r="B6106">
        <v>105</v>
      </c>
      <c r="C6106">
        <v>24105</v>
      </c>
      <c r="D6106" t="s">
        <v>644</v>
      </c>
      <c r="E6106">
        <v>30.49</v>
      </c>
      <c r="F6106">
        <v>24.57</v>
      </c>
      <c r="G6106" s="39">
        <v>0</v>
      </c>
      <c r="H6106">
        <v>46192</v>
      </c>
      <c r="I6106" t="s">
        <v>967</v>
      </c>
      <c r="J6106">
        <v>30.49</v>
      </c>
      <c r="K6106">
        <v>1</v>
      </c>
    </row>
    <row r="6107" spans="1:11" x14ac:dyDescent="0.35">
      <c r="A6107" t="s">
        <v>633</v>
      </c>
      <c r="B6107">
        <v>105</v>
      </c>
      <c r="C6107">
        <v>24105</v>
      </c>
      <c r="D6107" t="s">
        <v>644</v>
      </c>
      <c r="E6107">
        <v>30.49</v>
      </c>
      <c r="F6107">
        <v>24.57</v>
      </c>
      <c r="G6107" s="39">
        <v>0</v>
      </c>
      <c r="H6107">
        <v>46194</v>
      </c>
      <c r="I6107" t="s">
        <v>974</v>
      </c>
      <c r="J6107">
        <v>30.49</v>
      </c>
      <c r="K6107">
        <v>1</v>
      </c>
    </row>
    <row r="6108" spans="1:11" x14ac:dyDescent="0.35">
      <c r="A6108" t="s">
        <v>14</v>
      </c>
      <c r="B6108">
        <v>106</v>
      </c>
      <c r="C6108">
        <v>34027</v>
      </c>
      <c r="D6108" t="s">
        <v>245</v>
      </c>
      <c r="E6108">
        <v>27.99</v>
      </c>
      <c r="F6108">
        <v>15.41</v>
      </c>
      <c r="G6108" s="39">
        <v>0</v>
      </c>
      <c r="H6108">
        <v>46190</v>
      </c>
      <c r="I6108" t="s">
        <v>314</v>
      </c>
      <c r="J6108">
        <v>24.339130434782607</v>
      </c>
      <c r="K6108">
        <v>1</v>
      </c>
    </row>
    <row r="6109" spans="1:11" x14ac:dyDescent="0.35">
      <c r="A6109" t="s">
        <v>14</v>
      </c>
      <c r="B6109">
        <v>106</v>
      </c>
      <c r="C6109">
        <v>34027</v>
      </c>
      <c r="D6109" t="s">
        <v>245</v>
      </c>
      <c r="E6109">
        <v>27.99</v>
      </c>
      <c r="F6109">
        <v>15.41</v>
      </c>
      <c r="G6109" s="39">
        <v>0</v>
      </c>
      <c r="H6109">
        <v>46194</v>
      </c>
      <c r="I6109" t="s">
        <v>974</v>
      </c>
      <c r="J6109">
        <v>24.339130434782607</v>
      </c>
      <c r="K6109">
        <v>1</v>
      </c>
    </row>
    <row r="6110" spans="1:11" x14ac:dyDescent="0.35">
      <c r="A6110" t="s">
        <v>630</v>
      </c>
      <c r="B6110">
        <v>105</v>
      </c>
      <c r="C6110">
        <v>24306</v>
      </c>
      <c r="D6110" t="s">
        <v>655</v>
      </c>
      <c r="E6110">
        <v>13.99</v>
      </c>
      <c r="F6110">
        <v>9.0299999999999994</v>
      </c>
      <c r="G6110" s="39">
        <v>0</v>
      </c>
      <c r="H6110">
        <v>46188</v>
      </c>
      <c r="I6110" t="s">
        <v>309</v>
      </c>
      <c r="J6110">
        <v>12.165217391304347</v>
      </c>
      <c r="K6110">
        <v>1</v>
      </c>
    </row>
    <row r="6111" spans="1:11" x14ac:dyDescent="0.35">
      <c r="A6111" t="s">
        <v>630</v>
      </c>
      <c r="B6111">
        <v>105</v>
      </c>
      <c r="C6111">
        <v>24306</v>
      </c>
      <c r="D6111" t="s">
        <v>655</v>
      </c>
      <c r="E6111">
        <v>13.99</v>
      </c>
      <c r="F6111">
        <v>9.0299999999999994</v>
      </c>
      <c r="G6111" s="39">
        <v>0</v>
      </c>
      <c r="H6111">
        <v>46190</v>
      </c>
      <c r="I6111" t="s">
        <v>314</v>
      </c>
      <c r="J6111">
        <v>11.556521739130433</v>
      </c>
      <c r="K6111">
        <v>1</v>
      </c>
    </row>
    <row r="6112" spans="1:11" x14ac:dyDescent="0.35">
      <c r="A6112" t="s">
        <v>630</v>
      </c>
      <c r="B6112">
        <v>105</v>
      </c>
      <c r="C6112">
        <v>24306</v>
      </c>
      <c r="D6112" t="s">
        <v>655</v>
      </c>
      <c r="E6112">
        <v>13.99</v>
      </c>
      <c r="F6112">
        <v>9.0299999999999994</v>
      </c>
      <c r="G6112" s="39">
        <v>0</v>
      </c>
      <c r="H6112">
        <v>46192</v>
      </c>
      <c r="I6112" t="s">
        <v>967</v>
      </c>
      <c r="J6112">
        <v>12.165217391304347</v>
      </c>
      <c r="K6112">
        <v>1</v>
      </c>
    </row>
    <row r="6113" spans="1:11" x14ac:dyDescent="0.35">
      <c r="A6113" t="s">
        <v>630</v>
      </c>
      <c r="B6113">
        <v>105</v>
      </c>
      <c r="C6113">
        <v>24304</v>
      </c>
      <c r="D6113" t="s">
        <v>653</v>
      </c>
      <c r="E6113">
        <v>13.99</v>
      </c>
      <c r="F6113">
        <v>9.0299999999999994</v>
      </c>
      <c r="G6113" s="39">
        <v>0</v>
      </c>
      <c r="H6113">
        <v>46189</v>
      </c>
      <c r="I6113" t="s">
        <v>310</v>
      </c>
      <c r="J6113">
        <v>12.165217391304347</v>
      </c>
      <c r="K6113">
        <v>1</v>
      </c>
    </row>
    <row r="6114" spans="1:11" x14ac:dyDescent="0.35">
      <c r="A6114" t="s">
        <v>630</v>
      </c>
      <c r="B6114">
        <v>105</v>
      </c>
      <c r="C6114">
        <v>24304</v>
      </c>
      <c r="D6114" t="s">
        <v>653</v>
      </c>
      <c r="E6114">
        <v>13.99</v>
      </c>
      <c r="F6114">
        <v>9.0299999999999994</v>
      </c>
      <c r="G6114" s="39">
        <v>0</v>
      </c>
      <c r="H6114">
        <v>46191</v>
      </c>
      <c r="I6114" t="s">
        <v>958</v>
      </c>
      <c r="J6114">
        <v>12.165217391304347</v>
      </c>
      <c r="K6114">
        <v>1</v>
      </c>
    </row>
    <row r="6115" spans="1:11" x14ac:dyDescent="0.35">
      <c r="A6115" t="s">
        <v>630</v>
      </c>
      <c r="B6115">
        <v>105</v>
      </c>
      <c r="C6115">
        <v>24304</v>
      </c>
      <c r="D6115" t="s">
        <v>653</v>
      </c>
      <c r="E6115">
        <v>13.99</v>
      </c>
      <c r="F6115">
        <v>9.0299999999999994</v>
      </c>
      <c r="G6115" s="39">
        <v>0</v>
      </c>
      <c r="H6115">
        <v>46193</v>
      </c>
      <c r="I6115" t="s">
        <v>973</v>
      </c>
      <c r="J6115">
        <v>12.165217391304347</v>
      </c>
      <c r="K6115">
        <v>1</v>
      </c>
    </row>
    <row r="6116" spans="1:11" x14ac:dyDescent="0.35">
      <c r="A6116" t="s">
        <v>633</v>
      </c>
      <c r="B6116">
        <v>105</v>
      </c>
      <c r="C6116">
        <v>24089</v>
      </c>
      <c r="D6116" t="s">
        <v>637</v>
      </c>
      <c r="E6116">
        <v>23.99</v>
      </c>
      <c r="F6116">
        <v>18.82</v>
      </c>
      <c r="G6116" s="39">
        <v>0</v>
      </c>
      <c r="H6116">
        <v>46191</v>
      </c>
      <c r="I6116" t="s">
        <v>958</v>
      </c>
      <c r="J6116">
        <v>23.99</v>
      </c>
      <c r="K6116">
        <v>1</v>
      </c>
    </row>
    <row r="6117" spans="1:11" x14ac:dyDescent="0.35">
      <c r="A6117" t="s">
        <v>633</v>
      </c>
      <c r="B6117">
        <v>105</v>
      </c>
      <c r="C6117">
        <v>24089</v>
      </c>
      <c r="D6117" t="s">
        <v>637</v>
      </c>
      <c r="E6117">
        <v>23.99</v>
      </c>
      <c r="F6117">
        <v>18.82</v>
      </c>
      <c r="G6117" s="39">
        <v>0</v>
      </c>
      <c r="H6117">
        <v>46194</v>
      </c>
      <c r="I6117" t="s">
        <v>974</v>
      </c>
      <c r="J6117">
        <v>23.99</v>
      </c>
      <c r="K6117">
        <v>1</v>
      </c>
    </row>
    <row r="6118" spans="1:11" x14ac:dyDescent="0.35">
      <c r="A6118" t="s">
        <v>474</v>
      </c>
      <c r="B6118">
        <v>105</v>
      </c>
      <c r="C6118">
        <v>24633</v>
      </c>
      <c r="D6118" t="s">
        <v>663</v>
      </c>
      <c r="E6118">
        <v>25.99</v>
      </c>
      <c r="F6118">
        <v>17.57</v>
      </c>
      <c r="G6118" s="39">
        <v>0</v>
      </c>
      <c r="H6118">
        <v>46190</v>
      </c>
      <c r="I6118" t="s">
        <v>314</v>
      </c>
      <c r="J6118">
        <v>21.469565217391306</v>
      </c>
      <c r="K6118">
        <v>1</v>
      </c>
    </row>
    <row r="6119" spans="1:11" x14ac:dyDescent="0.35">
      <c r="A6119" t="s">
        <v>474</v>
      </c>
      <c r="B6119">
        <v>105</v>
      </c>
      <c r="C6119">
        <v>24633</v>
      </c>
      <c r="D6119" t="s">
        <v>663</v>
      </c>
      <c r="E6119">
        <v>25.99</v>
      </c>
      <c r="F6119">
        <v>17.57</v>
      </c>
      <c r="G6119" s="39">
        <v>0</v>
      </c>
      <c r="H6119">
        <v>46194</v>
      </c>
      <c r="I6119" t="s">
        <v>974</v>
      </c>
      <c r="J6119">
        <v>22.599999999999998</v>
      </c>
      <c r="K6119">
        <v>1</v>
      </c>
    </row>
    <row r="6120" spans="1:11" x14ac:dyDescent="0.35">
      <c r="A6120" t="s">
        <v>633</v>
      </c>
      <c r="B6120">
        <v>105</v>
      </c>
      <c r="C6120">
        <v>24109</v>
      </c>
      <c r="D6120" t="s">
        <v>646</v>
      </c>
      <c r="E6120">
        <v>24.99</v>
      </c>
      <c r="F6120">
        <v>17.98</v>
      </c>
      <c r="G6120" s="39">
        <v>0</v>
      </c>
      <c r="H6120">
        <v>46190</v>
      </c>
      <c r="I6120" t="s">
        <v>314</v>
      </c>
      <c r="J6120">
        <v>21.730434782608693</v>
      </c>
      <c r="K6120">
        <v>1</v>
      </c>
    </row>
    <row r="6121" spans="1:11" x14ac:dyDescent="0.35">
      <c r="A6121" t="s">
        <v>633</v>
      </c>
      <c r="B6121">
        <v>105</v>
      </c>
      <c r="C6121">
        <v>24109</v>
      </c>
      <c r="D6121" t="s">
        <v>646</v>
      </c>
      <c r="E6121">
        <v>24.99</v>
      </c>
      <c r="F6121">
        <v>17.98</v>
      </c>
      <c r="G6121" s="39">
        <v>0</v>
      </c>
      <c r="H6121">
        <v>46194</v>
      </c>
      <c r="I6121" t="s">
        <v>974</v>
      </c>
      <c r="J6121">
        <v>21.730434782608693</v>
      </c>
      <c r="K6121">
        <v>1</v>
      </c>
    </row>
    <row r="6122" spans="1:11" x14ac:dyDescent="0.35">
      <c r="A6122" t="s">
        <v>633</v>
      </c>
      <c r="B6122">
        <v>105</v>
      </c>
      <c r="C6122">
        <v>24108</v>
      </c>
      <c r="D6122" t="s">
        <v>645</v>
      </c>
      <c r="E6122">
        <v>24.99</v>
      </c>
      <c r="F6122">
        <v>18.18</v>
      </c>
      <c r="G6122" s="39">
        <v>0</v>
      </c>
      <c r="H6122">
        <v>46194</v>
      </c>
      <c r="I6122" t="s">
        <v>974</v>
      </c>
      <c r="J6122">
        <v>21.730434782608693</v>
      </c>
      <c r="K6122">
        <v>1</v>
      </c>
    </row>
    <row r="6123" spans="1:11" x14ac:dyDescent="0.35">
      <c r="A6123" t="s">
        <v>802</v>
      </c>
      <c r="B6123">
        <v>111</v>
      </c>
      <c r="C6123">
        <v>48598</v>
      </c>
      <c r="D6123" t="s">
        <v>805</v>
      </c>
      <c r="E6123">
        <v>22.99</v>
      </c>
      <c r="F6123">
        <v>15</v>
      </c>
      <c r="G6123" s="39">
        <v>0</v>
      </c>
      <c r="H6123">
        <v>46194</v>
      </c>
      <c r="I6123" t="s">
        <v>974</v>
      </c>
      <c r="J6123">
        <v>19.991304347826087</v>
      </c>
      <c r="K6123">
        <v>1</v>
      </c>
    </row>
    <row r="6124" spans="1:11" x14ac:dyDescent="0.35">
      <c r="A6124" t="s">
        <v>14</v>
      </c>
      <c r="B6124">
        <v>102</v>
      </c>
      <c r="C6124">
        <v>33023</v>
      </c>
      <c r="D6124" t="s">
        <v>113</v>
      </c>
      <c r="E6124">
        <v>19.989999999999998</v>
      </c>
      <c r="F6124">
        <v>10.23</v>
      </c>
      <c r="G6124" s="39">
        <v>0</v>
      </c>
      <c r="H6124">
        <v>46191</v>
      </c>
      <c r="I6124" t="s">
        <v>958</v>
      </c>
      <c r="J6124">
        <v>17.382608695652173</v>
      </c>
      <c r="K6124">
        <v>1</v>
      </c>
    </row>
    <row r="6125" spans="1:11" x14ac:dyDescent="0.35">
      <c r="A6125" t="s">
        <v>14</v>
      </c>
      <c r="B6125">
        <v>102</v>
      </c>
      <c r="C6125">
        <v>33023</v>
      </c>
      <c r="D6125" t="s">
        <v>113</v>
      </c>
      <c r="E6125">
        <v>19.989999999999998</v>
      </c>
      <c r="F6125">
        <v>10.23</v>
      </c>
      <c r="G6125" s="39">
        <v>0</v>
      </c>
      <c r="H6125">
        <v>46194</v>
      </c>
      <c r="I6125" t="s">
        <v>974</v>
      </c>
      <c r="J6125">
        <v>17.382608695652173</v>
      </c>
      <c r="K6125">
        <v>1</v>
      </c>
    </row>
    <row r="6126" spans="1:11" x14ac:dyDescent="0.35">
      <c r="A6126" t="s">
        <v>474</v>
      </c>
      <c r="B6126">
        <v>109</v>
      </c>
      <c r="C6126">
        <v>34932</v>
      </c>
      <c r="D6126" t="s">
        <v>675</v>
      </c>
      <c r="E6126">
        <v>9.99</v>
      </c>
      <c r="F6126">
        <v>5.7391666666666667</v>
      </c>
      <c r="G6126" s="39">
        <v>0</v>
      </c>
      <c r="H6126">
        <v>46188</v>
      </c>
      <c r="I6126" t="s">
        <v>309</v>
      </c>
      <c r="J6126">
        <v>8.6869565217391305</v>
      </c>
      <c r="K6126">
        <v>1</v>
      </c>
    </row>
    <row r="6127" spans="1:11" x14ac:dyDescent="0.35">
      <c r="A6127" t="s">
        <v>474</v>
      </c>
      <c r="B6127">
        <v>109</v>
      </c>
      <c r="C6127">
        <v>34932</v>
      </c>
      <c r="D6127" t="s">
        <v>675</v>
      </c>
      <c r="E6127">
        <v>9.99</v>
      </c>
      <c r="F6127">
        <v>5.7391666666666667</v>
      </c>
      <c r="G6127" s="39">
        <v>0</v>
      </c>
      <c r="H6127">
        <v>46190</v>
      </c>
      <c r="I6127" t="s">
        <v>314</v>
      </c>
      <c r="J6127">
        <v>8.6869565217391305</v>
      </c>
      <c r="K6127">
        <v>1</v>
      </c>
    </row>
    <row r="6128" spans="1:11" x14ac:dyDescent="0.35">
      <c r="A6128" t="s">
        <v>474</v>
      </c>
      <c r="B6128">
        <v>109</v>
      </c>
      <c r="C6128">
        <v>34931</v>
      </c>
      <c r="D6128" t="s">
        <v>674</v>
      </c>
      <c r="E6128">
        <v>9.99</v>
      </c>
      <c r="F6128">
        <v>5.7391666666666667</v>
      </c>
      <c r="G6128" s="39">
        <v>0</v>
      </c>
      <c r="H6128">
        <v>46189</v>
      </c>
      <c r="I6128" t="s">
        <v>310</v>
      </c>
      <c r="J6128">
        <v>8.6869565217391305</v>
      </c>
      <c r="K6128">
        <v>1</v>
      </c>
    </row>
    <row r="6129" spans="1:11" x14ac:dyDescent="0.35">
      <c r="A6129" t="s">
        <v>107</v>
      </c>
      <c r="B6129">
        <v>102</v>
      </c>
      <c r="C6129">
        <v>32863</v>
      </c>
      <c r="D6129" t="s">
        <v>109</v>
      </c>
      <c r="E6129">
        <v>17.989999999999998</v>
      </c>
      <c r="F6129">
        <v>9.4</v>
      </c>
      <c r="G6129" s="39">
        <v>0</v>
      </c>
      <c r="H6129">
        <v>46190</v>
      </c>
      <c r="I6129" t="s">
        <v>314</v>
      </c>
      <c r="J6129">
        <v>15.643478260869564</v>
      </c>
      <c r="K6129">
        <v>1</v>
      </c>
    </row>
    <row r="6130" spans="1:11" x14ac:dyDescent="0.35">
      <c r="A6130" t="s">
        <v>107</v>
      </c>
      <c r="B6130">
        <v>102</v>
      </c>
      <c r="C6130">
        <v>32863</v>
      </c>
      <c r="D6130" t="s">
        <v>109</v>
      </c>
      <c r="E6130">
        <v>17.989999999999998</v>
      </c>
      <c r="F6130">
        <v>9.4</v>
      </c>
      <c r="G6130" s="39">
        <v>0</v>
      </c>
      <c r="H6130">
        <v>46194</v>
      </c>
      <c r="I6130" t="s">
        <v>974</v>
      </c>
      <c r="J6130">
        <v>15.643478260869564</v>
      </c>
      <c r="K6130">
        <v>1</v>
      </c>
    </row>
    <row r="6131" spans="1:11" x14ac:dyDescent="0.35">
      <c r="A6131" t="s">
        <v>474</v>
      </c>
      <c r="B6131">
        <v>109</v>
      </c>
      <c r="C6131">
        <v>8915</v>
      </c>
      <c r="D6131" t="s">
        <v>476</v>
      </c>
      <c r="E6131">
        <v>9.99</v>
      </c>
      <c r="F6131">
        <v>5.7391666666666667</v>
      </c>
      <c r="G6131" s="39">
        <v>0</v>
      </c>
      <c r="H6131">
        <v>46188</v>
      </c>
      <c r="I6131" t="s">
        <v>309</v>
      </c>
      <c r="J6131">
        <v>8.6869565217391305</v>
      </c>
      <c r="K6131">
        <v>1</v>
      </c>
    </row>
    <row r="6132" spans="1:11" x14ac:dyDescent="0.35">
      <c r="A6132" t="s">
        <v>474</v>
      </c>
      <c r="B6132">
        <v>109</v>
      </c>
      <c r="C6132">
        <v>8915</v>
      </c>
      <c r="D6132" t="s">
        <v>476</v>
      </c>
      <c r="E6132">
        <v>9.99</v>
      </c>
      <c r="F6132">
        <v>5.7391666666666667</v>
      </c>
      <c r="G6132" s="39">
        <v>0</v>
      </c>
      <c r="H6132">
        <v>46193</v>
      </c>
      <c r="I6132" t="s">
        <v>973</v>
      </c>
      <c r="J6132">
        <v>8.6869565217391305</v>
      </c>
      <c r="K6132">
        <v>1</v>
      </c>
    </row>
    <row r="6133" spans="1:11" x14ac:dyDescent="0.35">
      <c r="A6133" t="s">
        <v>474</v>
      </c>
      <c r="B6133">
        <v>109</v>
      </c>
      <c r="C6133">
        <v>8915</v>
      </c>
      <c r="D6133" t="s">
        <v>476</v>
      </c>
      <c r="E6133">
        <v>9.99</v>
      </c>
      <c r="F6133">
        <v>5.7391666666666667</v>
      </c>
      <c r="G6133" s="39">
        <v>0</v>
      </c>
      <c r="H6133">
        <v>46194</v>
      </c>
      <c r="I6133" t="s">
        <v>974</v>
      </c>
      <c r="J6133">
        <v>8.6869565217391305</v>
      </c>
      <c r="K6133">
        <v>1</v>
      </c>
    </row>
    <row r="6134" spans="1:11" x14ac:dyDescent="0.35">
      <c r="A6134" t="s">
        <v>14</v>
      </c>
      <c r="B6134">
        <v>102</v>
      </c>
      <c r="C6134">
        <v>32153</v>
      </c>
      <c r="D6134" t="s">
        <v>102</v>
      </c>
      <c r="E6134">
        <v>8.99</v>
      </c>
      <c r="F6134">
        <v>4.5599999999999996</v>
      </c>
      <c r="G6134" s="39">
        <v>0</v>
      </c>
      <c r="H6134">
        <v>46194</v>
      </c>
      <c r="I6134" t="s">
        <v>974</v>
      </c>
      <c r="J6134">
        <v>7.8173913043478258</v>
      </c>
      <c r="K6134">
        <v>1</v>
      </c>
    </row>
    <row r="6135" spans="1:11" x14ac:dyDescent="0.35">
      <c r="A6135" t="s">
        <v>14</v>
      </c>
      <c r="B6135">
        <v>101</v>
      </c>
      <c r="C6135">
        <v>34687</v>
      </c>
      <c r="D6135" t="s">
        <v>40</v>
      </c>
      <c r="E6135">
        <v>3</v>
      </c>
      <c r="F6135">
        <v>1.53</v>
      </c>
      <c r="G6135" s="39">
        <v>0</v>
      </c>
      <c r="H6135">
        <v>46189</v>
      </c>
      <c r="I6135" t="s">
        <v>310</v>
      </c>
      <c r="J6135">
        <v>3.3043478260869565</v>
      </c>
      <c r="K6135">
        <v>1</v>
      </c>
    </row>
    <row r="6136" spans="1:11" x14ac:dyDescent="0.35">
      <c r="A6136" t="s">
        <v>35</v>
      </c>
      <c r="B6136">
        <v>101</v>
      </c>
      <c r="C6136">
        <v>66806</v>
      </c>
      <c r="D6136" t="s">
        <v>81</v>
      </c>
      <c r="E6136">
        <v>33.99</v>
      </c>
      <c r="F6136">
        <v>17.418749999999999</v>
      </c>
      <c r="G6136" s="39">
        <v>0</v>
      </c>
      <c r="H6136">
        <v>46192</v>
      </c>
      <c r="I6136" t="s">
        <v>967</v>
      </c>
      <c r="J6136">
        <v>29.556521739130439</v>
      </c>
      <c r="K6136">
        <v>1</v>
      </c>
    </row>
    <row r="6137" spans="1:11" x14ac:dyDescent="0.35">
      <c r="A6137" t="s">
        <v>802</v>
      </c>
      <c r="B6137">
        <v>104</v>
      </c>
      <c r="C6137">
        <v>66093</v>
      </c>
      <c r="D6137" t="s">
        <v>930</v>
      </c>
      <c r="E6137">
        <v>19.989999999999998</v>
      </c>
      <c r="F6137">
        <v>13.25</v>
      </c>
      <c r="G6137" s="39">
        <v>0</v>
      </c>
      <c r="H6137">
        <v>46188</v>
      </c>
      <c r="I6137" t="s">
        <v>309</v>
      </c>
      <c r="J6137">
        <v>17.382608695652173</v>
      </c>
      <c r="K6137">
        <v>1</v>
      </c>
    </row>
    <row r="6138" spans="1:11" x14ac:dyDescent="0.35">
      <c r="A6138" t="s">
        <v>802</v>
      </c>
      <c r="B6138">
        <v>104</v>
      </c>
      <c r="C6138">
        <v>66093</v>
      </c>
      <c r="D6138" t="s">
        <v>930</v>
      </c>
      <c r="E6138">
        <v>19.989999999999998</v>
      </c>
      <c r="F6138">
        <v>13.25</v>
      </c>
      <c r="G6138" s="39">
        <v>0</v>
      </c>
      <c r="H6138">
        <v>46192</v>
      </c>
      <c r="I6138" t="s">
        <v>967</v>
      </c>
      <c r="J6138">
        <v>17.382608695652173</v>
      </c>
      <c r="K6138">
        <v>1</v>
      </c>
    </row>
    <row r="6139" spans="1:11" x14ac:dyDescent="0.35">
      <c r="A6139" t="s">
        <v>802</v>
      </c>
      <c r="B6139">
        <v>104</v>
      </c>
      <c r="C6139">
        <v>66092</v>
      </c>
      <c r="D6139" t="s">
        <v>929</v>
      </c>
      <c r="E6139">
        <v>19.989999999999998</v>
      </c>
      <c r="F6139">
        <v>12</v>
      </c>
      <c r="G6139" s="39">
        <v>0</v>
      </c>
      <c r="H6139">
        <v>46188</v>
      </c>
      <c r="I6139" t="s">
        <v>309</v>
      </c>
      <c r="J6139">
        <v>17.382608695652173</v>
      </c>
      <c r="K6139">
        <v>1</v>
      </c>
    </row>
    <row r="6140" spans="1:11" x14ac:dyDescent="0.35">
      <c r="A6140" t="s">
        <v>802</v>
      </c>
      <c r="B6140">
        <v>104</v>
      </c>
      <c r="C6140">
        <v>66092</v>
      </c>
      <c r="D6140" t="s">
        <v>929</v>
      </c>
      <c r="E6140">
        <v>19.989999999999998</v>
      </c>
      <c r="F6140">
        <v>12</v>
      </c>
      <c r="G6140" s="39">
        <v>0</v>
      </c>
      <c r="H6140">
        <v>46190</v>
      </c>
      <c r="I6140" t="s">
        <v>314</v>
      </c>
      <c r="J6140">
        <v>16.513043478260869</v>
      </c>
      <c r="K6140">
        <v>1</v>
      </c>
    </row>
    <row r="6141" spans="1:11" x14ac:dyDescent="0.35">
      <c r="A6141" t="s">
        <v>802</v>
      </c>
      <c r="B6141">
        <v>104</v>
      </c>
      <c r="C6141">
        <v>66092</v>
      </c>
      <c r="D6141" t="s">
        <v>929</v>
      </c>
      <c r="E6141">
        <v>19.989999999999998</v>
      </c>
      <c r="F6141">
        <v>12</v>
      </c>
      <c r="G6141" s="39">
        <v>0</v>
      </c>
      <c r="H6141">
        <v>46193</v>
      </c>
      <c r="I6141" t="s">
        <v>973</v>
      </c>
      <c r="J6141">
        <v>17.382608695652173</v>
      </c>
      <c r="K6141">
        <v>1</v>
      </c>
    </row>
    <row r="6142" spans="1:11" x14ac:dyDescent="0.35">
      <c r="A6142" t="s">
        <v>14</v>
      </c>
      <c r="B6142">
        <v>101</v>
      </c>
      <c r="C6142">
        <v>62622</v>
      </c>
      <c r="D6142" t="s">
        <v>70</v>
      </c>
      <c r="E6142">
        <v>26.99</v>
      </c>
      <c r="F6142">
        <v>14.15</v>
      </c>
      <c r="G6142" s="39">
        <v>0</v>
      </c>
      <c r="H6142">
        <v>46191</v>
      </c>
      <c r="I6142" t="s">
        <v>958</v>
      </c>
      <c r="J6142">
        <v>23.469565217391303</v>
      </c>
      <c r="K6142">
        <v>1</v>
      </c>
    </row>
    <row r="6143" spans="1:11" x14ac:dyDescent="0.35">
      <c r="A6143" t="s">
        <v>14</v>
      </c>
      <c r="B6143">
        <v>102</v>
      </c>
      <c r="C6143">
        <v>61942</v>
      </c>
      <c r="D6143" t="s">
        <v>123</v>
      </c>
      <c r="E6143">
        <v>10</v>
      </c>
      <c r="F6143">
        <v>3.73</v>
      </c>
      <c r="G6143" s="39">
        <v>0</v>
      </c>
      <c r="H6143">
        <v>46191</v>
      </c>
      <c r="I6143" t="s">
        <v>958</v>
      </c>
      <c r="J6143">
        <v>8.695652173913043</v>
      </c>
      <c r="K6143">
        <v>1</v>
      </c>
    </row>
    <row r="6144" spans="1:11" x14ac:dyDescent="0.35">
      <c r="A6144" t="s">
        <v>107</v>
      </c>
      <c r="B6144">
        <v>102</v>
      </c>
      <c r="C6144">
        <v>58147</v>
      </c>
      <c r="D6144" t="s">
        <v>146</v>
      </c>
      <c r="E6144">
        <v>16.989999999999998</v>
      </c>
      <c r="F6144">
        <v>7.99</v>
      </c>
      <c r="G6144" s="39">
        <v>0</v>
      </c>
      <c r="H6144">
        <v>46188</v>
      </c>
      <c r="I6144" t="s">
        <v>309</v>
      </c>
      <c r="J6144">
        <v>14.77391304347826</v>
      </c>
      <c r="K6144">
        <v>1</v>
      </c>
    </row>
    <row r="6145" spans="1:11" x14ac:dyDescent="0.35">
      <c r="A6145" t="s">
        <v>14</v>
      </c>
      <c r="B6145">
        <v>101</v>
      </c>
      <c r="C6145">
        <v>57071</v>
      </c>
      <c r="D6145" t="s">
        <v>53</v>
      </c>
      <c r="E6145">
        <v>29.99</v>
      </c>
      <c r="F6145">
        <v>12.66</v>
      </c>
      <c r="G6145" s="39">
        <v>0</v>
      </c>
      <c r="H6145">
        <v>46190</v>
      </c>
      <c r="I6145" t="s">
        <v>314</v>
      </c>
      <c r="J6145">
        <v>26.078260869565216</v>
      </c>
      <c r="K6145">
        <v>1</v>
      </c>
    </row>
    <row r="6146" spans="1:11" x14ac:dyDescent="0.35">
      <c r="A6146" t="s">
        <v>14</v>
      </c>
      <c r="B6146">
        <v>101</v>
      </c>
      <c r="C6146">
        <v>57071</v>
      </c>
      <c r="D6146" t="s">
        <v>53</v>
      </c>
      <c r="E6146">
        <v>29.99</v>
      </c>
      <c r="F6146">
        <v>12.66</v>
      </c>
      <c r="G6146" s="39">
        <v>0</v>
      </c>
      <c r="H6146">
        <v>46192</v>
      </c>
      <c r="I6146" t="s">
        <v>967</v>
      </c>
      <c r="J6146">
        <v>26.078260869565216</v>
      </c>
      <c r="K6146">
        <v>1</v>
      </c>
    </row>
    <row r="6147" spans="1:11" x14ac:dyDescent="0.35">
      <c r="A6147" t="s">
        <v>365</v>
      </c>
      <c r="B6147">
        <v>102</v>
      </c>
      <c r="C6147">
        <v>56914</v>
      </c>
      <c r="D6147" t="s">
        <v>401</v>
      </c>
      <c r="E6147">
        <v>15.99</v>
      </c>
      <c r="F6147">
        <v>8.11</v>
      </c>
      <c r="G6147" s="39">
        <v>0</v>
      </c>
      <c r="H6147">
        <v>46189</v>
      </c>
      <c r="I6147" t="s">
        <v>310</v>
      </c>
      <c r="J6147">
        <v>13.904347826086957</v>
      </c>
      <c r="K6147">
        <v>1</v>
      </c>
    </row>
    <row r="6148" spans="1:11" x14ac:dyDescent="0.35">
      <c r="A6148" t="s">
        <v>365</v>
      </c>
      <c r="B6148">
        <v>102</v>
      </c>
      <c r="C6148">
        <v>56914</v>
      </c>
      <c r="D6148" t="s">
        <v>401</v>
      </c>
      <c r="E6148">
        <v>15.99</v>
      </c>
      <c r="F6148">
        <v>8.11</v>
      </c>
      <c r="G6148" s="39">
        <v>0</v>
      </c>
      <c r="H6148">
        <v>46192</v>
      </c>
      <c r="I6148" t="s">
        <v>967</v>
      </c>
      <c r="J6148">
        <v>13.904347826086957</v>
      </c>
      <c r="K6148">
        <v>1</v>
      </c>
    </row>
    <row r="6149" spans="1:11" x14ac:dyDescent="0.35">
      <c r="A6149" t="s">
        <v>365</v>
      </c>
      <c r="B6149">
        <v>102</v>
      </c>
      <c r="C6149">
        <v>56594</v>
      </c>
      <c r="D6149" t="s">
        <v>398</v>
      </c>
      <c r="E6149">
        <v>15.99</v>
      </c>
      <c r="F6149">
        <v>8.11</v>
      </c>
      <c r="G6149" s="39">
        <v>0</v>
      </c>
      <c r="H6149">
        <v>46188</v>
      </c>
      <c r="I6149" t="s">
        <v>309</v>
      </c>
      <c r="J6149">
        <v>13.904347826086957</v>
      </c>
      <c r="K6149">
        <v>1</v>
      </c>
    </row>
    <row r="6150" spans="1:11" x14ac:dyDescent="0.35">
      <c r="A6150" t="s">
        <v>365</v>
      </c>
      <c r="B6150">
        <v>102</v>
      </c>
      <c r="C6150">
        <v>56594</v>
      </c>
      <c r="D6150" t="s">
        <v>398</v>
      </c>
      <c r="E6150">
        <v>15.99</v>
      </c>
      <c r="F6150">
        <v>8.11</v>
      </c>
      <c r="G6150" s="39">
        <v>0</v>
      </c>
      <c r="H6150">
        <v>46192</v>
      </c>
      <c r="I6150" t="s">
        <v>967</v>
      </c>
      <c r="J6150">
        <v>13.904347826086957</v>
      </c>
      <c r="K6150">
        <v>1</v>
      </c>
    </row>
    <row r="6151" spans="1:11" x14ac:dyDescent="0.35">
      <c r="A6151" t="s">
        <v>365</v>
      </c>
      <c r="B6151">
        <v>102</v>
      </c>
      <c r="C6151">
        <v>56594</v>
      </c>
      <c r="D6151" t="s">
        <v>398</v>
      </c>
      <c r="E6151">
        <v>15.99</v>
      </c>
      <c r="F6151">
        <v>8.11</v>
      </c>
      <c r="G6151" s="39">
        <v>0</v>
      </c>
      <c r="H6151">
        <v>46193</v>
      </c>
      <c r="I6151" t="s">
        <v>973</v>
      </c>
      <c r="J6151">
        <v>13.904347826086957</v>
      </c>
      <c r="K6151">
        <v>1</v>
      </c>
    </row>
    <row r="6152" spans="1:11" x14ac:dyDescent="0.35">
      <c r="A6152" t="s">
        <v>365</v>
      </c>
      <c r="B6152">
        <v>102</v>
      </c>
      <c r="C6152">
        <v>56267</v>
      </c>
      <c r="D6152" t="s">
        <v>397</v>
      </c>
      <c r="E6152">
        <v>15.99</v>
      </c>
      <c r="F6152">
        <v>8.11</v>
      </c>
      <c r="G6152" s="39">
        <v>0</v>
      </c>
      <c r="H6152">
        <v>46189</v>
      </c>
      <c r="I6152" t="s">
        <v>310</v>
      </c>
      <c r="J6152">
        <v>13.904347826086957</v>
      </c>
      <c r="K6152">
        <v>1</v>
      </c>
    </row>
    <row r="6153" spans="1:11" x14ac:dyDescent="0.35">
      <c r="A6153" t="s">
        <v>365</v>
      </c>
      <c r="B6153">
        <v>102</v>
      </c>
      <c r="C6153">
        <v>56175</v>
      </c>
      <c r="D6153" t="s">
        <v>394</v>
      </c>
      <c r="E6153">
        <v>15.99</v>
      </c>
      <c r="F6153">
        <v>8.11</v>
      </c>
      <c r="G6153" s="39">
        <v>0</v>
      </c>
      <c r="H6153">
        <v>46192</v>
      </c>
      <c r="I6153" t="s">
        <v>967</v>
      </c>
      <c r="J6153">
        <v>13.904347826086957</v>
      </c>
      <c r="K6153">
        <v>1</v>
      </c>
    </row>
    <row r="6154" spans="1:11" x14ac:dyDescent="0.35">
      <c r="A6154" t="s">
        <v>107</v>
      </c>
      <c r="B6154">
        <v>102</v>
      </c>
      <c r="C6154">
        <v>53410</v>
      </c>
      <c r="D6154" t="s">
        <v>126</v>
      </c>
      <c r="E6154">
        <v>52</v>
      </c>
      <c r="F6154">
        <v>28.2</v>
      </c>
      <c r="G6154" s="39">
        <v>0</v>
      </c>
      <c r="H6154">
        <v>46192</v>
      </c>
      <c r="I6154" t="s">
        <v>967</v>
      </c>
      <c r="J6154">
        <v>45.217391304347828</v>
      </c>
      <c r="K6154">
        <v>1</v>
      </c>
    </row>
    <row r="6155" spans="1:11" x14ac:dyDescent="0.35">
      <c r="A6155" t="s">
        <v>802</v>
      </c>
      <c r="B6155">
        <v>111</v>
      </c>
      <c r="C6155">
        <v>49316</v>
      </c>
      <c r="D6155" t="s">
        <v>809</v>
      </c>
      <c r="E6155">
        <v>22.99</v>
      </c>
      <c r="F6155">
        <v>15</v>
      </c>
      <c r="G6155" s="39">
        <v>0</v>
      </c>
      <c r="H6155">
        <v>46189</v>
      </c>
      <c r="I6155" t="s">
        <v>310</v>
      </c>
      <c r="J6155">
        <v>19.991304347826087</v>
      </c>
      <c r="K6155">
        <v>1</v>
      </c>
    </row>
    <row r="6156" spans="1:11" x14ac:dyDescent="0.35">
      <c r="A6156" t="s">
        <v>802</v>
      </c>
      <c r="B6156">
        <v>111</v>
      </c>
      <c r="C6156">
        <v>48599</v>
      </c>
      <c r="D6156" t="s">
        <v>806</v>
      </c>
      <c r="E6156">
        <v>22.99</v>
      </c>
      <c r="F6156">
        <v>15</v>
      </c>
      <c r="G6156" s="39">
        <v>0</v>
      </c>
      <c r="H6156">
        <v>46192</v>
      </c>
      <c r="I6156" t="s">
        <v>967</v>
      </c>
      <c r="J6156">
        <v>19.991304347826087</v>
      </c>
      <c r="K6156">
        <v>1</v>
      </c>
    </row>
    <row r="6157" spans="1:11" x14ac:dyDescent="0.35">
      <c r="A6157" t="s">
        <v>722</v>
      </c>
      <c r="B6157">
        <v>112</v>
      </c>
      <c r="C6157">
        <v>46388</v>
      </c>
      <c r="D6157" t="s">
        <v>796</v>
      </c>
      <c r="E6157">
        <v>75.989999999999995</v>
      </c>
      <c r="F6157">
        <v>46.912999999999997</v>
      </c>
      <c r="G6157" s="39">
        <v>0</v>
      </c>
      <c r="H6157">
        <v>46191</v>
      </c>
      <c r="I6157" t="s">
        <v>958</v>
      </c>
      <c r="J6157">
        <v>66.078260869565213</v>
      </c>
      <c r="K6157">
        <v>1</v>
      </c>
    </row>
    <row r="6158" spans="1:11" x14ac:dyDescent="0.35">
      <c r="A6158" t="s">
        <v>722</v>
      </c>
      <c r="B6158">
        <v>112</v>
      </c>
      <c r="C6158">
        <v>46388</v>
      </c>
      <c r="D6158" t="s">
        <v>796</v>
      </c>
      <c r="E6158">
        <v>75.989999999999995</v>
      </c>
      <c r="F6158">
        <v>46.912999999999997</v>
      </c>
      <c r="G6158" s="39">
        <v>0</v>
      </c>
      <c r="H6158">
        <v>46192</v>
      </c>
      <c r="I6158" t="s">
        <v>967</v>
      </c>
      <c r="J6158">
        <v>66.078260869565213</v>
      </c>
      <c r="K6158">
        <v>1</v>
      </c>
    </row>
    <row r="6159" spans="1:11" x14ac:dyDescent="0.35">
      <c r="A6159" t="s">
        <v>722</v>
      </c>
      <c r="B6159">
        <v>112</v>
      </c>
      <c r="C6159">
        <v>46388</v>
      </c>
      <c r="D6159" t="s">
        <v>796</v>
      </c>
      <c r="E6159">
        <v>75.989999999999995</v>
      </c>
      <c r="F6159">
        <v>46.912999999999997</v>
      </c>
      <c r="G6159" s="39">
        <v>0</v>
      </c>
      <c r="H6159">
        <v>46193</v>
      </c>
      <c r="I6159" t="s">
        <v>973</v>
      </c>
      <c r="J6159">
        <v>66.078260869565213</v>
      </c>
      <c r="K6159">
        <v>1</v>
      </c>
    </row>
    <row r="6160" spans="1:11" x14ac:dyDescent="0.35">
      <c r="A6160" t="s">
        <v>722</v>
      </c>
      <c r="B6160">
        <v>112</v>
      </c>
      <c r="C6160">
        <v>45161</v>
      </c>
      <c r="D6160" t="s">
        <v>790</v>
      </c>
      <c r="E6160">
        <v>67.989999999999995</v>
      </c>
      <c r="F6160">
        <v>41.9739</v>
      </c>
      <c r="G6160" s="39">
        <v>0</v>
      </c>
      <c r="H6160">
        <v>46190</v>
      </c>
      <c r="I6160" t="s">
        <v>314</v>
      </c>
      <c r="J6160">
        <v>59.121739130434776</v>
      </c>
      <c r="K6160">
        <v>1</v>
      </c>
    </row>
    <row r="6161" spans="1:11" x14ac:dyDescent="0.35">
      <c r="A6161" t="s">
        <v>722</v>
      </c>
      <c r="B6161">
        <v>112</v>
      </c>
      <c r="C6161">
        <v>45161</v>
      </c>
      <c r="D6161" t="s">
        <v>790</v>
      </c>
      <c r="E6161">
        <v>67.989999999999995</v>
      </c>
      <c r="F6161">
        <v>41.9739</v>
      </c>
      <c r="G6161" s="39">
        <v>0</v>
      </c>
      <c r="H6161">
        <v>46192</v>
      </c>
      <c r="I6161" t="s">
        <v>967</v>
      </c>
      <c r="J6161">
        <v>59.121739130434776</v>
      </c>
      <c r="K6161">
        <v>1</v>
      </c>
    </row>
    <row r="6162" spans="1:11" x14ac:dyDescent="0.35">
      <c r="A6162" t="s">
        <v>722</v>
      </c>
      <c r="B6162">
        <v>112</v>
      </c>
      <c r="C6162">
        <v>43829</v>
      </c>
      <c r="D6162" t="s">
        <v>786</v>
      </c>
      <c r="E6162">
        <v>119.99</v>
      </c>
      <c r="F6162">
        <v>74.078199999999995</v>
      </c>
      <c r="G6162" s="39">
        <v>0</v>
      </c>
      <c r="H6162">
        <v>46191</v>
      </c>
      <c r="I6162" t="s">
        <v>958</v>
      </c>
      <c r="J6162">
        <v>104.3391304347826</v>
      </c>
      <c r="K6162">
        <v>1</v>
      </c>
    </row>
    <row r="6163" spans="1:11" x14ac:dyDescent="0.35">
      <c r="A6163" t="s">
        <v>722</v>
      </c>
      <c r="B6163">
        <v>112</v>
      </c>
      <c r="C6163">
        <v>43829</v>
      </c>
      <c r="D6163" t="s">
        <v>786</v>
      </c>
      <c r="E6163">
        <v>119.99</v>
      </c>
      <c r="F6163">
        <v>74.078199999999995</v>
      </c>
      <c r="G6163" s="39">
        <v>0</v>
      </c>
      <c r="H6163">
        <v>46192</v>
      </c>
      <c r="I6163" t="s">
        <v>967</v>
      </c>
      <c r="J6163">
        <v>104.3391304347826</v>
      </c>
      <c r="K6163">
        <v>1</v>
      </c>
    </row>
    <row r="6164" spans="1:11" x14ac:dyDescent="0.35">
      <c r="A6164" t="s">
        <v>14</v>
      </c>
      <c r="B6164">
        <v>104</v>
      </c>
      <c r="C6164">
        <v>43309</v>
      </c>
      <c r="D6164" t="s">
        <v>238</v>
      </c>
      <c r="E6164">
        <v>13.99</v>
      </c>
      <c r="F6164">
        <v>6.67</v>
      </c>
      <c r="G6164" s="39">
        <v>0</v>
      </c>
      <c r="H6164">
        <v>46189</v>
      </c>
      <c r="I6164" t="s">
        <v>310</v>
      </c>
      <c r="J6164">
        <v>12.165217391304347</v>
      </c>
      <c r="K6164">
        <v>1</v>
      </c>
    </row>
    <row r="6165" spans="1:11" x14ac:dyDescent="0.35">
      <c r="A6165" t="s">
        <v>14</v>
      </c>
      <c r="B6165">
        <v>104</v>
      </c>
      <c r="C6165">
        <v>43309</v>
      </c>
      <c r="D6165" t="s">
        <v>238</v>
      </c>
      <c r="E6165">
        <v>13.99</v>
      </c>
      <c r="F6165">
        <v>6.67</v>
      </c>
      <c r="G6165" s="39">
        <v>0</v>
      </c>
      <c r="H6165">
        <v>46192</v>
      </c>
      <c r="I6165" t="s">
        <v>967</v>
      </c>
      <c r="J6165">
        <v>12.165217391304347</v>
      </c>
      <c r="K6165">
        <v>1</v>
      </c>
    </row>
    <row r="6166" spans="1:11" x14ac:dyDescent="0.35">
      <c r="A6166" t="s">
        <v>14</v>
      </c>
      <c r="B6166">
        <v>104</v>
      </c>
      <c r="C6166">
        <v>43309</v>
      </c>
      <c r="D6166" t="s">
        <v>238</v>
      </c>
      <c r="E6166">
        <v>13.99</v>
      </c>
      <c r="F6166">
        <v>6.67</v>
      </c>
      <c r="G6166" s="39">
        <v>0</v>
      </c>
      <c r="H6166">
        <v>46193</v>
      </c>
      <c r="I6166" t="s">
        <v>973</v>
      </c>
      <c r="J6166">
        <v>12.165217391304347</v>
      </c>
      <c r="K6166">
        <v>1</v>
      </c>
    </row>
    <row r="6167" spans="1:11" x14ac:dyDescent="0.35">
      <c r="A6167" t="s">
        <v>722</v>
      </c>
      <c r="B6167">
        <v>112</v>
      </c>
      <c r="C6167">
        <v>43127</v>
      </c>
      <c r="D6167" t="s">
        <v>778</v>
      </c>
      <c r="E6167">
        <v>62.99</v>
      </c>
      <c r="F6167">
        <v>38.886899999999997</v>
      </c>
      <c r="G6167" s="39">
        <v>0</v>
      </c>
      <c r="H6167">
        <v>46190</v>
      </c>
      <c r="I6167" t="s">
        <v>314</v>
      </c>
      <c r="J6167">
        <v>54.77391304347826</v>
      </c>
      <c r="K6167">
        <v>1</v>
      </c>
    </row>
    <row r="6168" spans="1:11" x14ac:dyDescent="0.35">
      <c r="A6168" t="s">
        <v>722</v>
      </c>
      <c r="B6168">
        <v>112</v>
      </c>
      <c r="C6168">
        <v>43127</v>
      </c>
      <c r="D6168" t="s">
        <v>778</v>
      </c>
      <c r="E6168">
        <v>62.99</v>
      </c>
      <c r="F6168">
        <v>38.886899999999997</v>
      </c>
      <c r="G6168" s="39">
        <v>0</v>
      </c>
      <c r="H6168">
        <v>46191</v>
      </c>
      <c r="I6168" t="s">
        <v>958</v>
      </c>
      <c r="J6168">
        <v>54.77391304347826</v>
      </c>
      <c r="K6168">
        <v>1</v>
      </c>
    </row>
    <row r="6169" spans="1:11" x14ac:dyDescent="0.35">
      <c r="A6169" t="s">
        <v>722</v>
      </c>
      <c r="B6169">
        <v>112</v>
      </c>
      <c r="C6169">
        <v>43028</v>
      </c>
      <c r="D6169" t="s">
        <v>774</v>
      </c>
      <c r="E6169">
        <v>59.99</v>
      </c>
      <c r="F6169">
        <v>37.034700000000001</v>
      </c>
      <c r="G6169" s="39">
        <v>0</v>
      </c>
      <c r="H6169">
        <v>46193</v>
      </c>
      <c r="I6169" t="s">
        <v>973</v>
      </c>
      <c r="J6169">
        <v>52.165217391304353</v>
      </c>
      <c r="K6169">
        <v>1</v>
      </c>
    </row>
    <row r="6170" spans="1:11" x14ac:dyDescent="0.35">
      <c r="A6170" t="s">
        <v>722</v>
      </c>
      <c r="B6170">
        <v>112</v>
      </c>
      <c r="C6170">
        <v>42922</v>
      </c>
      <c r="D6170" t="s">
        <v>279</v>
      </c>
      <c r="E6170">
        <v>134.99</v>
      </c>
      <c r="F6170">
        <v>83.339100000000002</v>
      </c>
      <c r="G6170" s="39">
        <v>0</v>
      </c>
      <c r="H6170">
        <v>46189</v>
      </c>
      <c r="I6170" t="s">
        <v>310</v>
      </c>
      <c r="J6170">
        <v>117.38260869565218</v>
      </c>
      <c r="K6170">
        <v>1</v>
      </c>
    </row>
    <row r="6171" spans="1:11" x14ac:dyDescent="0.35">
      <c r="A6171" t="s">
        <v>722</v>
      </c>
      <c r="B6171">
        <v>112</v>
      </c>
      <c r="C6171">
        <v>42922</v>
      </c>
      <c r="D6171" t="s">
        <v>279</v>
      </c>
      <c r="E6171">
        <v>134.99</v>
      </c>
      <c r="F6171">
        <v>83.339100000000002</v>
      </c>
      <c r="G6171" s="39">
        <v>0</v>
      </c>
      <c r="H6171">
        <v>46193</v>
      </c>
      <c r="I6171" t="s">
        <v>973</v>
      </c>
      <c r="J6171">
        <v>117.38260869565218</v>
      </c>
      <c r="K6171">
        <v>1</v>
      </c>
    </row>
    <row r="6172" spans="1:11" x14ac:dyDescent="0.35">
      <c r="A6172" t="s">
        <v>722</v>
      </c>
      <c r="B6172">
        <v>112</v>
      </c>
      <c r="C6172">
        <v>42916</v>
      </c>
      <c r="D6172" t="s">
        <v>765</v>
      </c>
      <c r="E6172">
        <v>67.989999999999995</v>
      </c>
      <c r="F6172">
        <v>41.9739</v>
      </c>
      <c r="G6172" s="39">
        <v>0</v>
      </c>
      <c r="H6172">
        <v>46193</v>
      </c>
      <c r="I6172" t="s">
        <v>973</v>
      </c>
      <c r="J6172">
        <v>59.121739130434776</v>
      </c>
      <c r="K6172">
        <v>1</v>
      </c>
    </row>
    <row r="6173" spans="1:11" x14ac:dyDescent="0.35">
      <c r="A6173" t="s">
        <v>722</v>
      </c>
      <c r="B6173">
        <v>112</v>
      </c>
      <c r="C6173">
        <v>42914</v>
      </c>
      <c r="D6173" t="s">
        <v>763</v>
      </c>
      <c r="E6173">
        <v>67.989999999999995</v>
      </c>
      <c r="F6173">
        <v>41.9739</v>
      </c>
      <c r="G6173" s="39">
        <v>0</v>
      </c>
      <c r="H6173">
        <v>46193</v>
      </c>
      <c r="I6173" t="s">
        <v>973</v>
      </c>
      <c r="J6173">
        <v>59.121739130434776</v>
      </c>
      <c r="K6173">
        <v>1</v>
      </c>
    </row>
    <row r="6174" spans="1:11" x14ac:dyDescent="0.35">
      <c r="A6174" t="s">
        <v>722</v>
      </c>
      <c r="B6174">
        <v>112</v>
      </c>
      <c r="C6174">
        <v>42912</v>
      </c>
      <c r="D6174" t="s">
        <v>762</v>
      </c>
      <c r="E6174">
        <v>64.989999999999995</v>
      </c>
      <c r="F6174">
        <v>40.121699999999997</v>
      </c>
      <c r="G6174" s="39">
        <v>0</v>
      </c>
      <c r="H6174">
        <v>46190</v>
      </c>
      <c r="I6174" t="s">
        <v>314</v>
      </c>
      <c r="J6174">
        <v>56.513043478260869</v>
      </c>
      <c r="K6174">
        <v>1</v>
      </c>
    </row>
    <row r="6175" spans="1:11" x14ac:dyDescent="0.35">
      <c r="A6175" t="s">
        <v>722</v>
      </c>
      <c r="B6175">
        <v>112</v>
      </c>
      <c r="C6175">
        <v>42912</v>
      </c>
      <c r="D6175" t="s">
        <v>762</v>
      </c>
      <c r="E6175">
        <v>64.989999999999995</v>
      </c>
      <c r="F6175">
        <v>40.121699999999997</v>
      </c>
      <c r="G6175" s="39">
        <v>0</v>
      </c>
      <c r="H6175">
        <v>46193</v>
      </c>
      <c r="I6175" t="s">
        <v>973</v>
      </c>
      <c r="J6175">
        <v>56.513043478260869</v>
      </c>
      <c r="K6175">
        <v>1</v>
      </c>
    </row>
    <row r="6176" spans="1:11" x14ac:dyDescent="0.35">
      <c r="A6176" t="s">
        <v>722</v>
      </c>
      <c r="B6176">
        <v>112</v>
      </c>
      <c r="C6176">
        <v>42909</v>
      </c>
      <c r="D6176" t="s">
        <v>759</v>
      </c>
      <c r="E6176">
        <v>64.989999999999995</v>
      </c>
      <c r="F6176">
        <v>40.121699999999997</v>
      </c>
      <c r="G6176" s="39">
        <v>0</v>
      </c>
      <c r="H6176">
        <v>46191</v>
      </c>
      <c r="I6176" t="s">
        <v>958</v>
      </c>
      <c r="J6176">
        <v>56.513043478260869</v>
      </c>
      <c r="K6176">
        <v>1</v>
      </c>
    </row>
    <row r="6177" spans="1:11" x14ac:dyDescent="0.35">
      <c r="A6177" t="s">
        <v>722</v>
      </c>
      <c r="B6177">
        <v>112</v>
      </c>
      <c r="C6177">
        <v>42906</v>
      </c>
      <c r="D6177" t="s">
        <v>756</v>
      </c>
      <c r="E6177">
        <v>65.989999999999995</v>
      </c>
      <c r="F6177">
        <v>40.739100000000001</v>
      </c>
      <c r="G6177" s="39">
        <v>0</v>
      </c>
      <c r="H6177">
        <v>46192</v>
      </c>
      <c r="I6177" t="s">
        <v>967</v>
      </c>
      <c r="J6177">
        <v>57.382608695652166</v>
      </c>
      <c r="K6177">
        <v>1</v>
      </c>
    </row>
    <row r="6178" spans="1:11" x14ac:dyDescent="0.35">
      <c r="A6178" t="s">
        <v>722</v>
      </c>
      <c r="B6178">
        <v>112</v>
      </c>
      <c r="C6178">
        <v>42901</v>
      </c>
      <c r="D6178" t="s">
        <v>754</v>
      </c>
      <c r="E6178">
        <v>67.989999999999995</v>
      </c>
      <c r="F6178">
        <v>41.9739</v>
      </c>
      <c r="G6178" s="39">
        <v>0</v>
      </c>
      <c r="H6178">
        <v>46192</v>
      </c>
      <c r="I6178" t="s">
        <v>967</v>
      </c>
      <c r="J6178">
        <v>59.121739130434776</v>
      </c>
      <c r="K6178">
        <v>1</v>
      </c>
    </row>
    <row r="6179" spans="1:11" x14ac:dyDescent="0.35">
      <c r="A6179" t="s">
        <v>722</v>
      </c>
      <c r="B6179">
        <v>112</v>
      </c>
      <c r="C6179">
        <v>42899</v>
      </c>
      <c r="D6179" t="s">
        <v>752</v>
      </c>
      <c r="E6179">
        <v>61.99</v>
      </c>
      <c r="F6179">
        <v>38.269500000000001</v>
      </c>
      <c r="G6179" s="39">
        <v>0</v>
      </c>
      <c r="H6179">
        <v>46191</v>
      </c>
      <c r="I6179" t="s">
        <v>958</v>
      </c>
      <c r="J6179">
        <v>53.904347826086962</v>
      </c>
      <c r="K6179">
        <v>1</v>
      </c>
    </row>
    <row r="6180" spans="1:11" x14ac:dyDescent="0.35">
      <c r="A6180" t="s">
        <v>722</v>
      </c>
      <c r="B6180">
        <v>112</v>
      </c>
      <c r="C6180">
        <v>42893</v>
      </c>
      <c r="D6180" t="s">
        <v>750</v>
      </c>
      <c r="E6180">
        <v>156.99</v>
      </c>
      <c r="F6180">
        <v>96.921700000000001</v>
      </c>
      <c r="G6180" s="39">
        <v>0</v>
      </c>
      <c r="H6180">
        <v>46193</v>
      </c>
      <c r="I6180" t="s">
        <v>973</v>
      </c>
      <c r="J6180">
        <v>136.51304347826087</v>
      </c>
      <c r="K6180">
        <v>1</v>
      </c>
    </row>
    <row r="6181" spans="1:11" x14ac:dyDescent="0.35">
      <c r="A6181" t="s">
        <v>722</v>
      </c>
      <c r="B6181">
        <v>112</v>
      </c>
      <c r="C6181">
        <v>42871</v>
      </c>
      <c r="D6181" t="s">
        <v>746</v>
      </c>
      <c r="E6181">
        <v>96.99</v>
      </c>
      <c r="F6181">
        <v>59.8782</v>
      </c>
      <c r="G6181" s="39">
        <v>0</v>
      </c>
      <c r="H6181">
        <v>46191</v>
      </c>
      <c r="I6181" t="s">
        <v>958</v>
      </c>
      <c r="J6181">
        <v>84.339130434782604</v>
      </c>
      <c r="K6181">
        <v>1</v>
      </c>
    </row>
    <row r="6182" spans="1:11" x14ac:dyDescent="0.35">
      <c r="A6182" t="s">
        <v>722</v>
      </c>
      <c r="B6182">
        <v>112</v>
      </c>
      <c r="C6182">
        <v>42871</v>
      </c>
      <c r="D6182" t="s">
        <v>746</v>
      </c>
      <c r="E6182">
        <v>96.99</v>
      </c>
      <c r="F6182">
        <v>59.8782</v>
      </c>
      <c r="G6182" s="39">
        <v>0</v>
      </c>
      <c r="H6182">
        <v>46192</v>
      </c>
      <c r="I6182" t="s">
        <v>967</v>
      </c>
      <c r="J6182">
        <v>84.339130434782604</v>
      </c>
      <c r="K6182">
        <v>1</v>
      </c>
    </row>
    <row r="6183" spans="1:11" x14ac:dyDescent="0.35">
      <c r="A6183" t="s">
        <v>14</v>
      </c>
      <c r="B6183">
        <v>118</v>
      </c>
      <c r="C6183">
        <v>40305</v>
      </c>
      <c r="D6183" t="s">
        <v>257</v>
      </c>
      <c r="E6183">
        <v>9.99</v>
      </c>
      <c r="F6183">
        <v>4.53</v>
      </c>
      <c r="G6183" s="39">
        <v>0</v>
      </c>
      <c r="H6183">
        <v>46190</v>
      </c>
      <c r="I6183" t="s">
        <v>314</v>
      </c>
      <c r="J6183">
        <v>8.6869565217391305</v>
      </c>
      <c r="K6183">
        <v>1</v>
      </c>
    </row>
    <row r="6184" spans="1:11" x14ac:dyDescent="0.35">
      <c r="A6184" t="s">
        <v>678</v>
      </c>
      <c r="B6184">
        <v>108</v>
      </c>
      <c r="C6184">
        <v>38809</v>
      </c>
      <c r="D6184" t="s">
        <v>689</v>
      </c>
      <c r="E6184">
        <v>85.99</v>
      </c>
      <c r="F6184">
        <v>45.3</v>
      </c>
      <c r="G6184" s="39">
        <v>0</v>
      </c>
      <c r="H6184">
        <v>46188</v>
      </c>
      <c r="I6184" t="s">
        <v>309</v>
      </c>
      <c r="J6184">
        <v>74.77391304347826</v>
      </c>
      <c r="K6184">
        <v>1</v>
      </c>
    </row>
    <row r="6185" spans="1:11" x14ac:dyDescent="0.35">
      <c r="A6185" t="s">
        <v>678</v>
      </c>
      <c r="B6185">
        <v>108</v>
      </c>
      <c r="C6185">
        <v>38806</v>
      </c>
      <c r="D6185" t="s">
        <v>686</v>
      </c>
      <c r="E6185">
        <v>91.99</v>
      </c>
      <c r="F6185">
        <v>48.4</v>
      </c>
      <c r="G6185" s="39">
        <v>0</v>
      </c>
      <c r="H6185">
        <v>46192</v>
      </c>
      <c r="I6185" t="s">
        <v>967</v>
      </c>
      <c r="J6185">
        <v>79.991304347826087</v>
      </c>
      <c r="K6185">
        <v>1</v>
      </c>
    </row>
    <row r="6186" spans="1:11" x14ac:dyDescent="0.35">
      <c r="A6186" t="s">
        <v>678</v>
      </c>
      <c r="B6186">
        <v>108</v>
      </c>
      <c r="C6186">
        <v>38806</v>
      </c>
      <c r="D6186" t="s">
        <v>686</v>
      </c>
      <c r="E6186">
        <v>91.99</v>
      </c>
      <c r="F6186">
        <v>48.4</v>
      </c>
      <c r="G6186" s="39">
        <v>0</v>
      </c>
      <c r="H6186">
        <v>46193</v>
      </c>
      <c r="I6186" t="s">
        <v>973</v>
      </c>
      <c r="J6186">
        <v>79.991304347826087</v>
      </c>
      <c r="K6186">
        <v>1</v>
      </c>
    </row>
    <row r="6187" spans="1:11" x14ac:dyDescent="0.35">
      <c r="A6187" t="s">
        <v>678</v>
      </c>
      <c r="B6187">
        <v>108</v>
      </c>
      <c r="C6187">
        <v>35048</v>
      </c>
      <c r="D6187" t="s">
        <v>683</v>
      </c>
      <c r="E6187">
        <v>85.99</v>
      </c>
      <c r="F6187">
        <v>45.3</v>
      </c>
      <c r="G6187" s="39">
        <v>0</v>
      </c>
      <c r="H6187">
        <v>46188</v>
      </c>
      <c r="I6187" t="s">
        <v>309</v>
      </c>
      <c r="J6187">
        <v>74.77391304347826</v>
      </c>
      <c r="K6187">
        <v>1</v>
      </c>
    </row>
    <row r="6188" spans="1:11" x14ac:dyDescent="0.35">
      <c r="A6188" t="s">
        <v>474</v>
      </c>
      <c r="B6188">
        <v>109</v>
      </c>
      <c r="C6188">
        <v>34935</v>
      </c>
      <c r="D6188" t="s">
        <v>677</v>
      </c>
      <c r="E6188">
        <v>9.99</v>
      </c>
      <c r="F6188">
        <v>5.7391666666666667</v>
      </c>
      <c r="G6188" s="39">
        <v>0</v>
      </c>
      <c r="H6188">
        <v>46189</v>
      </c>
      <c r="I6188" t="s">
        <v>310</v>
      </c>
      <c r="J6188">
        <v>8.6869565217391305</v>
      </c>
      <c r="K6188">
        <v>1</v>
      </c>
    </row>
    <row r="6189" spans="1:11" x14ac:dyDescent="0.35">
      <c r="A6189" t="s">
        <v>474</v>
      </c>
      <c r="B6189">
        <v>109</v>
      </c>
      <c r="C6189">
        <v>34935</v>
      </c>
      <c r="D6189" t="s">
        <v>677</v>
      </c>
      <c r="E6189">
        <v>9.99</v>
      </c>
      <c r="F6189">
        <v>5.7391666666666667</v>
      </c>
      <c r="G6189" s="39">
        <v>0</v>
      </c>
      <c r="H6189">
        <v>46192</v>
      </c>
      <c r="I6189" t="s">
        <v>967</v>
      </c>
      <c r="J6189">
        <v>8.6869565217391305</v>
      </c>
      <c r="K6189">
        <v>1</v>
      </c>
    </row>
    <row r="6190" spans="1:11" x14ac:dyDescent="0.35">
      <c r="A6190" t="s">
        <v>14</v>
      </c>
      <c r="B6190">
        <v>102</v>
      </c>
      <c r="C6190">
        <v>34122</v>
      </c>
      <c r="D6190" t="s">
        <v>167</v>
      </c>
      <c r="E6190">
        <v>25.99</v>
      </c>
      <c r="F6190">
        <v>13.19</v>
      </c>
      <c r="G6190" s="39">
        <v>0</v>
      </c>
      <c r="H6190">
        <v>46190</v>
      </c>
      <c r="I6190" t="s">
        <v>314</v>
      </c>
      <c r="J6190">
        <v>21.469565217391306</v>
      </c>
      <c r="K6190">
        <v>1</v>
      </c>
    </row>
    <row r="6191" spans="1:11" x14ac:dyDescent="0.35">
      <c r="A6191" t="s">
        <v>14</v>
      </c>
      <c r="B6191">
        <v>119</v>
      </c>
      <c r="C6191">
        <v>34105</v>
      </c>
      <c r="D6191" t="s">
        <v>265</v>
      </c>
      <c r="E6191">
        <v>79.989999999999995</v>
      </c>
      <c r="F6191">
        <v>54.64</v>
      </c>
      <c r="G6191" s="39">
        <v>0</v>
      </c>
      <c r="H6191">
        <v>46188</v>
      </c>
      <c r="I6191" t="s">
        <v>309</v>
      </c>
      <c r="J6191">
        <v>69.556521739130432</v>
      </c>
      <c r="K6191">
        <v>1</v>
      </c>
    </row>
    <row r="6192" spans="1:11" x14ac:dyDescent="0.35">
      <c r="A6192" t="s">
        <v>14</v>
      </c>
      <c r="B6192">
        <v>119</v>
      </c>
      <c r="C6192">
        <v>34105</v>
      </c>
      <c r="D6192" t="s">
        <v>265</v>
      </c>
      <c r="E6192">
        <v>79.989999999999995</v>
      </c>
      <c r="F6192">
        <v>54.64</v>
      </c>
      <c r="G6192" s="39">
        <v>0</v>
      </c>
      <c r="H6192">
        <v>46192</v>
      </c>
      <c r="I6192" t="s">
        <v>967</v>
      </c>
      <c r="J6192">
        <v>69.556521739130432</v>
      </c>
      <c r="K6192">
        <v>1</v>
      </c>
    </row>
    <row r="6193" spans="1:11" x14ac:dyDescent="0.35">
      <c r="A6193" t="s">
        <v>14</v>
      </c>
      <c r="B6193">
        <v>104</v>
      </c>
      <c r="C6193">
        <v>34080</v>
      </c>
      <c r="D6193" t="s">
        <v>234</v>
      </c>
      <c r="E6193">
        <v>55</v>
      </c>
      <c r="F6193">
        <v>24.25</v>
      </c>
      <c r="G6193" s="39">
        <v>0</v>
      </c>
      <c r="H6193">
        <v>46189</v>
      </c>
      <c r="I6193" t="s">
        <v>310</v>
      </c>
      <c r="J6193">
        <v>43.469565217391306</v>
      </c>
      <c r="K6193">
        <v>1</v>
      </c>
    </row>
    <row r="6194" spans="1:11" x14ac:dyDescent="0.35">
      <c r="A6194" t="s">
        <v>14</v>
      </c>
      <c r="B6194">
        <v>118</v>
      </c>
      <c r="C6194">
        <v>34033</v>
      </c>
      <c r="D6194" t="s">
        <v>256</v>
      </c>
      <c r="E6194">
        <v>120</v>
      </c>
      <c r="F6194">
        <v>64.849999999999994</v>
      </c>
      <c r="G6194" s="39">
        <v>0</v>
      </c>
      <c r="H6194">
        <v>46188</v>
      </c>
      <c r="I6194" t="s">
        <v>309</v>
      </c>
      <c r="J6194">
        <v>104.34782608695652</v>
      </c>
      <c r="K6194">
        <v>1</v>
      </c>
    </row>
    <row r="6195" spans="1:11" x14ac:dyDescent="0.35">
      <c r="A6195" t="s">
        <v>14</v>
      </c>
      <c r="B6195">
        <v>118</v>
      </c>
      <c r="C6195">
        <v>34033</v>
      </c>
      <c r="D6195" t="s">
        <v>256</v>
      </c>
      <c r="E6195">
        <v>120</v>
      </c>
      <c r="F6195">
        <v>64.849999999999994</v>
      </c>
      <c r="G6195" s="39">
        <v>0</v>
      </c>
      <c r="H6195">
        <v>46189</v>
      </c>
      <c r="I6195" t="s">
        <v>310</v>
      </c>
      <c r="J6195">
        <v>104.34782608695652</v>
      </c>
      <c r="K6195">
        <v>1</v>
      </c>
    </row>
    <row r="6196" spans="1:11" x14ac:dyDescent="0.35">
      <c r="A6196" t="s">
        <v>14</v>
      </c>
      <c r="B6196">
        <v>118</v>
      </c>
      <c r="C6196">
        <v>34025</v>
      </c>
      <c r="D6196" t="s">
        <v>261</v>
      </c>
      <c r="E6196">
        <v>120</v>
      </c>
      <c r="F6196">
        <v>62.39</v>
      </c>
      <c r="G6196" s="39">
        <v>0</v>
      </c>
      <c r="H6196">
        <v>46193</v>
      </c>
      <c r="I6196" t="s">
        <v>973</v>
      </c>
      <c r="J6196">
        <v>104.34782608695652</v>
      </c>
      <c r="K6196">
        <v>1</v>
      </c>
    </row>
    <row r="6197" spans="1:11" x14ac:dyDescent="0.35">
      <c r="A6197" t="s">
        <v>14</v>
      </c>
      <c r="B6197">
        <v>118</v>
      </c>
      <c r="C6197">
        <v>34014</v>
      </c>
      <c r="D6197" t="s">
        <v>258</v>
      </c>
      <c r="E6197">
        <v>100</v>
      </c>
      <c r="F6197">
        <v>52.03</v>
      </c>
      <c r="G6197" s="39">
        <v>0</v>
      </c>
      <c r="H6197">
        <v>46188</v>
      </c>
      <c r="I6197" t="s">
        <v>309</v>
      </c>
      <c r="J6197">
        <v>86.956521739130437</v>
      </c>
      <c r="K6197">
        <v>1</v>
      </c>
    </row>
    <row r="6198" spans="1:11" x14ac:dyDescent="0.35">
      <c r="A6198" t="s">
        <v>14</v>
      </c>
      <c r="B6198">
        <v>102</v>
      </c>
      <c r="C6198">
        <v>33019</v>
      </c>
      <c r="D6198" t="s">
        <v>112</v>
      </c>
      <c r="E6198">
        <v>14.99</v>
      </c>
      <c r="F6198">
        <v>5.5</v>
      </c>
      <c r="G6198" s="39">
        <v>0</v>
      </c>
      <c r="H6198">
        <v>46190</v>
      </c>
      <c r="I6198" t="s">
        <v>314</v>
      </c>
      <c r="J6198">
        <v>13.034782608695652</v>
      </c>
      <c r="K6198">
        <v>1</v>
      </c>
    </row>
    <row r="6199" spans="1:11" x14ac:dyDescent="0.35">
      <c r="A6199" t="s">
        <v>14</v>
      </c>
      <c r="B6199">
        <v>102</v>
      </c>
      <c r="C6199">
        <v>33019</v>
      </c>
      <c r="D6199" t="s">
        <v>112</v>
      </c>
      <c r="E6199">
        <v>14.99</v>
      </c>
      <c r="F6199">
        <v>5.5</v>
      </c>
      <c r="G6199" s="39">
        <v>0</v>
      </c>
      <c r="H6199">
        <v>46192</v>
      </c>
      <c r="I6199" t="s">
        <v>967</v>
      </c>
      <c r="J6199">
        <v>13.034782608695652</v>
      </c>
      <c r="K6199">
        <v>1</v>
      </c>
    </row>
    <row r="6200" spans="1:11" x14ac:dyDescent="0.35">
      <c r="A6200" t="s">
        <v>14</v>
      </c>
      <c r="B6200">
        <v>102</v>
      </c>
      <c r="C6200">
        <v>32857</v>
      </c>
      <c r="D6200" t="s">
        <v>127</v>
      </c>
      <c r="E6200">
        <v>130</v>
      </c>
      <c r="F6200">
        <v>68.680000000000007</v>
      </c>
      <c r="G6200" s="39">
        <v>0</v>
      </c>
      <c r="H6200">
        <v>46188</v>
      </c>
      <c r="I6200" t="s">
        <v>309</v>
      </c>
      <c r="J6200">
        <v>113.04347826086956</v>
      </c>
      <c r="K6200">
        <v>1</v>
      </c>
    </row>
    <row r="6201" spans="1:11" x14ac:dyDescent="0.35">
      <c r="A6201" t="s">
        <v>14</v>
      </c>
      <c r="B6201">
        <v>102</v>
      </c>
      <c r="C6201">
        <v>32857</v>
      </c>
      <c r="D6201" t="s">
        <v>127</v>
      </c>
      <c r="E6201">
        <v>130</v>
      </c>
      <c r="F6201">
        <v>68.680000000000007</v>
      </c>
      <c r="G6201" s="39">
        <v>0</v>
      </c>
      <c r="H6201">
        <v>46190</v>
      </c>
      <c r="I6201" t="s">
        <v>314</v>
      </c>
      <c r="J6201">
        <v>113.04347826086956</v>
      </c>
      <c r="K6201">
        <v>1</v>
      </c>
    </row>
    <row r="6202" spans="1:11" x14ac:dyDescent="0.35">
      <c r="A6202" t="s">
        <v>14</v>
      </c>
      <c r="B6202">
        <v>102</v>
      </c>
      <c r="C6202">
        <v>32857</v>
      </c>
      <c r="D6202" t="s">
        <v>127</v>
      </c>
      <c r="E6202">
        <v>130</v>
      </c>
      <c r="F6202">
        <v>68.680000000000007</v>
      </c>
      <c r="G6202" s="39">
        <v>0</v>
      </c>
      <c r="H6202">
        <v>46193</v>
      </c>
      <c r="I6202" t="s">
        <v>973</v>
      </c>
      <c r="J6202">
        <v>113.04347826086956</v>
      </c>
      <c r="K6202">
        <v>1</v>
      </c>
    </row>
    <row r="6203" spans="1:11" x14ac:dyDescent="0.35">
      <c r="A6203" t="s">
        <v>354</v>
      </c>
      <c r="B6203">
        <v>101</v>
      </c>
      <c r="C6203">
        <v>32136</v>
      </c>
      <c r="D6203" t="s">
        <v>355</v>
      </c>
      <c r="E6203">
        <v>22.99</v>
      </c>
      <c r="F6203">
        <v>7.89</v>
      </c>
      <c r="G6203" s="39">
        <v>0</v>
      </c>
      <c r="H6203">
        <v>46193</v>
      </c>
      <c r="I6203" t="s">
        <v>973</v>
      </c>
      <c r="J6203">
        <v>19.991304347826087</v>
      </c>
      <c r="K6203">
        <v>1</v>
      </c>
    </row>
    <row r="6204" spans="1:11" x14ac:dyDescent="0.35">
      <c r="A6204" t="s">
        <v>474</v>
      </c>
      <c r="B6204">
        <v>105</v>
      </c>
      <c r="C6204">
        <v>24639</v>
      </c>
      <c r="D6204" t="s">
        <v>668</v>
      </c>
      <c r="E6204">
        <v>25.99</v>
      </c>
      <c r="F6204">
        <v>16.36</v>
      </c>
      <c r="G6204" s="39">
        <v>0</v>
      </c>
      <c r="H6204">
        <v>46188</v>
      </c>
      <c r="I6204" t="s">
        <v>309</v>
      </c>
      <c r="J6204">
        <v>22.599999999999998</v>
      </c>
      <c r="K6204">
        <v>1</v>
      </c>
    </row>
    <row r="6205" spans="1:11" x14ac:dyDescent="0.35">
      <c r="A6205" t="s">
        <v>474</v>
      </c>
      <c r="B6205">
        <v>105</v>
      </c>
      <c r="C6205">
        <v>24639</v>
      </c>
      <c r="D6205" t="s">
        <v>668</v>
      </c>
      <c r="E6205">
        <v>25.99</v>
      </c>
      <c r="F6205">
        <v>16.36</v>
      </c>
      <c r="G6205" s="39">
        <v>0</v>
      </c>
      <c r="H6205">
        <v>46193</v>
      </c>
      <c r="I6205" t="s">
        <v>973</v>
      </c>
      <c r="J6205">
        <v>22.599999999999998</v>
      </c>
      <c r="K6205">
        <v>1</v>
      </c>
    </row>
    <row r="6206" spans="1:11" x14ac:dyDescent="0.35">
      <c r="A6206" t="s">
        <v>630</v>
      </c>
      <c r="B6206">
        <v>105</v>
      </c>
      <c r="C6206">
        <v>24307</v>
      </c>
      <c r="D6206" t="s">
        <v>656</v>
      </c>
      <c r="E6206">
        <v>13.99</v>
      </c>
      <c r="F6206">
        <v>9.0299999999999994</v>
      </c>
      <c r="G6206" s="39">
        <v>0</v>
      </c>
      <c r="H6206">
        <v>46189</v>
      </c>
      <c r="I6206" t="s">
        <v>310</v>
      </c>
      <c r="J6206">
        <v>12.165217391304347</v>
      </c>
      <c r="K6206">
        <v>1</v>
      </c>
    </row>
    <row r="6207" spans="1:11" x14ac:dyDescent="0.35">
      <c r="A6207" t="s">
        <v>630</v>
      </c>
      <c r="B6207">
        <v>105</v>
      </c>
      <c r="C6207">
        <v>24305</v>
      </c>
      <c r="D6207" t="s">
        <v>654</v>
      </c>
      <c r="E6207">
        <v>13.99</v>
      </c>
      <c r="F6207">
        <v>9.0299999999999994</v>
      </c>
      <c r="G6207" s="39">
        <v>0</v>
      </c>
      <c r="H6207">
        <v>46189</v>
      </c>
      <c r="I6207" t="s">
        <v>310</v>
      </c>
      <c r="J6207">
        <v>12.165217391304347</v>
      </c>
      <c r="K6207">
        <v>1</v>
      </c>
    </row>
    <row r="6208" spans="1:11" x14ac:dyDescent="0.35">
      <c r="A6208" t="s">
        <v>630</v>
      </c>
      <c r="B6208">
        <v>105</v>
      </c>
      <c r="C6208">
        <v>24305</v>
      </c>
      <c r="D6208" t="s">
        <v>654</v>
      </c>
      <c r="E6208">
        <v>13.99</v>
      </c>
      <c r="F6208">
        <v>9.0299999999999994</v>
      </c>
      <c r="G6208" s="39">
        <v>0</v>
      </c>
      <c r="H6208">
        <v>46193</v>
      </c>
      <c r="I6208" t="s">
        <v>973</v>
      </c>
      <c r="J6208">
        <v>12.165217391304347</v>
      </c>
      <c r="K6208">
        <v>1</v>
      </c>
    </row>
    <row r="6209" spans="1:11" x14ac:dyDescent="0.35">
      <c r="A6209" t="s">
        <v>315</v>
      </c>
      <c r="B6209">
        <v>106</v>
      </c>
      <c r="C6209">
        <v>14713</v>
      </c>
      <c r="D6209" t="s">
        <v>482</v>
      </c>
      <c r="E6209">
        <v>39.99</v>
      </c>
      <c r="F6209">
        <v>25.062649999999998</v>
      </c>
      <c r="G6209" s="39">
        <v>0</v>
      </c>
      <c r="H6209">
        <v>46188</v>
      </c>
      <c r="I6209" t="s">
        <v>309</v>
      </c>
      <c r="J6209">
        <v>34.77391304347826</v>
      </c>
      <c r="K6209">
        <v>1</v>
      </c>
    </row>
    <row r="6210" spans="1:11" x14ac:dyDescent="0.35">
      <c r="A6210" t="s">
        <v>315</v>
      </c>
      <c r="B6210">
        <v>106</v>
      </c>
      <c r="C6210">
        <v>14713</v>
      </c>
      <c r="D6210" t="s">
        <v>482</v>
      </c>
      <c r="E6210">
        <v>39.99</v>
      </c>
      <c r="F6210">
        <v>25.062649999999998</v>
      </c>
      <c r="G6210" s="39">
        <v>0</v>
      </c>
      <c r="H6210">
        <v>46190</v>
      </c>
      <c r="I6210" t="s">
        <v>314</v>
      </c>
      <c r="J6210">
        <v>34.77391304347826</v>
      </c>
      <c r="K6210">
        <v>1</v>
      </c>
    </row>
    <row r="6211" spans="1:11" x14ac:dyDescent="0.35">
      <c r="A6211" t="s">
        <v>315</v>
      </c>
      <c r="B6211">
        <v>106</v>
      </c>
      <c r="C6211">
        <v>14713</v>
      </c>
      <c r="D6211" t="s">
        <v>482</v>
      </c>
      <c r="E6211">
        <v>39.99</v>
      </c>
      <c r="F6211">
        <v>25.062649999999998</v>
      </c>
      <c r="G6211" s="39">
        <v>0</v>
      </c>
      <c r="H6211">
        <v>46191</v>
      </c>
      <c r="I6211" t="s">
        <v>958</v>
      </c>
      <c r="J6211">
        <v>34.77391304347826</v>
      </c>
      <c r="K6211">
        <v>1</v>
      </c>
    </row>
    <row r="6212" spans="1:11" x14ac:dyDescent="0.35">
      <c r="A6212" t="s">
        <v>315</v>
      </c>
      <c r="B6212">
        <v>106</v>
      </c>
      <c r="C6212">
        <v>14712</v>
      </c>
      <c r="D6212" t="s">
        <v>481</v>
      </c>
      <c r="E6212">
        <v>51.99</v>
      </c>
      <c r="F6212">
        <v>32.214849999999998</v>
      </c>
      <c r="G6212" s="39">
        <v>0</v>
      </c>
      <c r="H6212">
        <v>46193</v>
      </c>
      <c r="I6212" t="s">
        <v>973</v>
      </c>
      <c r="J6212">
        <v>45.208695652173915</v>
      </c>
      <c r="K6212">
        <v>1</v>
      </c>
    </row>
    <row r="6213" spans="1:11" x14ac:dyDescent="0.35">
      <c r="A6213" t="s">
        <v>315</v>
      </c>
      <c r="B6213">
        <v>109</v>
      </c>
      <c r="C6213">
        <v>15964</v>
      </c>
      <c r="D6213" t="s">
        <v>590</v>
      </c>
      <c r="E6213">
        <v>159.99</v>
      </c>
      <c r="F6213">
        <v>113.3473</v>
      </c>
      <c r="G6213" s="39">
        <v>0</v>
      </c>
      <c r="H6213">
        <v>46193</v>
      </c>
      <c r="I6213" t="s">
        <v>973</v>
      </c>
      <c r="J6213">
        <v>156.51304347826087</v>
      </c>
      <c r="K6213">
        <v>1</v>
      </c>
    </row>
    <row r="6214" spans="1:11" x14ac:dyDescent="0.35">
      <c r="A6214" t="s">
        <v>315</v>
      </c>
      <c r="B6214">
        <v>109</v>
      </c>
      <c r="C6214">
        <v>15964</v>
      </c>
      <c r="D6214" t="s">
        <v>590</v>
      </c>
      <c r="E6214">
        <v>159.99</v>
      </c>
      <c r="F6214">
        <v>113.3473</v>
      </c>
      <c r="G6214" s="39">
        <v>0</v>
      </c>
      <c r="H6214">
        <v>46194</v>
      </c>
      <c r="I6214" t="s">
        <v>974</v>
      </c>
      <c r="J6214">
        <v>156.51304347826087</v>
      </c>
      <c r="K6214">
        <v>1</v>
      </c>
    </row>
    <row r="6215" spans="1:11" x14ac:dyDescent="0.35">
      <c r="A6215" t="s">
        <v>315</v>
      </c>
      <c r="B6215">
        <v>107</v>
      </c>
      <c r="C6215">
        <v>16123</v>
      </c>
      <c r="D6215" t="s">
        <v>625</v>
      </c>
      <c r="E6215">
        <v>89.99</v>
      </c>
      <c r="F6215">
        <v>56.233649999999997</v>
      </c>
      <c r="G6215" s="39">
        <v>0</v>
      </c>
      <c r="H6215">
        <v>46188</v>
      </c>
      <c r="I6215" t="s">
        <v>309</v>
      </c>
      <c r="J6215">
        <v>84.339130434782604</v>
      </c>
      <c r="K6215">
        <v>1</v>
      </c>
    </row>
    <row r="6216" spans="1:11" x14ac:dyDescent="0.35">
      <c r="A6216" t="s">
        <v>315</v>
      </c>
      <c r="B6216">
        <v>106</v>
      </c>
      <c r="C6216">
        <v>14721</v>
      </c>
      <c r="D6216" t="s">
        <v>490</v>
      </c>
      <c r="E6216">
        <v>42.99</v>
      </c>
      <c r="F6216">
        <v>26.658679999999997</v>
      </c>
      <c r="G6216" s="39">
        <v>0</v>
      </c>
      <c r="H6216">
        <v>46188</v>
      </c>
      <c r="I6216" t="s">
        <v>309</v>
      </c>
      <c r="J6216">
        <v>37.382608695652173</v>
      </c>
      <c r="K6216">
        <v>1</v>
      </c>
    </row>
    <row r="6217" spans="1:11" x14ac:dyDescent="0.35">
      <c r="A6217" t="s">
        <v>315</v>
      </c>
      <c r="B6217">
        <v>106</v>
      </c>
      <c r="C6217">
        <v>14721</v>
      </c>
      <c r="D6217" t="s">
        <v>490</v>
      </c>
      <c r="E6217">
        <v>42.99</v>
      </c>
      <c r="F6217">
        <v>26.658679999999997</v>
      </c>
      <c r="G6217" s="39">
        <v>0</v>
      </c>
      <c r="H6217">
        <v>46192</v>
      </c>
      <c r="I6217" t="s">
        <v>967</v>
      </c>
      <c r="J6217">
        <v>37.382608695652173</v>
      </c>
      <c r="K6217">
        <v>1</v>
      </c>
    </row>
    <row r="6218" spans="1:11" x14ac:dyDescent="0.35">
      <c r="A6218" t="s">
        <v>315</v>
      </c>
      <c r="B6218">
        <v>107</v>
      </c>
      <c r="C6218">
        <v>16519</v>
      </c>
      <c r="D6218" t="s">
        <v>629</v>
      </c>
      <c r="E6218">
        <v>41.99</v>
      </c>
      <c r="F6218">
        <v>26.324400000000001</v>
      </c>
      <c r="G6218" s="39">
        <v>0</v>
      </c>
      <c r="H6218">
        <v>46190</v>
      </c>
      <c r="I6218" t="s">
        <v>314</v>
      </c>
      <c r="J6218">
        <v>36.513043478260869</v>
      </c>
      <c r="K6218">
        <v>1</v>
      </c>
    </row>
    <row r="6219" spans="1:11" x14ac:dyDescent="0.35">
      <c r="A6219" t="s">
        <v>315</v>
      </c>
      <c r="B6219">
        <v>107</v>
      </c>
      <c r="C6219">
        <v>50651</v>
      </c>
      <c r="D6219" t="s">
        <v>824</v>
      </c>
      <c r="E6219">
        <v>79.989999999999995</v>
      </c>
      <c r="F6219">
        <v>48.031500000000001</v>
      </c>
      <c r="G6219" s="39">
        <v>0</v>
      </c>
      <c r="H6219">
        <v>46190</v>
      </c>
      <c r="I6219" t="s">
        <v>314</v>
      </c>
      <c r="J6219">
        <v>69.556521739130432</v>
      </c>
      <c r="K6219">
        <v>1</v>
      </c>
    </row>
    <row r="6220" spans="1:11" x14ac:dyDescent="0.35">
      <c r="A6220" t="s">
        <v>315</v>
      </c>
      <c r="B6220">
        <v>105</v>
      </c>
      <c r="C6220">
        <v>14944</v>
      </c>
      <c r="D6220" t="s">
        <v>511</v>
      </c>
      <c r="E6220">
        <v>29.99</v>
      </c>
      <c r="F6220">
        <v>18.186512499999999</v>
      </c>
      <c r="G6220" s="39">
        <v>0</v>
      </c>
      <c r="H6220">
        <v>46189</v>
      </c>
      <c r="I6220" t="s">
        <v>310</v>
      </c>
      <c r="J6220">
        <v>26.078260869565216</v>
      </c>
      <c r="K6220">
        <v>1</v>
      </c>
    </row>
    <row r="6221" spans="1:11" x14ac:dyDescent="0.35">
      <c r="A6221" t="s">
        <v>315</v>
      </c>
      <c r="B6221">
        <v>105</v>
      </c>
      <c r="C6221">
        <v>14944</v>
      </c>
      <c r="D6221" t="s">
        <v>511</v>
      </c>
      <c r="E6221">
        <v>29.99</v>
      </c>
      <c r="F6221">
        <v>18.186512499999999</v>
      </c>
      <c r="G6221" s="39">
        <v>0</v>
      </c>
      <c r="H6221">
        <v>46191</v>
      </c>
      <c r="I6221" t="s">
        <v>958</v>
      </c>
      <c r="J6221">
        <v>26.078260869565216</v>
      </c>
      <c r="K6221">
        <v>1</v>
      </c>
    </row>
    <row r="6222" spans="1:11" x14ac:dyDescent="0.35">
      <c r="A6222" t="s">
        <v>315</v>
      </c>
      <c r="B6222">
        <v>107</v>
      </c>
      <c r="C6222">
        <v>15080</v>
      </c>
      <c r="D6222" t="s">
        <v>535</v>
      </c>
      <c r="E6222">
        <v>117.99</v>
      </c>
      <c r="F6222">
        <v>73.990016666666662</v>
      </c>
      <c r="G6222" s="39">
        <v>0</v>
      </c>
      <c r="H6222">
        <v>46189</v>
      </c>
      <c r="I6222" t="s">
        <v>310</v>
      </c>
      <c r="J6222">
        <v>102.6</v>
      </c>
      <c r="K6222">
        <v>1</v>
      </c>
    </row>
    <row r="6223" spans="1:11" x14ac:dyDescent="0.35">
      <c r="A6223" t="s">
        <v>315</v>
      </c>
      <c r="B6223">
        <v>107</v>
      </c>
      <c r="C6223">
        <v>15080</v>
      </c>
      <c r="D6223" t="s">
        <v>535</v>
      </c>
      <c r="E6223">
        <v>117.99</v>
      </c>
      <c r="F6223">
        <v>73.990016666666662</v>
      </c>
      <c r="G6223" s="39">
        <v>0</v>
      </c>
      <c r="H6223">
        <v>46194</v>
      </c>
      <c r="I6223" t="s">
        <v>974</v>
      </c>
      <c r="J6223">
        <v>102.6</v>
      </c>
      <c r="K6223">
        <v>1</v>
      </c>
    </row>
    <row r="6224" spans="1:11" x14ac:dyDescent="0.35">
      <c r="A6224" t="s">
        <v>315</v>
      </c>
      <c r="B6224">
        <v>109</v>
      </c>
      <c r="C6224">
        <v>62327</v>
      </c>
      <c r="D6224" t="s">
        <v>890</v>
      </c>
      <c r="E6224">
        <v>104.99</v>
      </c>
      <c r="F6224">
        <v>65.781599999999997</v>
      </c>
      <c r="G6224" s="39">
        <v>0</v>
      </c>
      <c r="H6224">
        <v>46188</v>
      </c>
      <c r="I6224" t="s">
        <v>309</v>
      </c>
      <c r="J6224">
        <v>91.295652173913041</v>
      </c>
      <c r="K6224">
        <v>1</v>
      </c>
    </row>
    <row r="6225" spans="1:11" x14ac:dyDescent="0.35">
      <c r="A6225" t="s">
        <v>315</v>
      </c>
      <c r="B6225">
        <v>109</v>
      </c>
      <c r="C6225">
        <v>62327</v>
      </c>
      <c r="D6225" t="s">
        <v>890</v>
      </c>
      <c r="E6225">
        <v>104.99</v>
      </c>
      <c r="F6225">
        <v>65.781599999999997</v>
      </c>
      <c r="G6225" s="39">
        <v>0</v>
      </c>
      <c r="H6225">
        <v>46193</v>
      </c>
      <c r="I6225" t="s">
        <v>973</v>
      </c>
      <c r="J6225">
        <v>91.295652173913041</v>
      </c>
      <c r="K6225">
        <v>1</v>
      </c>
    </row>
    <row r="6226" spans="1:11" x14ac:dyDescent="0.35">
      <c r="A6226" t="s">
        <v>315</v>
      </c>
      <c r="B6226">
        <v>109</v>
      </c>
      <c r="C6226">
        <v>62327</v>
      </c>
      <c r="D6226" t="s">
        <v>890</v>
      </c>
      <c r="E6226">
        <v>104.99</v>
      </c>
      <c r="F6226">
        <v>65.781599999999997</v>
      </c>
      <c r="G6226" s="39">
        <v>0</v>
      </c>
      <c r="H6226">
        <v>46194</v>
      </c>
      <c r="I6226" t="s">
        <v>974</v>
      </c>
      <c r="J6226">
        <v>91.295652173913041</v>
      </c>
      <c r="K6226">
        <v>1</v>
      </c>
    </row>
    <row r="6227" spans="1:11" x14ac:dyDescent="0.35">
      <c r="A6227" t="s">
        <v>315</v>
      </c>
      <c r="B6227">
        <v>109</v>
      </c>
      <c r="C6227">
        <v>16048</v>
      </c>
      <c r="D6227" t="s">
        <v>604</v>
      </c>
      <c r="E6227">
        <v>84.99</v>
      </c>
      <c r="F6227">
        <v>53.668624999999999</v>
      </c>
      <c r="G6227" s="39">
        <v>0</v>
      </c>
      <c r="H6227">
        <v>46188</v>
      </c>
      <c r="I6227" t="s">
        <v>309</v>
      </c>
      <c r="J6227">
        <v>73.904347826086948</v>
      </c>
      <c r="K6227">
        <v>1</v>
      </c>
    </row>
    <row r="6228" spans="1:11" x14ac:dyDescent="0.35">
      <c r="A6228" t="s">
        <v>315</v>
      </c>
      <c r="B6228">
        <v>109</v>
      </c>
      <c r="C6228">
        <v>16048</v>
      </c>
      <c r="D6228" t="s">
        <v>604</v>
      </c>
      <c r="E6228">
        <v>84.99</v>
      </c>
      <c r="F6228">
        <v>53.668624999999999</v>
      </c>
      <c r="G6228" s="39">
        <v>0</v>
      </c>
      <c r="H6228">
        <v>46194</v>
      </c>
      <c r="I6228" t="s">
        <v>974</v>
      </c>
      <c r="J6228">
        <v>73.904347826086948</v>
      </c>
      <c r="K6228">
        <v>1</v>
      </c>
    </row>
    <row r="6229" spans="1:11" x14ac:dyDescent="0.35">
      <c r="A6229" t="s">
        <v>315</v>
      </c>
      <c r="B6229">
        <v>109</v>
      </c>
      <c r="C6229">
        <v>16045</v>
      </c>
      <c r="D6229" t="s">
        <v>601</v>
      </c>
      <c r="E6229">
        <v>84.99</v>
      </c>
      <c r="F6229">
        <v>53.668624999999999</v>
      </c>
      <c r="G6229" s="39">
        <v>0</v>
      </c>
      <c r="H6229">
        <v>46194</v>
      </c>
      <c r="I6229" t="s">
        <v>974</v>
      </c>
      <c r="J6229">
        <v>73.904347826086948</v>
      </c>
      <c r="K6229">
        <v>1</v>
      </c>
    </row>
    <row r="6230" spans="1:11" x14ac:dyDescent="0.35">
      <c r="A6230" t="s">
        <v>315</v>
      </c>
      <c r="B6230">
        <v>105</v>
      </c>
      <c r="C6230">
        <v>14965</v>
      </c>
      <c r="D6230" t="s">
        <v>524</v>
      </c>
      <c r="E6230">
        <v>21.99</v>
      </c>
      <c r="F6230">
        <v>14.908975</v>
      </c>
      <c r="G6230" s="39">
        <v>0</v>
      </c>
      <c r="H6230">
        <v>46189</v>
      </c>
      <c r="I6230" t="s">
        <v>310</v>
      </c>
      <c r="J6230">
        <v>21.99</v>
      </c>
      <c r="K6230">
        <v>1</v>
      </c>
    </row>
    <row r="6231" spans="1:11" x14ac:dyDescent="0.35">
      <c r="A6231" t="s">
        <v>315</v>
      </c>
      <c r="B6231">
        <v>105</v>
      </c>
      <c r="C6231">
        <v>14965</v>
      </c>
      <c r="D6231" t="s">
        <v>524</v>
      </c>
      <c r="E6231">
        <v>21.99</v>
      </c>
      <c r="F6231">
        <v>14.908975</v>
      </c>
      <c r="G6231" s="39">
        <v>0</v>
      </c>
      <c r="H6231">
        <v>46190</v>
      </c>
      <c r="I6231" t="s">
        <v>314</v>
      </c>
      <c r="J6231">
        <v>21.99</v>
      </c>
      <c r="K6231">
        <v>1</v>
      </c>
    </row>
    <row r="6232" spans="1:11" x14ac:dyDescent="0.35">
      <c r="A6232" t="s">
        <v>315</v>
      </c>
      <c r="B6232">
        <v>105</v>
      </c>
      <c r="C6232">
        <v>14965</v>
      </c>
      <c r="D6232" t="s">
        <v>524</v>
      </c>
      <c r="E6232">
        <v>21.99</v>
      </c>
      <c r="F6232">
        <v>14.908975</v>
      </c>
      <c r="G6232" s="39">
        <v>0</v>
      </c>
      <c r="H6232">
        <v>46193</v>
      </c>
      <c r="I6232" t="s">
        <v>973</v>
      </c>
      <c r="J6232">
        <v>21.99</v>
      </c>
      <c r="K6232">
        <v>1</v>
      </c>
    </row>
    <row r="6233" spans="1:11" x14ac:dyDescent="0.35">
      <c r="A6233" t="s">
        <v>315</v>
      </c>
      <c r="B6233">
        <v>101</v>
      </c>
      <c r="C6233">
        <v>62334</v>
      </c>
      <c r="D6233" t="s">
        <v>425</v>
      </c>
      <c r="E6233">
        <v>69.989999999999995</v>
      </c>
      <c r="F6233">
        <v>40.963850000000001</v>
      </c>
      <c r="G6233" s="39">
        <v>0</v>
      </c>
      <c r="H6233">
        <v>46194</v>
      </c>
      <c r="I6233" t="s">
        <v>974</v>
      </c>
      <c r="J6233">
        <v>60.860869565217385</v>
      </c>
      <c r="K6233">
        <v>1</v>
      </c>
    </row>
    <row r="6234" spans="1:11" x14ac:dyDescent="0.35">
      <c r="A6234" t="s">
        <v>315</v>
      </c>
      <c r="B6234">
        <v>109</v>
      </c>
      <c r="C6234">
        <v>62331</v>
      </c>
      <c r="D6234" t="s">
        <v>893</v>
      </c>
      <c r="E6234">
        <v>69.989999999999995</v>
      </c>
      <c r="F6234">
        <v>40.963850000000001</v>
      </c>
      <c r="G6234" s="39">
        <v>0</v>
      </c>
      <c r="H6234">
        <v>46193</v>
      </c>
      <c r="I6234" t="s">
        <v>973</v>
      </c>
      <c r="J6234">
        <v>60.860869565217385</v>
      </c>
      <c r="K6234">
        <v>1</v>
      </c>
    </row>
    <row r="6235" spans="1:11" x14ac:dyDescent="0.35">
      <c r="A6235" t="s">
        <v>315</v>
      </c>
      <c r="B6235">
        <v>109</v>
      </c>
      <c r="C6235">
        <v>62331</v>
      </c>
      <c r="D6235" t="s">
        <v>893</v>
      </c>
      <c r="E6235">
        <v>69.989999999999995</v>
      </c>
      <c r="F6235">
        <v>40.963850000000001</v>
      </c>
      <c r="G6235" s="39">
        <v>0</v>
      </c>
      <c r="H6235">
        <v>46194</v>
      </c>
      <c r="I6235" t="s">
        <v>974</v>
      </c>
      <c r="J6235">
        <v>60.860869565217385</v>
      </c>
      <c r="K6235">
        <v>1</v>
      </c>
    </row>
    <row r="6236" spans="1:11" x14ac:dyDescent="0.35">
      <c r="A6236" t="s">
        <v>315</v>
      </c>
      <c r="B6236">
        <v>109</v>
      </c>
      <c r="C6236">
        <v>62328</v>
      </c>
      <c r="D6236" t="s">
        <v>891</v>
      </c>
      <c r="E6236">
        <v>69.989999999999995</v>
      </c>
      <c r="F6236">
        <v>40.963850000000001</v>
      </c>
      <c r="G6236" s="39">
        <v>0</v>
      </c>
      <c r="H6236">
        <v>46188</v>
      </c>
      <c r="I6236" t="s">
        <v>309</v>
      </c>
      <c r="J6236">
        <v>60.860869565217385</v>
      </c>
      <c r="K6236">
        <v>1</v>
      </c>
    </row>
    <row r="6237" spans="1:11" x14ac:dyDescent="0.35">
      <c r="A6237" t="s">
        <v>315</v>
      </c>
      <c r="B6237">
        <v>109</v>
      </c>
      <c r="C6237">
        <v>62328</v>
      </c>
      <c r="D6237" t="s">
        <v>891</v>
      </c>
      <c r="E6237">
        <v>69.989999999999995</v>
      </c>
      <c r="F6237">
        <v>40.963850000000001</v>
      </c>
      <c r="G6237" s="39">
        <v>0</v>
      </c>
      <c r="H6237">
        <v>46190</v>
      </c>
      <c r="I6237" t="s">
        <v>314</v>
      </c>
      <c r="J6237">
        <v>60.860869565217385</v>
      </c>
      <c r="K6237">
        <v>1</v>
      </c>
    </row>
    <row r="6238" spans="1:11" x14ac:dyDescent="0.35">
      <c r="A6238" t="s">
        <v>315</v>
      </c>
      <c r="B6238">
        <v>109</v>
      </c>
      <c r="C6238">
        <v>62328</v>
      </c>
      <c r="D6238" t="s">
        <v>891</v>
      </c>
      <c r="E6238">
        <v>69.989999999999995</v>
      </c>
      <c r="F6238">
        <v>40.963850000000001</v>
      </c>
      <c r="G6238" s="39">
        <v>0</v>
      </c>
      <c r="H6238">
        <v>46194</v>
      </c>
      <c r="I6238" t="s">
        <v>974</v>
      </c>
      <c r="J6238">
        <v>60.860869565217385</v>
      </c>
      <c r="K6238">
        <v>1</v>
      </c>
    </row>
    <row r="6239" spans="1:11" x14ac:dyDescent="0.35">
      <c r="A6239" t="s">
        <v>315</v>
      </c>
      <c r="B6239">
        <v>101</v>
      </c>
      <c r="C6239">
        <v>52397</v>
      </c>
      <c r="D6239" t="s">
        <v>378</v>
      </c>
      <c r="E6239">
        <v>69.989999999999995</v>
      </c>
      <c r="F6239">
        <v>43.867849999999997</v>
      </c>
      <c r="G6239" s="39">
        <v>0</v>
      </c>
      <c r="H6239">
        <v>46194</v>
      </c>
      <c r="I6239" t="s">
        <v>974</v>
      </c>
      <c r="J6239">
        <v>60.860869565217385</v>
      </c>
      <c r="K6239">
        <v>1</v>
      </c>
    </row>
    <row r="6240" spans="1:11" x14ac:dyDescent="0.35">
      <c r="A6240" t="s">
        <v>315</v>
      </c>
      <c r="B6240">
        <v>109</v>
      </c>
      <c r="C6240">
        <v>15290</v>
      </c>
      <c r="D6240" t="s">
        <v>568</v>
      </c>
      <c r="E6240">
        <v>54.99</v>
      </c>
      <c r="F6240">
        <v>34.594366666666666</v>
      </c>
      <c r="G6240" s="39">
        <v>0</v>
      </c>
      <c r="H6240">
        <v>46191</v>
      </c>
      <c r="I6240" t="s">
        <v>958</v>
      </c>
      <c r="J6240">
        <v>47.817391304347829</v>
      </c>
      <c r="K6240">
        <v>1</v>
      </c>
    </row>
    <row r="6241" spans="1:11" x14ac:dyDescent="0.35">
      <c r="A6241" t="s">
        <v>315</v>
      </c>
      <c r="B6241">
        <v>109</v>
      </c>
      <c r="C6241">
        <v>15290</v>
      </c>
      <c r="D6241" t="s">
        <v>568</v>
      </c>
      <c r="E6241">
        <v>54.99</v>
      </c>
      <c r="F6241">
        <v>34.594366666666666</v>
      </c>
      <c r="G6241" s="39">
        <v>0</v>
      </c>
      <c r="H6241">
        <v>46194</v>
      </c>
      <c r="I6241" t="s">
        <v>974</v>
      </c>
      <c r="J6241">
        <v>47.817391304347829</v>
      </c>
      <c r="K6241">
        <v>1</v>
      </c>
    </row>
    <row r="6242" spans="1:11" x14ac:dyDescent="0.35">
      <c r="A6242" t="s">
        <v>315</v>
      </c>
      <c r="B6242">
        <v>106</v>
      </c>
      <c r="C6242">
        <v>14728</v>
      </c>
      <c r="D6242" t="s">
        <v>495</v>
      </c>
      <c r="E6242">
        <v>51.99</v>
      </c>
      <c r="F6242">
        <v>32.159280000000003</v>
      </c>
      <c r="G6242" s="39">
        <v>0</v>
      </c>
      <c r="H6242">
        <v>46192</v>
      </c>
      <c r="I6242" t="s">
        <v>967</v>
      </c>
      <c r="J6242">
        <v>45.208695652173915</v>
      </c>
      <c r="K6242">
        <v>1</v>
      </c>
    </row>
    <row r="6243" spans="1:11" x14ac:dyDescent="0.35">
      <c r="A6243" t="s">
        <v>315</v>
      </c>
      <c r="B6243">
        <v>106</v>
      </c>
      <c r="C6243">
        <v>14728</v>
      </c>
      <c r="D6243" t="s">
        <v>495</v>
      </c>
      <c r="E6243">
        <v>51.99</v>
      </c>
      <c r="F6243">
        <v>32.159280000000003</v>
      </c>
      <c r="G6243" s="39">
        <v>0</v>
      </c>
      <c r="H6243">
        <v>46194</v>
      </c>
      <c r="I6243" t="s">
        <v>974</v>
      </c>
      <c r="J6243">
        <v>45.208695652173915</v>
      </c>
      <c r="K6243">
        <v>1</v>
      </c>
    </row>
    <row r="6244" spans="1:11" x14ac:dyDescent="0.35">
      <c r="A6244" t="s">
        <v>315</v>
      </c>
      <c r="B6244">
        <v>109</v>
      </c>
      <c r="C6244">
        <v>62320</v>
      </c>
      <c r="D6244" t="s">
        <v>888</v>
      </c>
      <c r="E6244">
        <v>49.99</v>
      </c>
      <c r="F6244">
        <v>29.528099999999998</v>
      </c>
      <c r="G6244" s="39">
        <v>0</v>
      </c>
      <c r="H6244">
        <v>46194</v>
      </c>
      <c r="I6244" t="s">
        <v>974</v>
      </c>
      <c r="J6244">
        <v>43.469565217391306</v>
      </c>
      <c r="K6244">
        <v>1</v>
      </c>
    </row>
    <row r="6245" spans="1:11" x14ac:dyDescent="0.35">
      <c r="A6245" t="s">
        <v>315</v>
      </c>
      <c r="B6245">
        <v>101</v>
      </c>
      <c r="C6245">
        <v>59274</v>
      </c>
      <c r="D6245" t="s">
        <v>407</v>
      </c>
      <c r="E6245">
        <v>21.99</v>
      </c>
      <c r="F6245">
        <v>13.344114285714285</v>
      </c>
      <c r="G6245" s="39">
        <v>0</v>
      </c>
      <c r="H6245">
        <v>46191</v>
      </c>
      <c r="I6245" t="s">
        <v>958</v>
      </c>
      <c r="J6245">
        <v>19.121739130434783</v>
      </c>
      <c r="K6245">
        <v>1</v>
      </c>
    </row>
    <row r="6246" spans="1:11" x14ac:dyDescent="0.35">
      <c r="A6246" t="s">
        <v>315</v>
      </c>
      <c r="B6246">
        <v>105</v>
      </c>
      <c r="C6246">
        <v>16078</v>
      </c>
      <c r="D6246" t="s">
        <v>609</v>
      </c>
      <c r="E6246">
        <v>37.99</v>
      </c>
      <c r="F6246">
        <v>23.413162499999999</v>
      </c>
      <c r="G6246" s="39">
        <v>0</v>
      </c>
      <c r="H6246">
        <v>46189</v>
      </c>
      <c r="I6246" t="s">
        <v>310</v>
      </c>
      <c r="J6246">
        <v>33.03478260869565</v>
      </c>
      <c r="K6246">
        <v>1</v>
      </c>
    </row>
    <row r="6247" spans="1:11" x14ac:dyDescent="0.35">
      <c r="A6247" t="s">
        <v>315</v>
      </c>
      <c r="B6247">
        <v>105</v>
      </c>
      <c r="C6247">
        <v>16078</v>
      </c>
      <c r="D6247" t="s">
        <v>609</v>
      </c>
      <c r="E6247">
        <v>37.99</v>
      </c>
      <c r="F6247">
        <v>23.413162499999999</v>
      </c>
      <c r="G6247" s="39">
        <v>0</v>
      </c>
      <c r="H6247">
        <v>46190</v>
      </c>
      <c r="I6247" t="s">
        <v>314</v>
      </c>
      <c r="J6247">
        <v>33.03478260869565</v>
      </c>
      <c r="K6247">
        <v>1</v>
      </c>
    </row>
    <row r="6248" spans="1:11" x14ac:dyDescent="0.35">
      <c r="A6248" t="s">
        <v>315</v>
      </c>
      <c r="B6248">
        <v>105</v>
      </c>
      <c r="C6248">
        <v>16078</v>
      </c>
      <c r="D6248" t="s">
        <v>609</v>
      </c>
      <c r="E6248">
        <v>37.99</v>
      </c>
      <c r="F6248">
        <v>23.413162499999999</v>
      </c>
      <c r="G6248" s="39">
        <v>0</v>
      </c>
      <c r="H6248">
        <v>46194</v>
      </c>
      <c r="I6248" t="s">
        <v>974</v>
      </c>
      <c r="J6248">
        <v>33.03478260869565</v>
      </c>
      <c r="K6248">
        <v>1</v>
      </c>
    </row>
    <row r="6249" spans="1:11" x14ac:dyDescent="0.35">
      <c r="A6249" t="s">
        <v>315</v>
      </c>
      <c r="B6249">
        <v>111</v>
      </c>
      <c r="C6249">
        <v>14947</v>
      </c>
      <c r="D6249" t="s">
        <v>512</v>
      </c>
      <c r="E6249">
        <v>37.99</v>
      </c>
      <c r="F6249">
        <v>23.431950000000001</v>
      </c>
      <c r="G6249" s="39">
        <v>0</v>
      </c>
      <c r="H6249">
        <v>46189</v>
      </c>
      <c r="I6249" t="s">
        <v>310</v>
      </c>
      <c r="J6249">
        <v>33.03478260869565</v>
      </c>
      <c r="K6249">
        <v>1</v>
      </c>
    </row>
    <row r="6250" spans="1:11" x14ac:dyDescent="0.35">
      <c r="A6250" t="s">
        <v>315</v>
      </c>
      <c r="B6250">
        <v>111</v>
      </c>
      <c r="C6250">
        <v>14947</v>
      </c>
      <c r="D6250" t="s">
        <v>512</v>
      </c>
      <c r="E6250">
        <v>37.99</v>
      </c>
      <c r="F6250">
        <v>23.431950000000001</v>
      </c>
      <c r="G6250" s="39">
        <v>0</v>
      </c>
      <c r="H6250">
        <v>46191</v>
      </c>
      <c r="I6250" t="s">
        <v>958</v>
      </c>
      <c r="J6250">
        <v>33.03478260869565</v>
      </c>
      <c r="K6250">
        <v>1</v>
      </c>
    </row>
    <row r="6251" spans="1:11" x14ac:dyDescent="0.35">
      <c r="A6251" t="s">
        <v>315</v>
      </c>
      <c r="B6251">
        <v>111</v>
      </c>
      <c r="C6251">
        <v>14947</v>
      </c>
      <c r="D6251" t="s">
        <v>512</v>
      </c>
      <c r="E6251">
        <v>37.99</v>
      </c>
      <c r="F6251">
        <v>23.431950000000001</v>
      </c>
      <c r="G6251" s="39">
        <v>0</v>
      </c>
      <c r="H6251">
        <v>46193</v>
      </c>
      <c r="I6251" t="s">
        <v>973</v>
      </c>
      <c r="J6251">
        <v>33.03478260869565</v>
      </c>
      <c r="K6251">
        <v>1</v>
      </c>
    </row>
    <row r="6252" spans="1:11" x14ac:dyDescent="0.35">
      <c r="A6252" t="s">
        <v>315</v>
      </c>
      <c r="B6252">
        <v>111</v>
      </c>
      <c r="C6252">
        <v>14947</v>
      </c>
      <c r="D6252" t="s">
        <v>512</v>
      </c>
      <c r="E6252">
        <v>37.99</v>
      </c>
      <c r="F6252">
        <v>23.431950000000001</v>
      </c>
      <c r="G6252" s="39">
        <v>0</v>
      </c>
      <c r="H6252">
        <v>46194</v>
      </c>
      <c r="I6252" t="s">
        <v>974</v>
      </c>
      <c r="J6252">
        <v>33.03478260869565</v>
      </c>
      <c r="K6252">
        <v>1</v>
      </c>
    </row>
    <row r="6253" spans="1:11" x14ac:dyDescent="0.35">
      <c r="A6253" t="s">
        <v>315</v>
      </c>
      <c r="B6253">
        <v>105</v>
      </c>
      <c r="C6253">
        <v>14934</v>
      </c>
      <c r="D6253" t="s">
        <v>505</v>
      </c>
      <c r="E6253">
        <v>32.99</v>
      </c>
      <c r="F6253">
        <v>22.271466666666669</v>
      </c>
      <c r="G6253" s="39">
        <v>0</v>
      </c>
      <c r="H6253">
        <v>46192</v>
      </c>
      <c r="I6253" t="s">
        <v>967</v>
      </c>
      <c r="J6253">
        <v>28.686956521739134</v>
      </c>
      <c r="K6253">
        <v>1</v>
      </c>
    </row>
    <row r="6254" spans="1:11" x14ac:dyDescent="0.35">
      <c r="A6254" t="s">
        <v>315</v>
      </c>
      <c r="B6254">
        <v>105</v>
      </c>
      <c r="C6254">
        <v>14934</v>
      </c>
      <c r="D6254" t="s">
        <v>505</v>
      </c>
      <c r="E6254">
        <v>32.99</v>
      </c>
      <c r="F6254">
        <v>22.271466666666669</v>
      </c>
      <c r="G6254" s="39">
        <v>0</v>
      </c>
      <c r="H6254">
        <v>46194</v>
      </c>
      <c r="I6254" t="s">
        <v>974</v>
      </c>
      <c r="J6254">
        <v>28.686956521739134</v>
      </c>
      <c r="K6254">
        <v>1</v>
      </c>
    </row>
    <row r="6255" spans="1:11" x14ac:dyDescent="0.35">
      <c r="A6255" t="s">
        <v>315</v>
      </c>
      <c r="B6255">
        <v>101</v>
      </c>
      <c r="C6255">
        <v>64596</v>
      </c>
      <c r="D6255" t="s">
        <v>442</v>
      </c>
      <c r="E6255">
        <v>42.99</v>
      </c>
      <c r="F6255">
        <v>27.290666666666667</v>
      </c>
      <c r="G6255" s="39">
        <v>0</v>
      </c>
      <c r="H6255">
        <v>46190</v>
      </c>
      <c r="I6255" t="s">
        <v>314</v>
      </c>
      <c r="J6255">
        <v>37.382608695652173</v>
      </c>
      <c r="K6255">
        <v>1</v>
      </c>
    </row>
    <row r="6256" spans="1:11" x14ac:dyDescent="0.35">
      <c r="A6256" t="s">
        <v>315</v>
      </c>
      <c r="B6256">
        <v>109</v>
      </c>
      <c r="C6256">
        <v>64321</v>
      </c>
      <c r="D6256" t="s">
        <v>917</v>
      </c>
      <c r="E6256">
        <v>31.99</v>
      </c>
      <c r="F6256">
        <v>19.7093375</v>
      </c>
      <c r="G6256" s="39">
        <v>0</v>
      </c>
      <c r="H6256">
        <v>46189</v>
      </c>
      <c r="I6256" t="s">
        <v>310</v>
      </c>
      <c r="J6256">
        <v>27.817391304347826</v>
      </c>
      <c r="K6256">
        <v>1</v>
      </c>
    </row>
    <row r="6257" spans="1:11" x14ac:dyDescent="0.35">
      <c r="A6257" t="s">
        <v>315</v>
      </c>
      <c r="B6257">
        <v>109</v>
      </c>
      <c r="C6257">
        <v>64321</v>
      </c>
      <c r="D6257" t="s">
        <v>917</v>
      </c>
      <c r="E6257">
        <v>31.99</v>
      </c>
      <c r="F6257">
        <v>19.7093375</v>
      </c>
      <c r="G6257" s="39">
        <v>0</v>
      </c>
      <c r="H6257">
        <v>46192</v>
      </c>
      <c r="I6257" t="s">
        <v>967</v>
      </c>
      <c r="J6257">
        <v>27.817391304347826</v>
      </c>
      <c r="K6257">
        <v>1</v>
      </c>
    </row>
    <row r="6258" spans="1:11" x14ac:dyDescent="0.35">
      <c r="A6258" t="s">
        <v>315</v>
      </c>
      <c r="B6258">
        <v>109</v>
      </c>
      <c r="C6258">
        <v>64321</v>
      </c>
      <c r="D6258" t="s">
        <v>917</v>
      </c>
      <c r="E6258">
        <v>31.99</v>
      </c>
      <c r="F6258">
        <v>19.7093375</v>
      </c>
      <c r="G6258" s="39">
        <v>0</v>
      </c>
      <c r="H6258">
        <v>46193</v>
      </c>
      <c r="I6258" t="s">
        <v>973</v>
      </c>
      <c r="J6258">
        <v>27.817391304347826</v>
      </c>
      <c r="K6258">
        <v>1</v>
      </c>
    </row>
    <row r="6259" spans="1:11" x14ac:dyDescent="0.35">
      <c r="A6259" t="s">
        <v>315</v>
      </c>
      <c r="B6259">
        <v>101</v>
      </c>
      <c r="C6259">
        <v>62692</v>
      </c>
      <c r="D6259" t="s">
        <v>432</v>
      </c>
      <c r="E6259">
        <v>69.989999999999995</v>
      </c>
      <c r="F6259">
        <v>43.867849999999997</v>
      </c>
      <c r="G6259" s="39">
        <v>0</v>
      </c>
      <c r="H6259">
        <v>46190</v>
      </c>
      <c r="I6259" t="s">
        <v>314</v>
      </c>
      <c r="J6259">
        <v>57.817391304347822</v>
      </c>
      <c r="K6259">
        <v>1</v>
      </c>
    </row>
    <row r="6260" spans="1:11" x14ac:dyDescent="0.35">
      <c r="A6260" t="s">
        <v>315</v>
      </c>
      <c r="B6260">
        <v>101</v>
      </c>
      <c r="C6260">
        <v>62333</v>
      </c>
      <c r="D6260" t="s">
        <v>424</v>
      </c>
      <c r="E6260">
        <v>69.989999999999995</v>
      </c>
      <c r="F6260">
        <v>40.963850000000001</v>
      </c>
      <c r="G6260" s="39">
        <v>0</v>
      </c>
      <c r="H6260">
        <v>46189</v>
      </c>
      <c r="I6260" t="s">
        <v>310</v>
      </c>
      <c r="J6260">
        <v>60.860869565217385</v>
      </c>
      <c r="K6260">
        <v>1</v>
      </c>
    </row>
    <row r="6261" spans="1:11" x14ac:dyDescent="0.35">
      <c r="A6261" t="s">
        <v>315</v>
      </c>
      <c r="B6261">
        <v>101</v>
      </c>
      <c r="C6261">
        <v>62333</v>
      </c>
      <c r="D6261" t="s">
        <v>424</v>
      </c>
      <c r="E6261">
        <v>69.989999999999995</v>
      </c>
      <c r="F6261">
        <v>40.963850000000001</v>
      </c>
      <c r="G6261" s="39">
        <v>0</v>
      </c>
      <c r="H6261">
        <v>46193</v>
      </c>
      <c r="I6261" t="s">
        <v>973</v>
      </c>
      <c r="J6261">
        <v>60.860869565217385</v>
      </c>
      <c r="K6261">
        <v>1</v>
      </c>
    </row>
    <row r="6262" spans="1:11" x14ac:dyDescent="0.35">
      <c r="A6262" t="s">
        <v>315</v>
      </c>
      <c r="B6262">
        <v>109</v>
      </c>
      <c r="C6262">
        <v>62329</v>
      </c>
      <c r="D6262" t="s">
        <v>892</v>
      </c>
      <c r="E6262">
        <v>69.989999999999995</v>
      </c>
      <c r="F6262">
        <v>40.963850000000001</v>
      </c>
      <c r="G6262" s="39">
        <v>0</v>
      </c>
      <c r="H6262">
        <v>46189</v>
      </c>
      <c r="I6262" t="s">
        <v>310</v>
      </c>
      <c r="J6262">
        <v>60.860869565217385</v>
      </c>
      <c r="K6262">
        <v>1</v>
      </c>
    </row>
    <row r="6263" spans="1:11" x14ac:dyDescent="0.35">
      <c r="A6263" t="s">
        <v>315</v>
      </c>
      <c r="B6263">
        <v>101</v>
      </c>
      <c r="C6263">
        <v>62326</v>
      </c>
      <c r="D6263" t="s">
        <v>422</v>
      </c>
      <c r="E6263">
        <v>189.99</v>
      </c>
      <c r="F6263">
        <v>118.89879999999999</v>
      </c>
      <c r="G6263" s="39">
        <v>0</v>
      </c>
      <c r="H6263">
        <v>46190</v>
      </c>
      <c r="I6263" t="s">
        <v>314</v>
      </c>
      <c r="J6263">
        <v>165.20869565217393</v>
      </c>
      <c r="K6263">
        <v>1</v>
      </c>
    </row>
    <row r="6264" spans="1:11" x14ac:dyDescent="0.35">
      <c r="A6264" t="s">
        <v>315</v>
      </c>
      <c r="B6264">
        <v>101</v>
      </c>
      <c r="C6264">
        <v>62319</v>
      </c>
      <c r="D6264" t="s">
        <v>420</v>
      </c>
      <c r="E6264">
        <v>49.99</v>
      </c>
      <c r="F6264">
        <v>29.528099999999998</v>
      </c>
      <c r="G6264" s="39">
        <v>0</v>
      </c>
      <c r="H6264">
        <v>46188</v>
      </c>
      <c r="I6264" t="s">
        <v>309</v>
      </c>
      <c r="J6264">
        <v>43.469565217391306</v>
      </c>
      <c r="K6264">
        <v>1</v>
      </c>
    </row>
    <row r="6265" spans="1:11" x14ac:dyDescent="0.35">
      <c r="A6265" t="s">
        <v>315</v>
      </c>
      <c r="B6265">
        <v>101</v>
      </c>
      <c r="C6265">
        <v>62319</v>
      </c>
      <c r="D6265" t="s">
        <v>420</v>
      </c>
      <c r="E6265">
        <v>49.99</v>
      </c>
      <c r="F6265">
        <v>29.528099999999998</v>
      </c>
      <c r="G6265" s="39">
        <v>0</v>
      </c>
      <c r="H6265">
        <v>46193</v>
      </c>
      <c r="I6265" t="s">
        <v>973</v>
      </c>
      <c r="J6265">
        <v>43.469565217391306</v>
      </c>
      <c r="K6265">
        <v>1</v>
      </c>
    </row>
    <row r="6266" spans="1:11" x14ac:dyDescent="0.35">
      <c r="A6266" t="s">
        <v>315</v>
      </c>
      <c r="B6266">
        <v>109</v>
      </c>
      <c r="C6266">
        <v>50652</v>
      </c>
      <c r="D6266" t="s">
        <v>825</v>
      </c>
      <c r="E6266">
        <v>79.989999999999995</v>
      </c>
      <c r="F6266">
        <v>48.031500000000001</v>
      </c>
      <c r="G6266" s="39">
        <v>0</v>
      </c>
      <c r="H6266">
        <v>46188</v>
      </c>
      <c r="I6266" t="s">
        <v>309</v>
      </c>
      <c r="J6266">
        <v>69.556521739130432</v>
      </c>
      <c r="K6266">
        <v>1</v>
      </c>
    </row>
    <row r="6267" spans="1:11" x14ac:dyDescent="0.35">
      <c r="A6267" t="s">
        <v>315</v>
      </c>
      <c r="B6267">
        <v>109</v>
      </c>
      <c r="C6267">
        <v>50652</v>
      </c>
      <c r="D6267" t="s">
        <v>825</v>
      </c>
      <c r="E6267">
        <v>79.989999999999995</v>
      </c>
      <c r="F6267">
        <v>48.031500000000001</v>
      </c>
      <c r="G6267" s="39">
        <v>0</v>
      </c>
      <c r="H6267">
        <v>46191</v>
      </c>
      <c r="I6267" t="s">
        <v>958</v>
      </c>
      <c r="J6267">
        <v>69.556521739130432</v>
      </c>
      <c r="K6267">
        <v>1</v>
      </c>
    </row>
    <row r="6268" spans="1:11" x14ac:dyDescent="0.35">
      <c r="A6268" t="s">
        <v>315</v>
      </c>
      <c r="B6268">
        <v>109</v>
      </c>
      <c r="C6268">
        <v>50652</v>
      </c>
      <c r="D6268" t="s">
        <v>825</v>
      </c>
      <c r="E6268">
        <v>79.989999999999995</v>
      </c>
      <c r="F6268">
        <v>48.031500000000001</v>
      </c>
      <c r="G6268" s="39">
        <v>0</v>
      </c>
      <c r="H6268">
        <v>46192</v>
      </c>
      <c r="I6268" t="s">
        <v>967</v>
      </c>
      <c r="J6268">
        <v>69.556521739130432</v>
      </c>
      <c r="K6268">
        <v>1</v>
      </c>
    </row>
    <row r="6269" spans="1:11" x14ac:dyDescent="0.35">
      <c r="A6269" t="s">
        <v>315</v>
      </c>
      <c r="B6269">
        <v>110</v>
      </c>
      <c r="C6269">
        <v>49809</v>
      </c>
      <c r="D6269" t="s">
        <v>819</v>
      </c>
      <c r="E6269">
        <v>99.99</v>
      </c>
      <c r="F6269">
        <v>62.066974999999999</v>
      </c>
      <c r="G6269" s="39">
        <v>0</v>
      </c>
      <c r="H6269">
        <v>46189</v>
      </c>
      <c r="I6269" t="s">
        <v>310</v>
      </c>
      <c r="J6269">
        <v>86.947826086956525</v>
      </c>
      <c r="K6269">
        <v>1</v>
      </c>
    </row>
    <row r="6270" spans="1:11" x14ac:dyDescent="0.35">
      <c r="A6270" t="s">
        <v>315</v>
      </c>
      <c r="B6270">
        <v>110</v>
      </c>
      <c r="C6270">
        <v>49809</v>
      </c>
      <c r="D6270" t="s">
        <v>819</v>
      </c>
      <c r="E6270">
        <v>99.99</v>
      </c>
      <c r="F6270">
        <v>62.066974999999999</v>
      </c>
      <c r="G6270" s="39">
        <v>0</v>
      </c>
      <c r="H6270">
        <v>46190</v>
      </c>
      <c r="I6270" t="s">
        <v>314</v>
      </c>
      <c r="J6270">
        <v>86.947826086956525</v>
      </c>
      <c r="K6270">
        <v>1</v>
      </c>
    </row>
    <row r="6271" spans="1:11" x14ac:dyDescent="0.35">
      <c r="A6271" t="s">
        <v>315</v>
      </c>
      <c r="B6271">
        <v>110</v>
      </c>
      <c r="C6271">
        <v>49807</v>
      </c>
      <c r="D6271" t="s">
        <v>818</v>
      </c>
      <c r="E6271">
        <v>99.99</v>
      </c>
      <c r="F6271">
        <v>62.066974999999999</v>
      </c>
      <c r="G6271" s="39">
        <v>0</v>
      </c>
      <c r="H6271">
        <v>46193</v>
      </c>
      <c r="I6271" t="s">
        <v>973</v>
      </c>
      <c r="J6271">
        <v>86.947826086956525</v>
      </c>
      <c r="K6271">
        <v>1</v>
      </c>
    </row>
    <row r="6272" spans="1:11" x14ac:dyDescent="0.35">
      <c r="A6272" t="s">
        <v>315</v>
      </c>
      <c r="B6272">
        <v>110</v>
      </c>
      <c r="C6272">
        <v>49805</v>
      </c>
      <c r="D6272" t="s">
        <v>817</v>
      </c>
      <c r="E6272">
        <v>86.99</v>
      </c>
      <c r="F6272">
        <v>54.272500000000001</v>
      </c>
      <c r="G6272" s="39">
        <v>0</v>
      </c>
      <c r="H6272">
        <v>46191</v>
      </c>
      <c r="I6272" t="s">
        <v>958</v>
      </c>
      <c r="J6272">
        <v>75.643478260869557</v>
      </c>
      <c r="K6272">
        <v>1</v>
      </c>
    </row>
    <row r="6273" spans="1:11" x14ac:dyDescent="0.35">
      <c r="A6273" t="s">
        <v>315</v>
      </c>
      <c r="B6273">
        <v>110</v>
      </c>
      <c r="C6273">
        <v>49805</v>
      </c>
      <c r="D6273" t="s">
        <v>817</v>
      </c>
      <c r="E6273">
        <v>86.99</v>
      </c>
      <c r="F6273">
        <v>54.272500000000001</v>
      </c>
      <c r="G6273" s="39">
        <v>0</v>
      </c>
      <c r="H6273">
        <v>46192</v>
      </c>
      <c r="I6273" t="s">
        <v>967</v>
      </c>
      <c r="J6273">
        <v>75.643478260869557</v>
      </c>
      <c r="K6273">
        <v>1</v>
      </c>
    </row>
    <row r="6274" spans="1:11" x14ac:dyDescent="0.35">
      <c r="A6274" t="s">
        <v>315</v>
      </c>
      <c r="B6274">
        <v>110</v>
      </c>
      <c r="C6274">
        <v>49804</v>
      </c>
      <c r="D6274" t="s">
        <v>816</v>
      </c>
      <c r="E6274">
        <v>99.99</v>
      </c>
      <c r="F6274">
        <v>60.204949999999997</v>
      </c>
      <c r="G6274" s="39">
        <v>0</v>
      </c>
      <c r="H6274">
        <v>46190</v>
      </c>
      <c r="I6274" t="s">
        <v>314</v>
      </c>
      <c r="J6274">
        <v>86.947826086956525</v>
      </c>
      <c r="K6274">
        <v>1</v>
      </c>
    </row>
    <row r="6275" spans="1:11" x14ac:dyDescent="0.35">
      <c r="A6275" t="s">
        <v>315</v>
      </c>
      <c r="B6275">
        <v>110</v>
      </c>
      <c r="C6275">
        <v>49804</v>
      </c>
      <c r="D6275" t="s">
        <v>816</v>
      </c>
      <c r="E6275">
        <v>99.99</v>
      </c>
      <c r="F6275">
        <v>60.204949999999997</v>
      </c>
      <c r="G6275" s="39">
        <v>0</v>
      </c>
      <c r="H6275">
        <v>46192</v>
      </c>
      <c r="I6275" t="s">
        <v>967</v>
      </c>
      <c r="J6275">
        <v>86.947826086956525</v>
      </c>
      <c r="K6275">
        <v>1</v>
      </c>
    </row>
    <row r="6276" spans="1:11" x14ac:dyDescent="0.35">
      <c r="A6276" t="s">
        <v>315</v>
      </c>
      <c r="B6276">
        <v>110</v>
      </c>
      <c r="C6276">
        <v>49804</v>
      </c>
      <c r="D6276" t="s">
        <v>816</v>
      </c>
      <c r="E6276">
        <v>99.99</v>
      </c>
      <c r="F6276">
        <v>60.204949999999997</v>
      </c>
      <c r="G6276" s="39">
        <v>0</v>
      </c>
      <c r="H6276">
        <v>46193</v>
      </c>
      <c r="I6276" t="s">
        <v>973</v>
      </c>
      <c r="J6276">
        <v>86.947826086956525</v>
      </c>
      <c r="K6276">
        <v>1</v>
      </c>
    </row>
    <row r="6277" spans="1:11" x14ac:dyDescent="0.35">
      <c r="A6277" t="s">
        <v>315</v>
      </c>
      <c r="B6277">
        <v>110</v>
      </c>
      <c r="C6277">
        <v>49803</v>
      </c>
      <c r="D6277" t="s">
        <v>815</v>
      </c>
      <c r="E6277">
        <v>99.99</v>
      </c>
      <c r="F6277">
        <v>62.066974999999999</v>
      </c>
      <c r="G6277" s="39">
        <v>0</v>
      </c>
      <c r="H6277">
        <v>46190</v>
      </c>
      <c r="I6277" t="s">
        <v>314</v>
      </c>
      <c r="J6277">
        <v>86.947826086956525</v>
      </c>
      <c r="K6277">
        <v>1</v>
      </c>
    </row>
    <row r="6278" spans="1:11" x14ac:dyDescent="0.35">
      <c r="A6278" t="s">
        <v>315</v>
      </c>
      <c r="B6278">
        <v>110</v>
      </c>
      <c r="C6278">
        <v>49803</v>
      </c>
      <c r="D6278" t="s">
        <v>815</v>
      </c>
      <c r="E6278">
        <v>99.99</v>
      </c>
      <c r="F6278">
        <v>62.066974999999999</v>
      </c>
      <c r="G6278" s="39">
        <v>0</v>
      </c>
      <c r="H6278">
        <v>46191</v>
      </c>
      <c r="I6278" t="s">
        <v>958</v>
      </c>
      <c r="J6278">
        <v>86.947826086956525</v>
      </c>
      <c r="K6278">
        <v>1</v>
      </c>
    </row>
    <row r="6279" spans="1:11" x14ac:dyDescent="0.35">
      <c r="A6279" t="s">
        <v>315</v>
      </c>
      <c r="B6279">
        <v>106</v>
      </c>
      <c r="C6279">
        <v>46182</v>
      </c>
      <c r="D6279" t="s">
        <v>795</v>
      </c>
      <c r="E6279">
        <v>59.99</v>
      </c>
      <c r="F6279">
        <v>36.994506250000001</v>
      </c>
      <c r="G6279" s="39">
        <v>0</v>
      </c>
      <c r="H6279">
        <v>46188</v>
      </c>
      <c r="I6279" t="s">
        <v>309</v>
      </c>
      <c r="J6279">
        <v>52.165217391304353</v>
      </c>
      <c r="K6279">
        <v>1</v>
      </c>
    </row>
    <row r="6280" spans="1:11" x14ac:dyDescent="0.35">
      <c r="A6280" t="s">
        <v>315</v>
      </c>
      <c r="B6280">
        <v>107</v>
      </c>
      <c r="C6280">
        <v>16122</v>
      </c>
      <c r="D6280" t="s">
        <v>624</v>
      </c>
      <c r="E6280">
        <v>89.99</v>
      </c>
      <c r="F6280">
        <v>56.233649999999997</v>
      </c>
      <c r="G6280" s="39">
        <v>0</v>
      </c>
      <c r="H6280">
        <v>46193</v>
      </c>
      <c r="I6280" t="s">
        <v>973</v>
      </c>
      <c r="J6280">
        <v>78.252173913043478</v>
      </c>
      <c r="K6280">
        <v>1</v>
      </c>
    </row>
    <row r="6281" spans="1:11" x14ac:dyDescent="0.35">
      <c r="A6281" t="s">
        <v>315</v>
      </c>
      <c r="B6281">
        <v>107</v>
      </c>
      <c r="C6281">
        <v>16121</v>
      </c>
      <c r="D6281" t="s">
        <v>623</v>
      </c>
      <c r="E6281">
        <v>89.99</v>
      </c>
      <c r="F6281">
        <v>56.233649999999997</v>
      </c>
      <c r="G6281" s="39">
        <v>0</v>
      </c>
      <c r="H6281">
        <v>46192</v>
      </c>
      <c r="I6281" t="s">
        <v>967</v>
      </c>
      <c r="J6281">
        <v>78.252173913043478</v>
      </c>
      <c r="K6281">
        <v>1</v>
      </c>
    </row>
    <row r="6282" spans="1:11" x14ac:dyDescent="0.35">
      <c r="A6282" t="s">
        <v>315</v>
      </c>
      <c r="B6282">
        <v>107</v>
      </c>
      <c r="C6282">
        <v>16121</v>
      </c>
      <c r="D6282" t="s">
        <v>623</v>
      </c>
      <c r="E6282">
        <v>89.99</v>
      </c>
      <c r="F6282">
        <v>56.233649999999997</v>
      </c>
      <c r="G6282" s="39">
        <v>0</v>
      </c>
      <c r="H6282">
        <v>46193</v>
      </c>
      <c r="I6282" t="s">
        <v>973</v>
      </c>
      <c r="J6282">
        <v>78.252173913043478</v>
      </c>
      <c r="K6282">
        <v>1</v>
      </c>
    </row>
    <row r="6283" spans="1:11" x14ac:dyDescent="0.35">
      <c r="A6283" t="s">
        <v>315</v>
      </c>
      <c r="B6283">
        <v>107</v>
      </c>
      <c r="C6283">
        <v>16119</v>
      </c>
      <c r="D6283" t="s">
        <v>621</v>
      </c>
      <c r="E6283">
        <v>89.99</v>
      </c>
      <c r="F6283">
        <v>56.233649999999997</v>
      </c>
      <c r="G6283" s="39">
        <v>0</v>
      </c>
      <c r="H6283">
        <v>46193</v>
      </c>
      <c r="I6283" t="s">
        <v>973</v>
      </c>
      <c r="J6283">
        <v>78.252173913043478</v>
      </c>
      <c r="K6283">
        <v>1</v>
      </c>
    </row>
    <row r="6284" spans="1:11" x14ac:dyDescent="0.35">
      <c r="A6284" t="s">
        <v>315</v>
      </c>
      <c r="B6284">
        <v>107</v>
      </c>
      <c r="C6284">
        <v>16091</v>
      </c>
      <c r="D6284" t="s">
        <v>616</v>
      </c>
      <c r="E6284">
        <v>59.99</v>
      </c>
      <c r="F6284">
        <v>38.153199999999998</v>
      </c>
      <c r="G6284" s="39">
        <v>0</v>
      </c>
      <c r="H6284">
        <v>46189</v>
      </c>
      <c r="I6284" t="s">
        <v>310</v>
      </c>
      <c r="J6284">
        <v>52.165217391304353</v>
      </c>
      <c r="K6284">
        <v>1</v>
      </c>
    </row>
    <row r="6285" spans="1:11" x14ac:dyDescent="0.35">
      <c r="A6285" t="s">
        <v>315</v>
      </c>
      <c r="B6285">
        <v>107</v>
      </c>
      <c r="C6285">
        <v>16079</v>
      </c>
      <c r="D6285" t="s">
        <v>610</v>
      </c>
      <c r="E6285">
        <v>37.99</v>
      </c>
      <c r="F6285">
        <v>23.413162499999999</v>
      </c>
      <c r="G6285" s="39">
        <v>0</v>
      </c>
      <c r="H6285">
        <v>46192</v>
      </c>
      <c r="I6285" t="s">
        <v>967</v>
      </c>
      <c r="J6285">
        <v>33.03478260869565</v>
      </c>
      <c r="K6285">
        <v>1</v>
      </c>
    </row>
    <row r="6286" spans="1:11" x14ac:dyDescent="0.35">
      <c r="A6286" t="s">
        <v>315</v>
      </c>
      <c r="B6286">
        <v>101</v>
      </c>
      <c r="C6286">
        <v>16067</v>
      </c>
      <c r="D6286" t="s">
        <v>347</v>
      </c>
      <c r="E6286">
        <v>26.99</v>
      </c>
      <c r="F6286">
        <v>16.816925000000001</v>
      </c>
      <c r="G6286" s="39">
        <v>0</v>
      </c>
      <c r="H6286">
        <v>46188</v>
      </c>
      <c r="I6286" t="s">
        <v>309</v>
      </c>
      <c r="J6286">
        <v>23.469565217391303</v>
      </c>
      <c r="K6286">
        <v>1</v>
      </c>
    </row>
    <row r="6287" spans="1:11" x14ac:dyDescent="0.35">
      <c r="A6287" t="s">
        <v>315</v>
      </c>
      <c r="B6287">
        <v>101</v>
      </c>
      <c r="C6287">
        <v>16067</v>
      </c>
      <c r="D6287" t="s">
        <v>347</v>
      </c>
      <c r="E6287">
        <v>26.99</v>
      </c>
      <c r="F6287">
        <v>16.816925000000001</v>
      </c>
      <c r="G6287" s="39">
        <v>0</v>
      </c>
      <c r="H6287">
        <v>46189</v>
      </c>
      <c r="I6287" t="s">
        <v>310</v>
      </c>
      <c r="J6287">
        <v>23.469565217391303</v>
      </c>
      <c r="K6287">
        <v>1</v>
      </c>
    </row>
    <row r="6288" spans="1:11" x14ac:dyDescent="0.35">
      <c r="A6288" t="s">
        <v>315</v>
      </c>
      <c r="B6288">
        <v>109</v>
      </c>
      <c r="C6288">
        <v>16061</v>
      </c>
      <c r="D6288" t="s">
        <v>607</v>
      </c>
      <c r="E6288">
        <v>99.99</v>
      </c>
      <c r="F6288">
        <v>63.478499999999997</v>
      </c>
      <c r="G6288" s="39">
        <v>0</v>
      </c>
      <c r="H6288">
        <v>46192</v>
      </c>
      <c r="I6288" t="s">
        <v>967</v>
      </c>
      <c r="J6288">
        <v>86.947826086956525</v>
      </c>
      <c r="K6288">
        <v>1</v>
      </c>
    </row>
    <row r="6289" spans="1:11" x14ac:dyDescent="0.35">
      <c r="A6289" t="s">
        <v>315</v>
      </c>
      <c r="B6289">
        <v>109</v>
      </c>
      <c r="C6289">
        <v>16047</v>
      </c>
      <c r="D6289" t="s">
        <v>603</v>
      </c>
      <c r="E6289">
        <v>84.99</v>
      </c>
      <c r="F6289">
        <v>53.668624999999999</v>
      </c>
      <c r="G6289" s="39">
        <v>0</v>
      </c>
      <c r="H6289">
        <v>46188</v>
      </c>
      <c r="I6289" t="s">
        <v>309</v>
      </c>
      <c r="J6289">
        <v>73.904347826086948</v>
      </c>
      <c r="K6289">
        <v>1</v>
      </c>
    </row>
    <row r="6290" spans="1:11" x14ac:dyDescent="0.35">
      <c r="A6290" t="s">
        <v>315</v>
      </c>
      <c r="B6290">
        <v>109</v>
      </c>
      <c r="C6290">
        <v>16047</v>
      </c>
      <c r="D6290" t="s">
        <v>603</v>
      </c>
      <c r="E6290">
        <v>84.99</v>
      </c>
      <c r="F6290">
        <v>53.668624999999999</v>
      </c>
      <c r="G6290" s="39">
        <v>0</v>
      </c>
      <c r="H6290">
        <v>46189</v>
      </c>
      <c r="I6290" t="s">
        <v>310</v>
      </c>
      <c r="J6290">
        <v>73.904347826086948</v>
      </c>
      <c r="K6290">
        <v>1</v>
      </c>
    </row>
    <row r="6291" spans="1:11" x14ac:dyDescent="0.35">
      <c r="A6291" t="s">
        <v>315</v>
      </c>
      <c r="B6291">
        <v>107</v>
      </c>
      <c r="C6291">
        <v>15988</v>
      </c>
      <c r="D6291" t="s">
        <v>597</v>
      </c>
      <c r="E6291">
        <v>159.99</v>
      </c>
      <c r="F6291">
        <v>113.3473</v>
      </c>
      <c r="G6291" s="39">
        <v>0</v>
      </c>
      <c r="H6291">
        <v>46189</v>
      </c>
      <c r="I6291" t="s">
        <v>310</v>
      </c>
      <c r="J6291">
        <v>156.51304347826087</v>
      </c>
      <c r="K6291">
        <v>1</v>
      </c>
    </row>
    <row r="6292" spans="1:11" x14ac:dyDescent="0.35">
      <c r="A6292" t="s">
        <v>315</v>
      </c>
      <c r="B6292">
        <v>107</v>
      </c>
      <c r="C6292">
        <v>15988</v>
      </c>
      <c r="D6292" t="s">
        <v>597</v>
      </c>
      <c r="E6292">
        <v>159.99</v>
      </c>
      <c r="F6292">
        <v>113.3473</v>
      </c>
      <c r="G6292" s="39">
        <v>0</v>
      </c>
      <c r="H6292">
        <v>46192</v>
      </c>
      <c r="I6292" t="s">
        <v>967</v>
      </c>
      <c r="J6292">
        <v>156.51304347826087</v>
      </c>
      <c r="K6292">
        <v>1</v>
      </c>
    </row>
    <row r="6293" spans="1:11" x14ac:dyDescent="0.35">
      <c r="A6293" t="s">
        <v>315</v>
      </c>
      <c r="B6293">
        <v>109</v>
      </c>
      <c r="C6293">
        <v>15963</v>
      </c>
      <c r="D6293" t="s">
        <v>589</v>
      </c>
      <c r="E6293">
        <v>159.99</v>
      </c>
      <c r="F6293">
        <v>113.3473</v>
      </c>
      <c r="G6293" s="39">
        <v>0</v>
      </c>
      <c r="H6293">
        <v>46193</v>
      </c>
      <c r="I6293" t="s">
        <v>973</v>
      </c>
      <c r="J6293">
        <v>156.51304347826087</v>
      </c>
      <c r="K6293">
        <v>1</v>
      </c>
    </row>
    <row r="6294" spans="1:11" x14ac:dyDescent="0.35">
      <c r="A6294" t="s">
        <v>315</v>
      </c>
      <c r="B6294">
        <v>106</v>
      </c>
      <c r="C6294">
        <v>15822</v>
      </c>
      <c r="D6294" t="s">
        <v>583</v>
      </c>
      <c r="E6294">
        <v>59.99</v>
      </c>
      <c r="F6294">
        <v>36.994506250000001</v>
      </c>
      <c r="G6294" s="39">
        <v>0</v>
      </c>
      <c r="H6294">
        <v>46188</v>
      </c>
      <c r="I6294" t="s">
        <v>309</v>
      </c>
      <c r="J6294">
        <v>52.165217391304353</v>
      </c>
      <c r="K6294">
        <v>1</v>
      </c>
    </row>
    <row r="6295" spans="1:11" x14ac:dyDescent="0.35">
      <c r="A6295" t="s">
        <v>315</v>
      </c>
      <c r="B6295">
        <v>110</v>
      </c>
      <c r="C6295">
        <v>15800</v>
      </c>
      <c r="D6295" t="s">
        <v>581</v>
      </c>
      <c r="E6295">
        <v>56.99</v>
      </c>
      <c r="F6295">
        <v>35.372916666666669</v>
      </c>
      <c r="G6295" s="39">
        <v>0</v>
      </c>
      <c r="H6295">
        <v>46192</v>
      </c>
      <c r="I6295" t="s">
        <v>967</v>
      </c>
      <c r="J6295">
        <v>49.556521739130439</v>
      </c>
      <c r="K6295">
        <v>1</v>
      </c>
    </row>
    <row r="6296" spans="1:11" x14ac:dyDescent="0.35">
      <c r="A6296" t="s">
        <v>315</v>
      </c>
      <c r="B6296">
        <v>110</v>
      </c>
      <c r="C6296">
        <v>15800</v>
      </c>
      <c r="D6296" t="s">
        <v>581</v>
      </c>
      <c r="E6296">
        <v>56.99</v>
      </c>
      <c r="F6296">
        <v>35.372916666666669</v>
      </c>
      <c r="G6296" s="39">
        <v>0</v>
      </c>
      <c r="H6296">
        <v>46193</v>
      </c>
      <c r="I6296" t="s">
        <v>973</v>
      </c>
      <c r="J6296">
        <v>49.556521739130439</v>
      </c>
      <c r="K6296">
        <v>1</v>
      </c>
    </row>
    <row r="6297" spans="1:11" x14ac:dyDescent="0.35">
      <c r="A6297" t="s">
        <v>315</v>
      </c>
      <c r="B6297">
        <v>106</v>
      </c>
      <c r="C6297">
        <v>15780</v>
      </c>
      <c r="D6297" t="s">
        <v>579</v>
      </c>
      <c r="E6297">
        <v>59.99</v>
      </c>
      <c r="F6297">
        <v>36.994506250000001</v>
      </c>
      <c r="G6297" s="39">
        <v>0</v>
      </c>
      <c r="H6297">
        <v>46188</v>
      </c>
      <c r="I6297" t="s">
        <v>309</v>
      </c>
      <c r="J6297">
        <v>52.165217391304353</v>
      </c>
      <c r="K6297">
        <v>1</v>
      </c>
    </row>
    <row r="6298" spans="1:11" x14ac:dyDescent="0.35">
      <c r="A6298" t="s">
        <v>315</v>
      </c>
      <c r="B6298">
        <v>106</v>
      </c>
      <c r="C6298">
        <v>15780</v>
      </c>
      <c r="D6298" t="s">
        <v>579</v>
      </c>
      <c r="E6298">
        <v>59.99</v>
      </c>
      <c r="F6298">
        <v>36.994506250000001</v>
      </c>
      <c r="G6298" s="39">
        <v>0</v>
      </c>
      <c r="H6298">
        <v>46192</v>
      </c>
      <c r="I6298" t="s">
        <v>967</v>
      </c>
      <c r="J6298">
        <v>52.165217391304353</v>
      </c>
      <c r="K6298">
        <v>1</v>
      </c>
    </row>
    <row r="6299" spans="1:11" x14ac:dyDescent="0.35">
      <c r="A6299" t="s">
        <v>315</v>
      </c>
      <c r="B6299">
        <v>107</v>
      </c>
      <c r="C6299">
        <v>15306</v>
      </c>
      <c r="D6299" t="s">
        <v>570</v>
      </c>
      <c r="E6299">
        <v>71.989999999999995</v>
      </c>
      <c r="F6299">
        <v>44.50665</v>
      </c>
      <c r="G6299" s="39">
        <v>0</v>
      </c>
      <c r="H6299">
        <v>46189</v>
      </c>
      <c r="I6299" t="s">
        <v>310</v>
      </c>
      <c r="J6299">
        <v>62.599999999999994</v>
      </c>
      <c r="K6299">
        <v>1</v>
      </c>
    </row>
    <row r="6300" spans="1:11" x14ac:dyDescent="0.35">
      <c r="A6300" t="s">
        <v>315</v>
      </c>
      <c r="B6300">
        <v>101</v>
      </c>
      <c r="C6300">
        <v>15305</v>
      </c>
      <c r="D6300" t="s">
        <v>326</v>
      </c>
      <c r="E6300">
        <v>71.989999999999995</v>
      </c>
      <c r="F6300">
        <v>44.50665</v>
      </c>
      <c r="G6300" s="39">
        <v>0</v>
      </c>
      <c r="H6300">
        <v>46189</v>
      </c>
      <c r="I6300" t="s">
        <v>310</v>
      </c>
      <c r="J6300">
        <v>62.599999999999994</v>
      </c>
      <c r="K6300">
        <v>1</v>
      </c>
    </row>
    <row r="6301" spans="1:11" x14ac:dyDescent="0.35">
      <c r="A6301" t="s">
        <v>315</v>
      </c>
      <c r="B6301">
        <v>107</v>
      </c>
      <c r="C6301">
        <v>15297</v>
      </c>
      <c r="D6301" t="s">
        <v>569</v>
      </c>
      <c r="E6301">
        <v>39.99</v>
      </c>
      <c r="F6301">
        <v>30.655766666666665</v>
      </c>
      <c r="G6301" s="39">
        <v>0</v>
      </c>
      <c r="H6301">
        <v>46189</v>
      </c>
      <c r="I6301" t="s">
        <v>310</v>
      </c>
      <c r="J6301">
        <v>43.469565217391306</v>
      </c>
      <c r="K6301">
        <v>1</v>
      </c>
    </row>
    <row r="6302" spans="1:11" x14ac:dyDescent="0.35">
      <c r="A6302" t="s">
        <v>315</v>
      </c>
      <c r="B6302">
        <v>107</v>
      </c>
      <c r="C6302">
        <v>15297</v>
      </c>
      <c r="D6302" t="s">
        <v>569</v>
      </c>
      <c r="E6302">
        <v>39.99</v>
      </c>
      <c r="F6302">
        <v>30.655766666666665</v>
      </c>
      <c r="G6302" s="39">
        <v>0</v>
      </c>
      <c r="H6302">
        <v>46191</v>
      </c>
      <c r="I6302" t="s">
        <v>958</v>
      </c>
      <c r="J6302">
        <v>43.469565217391306</v>
      </c>
      <c r="K6302">
        <v>1</v>
      </c>
    </row>
    <row r="6303" spans="1:11" x14ac:dyDescent="0.35">
      <c r="A6303" t="s">
        <v>315</v>
      </c>
      <c r="B6303">
        <v>107</v>
      </c>
      <c r="C6303">
        <v>15285</v>
      </c>
      <c r="D6303" t="s">
        <v>563</v>
      </c>
      <c r="E6303">
        <v>71.989999999999995</v>
      </c>
      <c r="F6303">
        <v>44.50665</v>
      </c>
      <c r="G6303" s="39">
        <v>0</v>
      </c>
      <c r="H6303">
        <v>46190</v>
      </c>
      <c r="I6303" t="s">
        <v>314</v>
      </c>
      <c r="J6303">
        <v>62.599999999999994</v>
      </c>
      <c r="K6303">
        <v>1</v>
      </c>
    </row>
    <row r="6304" spans="1:11" x14ac:dyDescent="0.35">
      <c r="A6304" t="s">
        <v>315</v>
      </c>
      <c r="B6304">
        <v>107</v>
      </c>
      <c r="C6304">
        <v>15283</v>
      </c>
      <c r="D6304" t="s">
        <v>561</v>
      </c>
      <c r="E6304">
        <v>71.989999999999995</v>
      </c>
      <c r="F6304">
        <v>44.50665</v>
      </c>
      <c r="G6304" s="39">
        <v>0</v>
      </c>
      <c r="H6304">
        <v>46190</v>
      </c>
      <c r="I6304" t="s">
        <v>314</v>
      </c>
      <c r="J6304">
        <v>62.599999999999994</v>
      </c>
      <c r="K6304">
        <v>1</v>
      </c>
    </row>
    <row r="6305" spans="1:11" x14ac:dyDescent="0.35">
      <c r="A6305" t="s">
        <v>315</v>
      </c>
      <c r="B6305">
        <v>106</v>
      </c>
      <c r="C6305">
        <v>14987</v>
      </c>
      <c r="D6305" t="s">
        <v>531</v>
      </c>
      <c r="E6305">
        <v>43.99</v>
      </c>
      <c r="F6305">
        <v>27.406949999999998</v>
      </c>
      <c r="G6305" s="39">
        <v>0</v>
      </c>
      <c r="H6305">
        <v>46192</v>
      </c>
      <c r="I6305" t="s">
        <v>967</v>
      </c>
      <c r="J6305">
        <v>38.252173913043478</v>
      </c>
      <c r="K6305">
        <v>1</v>
      </c>
    </row>
    <row r="6306" spans="1:11" x14ac:dyDescent="0.35">
      <c r="A6306" t="s">
        <v>315</v>
      </c>
      <c r="B6306">
        <v>106</v>
      </c>
      <c r="C6306">
        <v>14984</v>
      </c>
      <c r="D6306" t="s">
        <v>529</v>
      </c>
      <c r="E6306">
        <v>38.99</v>
      </c>
      <c r="F6306">
        <v>24.260149999999999</v>
      </c>
      <c r="G6306" s="39">
        <v>0</v>
      </c>
      <c r="H6306">
        <v>46188</v>
      </c>
      <c r="I6306" t="s">
        <v>309</v>
      </c>
      <c r="J6306">
        <v>33.904347826086962</v>
      </c>
      <c r="K6306">
        <v>1</v>
      </c>
    </row>
    <row r="6307" spans="1:11" x14ac:dyDescent="0.35">
      <c r="A6307" t="s">
        <v>315</v>
      </c>
      <c r="B6307">
        <v>106</v>
      </c>
      <c r="C6307">
        <v>14984</v>
      </c>
      <c r="D6307" t="s">
        <v>529</v>
      </c>
      <c r="E6307">
        <v>38.99</v>
      </c>
      <c r="F6307">
        <v>24.260149999999999</v>
      </c>
      <c r="G6307" s="39">
        <v>0</v>
      </c>
      <c r="H6307">
        <v>46193</v>
      </c>
      <c r="I6307" t="s">
        <v>973</v>
      </c>
      <c r="J6307">
        <v>33.904347826086962</v>
      </c>
      <c r="K6307">
        <v>1</v>
      </c>
    </row>
    <row r="6308" spans="1:11" x14ac:dyDescent="0.35">
      <c r="A6308" t="s">
        <v>315</v>
      </c>
      <c r="B6308">
        <v>101</v>
      </c>
      <c r="C6308">
        <v>14976</v>
      </c>
      <c r="D6308" t="s">
        <v>322</v>
      </c>
      <c r="E6308">
        <v>62.99</v>
      </c>
      <c r="F6308">
        <v>39.031133333333337</v>
      </c>
      <c r="G6308" s="39">
        <v>0</v>
      </c>
      <c r="H6308">
        <v>46189</v>
      </c>
      <c r="I6308" t="s">
        <v>310</v>
      </c>
      <c r="J6308">
        <v>54.77391304347826</v>
      </c>
      <c r="K6308">
        <v>1</v>
      </c>
    </row>
    <row r="6309" spans="1:11" x14ac:dyDescent="0.35">
      <c r="A6309" t="s">
        <v>315</v>
      </c>
      <c r="B6309">
        <v>101</v>
      </c>
      <c r="C6309">
        <v>14976</v>
      </c>
      <c r="D6309" t="s">
        <v>322</v>
      </c>
      <c r="E6309">
        <v>62.99</v>
      </c>
      <c r="F6309">
        <v>39.031133333333337</v>
      </c>
      <c r="G6309" s="39">
        <v>0</v>
      </c>
      <c r="H6309">
        <v>46192</v>
      </c>
      <c r="I6309" t="s">
        <v>967</v>
      </c>
      <c r="J6309">
        <v>54.77391304347826</v>
      </c>
      <c r="K6309">
        <v>1</v>
      </c>
    </row>
    <row r="6310" spans="1:11" x14ac:dyDescent="0.35">
      <c r="A6310" t="s">
        <v>315</v>
      </c>
      <c r="B6310">
        <v>105</v>
      </c>
      <c r="C6310">
        <v>14971</v>
      </c>
      <c r="D6310" t="s">
        <v>528</v>
      </c>
      <c r="E6310">
        <v>13.99</v>
      </c>
      <c r="F6310">
        <v>9.5773250000000001</v>
      </c>
      <c r="G6310" s="39">
        <v>0</v>
      </c>
      <c r="H6310">
        <v>46189</v>
      </c>
      <c r="I6310" t="s">
        <v>310</v>
      </c>
      <c r="J6310">
        <v>12.165217391304347</v>
      </c>
      <c r="K6310">
        <v>1</v>
      </c>
    </row>
    <row r="6311" spans="1:11" x14ac:dyDescent="0.35">
      <c r="A6311" t="s">
        <v>315</v>
      </c>
      <c r="B6311">
        <v>107</v>
      </c>
      <c r="C6311">
        <v>14970</v>
      </c>
      <c r="D6311" t="s">
        <v>527</v>
      </c>
      <c r="E6311">
        <v>19.989999999999998</v>
      </c>
      <c r="F6311">
        <v>12.326425</v>
      </c>
      <c r="G6311" s="39">
        <v>0</v>
      </c>
      <c r="H6311">
        <v>46193</v>
      </c>
      <c r="I6311" t="s">
        <v>973</v>
      </c>
      <c r="J6311">
        <v>17.382608695652173</v>
      </c>
      <c r="K6311">
        <v>1</v>
      </c>
    </row>
    <row r="6312" spans="1:11" x14ac:dyDescent="0.35">
      <c r="A6312" t="s">
        <v>315</v>
      </c>
      <c r="B6312">
        <v>109</v>
      </c>
      <c r="C6312">
        <v>14964</v>
      </c>
      <c r="D6312" t="s">
        <v>523</v>
      </c>
      <c r="E6312">
        <v>24.99</v>
      </c>
      <c r="F6312">
        <v>12.880108333333332</v>
      </c>
      <c r="G6312" s="39">
        <v>0</v>
      </c>
      <c r="H6312">
        <v>46189</v>
      </c>
      <c r="I6312" t="s">
        <v>310</v>
      </c>
      <c r="J6312">
        <v>21.730434782608693</v>
      </c>
      <c r="K6312">
        <v>1</v>
      </c>
    </row>
    <row r="6313" spans="1:11" x14ac:dyDescent="0.35">
      <c r="A6313" t="s">
        <v>315</v>
      </c>
      <c r="B6313">
        <v>109</v>
      </c>
      <c r="C6313">
        <v>14963</v>
      </c>
      <c r="D6313" t="s">
        <v>522</v>
      </c>
      <c r="E6313">
        <v>24.99</v>
      </c>
      <c r="F6313">
        <v>12.880108333333332</v>
      </c>
      <c r="G6313" s="39">
        <v>0</v>
      </c>
      <c r="H6313">
        <v>46189</v>
      </c>
      <c r="I6313" t="s">
        <v>310</v>
      </c>
      <c r="J6313">
        <v>21.730434782608693</v>
      </c>
      <c r="K6313">
        <v>1</v>
      </c>
    </row>
    <row r="6314" spans="1:11" x14ac:dyDescent="0.35">
      <c r="A6314" t="s">
        <v>315</v>
      </c>
      <c r="B6314">
        <v>105</v>
      </c>
      <c r="C6314">
        <v>14961</v>
      </c>
      <c r="D6314" t="s">
        <v>520</v>
      </c>
      <c r="E6314">
        <v>15.99</v>
      </c>
      <c r="F6314">
        <v>9.5993916666666674</v>
      </c>
      <c r="G6314" s="39">
        <v>0</v>
      </c>
      <c r="H6314">
        <v>46189</v>
      </c>
      <c r="I6314" t="s">
        <v>310</v>
      </c>
      <c r="J6314">
        <v>13.904347826086957</v>
      </c>
      <c r="K6314">
        <v>1</v>
      </c>
    </row>
    <row r="6315" spans="1:11" x14ac:dyDescent="0.35">
      <c r="A6315" t="s">
        <v>315</v>
      </c>
      <c r="B6315">
        <v>105</v>
      </c>
      <c r="C6315">
        <v>14961</v>
      </c>
      <c r="D6315" t="s">
        <v>520</v>
      </c>
      <c r="E6315">
        <v>15.99</v>
      </c>
      <c r="F6315">
        <v>9.5993916666666674</v>
      </c>
      <c r="G6315" s="39">
        <v>0</v>
      </c>
      <c r="H6315">
        <v>46190</v>
      </c>
      <c r="I6315" t="s">
        <v>314</v>
      </c>
      <c r="J6315">
        <v>13.904347826086957</v>
      </c>
      <c r="K6315">
        <v>1</v>
      </c>
    </row>
    <row r="6316" spans="1:11" x14ac:dyDescent="0.35">
      <c r="A6316" t="s">
        <v>315</v>
      </c>
      <c r="B6316">
        <v>105</v>
      </c>
      <c r="C6316">
        <v>14961</v>
      </c>
      <c r="D6316" t="s">
        <v>520</v>
      </c>
      <c r="E6316">
        <v>15.99</v>
      </c>
      <c r="F6316">
        <v>9.5993916666666674</v>
      </c>
      <c r="G6316" s="39">
        <v>0</v>
      </c>
      <c r="H6316">
        <v>46191</v>
      </c>
      <c r="I6316" t="s">
        <v>958</v>
      </c>
      <c r="J6316">
        <v>13.904347826086957</v>
      </c>
      <c r="K6316">
        <v>1</v>
      </c>
    </row>
    <row r="6317" spans="1:11" x14ac:dyDescent="0.35">
      <c r="A6317" t="s">
        <v>315</v>
      </c>
      <c r="B6317">
        <v>105</v>
      </c>
      <c r="C6317">
        <v>14959</v>
      </c>
      <c r="D6317" t="s">
        <v>518</v>
      </c>
      <c r="E6317">
        <v>24.99</v>
      </c>
      <c r="F6317">
        <v>15.246979999999999</v>
      </c>
      <c r="G6317" s="39">
        <v>0</v>
      </c>
      <c r="H6317">
        <v>46192</v>
      </c>
      <c r="I6317" t="s">
        <v>967</v>
      </c>
      <c r="J6317">
        <v>21.730434782608693</v>
      </c>
      <c r="K6317">
        <v>1</v>
      </c>
    </row>
    <row r="6318" spans="1:11" x14ac:dyDescent="0.35">
      <c r="A6318" t="s">
        <v>315</v>
      </c>
      <c r="B6318">
        <v>105</v>
      </c>
      <c r="C6318">
        <v>14942</v>
      </c>
      <c r="D6318" t="s">
        <v>510</v>
      </c>
      <c r="E6318">
        <v>26.99</v>
      </c>
      <c r="F6318">
        <v>17.327516666666668</v>
      </c>
      <c r="G6318" s="39">
        <v>0</v>
      </c>
      <c r="H6318">
        <v>46189</v>
      </c>
      <c r="I6318" t="s">
        <v>310</v>
      </c>
      <c r="J6318">
        <v>23.469565217391303</v>
      </c>
      <c r="K6318">
        <v>1</v>
      </c>
    </row>
    <row r="6319" spans="1:11" x14ac:dyDescent="0.35">
      <c r="A6319" t="s">
        <v>315</v>
      </c>
      <c r="B6319">
        <v>107</v>
      </c>
      <c r="C6319">
        <v>14936</v>
      </c>
      <c r="D6319" t="s">
        <v>506</v>
      </c>
      <c r="E6319">
        <v>44.99</v>
      </c>
      <c r="F6319">
        <v>27.607716666666665</v>
      </c>
      <c r="G6319" s="39">
        <v>0</v>
      </c>
      <c r="H6319">
        <v>46190</v>
      </c>
      <c r="I6319" t="s">
        <v>314</v>
      </c>
      <c r="J6319">
        <v>37.165217391304353</v>
      </c>
      <c r="K6319">
        <v>1</v>
      </c>
    </row>
    <row r="6320" spans="1:11" x14ac:dyDescent="0.35">
      <c r="A6320" t="s">
        <v>315</v>
      </c>
      <c r="B6320">
        <v>107</v>
      </c>
      <c r="C6320">
        <v>14936</v>
      </c>
      <c r="D6320" t="s">
        <v>506</v>
      </c>
      <c r="E6320">
        <v>44.99</v>
      </c>
      <c r="F6320">
        <v>27.607716666666665</v>
      </c>
      <c r="G6320" s="39">
        <v>0</v>
      </c>
      <c r="H6320">
        <v>46191</v>
      </c>
      <c r="I6320" t="s">
        <v>958</v>
      </c>
      <c r="J6320">
        <v>39.121739130434783</v>
      </c>
      <c r="K6320">
        <v>1</v>
      </c>
    </row>
    <row r="6321" spans="1:11" x14ac:dyDescent="0.35">
      <c r="A6321" t="s">
        <v>315</v>
      </c>
      <c r="B6321">
        <v>107</v>
      </c>
      <c r="C6321">
        <v>14936</v>
      </c>
      <c r="D6321" t="s">
        <v>506</v>
      </c>
      <c r="E6321">
        <v>44.99</v>
      </c>
      <c r="F6321">
        <v>27.607716666666665</v>
      </c>
      <c r="G6321" s="39">
        <v>0</v>
      </c>
      <c r="H6321">
        <v>46193</v>
      </c>
      <c r="I6321" t="s">
        <v>973</v>
      </c>
      <c r="J6321">
        <v>39.121739130434783</v>
      </c>
      <c r="K6321">
        <v>1</v>
      </c>
    </row>
    <row r="6322" spans="1:11" x14ac:dyDescent="0.35">
      <c r="A6322" t="s">
        <v>315</v>
      </c>
      <c r="B6322">
        <v>101</v>
      </c>
      <c r="C6322">
        <v>14860</v>
      </c>
      <c r="D6322" t="s">
        <v>321</v>
      </c>
      <c r="E6322">
        <v>69.989999999999995</v>
      </c>
      <c r="F6322">
        <v>43.867849999999997</v>
      </c>
      <c r="G6322" s="39">
        <v>0</v>
      </c>
      <c r="H6322">
        <v>46191</v>
      </c>
      <c r="I6322" t="s">
        <v>958</v>
      </c>
      <c r="J6322">
        <v>60.860869565217385</v>
      </c>
      <c r="K6322">
        <v>1</v>
      </c>
    </row>
    <row r="6323" spans="1:11" x14ac:dyDescent="0.35">
      <c r="A6323" t="s">
        <v>315</v>
      </c>
      <c r="B6323">
        <v>101</v>
      </c>
      <c r="C6323">
        <v>14860</v>
      </c>
      <c r="D6323" t="s">
        <v>321</v>
      </c>
      <c r="E6323">
        <v>69.989999999999995</v>
      </c>
      <c r="F6323">
        <v>43.867849999999997</v>
      </c>
      <c r="G6323" s="39">
        <v>0</v>
      </c>
      <c r="H6323">
        <v>46192</v>
      </c>
      <c r="I6323" t="s">
        <v>967</v>
      </c>
      <c r="J6323">
        <v>60.860869565217385</v>
      </c>
      <c r="K6323">
        <v>1</v>
      </c>
    </row>
    <row r="6324" spans="1:11" x14ac:dyDescent="0.35">
      <c r="A6324" t="s">
        <v>315</v>
      </c>
      <c r="B6324">
        <v>108</v>
      </c>
      <c r="C6324">
        <v>14859</v>
      </c>
      <c r="D6324" t="s">
        <v>504</v>
      </c>
      <c r="E6324">
        <v>69.989999999999995</v>
      </c>
      <c r="F6324">
        <v>43.867849999999997</v>
      </c>
      <c r="G6324" s="39">
        <v>0</v>
      </c>
      <c r="H6324">
        <v>46189</v>
      </c>
      <c r="I6324" t="s">
        <v>310</v>
      </c>
      <c r="J6324">
        <v>60.860869565217385</v>
      </c>
      <c r="K6324">
        <v>1</v>
      </c>
    </row>
    <row r="6325" spans="1:11" x14ac:dyDescent="0.35">
      <c r="A6325" t="s">
        <v>315</v>
      </c>
      <c r="B6325">
        <v>101</v>
      </c>
      <c r="C6325">
        <v>14858</v>
      </c>
      <c r="D6325" t="s">
        <v>320</v>
      </c>
      <c r="E6325">
        <v>69.989999999999995</v>
      </c>
      <c r="F6325">
        <v>43.867849999999997</v>
      </c>
      <c r="G6325" s="39">
        <v>0</v>
      </c>
      <c r="H6325">
        <v>46188</v>
      </c>
      <c r="I6325" t="s">
        <v>309</v>
      </c>
      <c r="J6325">
        <v>60.860869565217385</v>
      </c>
      <c r="K6325">
        <v>1</v>
      </c>
    </row>
    <row r="6326" spans="1:11" x14ac:dyDescent="0.35">
      <c r="A6326" t="s">
        <v>315</v>
      </c>
      <c r="B6326">
        <v>101</v>
      </c>
      <c r="C6326">
        <v>14858</v>
      </c>
      <c r="D6326" t="s">
        <v>320</v>
      </c>
      <c r="E6326">
        <v>69.989999999999995</v>
      </c>
      <c r="F6326">
        <v>43.867849999999997</v>
      </c>
      <c r="G6326" s="39">
        <v>0</v>
      </c>
      <c r="H6326">
        <v>46190</v>
      </c>
      <c r="I6326" t="s">
        <v>314</v>
      </c>
      <c r="J6326">
        <v>60.860869565217385</v>
      </c>
      <c r="K6326">
        <v>1</v>
      </c>
    </row>
    <row r="6327" spans="1:11" x14ac:dyDescent="0.35">
      <c r="A6327" t="s">
        <v>315</v>
      </c>
      <c r="B6327">
        <v>101</v>
      </c>
      <c r="C6327">
        <v>14858</v>
      </c>
      <c r="D6327" t="s">
        <v>320</v>
      </c>
      <c r="E6327">
        <v>69.989999999999995</v>
      </c>
      <c r="F6327">
        <v>43.867849999999997</v>
      </c>
      <c r="G6327" s="39">
        <v>0</v>
      </c>
      <c r="H6327">
        <v>46193</v>
      </c>
      <c r="I6327" t="s">
        <v>973</v>
      </c>
      <c r="J6327">
        <v>60.860869565217385</v>
      </c>
      <c r="K6327">
        <v>1</v>
      </c>
    </row>
    <row r="6328" spans="1:11" x14ac:dyDescent="0.35">
      <c r="A6328" t="s">
        <v>315</v>
      </c>
      <c r="B6328">
        <v>101</v>
      </c>
      <c r="C6328">
        <v>14857</v>
      </c>
      <c r="D6328" t="s">
        <v>319</v>
      </c>
      <c r="E6328">
        <v>69.989999999999995</v>
      </c>
      <c r="F6328">
        <v>43.867849999999997</v>
      </c>
      <c r="G6328" s="39">
        <v>0</v>
      </c>
      <c r="H6328">
        <v>46190</v>
      </c>
      <c r="I6328" t="s">
        <v>314</v>
      </c>
      <c r="J6328">
        <v>57.817391304347822</v>
      </c>
      <c r="K6328">
        <v>1</v>
      </c>
    </row>
    <row r="6329" spans="1:11" x14ac:dyDescent="0.35">
      <c r="A6329" t="s">
        <v>315</v>
      </c>
      <c r="B6329">
        <v>108</v>
      </c>
      <c r="C6329">
        <v>14854</v>
      </c>
      <c r="D6329" t="s">
        <v>503</v>
      </c>
      <c r="E6329">
        <v>69.989999999999995</v>
      </c>
      <c r="F6329">
        <v>43.867849999999997</v>
      </c>
      <c r="G6329" s="39">
        <v>0</v>
      </c>
      <c r="H6329">
        <v>46188</v>
      </c>
      <c r="I6329" t="s">
        <v>309</v>
      </c>
      <c r="J6329">
        <v>60.860869565217385</v>
      </c>
      <c r="K6329">
        <v>1</v>
      </c>
    </row>
    <row r="6330" spans="1:11" x14ac:dyDescent="0.35">
      <c r="A6330" t="s">
        <v>315</v>
      </c>
      <c r="B6330">
        <v>108</v>
      </c>
      <c r="C6330">
        <v>14854</v>
      </c>
      <c r="D6330" t="s">
        <v>503</v>
      </c>
      <c r="E6330">
        <v>69.989999999999995</v>
      </c>
      <c r="F6330">
        <v>43.867849999999997</v>
      </c>
      <c r="G6330" s="39">
        <v>0</v>
      </c>
      <c r="H6330">
        <v>46190</v>
      </c>
      <c r="I6330" t="s">
        <v>314</v>
      </c>
      <c r="J6330">
        <v>57.817391304347822</v>
      </c>
      <c r="K6330">
        <v>1</v>
      </c>
    </row>
    <row r="6331" spans="1:11" x14ac:dyDescent="0.35">
      <c r="A6331" t="s">
        <v>315</v>
      </c>
      <c r="B6331">
        <v>108</v>
      </c>
      <c r="C6331">
        <v>14849</v>
      </c>
      <c r="D6331" t="s">
        <v>502</v>
      </c>
      <c r="E6331">
        <v>67.989999999999995</v>
      </c>
      <c r="F6331">
        <v>42.009399999999999</v>
      </c>
      <c r="G6331" s="39">
        <v>0</v>
      </c>
      <c r="H6331">
        <v>46192</v>
      </c>
      <c r="I6331" t="s">
        <v>967</v>
      </c>
      <c r="J6331">
        <v>59.121739130434776</v>
      </c>
      <c r="K6331">
        <v>1</v>
      </c>
    </row>
    <row r="6332" spans="1:11" x14ac:dyDescent="0.35">
      <c r="A6332" t="s">
        <v>315</v>
      </c>
      <c r="B6332">
        <v>108</v>
      </c>
      <c r="C6332">
        <v>14848</v>
      </c>
      <c r="D6332" t="s">
        <v>501</v>
      </c>
      <c r="E6332">
        <v>67.989999999999995</v>
      </c>
      <c r="F6332">
        <v>41.68047</v>
      </c>
      <c r="G6332" s="39">
        <v>0</v>
      </c>
      <c r="H6332">
        <v>46191</v>
      </c>
      <c r="I6332" t="s">
        <v>958</v>
      </c>
      <c r="J6332">
        <v>59.121739130434776</v>
      </c>
      <c r="K6332">
        <v>1</v>
      </c>
    </row>
    <row r="6333" spans="1:11" x14ac:dyDescent="0.35">
      <c r="A6333" t="s">
        <v>315</v>
      </c>
      <c r="B6333">
        <v>108</v>
      </c>
      <c r="C6333">
        <v>14847</v>
      </c>
      <c r="D6333" t="s">
        <v>500</v>
      </c>
      <c r="E6333">
        <v>94.99</v>
      </c>
      <c r="F6333">
        <v>67.861333333333334</v>
      </c>
      <c r="G6333" s="39">
        <v>0</v>
      </c>
      <c r="H6333">
        <v>46189</v>
      </c>
      <c r="I6333" t="s">
        <v>310</v>
      </c>
      <c r="J6333">
        <v>95.643478260869557</v>
      </c>
      <c r="K6333">
        <v>1</v>
      </c>
    </row>
    <row r="6334" spans="1:11" x14ac:dyDescent="0.35">
      <c r="A6334" t="s">
        <v>315</v>
      </c>
      <c r="B6334">
        <v>108</v>
      </c>
      <c r="C6334">
        <v>14847</v>
      </c>
      <c r="D6334" t="s">
        <v>500</v>
      </c>
      <c r="E6334">
        <v>94.99</v>
      </c>
      <c r="F6334">
        <v>67.861333333333334</v>
      </c>
      <c r="G6334" s="39">
        <v>0</v>
      </c>
      <c r="H6334">
        <v>46191</v>
      </c>
      <c r="I6334" t="s">
        <v>958</v>
      </c>
      <c r="J6334">
        <v>95.643478260869557</v>
      </c>
      <c r="K6334">
        <v>1</v>
      </c>
    </row>
    <row r="6335" spans="1:11" x14ac:dyDescent="0.35">
      <c r="A6335" t="s">
        <v>315</v>
      </c>
      <c r="B6335">
        <v>108</v>
      </c>
      <c r="C6335">
        <v>14846</v>
      </c>
      <c r="D6335" t="s">
        <v>499</v>
      </c>
      <c r="E6335">
        <v>94.99</v>
      </c>
      <c r="F6335">
        <v>67.861333333333334</v>
      </c>
      <c r="G6335" s="39">
        <v>0</v>
      </c>
      <c r="H6335">
        <v>46189</v>
      </c>
      <c r="I6335" t="s">
        <v>310</v>
      </c>
      <c r="J6335">
        <v>95.643478260869557</v>
      </c>
      <c r="K6335">
        <v>1</v>
      </c>
    </row>
    <row r="6336" spans="1:11" x14ac:dyDescent="0.35">
      <c r="A6336" t="s">
        <v>315</v>
      </c>
      <c r="B6336">
        <v>108</v>
      </c>
      <c r="C6336">
        <v>14835</v>
      </c>
      <c r="D6336" t="s">
        <v>498</v>
      </c>
      <c r="E6336">
        <v>67.989999999999995</v>
      </c>
      <c r="F6336">
        <v>41.68047</v>
      </c>
      <c r="G6336" s="39">
        <v>0</v>
      </c>
      <c r="H6336">
        <v>46191</v>
      </c>
      <c r="I6336" t="s">
        <v>958</v>
      </c>
      <c r="J6336">
        <v>59.121739130434776</v>
      </c>
      <c r="K6336">
        <v>1</v>
      </c>
    </row>
    <row r="6337" spans="1:11" x14ac:dyDescent="0.35">
      <c r="A6337" t="s">
        <v>315</v>
      </c>
      <c r="B6337">
        <v>108</v>
      </c>
      <c r="C6337">
        <v>14834</v>
      </c>
      <c r="D6337" t="s">
        <v>497</v>
      </c>
      <c r="E6337">
        <v>67.989999999999995</v>
      </c>
      <c r="F6337">
        <v>41.68047</v>
      </c>
      <c r="G6337" s="39">
        <v>0</v>
      </c>
      <c r="H6337">
        <v>46189</v>
      </c>
      <c r="I6337" t="s">
        <v>310</v>
      </c>
      <c r="J6337">
        <v>59.121739130434776</v>
      </c>
      <c r="K6337">
        <v>1</v>
      </c>
    </row>
    <row r="6338" spans="1:11" x14ac:dyDescent="0.35">
      <c r="A6338" t="s">
        <v>315</v>
      </c>
      <c r="B6338">
        <v>106</v>
      </c>
      <c r="C6338">
        <v>14726</v>
      </c>
      <c r="D6338" t="s">
        <v>493</v>
      </c>
      <c r="E6338">
        <v>51.99</v>
      </c>
      <c r="F6338">
        <v>32.159280000000003</v>
      </c>
      <c r="G6338" s="39">
        <v>0</v>
      </c>
      <c r="H6338">
        <v>46192</v>
      </c>
      <c r="I6338" t="s">
        <v>967</v>
      </c>
      <c r="J6338">
        <v>45.208695652173915</v>
      </c>
      <c r="K6338">
        <v>1</v>
      </c>
    </row>
    <row r="6339" spans="1:11" x14ac:dyDescent="0.35">
      <c r="A6339" t="s">
        <v>315</v>
      </c>
      <c r="B6339">
        <v>106</v>
      </c>
      <c r="C6339">
        <v>14723</v>
      </c>
      <c r="D6339" t="s">
        <v>492</v>
      </c>
      <c r="E6339">
        <v>57.99</v>
      </c>
      <c r="F6339">
        <v>36.126940000000005</v>
      </c>
      <c r="G6339" s="39">
        <v>0</v>
      </c>
      <c r="H6339">
        <v>46189</v>
      </c>
      <c r="I6339" t="s">
        <v>310</v>
      </c>
      <c r="J6339">
        <v>50.426086956521743</v>
      </c>
      <c r="K6339">
        <v>1</v>
      </c>
    </row>
    <row r="6340" spans="1:11" x14ac:dyDescent="0.35">
      <c r="A6340" t="s">
        <v>315</v>
      </c>
      <c r="B6340">
        <v>106</v>
      </c>
      <c r="C6340">
        <v>14723</v>
      </c>
      <c r="D6340" t="s">
        <v>492</v>
      </c>
      <c r="E6340">
        <v>57.99</v>
      </c>
      <c r="F6340">
        <v>36.126940000000005</v>
      </c>
      <c r="G6340" s="39">
        <v>0</v>
      </c>
      <c r="H6340">
        <v>46192</v>
      </c>
      <c r="I6340" t="s">
        <v>967</v>
      </c>
      <c r="J6340">
        <v>50.426086956521743</v>
      </c>
      <c r="K6340">
        <v>1</v>
      </c>
    </row>
    <row r="6341" spans="1:11" x14ac:dyDescent="0.35">
      <c r="A6341" t="s">
        <v>315</v>
      </c>
      <c r="B6341">
        <v>106</v>
      </c>
      <c r="C6341">
        <v>14716</v>
      </c>
      <c r="D6341" t="s">
        <v>485</v>
      </c>
      <c r="E6341">
        <v>43.99</v>
      </c>
      <c r="F6341">
        <v>27.177240000000001</v>
      </c>
      <c r="G6341" s="39">
        <v>0</v>
      </c>
      <c r="H6341">
        <v>46193</v>
      </c>
      <c r="I6341" t="s">
        <v>973</v>
      </c>
      <c r="J6341">
        <v>38.252173913043478</v>
      </c>
      <c r="K6341">
        <v>1</v>
      </c>
    </row>
    <row r="6342" spans="1:11" x14ac:dyDescent="0.35">
      <c r="A6342" t="s">
        <v>315</v>
      </c>
      <c r="B6342">
        <v>106</v>
      </c>
      <c r="C6342">
        <v>14714</v>
      </c>
      <c r="D6342" t="s">
        <v>483</v>
      </c>
      <c r="E6342">
        <v>43.99</v>
      </c>
      <c r="F6342">
        <v>27.177240000000001</v>
      </c>
      <c r="G6342" s="39">
        <v>0</v>
      </c>
      <c r="H6342">
        <v>46188</v>
      </c>
      <c r="I6342" t="s">
        <v>309</v>
      </c>
      <c r="J6342">
        <v>38.252173913043478</v>
      </c>
      <c r="K6342">
        <v>1</v>
      </c>
    </row>
    <row r="6343" spans="1:11" x14ac:dyDescent="0.35">
      <c r="A6343" t="s">
        <v>315</v>
      </c>
      <c r="B6343">
        <v>106</v>
      </c>
      <c r="C6343">
        <v>14582</v>
      </c>
      <c r="D6343" t="s">
        <v>480</v>
      </c>
      <c r="E6343">
        <v>19.989999999999998</v>
      </c>
      <c r="F6343">
        <v>13.88095</v>
      </c>
      <c r="G6343" s="39">
        <v>0</v>
      </c>
      <c r="H6343">
        <v>46191</v>
      </c>
      <c r="I6343" t="s">
        <v>958</v>
      </c>
      <c r="J6343">
        <v>19.991304347826087</v>
      </c>
      <c r="K6343">
        <v>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F0E7A-C2E7-4746-8935-EC61B11829F2}">
  <sheetPr codeName="Sheet4">
    <pageSetUpPr fitToPage="1"/>
  </sheetPr>
  <dimension ref="A1:O911"/>
  <sheetViews>
    <sheetView workbookViewId="0">
      <selection sqref="A1:N52"/>
    </sheetView>
  </sheetViews>
  <sheetFormatPr defaultRowHeight="13" x14ac:dyDescent="0.35"/>
  <cols>
    <col min="1" max="1" width="11" customWidth="1"/>
    <col min="2" max="2" width="11.09765625" style="36" customWidth="1"/>
    <col min="3" max="3" width="7.59765625" customWidth="1"/>
    <col min="4" max="4" width="29.796875" customWidth="1"/>
    <col min="5" max="5" width="8.3984375" customWidth="1"/>
    <col min="6" max="6" width="6.8984375" style="41" customWidth="1"/>
    <col min="7" max="8" width="9.8984375" bestFit="1" customWidth="1"/>
    <col min="9" max="9" width="11" bestFit="1" customWidth="1"/>
    <col min="10" max="13" width="9.8984375" bestFit="1" customWidth="1"/>
    <col min="14" max="14" width="10.69921875" bestFit="1" customWidth="1"/>
    <col min="15" max="15" width="24.296875" bestFit="1" customWidth="1"/>
  </cols>
  <sheetData>
    <row r="1" spans="1:15" ht="15.5" x14ac:dyDescent="0.35">
      <c r="A1" s="87" t="s">
        <v>975</v>
      </c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  <c r="M1" s="88"/>
      <c r="N1" s="89"/>
    </row>
    <row r="2" spans="1:15" ht="15.5" x14ac:dyDescent="0.35">
      <c r="A2" s="87" t="s">
        <v>976</v>
      </c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9"/>
    </row>
    <row r="3" spans="1:15" s="22" customFormat="1" x14ac:dyDescent="0.35">
      <c r="A3" s="44" t="s">
        <v>960</v>
      </c>
      <c r="B3" s="43"/>
      <c r="C3" s="43"/>
      <c r="D3" s="43"/>
      <c r="E3" s="43"/>
      <c r="F3" s="43"/>
      <c r="G3" s="44" t="s">
        <v>311</v>
      </c>
      <c r="H3" s="55" t="s">
        <v>312</v>
      </c>
      <c r="I3" s="43"/>
      <c r="J3" s="43"/>
      <c r="K3" s="43"/>
      <c r="L3" s="43"/>
      <c r="M3" s="43"/>
      <c r="N3" s="45"/>
      <c r="O3"/>
    </row>
    <row r="4" spans="1:15" x14ac:dyDescent="0.35">
      <c r="A4" s="53"/>
      <c r="B4" s="54"/>
      <c r="C4" s="54"/>
      <c r="D4" s="54"/>
      <c r="E4" s="54"/>
      <c r="F4" s="54"/>
      <c r="G4" s="71">
        <v>46188</v>
      </c>
      <c r="H4" s="71">
        <v>46189</v>
      </c>
      <c r="I4" s="71">
        <v>46190</v>
      </c>
      <c r="J4" s="71">
        <v>46191</v>
      </c>
      <c r="K4" s="71">
        <v>46192</v>
      </c>
      <c r="L4" s="71">
        <v>46193</v>
      </c>
      <c r="M4" s="71">
        <v>46194</v>
      </c>
      <c r="N4" s="64" t="s">
        <v>295</v>
      </c>
    </row>
    <row r="5" spans="1:15" s="39" customFormat="1" ht="26" x14ac:dyDescent="0.35">
      <c r="A5" s="60" t="s">
        <v>303</v>
      </c>
      <c r="B5" s="73" t="s">
        <v>959</v>
      </c>
      <c r="C5" s="60" t="s">
        <v>1</v>
      </c>
      <c r="D5" s="60" t="s">
        <v>2</v>
      </c>
      <c r="E5" s="60" t="s">
        <v>3</v>
      </c>
      <c r="F5" s="60" t="s">
        <v>4</v>
      </c>
      <c r="G5" s="42" t="s">
        <v>309</v>
      </c>
      <c r="H5" s="42" t="s">
        <v>310</v>
      </c>
      <c r="I5" s="42" t="s">
        <v>314</v>
      </c>
      <c r="J5" s="42" t="s">
        <v>958</v>
      </c>
      <c r="K5" s="42" t="s">
        <v>967</v>
      </c>
      <c r="L5" s="42" t="s">
        <v>973</v>
      </c>
      <c r="M5" s="42" t="s">
        <v>974</v>
      </c>
      <c r="N5" s="65"/>
      <c r="O5"/>
    </row>
    <row r="6" spans="1:15" s="62" customFormat="1" ht="29.5" customHeight="1" x14ac:dyDescent="0.35">
      <c r="A6" s="42">
        <v>101</v>
      </c>
      <c r="B6" s="66">
        <v>780</v>
      </c>
      <c r="C6" s="42">
        <v>59381</v>
      </c>
      <c r="D6" s="42" t="s">
        <v>15</v>
      </c>
      <c r="E6" s="63">
        <v>13.99</v>
      </c>
      <c r="F6" s="56">
        <v>7.36</v>
      </c>
      <c r="G6" s="66">
        <v>100</v>
      </c>
      <c r="H6" s="66">
        <v>90</v>
      </c>
      <c r="I6" s="66">
        <v>91</v>
      </c>
      <c r="J6" s="66">
        <v>99</v>
      </c>
      <c r="K6" s="66">
        <v>79</v>
      </c>
      <c r="L6" s="66">
        <v>99</v>
      </c>
      <c r="M6" s="66">
        <v>46</v>
      </c>
      <c r="N6" s="57">
        <v>604</v>
      </c>
      <c r="O6"/>
    </row>
    <row r="7" spans="1:15" x14ac:dyDescent="0.35">
      <c r="A7" s="53"/>
      <c r="B7" s="66">
        <v>240</v>
      </c>
      <c r="C7" s="42">
        <v>59425</v>
      </c>
      <c r="D7" s="42" t="s">
        <v>17</v>
      </c>
      <c r="E7" s="63">
        <v>10.99</v>
      </c>
      <c r="F7" s="56">
        <v>6.3</v>
      </c>
      <c r="G7" s="66">
        <v>60</v>
      </c>
      <c r="H7" s="66">
        <v>0</v>
      </c>
      <c r="I7" s="66">
        <v>24</v>
      </c>
      <c r="J7" s="66">
        <v>15</v>
      </c>
      <c r="K7" s="66">
        <v>52</v>
      </c>
      <c r="L7" s="66">
        <v>40</v>
      </c>
      <c r="M7" s="66">
        <v>5</v>
      </c>
      <c r="N7" s="57">
        <v>196</v>
      </c>
    </row>
    <row r="8" spans="1:15" x14ac:dyDescent="0.35">
      <c r="A8" s="53"/>
      <c r="B8" s="66">
        <v>184</v>
      </c>
      <c r="C8" s="42">
        <v>34690</v>
      </c>
      <c r="D8" s="42" t="s">
        <v>18</v>
      </c>
      <c r="E8" s="63">
        <v>16.989999999999998</v>
      </c>
      <c r="F8" s="56">
        <v>7.7</v>
      </c>
      <c r="G8" s="66">
        <v>31</v>
      </c>
      <c r="H8" s="66">
        <v>27</v>
      </c>
      <c r="I8" s="66">
        <v>33</v>
      </c>
      <c r="J8" s="66">
        <v>31</v>
      </c>
      <c r="K8" s="66">
        <v>30</v>
      </c>
      <c r="L8" s="66">
        <v>15</v>
      </c>
      <c r="M8" s="66">
        <v>0</v>
      </c>
      <c r="N8" s="57">
        <v>167</v>
      </c>
    </row>
    <row r="9" spans="1:15" x14ac:dyDescent="0.35">
      <c r="A9" s="53"/>
      <c r="B9" s="66">
        <v>144</v>
      </c>
      <c r="C9" s="42">
        <v>34141</v>
      </c>
      <c r="D9" s="42" t="s">
        <v>24</v>
      </c>
      <c r="E9" s="63">
        <v>5</v>
      </c>
      <c r="F9" s="56">
        <v>3.3388750000000003</v>
      </c>
      <c r="G9" s="66">
        <v>0</v>
      </c>
      <c r="H9" s="66">
        <v>0</v>
      </c>
      <c r="I9" s="66">
        <v>40</v>
      </c>
      <c r="J9" s="66">
        <v>0</v>
      </c>
      <c r="K9" s="66">
        <v>0</v>
      </c>
      <c r="L9" s="66">
        <v>0</v>
      </c>
      <c r="M9" s="66">
        <v>0</v>
      </c>
      <c r="N9" s="57">
        <v>40</v>
      </c>
    </row>
    <row r="10" spans="1:15" x14ac:dyDescent="0.35">
      <c r="A10" s="53"/>
      <c r="B10" s="66">
        <v>104.666666666667</v>
      </c>
      <c r="C10" s="42">
        <v>32859</v>
      </c>
      <c r="D10" s="42" t="s">
        <v>20</v>
      </c>
      <c r="E10" s="63">
        <v>20.99</v>
      </c>
      <c r="F10" s="56">
        <v>7.46</v>
      </c>
      <c r="G10" s="66">
        <v>8</v>
      </c>
      <c r="H10" s="66">
        <v>11</v>
      </c>
      <c r="I10" s="66">
        <v>10</v>
      </c>
      <c r="J10" s="66">
        <v>12</v>
      </c>
      <c r="K10" s="66">
        <v>12</v>
      </c>
      <c r="L10" s="66">
        <v>12</v>
      </c>
      <c r="M10" s="66">
        <v>2</v>
      </c>
      <c r="N10" s="57">
        <v>67</v>
      </c>
    </row>
    <row r="11" spans="1:15" x14ac:dyDescent="0.35">
      <c r="A11" s="53"/>
      <c r="B11" s="66">
        <v>70</v>
      </c>
      <c r="C11" s="42">
        <v>34041</v>
      </c>
      <c r="D11" s="42" t="s">
        <v>43</v>
      </c>
      <c r="E11" s="63">
        <v>6.99</v>
      </c>
      <c r="F11" s="56">
        <v>3.15</v>
      </c>
      <c r="G11" s="66">
        <v>11</v>
      </c>
      <c r="H11" s="66">
        <v>7</v>
      </c>
      <c r="I11" s="66">
        <v>8</v>
      </c>
      <c r="J11" s="66">
        <v>9</v>
      </c>
      <c r="K11" s="66">
        <v>4</v>
      </c>
      <c r="L11" s="66">
        <v>0</v>
      </c>
      <c r="M11" s="66">
        <v>0</v>
      </c>
      <c r="N11" s="57">
        <v>39</v>
      </c>
    </row>
    <row r="12" spans="1:15" x14ac:dyDescent="0.35">
      <c r="A12" s="53"/>
      <c r="B12" s="66">
        <v>65</v>
      </c>
      <c r="C12" s="42">
        <v>50037</v>
      </c>
      <c r="D12" s="42" t="s">
        <v>22</v>
      </c>
      <c r="E12" s="63">
        <v>25.99</v>
      </c>
      <c r="F12" s="56">
        <v>13.4</v>
      </c>
      <c r="G12" s="66">
        <v>7</v>
      </c>
      <c r="H12" s="66">
        <v>7</v>
      </c>
      <c r="I12" s="66">
        <v>8</v>
      </c>
      <c r="J12" s="66">
        <v>5</v>
      </c>
      <c r="K12" s="66">
        <v>11</v>
      </c>
      <c r="L12" s="66">
        <v>4</v>
      </c>
      <c r="M12" s="66">
        <v>4</v>
      </c>
      <c r="N12" s="57">
        <v>46</v>
      </c>
    </row>
    <row r="13" spans="1:15" x14ac:dyDescent="0.35">
      <c r="A13" s="53"/>
      <c r="B13" s="66">
        <v>50</v>
      </c>
      <c r="C13" s="42">
        <v>34046</v>
      </c>
      <c r="D13" s="42" t="s">
        <v>37</v>
      </c>
      <c r="E13" s="63">
        <v>19.989999999999998</v>
      </c>
      <c r="F13" s="56">
        <v>12.2</v>
      </c>
      <c r="G13" s="66">
        <v>5</v>
      </c>
      <c r="H13" s="66">
        <v>4</v>
      </c>
      <c r="I13" s="66">
        <v>0</v>
      </c>
      <c r="J13" s="66">
        <v>0</v>
      </c>
      <c r="K13" s="66">
        <v>3</v>
      </c>
      <c r="L13" s="66">
        <v>3</v>
      </c>
      <c r="M13" s="66">
        <v>0</v>
      </c>
      <c r="N13" s="57">
        <v>15</v>
      </c>
    </row>
    <row r="14" spans="1:15" x14ac:dyDescent="0.35">
      <c r="A14" s="53"/>
      <c r="B14" s="66">
        <v>48</v>
      </c>
      <c r="C14" s="42">
        <v>34042</v>
      </c>
      <c r="D14" s="42" t="s">
        <v>31</v>
      </c>
      <c r="E14" s="63">
        <v>9.5</v>
      </c>
      <c r="F14" s="56">
        <v>4.1500000000000004</v>
      </c>
      <c r="G14" s="66">
        <v>6</v>
      </c>
      <c r="H14" s="66">
        <v>11</v>
      </c>
      <c r="I14" s="66">
        <v>12</v>
      </c>
      <c r="J14" s="66">
        <v>6</v>
      </c>
      <c r="K14" s="66">
        <v>5</v>
      </c>
      <c r="L14" s="66">
        <v>8</v>
      </c>
      <c r="M14" s="66">
        <v>0</v>
      </c>
      <c r="N14" s="57">
        <v>48</v>
      </c>
    </row>
    <row r="15" spans="1:15" x14ac:dyDescent="0.35">
      <c r="A15" s="53"/>
      <c r="B15" s="66">
        <v>40</v>
      </c>
      <c r="C15" s="42">
        <v>34091</v>
      </c>
      <c r="D15" s="42" t="s">
        <v>28</v>
      </c>
      <c r="E15" s="56">
        <v>19.989999999999998</v>
      </c>
      <c r="F15" s="56">
        <v>12.24</v>
      </c>
      <c r="G15" s="66">
        <v>5</v>
      </c>
      <c r="H15" s="66">
        <v>5</v>
      </c>
      <c r="I15" s="66">
        <v>13</v>
      </c>
      <c r="J15" s="66">
        <v>8</v>
      </c>
      <c r="K15" s="66">
        <v>17</v>
      </c>
      <c r="L15" s="66">
        <v>15</v>
      </c>
      <c r="M15" s="66">
        <v>0</v>
      </c>
      <c r="N15" s="57">
        <v>63</v>
      </c>
    </row>
    <row r="16" spans="1:15" x14ac:dyDescent="0.35">
      <c r="A16" s="53"/>
      <c r="B16" s="66">
        <v>36</v>
      </c>
      <c r="C16" s="42">
        <v>34024</v>
      </c>
      <c r="D16" s="42" t="s">
        <v>23</v>
      </c>
      <c r="E16" s="63">
        <v>37.99</v>
      </c>
      <c r="F16" s="56">
        <v>16.5</v>
      </c>
      <c r="G16" s="66">
        <v>5</v>
      </c>
      <c r="H16" s="66">
        <v>1</v>
      </c>
      <c r="I16" s="66">
        <v>5</v>
      </c>
      <c r="J16" s="66">
        <v>4</v>
      </c>
      <c r="K16" s="66">
        <v>6</v>
      </c>
      <c r="L16" s="66">
        <v>4</v>
      </c>
      <c r="M16" s="66">
        <v>1</v>
      </c>
      <c r="N16" s="57">
        <v>26</v>
      </c>
    </row>
    <row r="17" spans="1:14" x14ac:dyDescent="0.35">
      <c r="A17" s="53"/>
      <c r="B17" s="53"/>
      <c r="C17" s="42">
        <v>57073</v>
      </c>
      <c r="D17" s="42" t="s">
        <v>21</v>
      </c>
      <c r="E17" s="63">
        <v>36.99</v>
      </c>
      <c r="F17" s="56">
        <v>16.05</v>
      </c>
      <c r="G17" s="66">
        <v>7</v>
      </c>
      <c r="H17" s="66">
        <v>1</v>
      </c>
      <c r="I17" s="66">
        <v>0</v>
      </c>
      <c r="J17" s="66">
        <v>6</v>
      </c>
      <c r="K17" s="66">
        <v>7</v>
      </c>
      <c r="L17" s="66">
        <v>8</v>
      </c>
      <c r="M17" s="66">
        <v>0</v>
      </c>
      <c r="N17" s="57">
        <v>29</v>
      </c>
    </row>
    <row r="18" spans="1:14" x14ac:dyDescent="0.35">
      <c r="A18" s="53"/>
      <c r="B18" s="53"/>
      <c r="C18" s="42">
        <v>41464</v>
      </c>
      <c r="D18" s="42" t="s">
        <v>45</v>
      </c>
      <c r="E18" s="56">
        <v>16.989999999999998</v>
      </c>
      <c r="F18" s="56">
        <v>7.73</v>
      </c>
      <c r="G18" s="66">
        <v>0</v>
      </c>
      <c r="H18" s="66">
        <v>0</v>
      </c>
      <c r="I18" s="66">
        <v>0</v>
      </c>
      <c r="J18" s="66">
        <v>0</v>
      </c>
      <c r="K18" s="66">
        <v>0</v>
      </c>
      <c r="L18" s="66">
        <v>0</v>
      </c>
      <c r="M18" s="66">
        <v>0</v>
      </c>
      <c r="N18" s="57">
        <v>0</v>
      </c>
    </row>
    <row r="19" spans="1:14" x14ac:dyDescent="0.35">
      <c r="A19" s="53"/>
      <c r="B19" s="66">
        <v>34</v>
      </c>
      <c r="C19" s="42">
        <v>51680</v>
      </c>
      <c r="D19" s="42" t="s">
        <v>33</v>
      </c>
      <c r="E19" s="63">
        <v>21.99</v>
      </c>
      <c r="F19" s="56">
        <v>12.14</v>
      </c>
      <c r="G19" s="66">
        <v>3</v>
      </c>
      <c r="H19" s="66">
        <v>1</v>
      </c>
      <c r="I19" s="66">
        <v>1</v>
      </c>
      <c r="J19" s="66">
        <v>0</v>
      </c>
      <c r="K19" s="66">
        <v>4</v>
      </c>
      <c r="L19" s="66">
        <v>1</v>
      </c>
      <c r="M19" s="66">
        <v>2</v>
      </c>
      <c r="N19" s="57">
        <v>12</v>
      </c>
    </row>
    <row r="20" spans="1:14" x14ac:dyDescent="0.35">
      <c r="A20" s="53"/>
      <c r="B20" s="66">
        <v>30</v>
      </c>
      <c r="C20" s="42">
        <v>33997</v>
      </c>
      <c r="D20" s="42" t="s">
        <v>39</v>
      </c>
      <c r="E20" s="63">
        <v>14.99</v>
      </c>
      <c r="F20" s="56">
        <v>7.62</v>
      </c>
      <c r="G20" s="66">
        <v>3</v>
      </c>
      <c r="H20" s="66">
        <v>4</v>
      </c>
      <c r="I20" s="66">
        <v>3</v>
      </c>
      <c r="J20" s="66">
        <v>11</v>
      </c>
      <c r="K20" s="66">
        <v>3</v>
      </c>
      <c r="L20" s="66">
        <v>5</v>
      </c>
      <c r="M20" s="66">
        <v>0</v>
      </c>
      <c r="N20" s="57">
        <v>29</v>
      </c>
    </row>
    <row r="21" spans="1:14" x14ac:dyDescent="0.35">
      <c r="A21" s="53"/>
      <c r="B21" s="66">
        <v>28</v>
      </c>
      <c r="C21" s="42">
        <v>34023</v>
      </c>
      <c r="D21" s="42" t="s">
        <v>48</v>
      </c>
      <c r="E21" s="63">
        <v>6.99</v>
      </c>
      <c r="F21" s="56">
        <v>2.85</v>
      </c>
      <c r="G21" s="66">
        <v>5</v>
      </c>
      <c r="H21" s="66">
        <v>4</v>
      </c>
      <c r="I21" s="66">
        <v>4</v>
      </c>
      <c r="J21" s="66">
        <v>4</v>
      </c>
      <c r="K21" s="66">
        <v>4</v>
      </c>
      <c r="L21" s="66">
        <v>4</v>
      </c>
      <c r="M21" s="66">
        <v>2</v>
      </c>
      <c r="N21" s="57">
        <v>27</v>
      </c>
    </row>
    <row r="22" spans="1:14" x14ac:dyDescent="0.35">
      <c r="A22" s="53"/>
      <c r="B22" s="66">
        <v>24</v>
      </c>
      <c r="C22" s="42">
        <v>34022</v>
      </c>
      <c r="D22" s="42" t="s">
        <v>54</v>
      </c>
      <c r="E22" s="63">
        <v>5.99</v>
      </c>
      <c r="F22" s="56">
        <v>2.72</v>
      </c>
      <c r="G22" s="66">
        <v>5</v>
      </c>
      <c r="H22" s="66">
        <v>0</v>
      </c>
      <c r="I22" s="66">
        <v>2</v>
      </c>
      <c r="J22" s="66">
        <v>0</v>
      </c>
      <c r="K22" s="66">
        <v>6</v>
      </c>
      <c r="L22" s="66">
        <v>4</v>
      </c>
      <c r="M22" s="66">
        <v>0</v>
      </c>
      <c r="N22" s="57">
        <v>17</v>
      </c>
    </row>
    <row r="23" spans="1:14" x14ac:dyDescent="0.35">
      <c r="A23" s="53"/>
      <c r="B23" s="66">
        <v>8</v>
      </c>
      <c r="C23" s="42">
        <v>32067</v>
      </c>
      <c r="D23" s="42" t="s">
        <v>29</v>
      </c>
      <c r="E23" s="63">
        <v>34.99</v>
      </c>
      <c r="F23" s="56">
        <v>15.91</v>
      </c>
      <c r="G23" s="66">
        <v>0</v>
      </c>
      <c r="H23" s="66">
        <v>4</v>
      </c>
      <c r="I23" s="66">
        <v>4</v>
      </c>
      <c r="J23" s="66">
        <v>1</v>
      </c>
      <c r="K23" s="66">
        <v>7</v>
      </c>
      <c r="L23" s="66">
        <v>0</v>
      </c>
      <c r="M23" s="66">
        <v>0</v>
      </c>
      <c r="N23" s="57">
        <v>16</v>
      </c>
    </row>
    <row r="24" spans="1:14" x14ac:dyDescent="0.35">
      <c r="A24" s="53"/>
      <c r="B24" s="53"/>
      <c r="C24" s="42">
        <v>61947</v>
      </c>
      <c r="D24" s="42" t="s">
        <v>42</v>
      </c>
      <c r="E24" s="63">
        <v>28.99</v>
      </c>
      <c r="F24" s="56">
        <v>8.93</v>
      </c>
      <c r="G24" s="66">
        <v>1</v>
      </c>
      <c r="H24" s="66">
        <v>1</v>
      </c>
      <c r="I24" s="66">
        <v>3</v>
      </c>
      <c r="J24" s="66">
        <v>2</v>
      </c>
      <c r="K24" s="66">
        <v>3</v>
      </c>
      <c r="L24" s="66">
        <v>7</v>
      </c>
      <c r="M24" s="66">
        <v>0</v>
      </c>
      <c r="N24" s="57">
        <v>17</v>
      </c>
    </row>
    <row r="25" spans="1:14" x14ac:dyDescent="0.35">
      <c r="A25" s="53"/>
      <c r="B25" s="66">
        <v>6</v>
      </c>
      <c r="C25" s="42">
        <v>32062</v>
      </c>
      <c r="D25" s="42" t="s">
        <v>51</v>
      </c>
      <c r="E25" s="63">
        <v>24.99</v>
      </c>
      <c r="F25" s="56">
        <v>9.68</v>
      </c>
      <c r="G25" s="66">
        <v>0</v>
      </c>
      <c r="H25" s="66">
        <v>0</v>
      </c>
      <c r="I25" s="66">
        <v>2</v>
      </c>
      <c r="J25" s="66">
        <v>0</v>
      </c>
      <c r="K25" s="66">
        <v>2</v>
      </c>
      <c r="L25" s="66">
        <v>1</v>
      </c>
      <c r="M25" s="66">
        <v>0</v>
      </c>
      <c r="N25" s="57">
        <v>5</v>
      </c>
    </row>
    <row r="26" spans="1:14" x14ac:dyDescent="0.35">
      <c r="A26" s="53"/>
      <c r="B26" s="53"/>
      <c r="C26" s="42">
        <v>32063</v>
      </c>
      <c r="D26" s="42" t="s">
        <v>52</v>
      </c>
      <c r="E26" s="63">
        <v>19.989999999999998</v>
      </c>
      <c r="F26" s="56">
        <v>8.5</v>
      </c>
      <c r="G26" s="66">
        <v>0</v>
      </c>
      <c r="H26" s="66">
        <v>0</v>
      </c>
      <c r="I26" s="66">
        <v>2</v>
      </c>
      <c r="J26" s="66">
        <v>1</v>
      </c>
      <c r="K26" s="66">
        <v>1</v>
      </c>
      <c r="L26" s="66">
        <v>1</v>
      </c>
      <c r="M26" s="66">
        <v>0</v>
      </c>
      <c r="N26" s="57">
        <v>5</v>
      </c>
    </row>
    <row r="27" spans="1:14" x14ac:dyDescent="0.35">
      <c r="A27" s="53"/>
      <c r="B27" s="53"/>
      <c r="C27" s="42">
        <v>34011</v>
      </c>
      <c r="D27" s="42" t="s">
        <v>66</v>
      </c>
      <c r="E27" s="63">
        <v>19.989999999999998</v>
      </c>
      <c r="F27" s="56">
        <v>2.63</v>
      </c>
      <c r="G27" s="66">
        <v>0</v>
      </c>
      <c r="H27" s="66">
        <v>0</v>
      </c>
      <c r="I27" s="66">
        <v>1</v>
      </c>
      <c r="J27" s="66">
        <v>1</v>
      </c>
      <c r="K27" s="66">
        <v>3</v>
      </c>
      <c r="L27" s="66">
        <v>0</v>
      </c>
      <c r="M27" s="66">
        <v>0</v>
      </c>
      <c r="N27" s="57">
        <v>5</v>
      </c>
    </row>
    <row r="28" spans="1:14" x14ac:dyDescent="0.35">
      <c r="A28" s="53"/>
      <c r="B28" s="53"/>
      <c r="C28" s="42">
        <v>34053</v>
      </c>
      <c r="D28" s="42" t="s">
        <v>57</v>
      </c>
      <c r="E28" s="63">
        <v>15.99</v>
      </c>
      <c r="F28" s="56">
        <v>6.74</v>
      </c>
      <c r="G28" s="66">
        <v>3</v>
      </c>
      <c r="H28" s="66">
        <v>4</v>
      </c>
      <c r="I28" s="66">
        <v>0</v>
      </c>
      <c r="J28" s="66">
        <v>0</v>
      </c>
      <c r="K28" s="66">
        <v>0</v>
      </c>
      <c r="L28" s="66">
        <v>4</v>
      </c>
      <c r="M28" s="66">
        <v>0</v>
      </c>
      <c r="N28" s="57">
        <v>11</v>
      </c>
    </row>
    <row r="29" spans="1:14" x14ac:dyDescent="0.35">
      <c r="A29" s="42">
        <v>102</v>
      </c>
      <c r="B29" s="66">
        <v>213</v>
      </c>
      <c r="C29" s="42">
        <v>52943</v>
      </c>
      <c r="D29" s="42" t="s">
        <v>90</v>
      </c>
      <c r="E29" s="63">
        <v>31.99</v>
      </c>
      <c r="F29" s="56">
        <v>15.17</v>
      </c>
      <c r="G29" s="66">
        <v>7</v>
      </c>
      <c r="H29" s="66">
        <v>5</v>
      </c>
      <c r="I29" s="66">
        <v>13</v>
      </c>
      <c r="J29" s="66">
        <v>5</v>
      </c>
      <c r="K29" s="66">
        <v>3</v>
      </c>
      <c r="L29" s="66">
        <v>16</v>
      </c>
      <c r="M29" s="66">
        <v>18</v>
      </c>
      <c r="N29" s="57">
        <v>67</v>
      </c>
    </row>
    <row r="30" spans="1:14" x14ac:dyDescent="0.35">
      <c r="A30" s="53"/>
      <c r="B30" s="66">
        <v>32</v>
      </c>
      <c r="C30" s="42">
        <v>32127</v>
      </c>
      <c r="D30" s="42" t="s">
        <v>92</v>
      </c>
      <c r="E30" s="63">
        <v>11.99</v>
      </c>
      <c r="F30" s="56">
        <v>6.02</v>
      </c>
      <c r="G30" s="66">
        <v>12</v>
      </c>
      <c r="H30" s="66">
        <v>9</v>
      </c>
      <c r="I30" s="66">
        <v>8</v>
      </c>
      <c r="J30" s="66">
        <v>14</v>
      </c>
      <c r="K30" s="66">
        <v>20</v>
      </c>
      <c r="L30" s="66">
        <v>12</v>
      </c>
      <c r="M30" s="66">
        <v>23</v>
      </c>
      <c r="N30" s="57">
        <v>98</v>
      </c>
    </row>
    <row r="31" spans="1:14" x14ac:dyDescent="0.35">
      <c r="A31" s="53"/>
      <c r="B31" s="66">
        <v>24</v>
      </c>
      <c r="C31" s="42">
        <v>61939</v>
      </c>
      <c r="D31" s="42" t="s">
        <v>101</v>
      </c>
      <c r="E31" s="56">
        <v>10</v>
      </c>
      <c r="F31" s="56">
        <v>5.09</v>
      </c>
      <c r="G31" s="66">
        <v>0</v>
      </c>
      <c r="H31" s="66">
        <v>17</v>
      </c>
      <c r="I31" s="66">
        <v>19</v>
      </c>
      <c r="J31" s="66">
        <v>8</v>
      </c>
      <c r="K31" s="66">
        <v>5</v>
      </c>
      <c r="L31" s="66">
        <v>21</v>
      </c>
      <c r="M31" s="66">
        <v>3</v>
      </c>
      <c r="N31" s="57">
        <v>73</v>
      </c>
    </row>
    <row r="32" spans="1:14" x14ac:dyDescent="0.35">
      <c r="A32" s="53"/>
      <c r="B32" s="66">
        <v>16</v>
      </c>
      <c r="C32" s="42">
        <v>33995</v>
      </c>
      <c r="D32" s="42" t="s">
        <v>91</v>
      </c>
      <c r="E32" s="63">
        <v>15.99</v>
      </c>
      <c r="F32" s="56">
        <v>8.2200000000000006</v>
      </c>
      <c r="G32" s="66">
        <v>20</v>
      </c>
      <c r="H32" s="66">
        <v>7</v>
      </c>
      <c r="I32" s="66">
        <v>7</v>
      </c>
      <c r="J32" s="66">
        <v>10</v>
      </c>
      <c r="K32" s="66">
        <v>15</v>
      </c>
      <c r="L32" s="66">
        <v>14</v>
      </c>
      <c r="M32" s="66">
        <v>7</v>
      </c>
      <c r="N32" s="57">
        <v>80</v>
      </c>
    </row>
    <row r="33" spans="1:14" x14ac:dyDescent="0.35">
      <c r="A33" s="53"/>
      <c r="B33" s="53"/>
      <c r="C33" s="42">
        <v>42990</v>
      </c>
      <c r="D33" s="42" t="s">
        <v>93</v>
      </c>
      <c r="E33" s="63">
        <v>19.989999999999998</v>
      </c>
      <c r="F33" s="56">
        <v>10.85</v>
      </c>
      <c r="G33" s="66">
        <v>7</v>
      </c>
      <c r="H33" s="66">
        <v>10</v>
      </c>
      <c r="I33" s="66">
        <v>5</v>
      </c>
      <c r="J33" s="66">
        <v>11</v>
      </c>
      <c r="K33" s="66">
        <v>15</v>
      </c>
      <c r="L33" s="66">
        <v>9</v>
      </c>
      <c r="M33" s="66">
        <v>19</v>
      </c>
      <c r="N33" s="57">
        <v>76</v>
      </c>
    </row>
    <row r="34" spans="1:14" x14ac:dyDescent="0.35">
      <c r="A34" s="53"/>
      <c r="B34" s="66">
        <v>12</v>
      </c>
      <c r="C34" s="42">
        <v>34008</v>
      </c>
      <c r="D34" s="42" t="s">
        <v>104</v>
      </c>
      <c r="E34" s="63">
        <v>5.99</v>
      </c>
      <c r="F34" s="56">
        <v>4.32</v>
      </c>
      <c r="G34" s="66">
        <v>14</v>
      </c>
      <c r="H34" s="66">
        <v>13</v>
      </c>
      <c r="I34" s="66">
        <v>16</v>
      </c>
      <c r="J34" s="66">
        <v>16</v>
      </c>
      <c r="K34" s="66">
        <v>24</v>
      </c>
      <c r="L34" s="66">
        <v>14</v>
      </c>
      <c r="M34" s="66">
        <v>8</v>
      </c>
      <c r="N34" s="57">
        <v>105</v>
      </c>
    </row>
    <row r="35" spans="1:14" x14ac:dyDescent="0.35">
      <c r="A35" s="53"/>
      <c r="B35" s="53"/>
      <c r="C35" s="42">
        <v>61938</v>
      </c>
      <c r="D35" s="42" t="s">
        <v>124</v>
      </c>
      <c r="E35" s="56">
        <v>10</v>
      </c>
      <c r="F35" s="56">
        <v>3.43</v>
      </c>
      <c r="G35" s="66">
        <v>3</v>
      </c>
      <c r="H35" s="66">
        <v>0</v>
      </c>
      <c r="I35" s="66">
        <v>1</v>
      </c>
      <c r="J35" s="66">
        <v>0</v>
      </c>
      <c r="K35" s="66">
        <v>3</v>
      </c>
      <c r="L35" s="66">
        <v>1</v>
      </c>
      <c r="M35" s="66">
        <v>0</v>
      </c>
      <c r="N35" s="57">
        <v>8</v>
      </c>
    </row>
    <row r="36" spans="1:14" x14ac:dyDescent="0.35">
      <c r="A36" s="53"/>
      <c r="B36" s="66">
        <v>10</v>
      </c>
      <c r="C36" s="42">
        <v>42797</v>
      </c>
      <c r="D36" s="42" t="s">
        <v>99</v>
      </c>
      <c r="E36" s="63">
        <v>11.99</v>
      </c>
      <c r="F36" s="56">
        <v>4.968</v>
      </c>
      <c r="G36" s="66">
        <v>12</v>
      </c>
      <c r="H36" s="66">
        <v>7</v>
      </c>
      <c r="I36" s="66">
        <v>8</v>
      </c>
      <c r="J36" s="66">
        <v>10</v>
      </c>
      <c r="K36" s="66">
        <v>12</v>
      </c>
      <c r="L36" s="66">
        <v>1</v>
      </c>
      <c r="M36" s="66">
        <v>10</v>
      </c>
      <c r="N36" s="57">
        <v>60</v>
      </c>
    </row>
    <row r="37" spans="1:14" x14ac:dyDescent="0.35">
      <c r="A37" s="53"/>
      <c r="B37" s="53"/>
      <c r="C37" s="42">
        <v>61937</v>
      </c>
      <c r="D37" s="42" t="s">
        <v>122</v>
      </c>
      <c r="E37" s="63">
        <v>10</v>
      </c>
      <c r="F37" s="56">
        <v>2.67</v>
      </c>
      <c r="G37" s="66">
        <v>12</v>
      </c>
      <c r="H37" s="66">
        <v>0</v>
      </c>
      <c r="I37" s="66">
        <v>0</v>
      </c>
      <c r="J37" s="66">
        <v>0</v>
      </c>
      <c r="K37" s="66">
        <v>0</v>
      </c>
      <c r="L37" s="66">
        <v>0</v>
      </c>
      <c r="M37" s="66">
        <v>0</v>
      </c>
      <c r="N37" s="57">
        <v>12</v>
      </c>
    </row>
    <row r="38" spans="1:14" x14ac:dyDescent="0.35">
      <c r="A38" s="53"/>
      <c r="B38" s="66">
        <v>8</v>
      </c>
      <c r="C38" s="42">
        <v>32131</v>
      </c>
      <c r="D38" s="42" t="s">
        <v>94</v>
      </c>
      <c r="E38" s="56">
        <v>18.989999999999998</v>
      </c>
      <c r="F38" s="56">
        <v>9.1300000000000008</v>
      </c>
      <c r="G38" s="66">
        <v>0</v>
      </c>
      <c r="H38" s="66">
        <v>0</v>
      </c>
      <c r="I38" s="66">
        <v>7</v>
      </c>
      <c r="J38" s="66">
        <v>17</v>
      </c>
      <c r="K38" s="66">
        <v>16</v>
      </c>
      <c r="L38" s="66">
        <v>8</v>
      </c>
      <c r="M38" s="66">
        <v>10</v>
      </c>
      <c r="N38" s="57">
        <v>58</v>
      </c>
    </row>
    <row r="39" spans="1:14" x14ac:dyDescent="0.35">
      <c r="A39" s="53"/>
      <c r="B39" s="53"/>
      <c r="C39" s="42">
        <v>32872</v>
      </c>
      <c r="D39" s="42" t="s">
        <v>98</v>
      </c>
      <c r="E39" s="56">
        <v>39.99</v>
      </c>
      <c r="F39" s="56">
        <v>11.79</v>
      </c>
      <c r="G39" s="66">
        <v>2</v>
      </c>
      <c r="H39" s="66">
        <v>0</v>
      </c>
      <c r="I39" s="66">
        <v>8</v>
      </c>
      <c r="J39" s="66">
        <v>11</v>
      </c>
      <c r="K39" s="66">
        <v>5</v>
      </c>
      <c r="L39" s="66">
        <v>12</v>
      </c>
      <c r="M39" s="66">
        <v>19</v>
      </c>
      <c r="N39" s="57">
        <v>57</v>
      </c>
    </row>
    <row r="40" spans="1:14" x14ac:dyDescent="0.35">
      <c r="A40" s="53"/>
      <c r="B40" s="53"/>
      <c r="C40" s="42">
        <v>33031</v>
      </c>
      <c r="D40" s="42" t="s">
        <v>97</v>
      </c>
      <c r="E40" s="63">
        <v>17.989999999999998</v>
      </c>
      <c r="F40" s="56">
        <v>9.1199999999999992</v>
      </c>
      <c r="G40" s="66">
        <v>9</v>
      </c>
      <c r="H40" s="66">
        <v>0</v>
      </c>
      <c r="I40" s="66">
        <v>0</v>
      </c>
      <c r="J40" s="66">
        <v>3</v>
      </c>
      <c r="K40" s="66">
        <v>1</v>
      </c>
      <c r="L40" s="66">
        <v>2</v>
      </c>
      <c r="M40" s="66">
        <v>5</v>
      </c>
      <c r="N40" s="57">
        <v>20</v>
      </c>
    </row>
    <row r="41" spans="1:14" x14ac:dyDescent="0.35">
      <c r="A41" s="53"/>
      <c r="B41" s="66">
        <v>6</v>
      </c>
      <c r="C41" s="42">
        <v>32152</v>
      </c>
      <c r="D41" s="42" t="s">
        <v>100</v>
      </c>
      <c r="E41" s="63">
        <v>12.99</v>
      </c>
      <c r="F41" s="56">
        <v>6.77</v>
      </c>
      <c r="G41" s="66">
        <v>6</v>
      </c>
      <c r="H41" s="66">
        <v>2</v>
      </c>
      <c r="I41" s="66">
        <v>5</v>
      </c>
      <c r="J41" s="66">
        <v>3</v>
      </c>
      <c r="K41" s="66">
        <v>1</v>
      </c>
      <c r="L41" s="66">
        <v>5</v>
      </c>
      <c r="M41" s="66">
        <v>3</v>
      </c>
      <c r="N41" s="57">
        <v>25</v>
      </c>
    </row>
    <row r="42" spans="1:14" x14ac:dyDescent="0.35">
      <c r="A42" s="53"/>
      <c r="B42" s="53"/>
      <c r="C42" s="42">
        <v>32855</v>
      </c>
      <c r="D42" s="42" t="s">
        <v>110</v>
      </c>
      <c r="E42" s="63">
        <v>17.989999999999998</v>
      </c>
      <c r="F42" s="56">
        <v>9.14</v>
      </c>
      <c r="G42" s="66">
        <v>3</v>
      </c>
      <c r="H42" s="66">
        <v>2</v>
      </c>
      <c r="I42" s="66">
        <v>3</v>
      </c>
      <c r="J42" s="66">
        <v>1</v>
      </c>
      <c r="K42" s="66">
        <v>3</v>
      </c>
      <c r="L42" s="66">
        <v>1</v>
      </c>
      <c r="M42" s="66">
        <v>3</v>
      </c>
      <c r="N42" s="57">
        <v>16</v>
      </c>
    </row>
    <row r="43" spans="1:14" x14ac:dyDescent="0.35">
      <c r="A43" s="53"/>
      <c r="B43" s="53"/>
      <c r="C43" s="42">
        <v>34015</v>
      </c>
      <c r="D43" s="42" t="s">
        <v>106</v>
      </c>
      <c r="E43" s="63">
        <v>29.99</v>
      </c>
      <c r="F43" s="56">
        <v>3.1788888888888889</v>
      </c>
      <c r="G43" s="66">
        <v>3</v>
      </c>
      <c r="H43" s="66">
        <v>1</v>
      </c>
      <c r="I43" s="66">
        <v>8</v>
      </c>
      <c r="J43" s="66">
        <v>6</v>
      </c>
      <c r="K43" s="66">
        <v>1</v>
      </c>
      <c r="L43" s="66">
        <v>3</v>
      </c>
      <c r="M43" s="66">
        <v>2</v>
      </c>
      <c r="N43" s="57">
        <v>24</v>
      </c>
    </row>
    <row r="44" spans="1:14" x14ac:dyDescent="0.35">
      <c r="A44" s="53"/>
      <c r="B44" s="53"/>
      <c r="C44" s="42">
        <v>39422</v>
      </c>
      <c r="D44" s="42" t="s">
        <v>120</v>
      </c>
      <c r="E44" s="63">
        <v>15.99</v>
      </c>
      <c r="F44" s="56">
        <v>8.3000000000000007</v>
      </c>
      <c r="G44" s="66">
        <v>1</v>
      </c>
      <c r="H44" s="66">
        <v>1</v>
      </c>
      <c r="I44" s="66">
        <v>0</v>
      </c>
      <c r="J44" s="66">
        <v>0</v>
      </c>
      <c r="K44" s="66">
        <v>2</v>
      </c>
      <c r="L44" s="66">
        <v>1</v>
      </c>
      <c r="M44" s="66">
        <v>0</v>
      </c>
      <c r="N44" s="57">
        <v>5</v>
      </c>
    </row>
    <row r="45" spans="1:14" x14ac:dyDescent="0.35">
      <c r="A45" s="53"/>
      <c r="B45" s="53"/>
      <c r="C45" s="42">
        <v>55481</v>
      </c>
      <c r="D45" s="42" t="s">
        <v>105</v>
      </c>
      <c r="E45" s="63">
        <v>11.99</v>
      </c>
      <c r="F45" s="56">
        <v>5.0999999999999996</v>
      </c>
      <c r="G45" s="66">
        <v>8</v>
      </c>
      <c r="H45" s="66">
        <v>5</v>
      </c>
      <c r="I45" s="66">
        <v>1</v>
      </c>
      <c r="J45" s="66">
        <v>0</v>
      </c>
      <c r="K45" s="66">
        <v>0</v>
      </c>
      <c r="L45" s="66">
        <v>6</v>
      </c>
      <c r="M45" s="66">
        <v>4</v>
      </c>
      <c r="N45" s="57">
        <v>24</v>
      </c>
    </row>
    <row r="46" spans="1:14" x14ac:dyDescent="0.35">
      <c r="A46" s="42">
        <v>104</v>
      </c>
      <c r="B46" s="66">
        <v>15</v>
      </c>
      <c r="C46" s="42">
        <v>34095</v>
      </c>
      <c r="D46" s="42" t="s">
        <v>235</v>
      </c>
      <c r="E46" s="63">
        <v>29.99</v>
      </c>
      <c r="F46" s="56">
        <v>12.52</v>
      </c>
      <c r="G46" s="66">
        <v>0</v>
      </c>
      <c r="H46" s="66">
        <v>0</v>
      </c>
      <c r="I46" s="66">
        <v>0</v>
      </c>
      <c r="J46" s="66">
        <v>4</v>
      </c>
      <c r="K46" s="66">
        <v>10</v>
      </c>
      <c r="L46" s="66">
        <v>4</v>
      </c>
      <c r="M46" s="66">
        <v>3</v>
      </c>
      <c r="N46" s="57">
        <v>21</v>
      </c>
    </row>
    <row r="47" spans="1:14" x14ac:dyDescent="0.35">
      <c r="A47" s="53"/>
      <c r="B47" s="66">
        <v>10</v>
      </c>
      <c r="C47" s="42">
        <v>34083</v>
      </c>
      <c r="D47" s="42" t="s">
        <v>233</v>
      </c>
      <c r="E47" s="56">
        <v>55</v>
      </c>
      <c r="F47" s="56">
        <v>25.97</v>
      </c>
      <c r="G47" s="66">
        <v>1</v>
      </c>
      <c r="H47" s="66">
        <v>3</v>
      </c>
      <c r="I47" s="66">
        <v>3</v>
      </c>
      <c r="J47" s="66">
        <v>1</v>
      </c>
      <c r="K47" s="66">
        <v>2</v>
      </c>
      <c r="L47" s="66">
        <v>5</v>
      </c>
      <c r="M47" s="66">
        <v>1</v>
      </c>
      <c r="N47" s="57">
        <v>16</v>
      </c>
    </row>
    <row r="48" spans="1:14" x14ac:dyDescent="0.35">
      <c r="A48" s="53"/>
      <c r="B48" s="66">
        <v>5</v>
      </c>
      <c r="C48" s="42">
        <v>34082</v>
      </c>
      <c r="D48" s="42" t="s">
        <v>237</v>
      </c>
      <c r="E48" s="56">
        <v>55</v>
      </c>
      <c r="F48" s="56">
        <v>25.03</v>
      </c>
      <c r="G48" s="66">
        <v>0</v>
      </c>
      <c r="H48" s="66">
        <v>0</v>
      </c>
      <c r="I48" s="66">
        <v>0</v>
      </c>
      <c r="J48" s="66">
        <v>0</v>
      </c>
      <c r="K48" s="66">
        <v>0</v>
      </c>
      <c r="L48" s="66">
        <v>0</v>
      </c>
      <c r="M48" s="66">
        <v>0</v>
      </c>
      <c r="N48" s="57">
        <v>0</v>
      </c>
    </row>
    <row r="49" spans="1:14" x14ac:dyDescent="0.35">
      <c r="A49" s="53"/>
      <c r="B49" s="66">
        <v>3</v>
      </c>
      <c r="C49" s="42">
        <v>34079</v>
      </c>
      <c r="D49" s="42" t="s">
        <v>236</v>
      </c>
      <c r="E49" s="63">
        <v>60</v>
      </c>
      <c r="F49" s="56">
        <v>29.14</v>
      </c>
      <c r="G49" s="66">
        <v>0</v>
      </c>
      <c r="H49" s="66">
        <v>0</v>
      </c>
      <c r="I49" s="66">
        <v>0</v>
      </c>
      <c r="J49" s="66">
        <v>1</v>
      </c>
      <c r="K49" s="66">
        <v>0</v>
      </c>
      <c r="L49" s="66">
        <v>0</v>
      </c>
      <c r="M49" s="66">
        <v>0</v>
      </c>
      <c r="N49" s="57">
        <v>1</v>
      </c>
    </row>
    <row r="50" spans="1:14" x14ac:dyDescent="0.35">
      <c r="A50" s="42">
        <v>106</v>
      </c>
      <c r="B50" s="66">
        <v>93</v>
      </c>
      <c r="C50" s="42">
        <v>54018</v>
      </c>
      <c r="D50" s="42" t="s">
        <v>243</v>
      </c>
      <c r="E50" s="63">
        <v>18.989999999999998</v>
      </c>
      <c r="F50" s="56">
        <v>9.83</v>
      </c>
      <c r="G50" s="66">
        <v>8</v>
      </c>
      <c r="H50" s="66">
        <v>3</v>
      </c>
      <c r="I50" s="66">
        <v>6</v>
      </c>
      <c r="J50" s="66">
        <v>12</v>
      </c>
      <c r="K50" s="66">
        <v>14</v>
      </c>
      <c r="L50" s="66">
        <v>13</v>
      </c>
      <c r="M50" s="66">
        <v>2</v>
      </c>
      <c r="N50" s="57">
        <v>58</v>
      </c>
    </row>
    <row r="51" spans="1:14" x14ac:dyDescent="0.35">
      <c r="A51" s="42">
        <v>117</v>
      </c>
      <c r="B51" s="66">
        <v>24</v>
      </c>
      <c r="C51" s="42">
        <v>34034</v>
      </c>
      <c r="D51" s="42" t="s">
        <v>253</v>
      </c>
      <c r="E51" s="56">
        <v>19.989999999999998</v>
      </c>
      <c r="F51" s="56">
        <v>8.43</v>
      </c>
      <c r="G51" s="66">
        <v>0</v>
      </c>
      <c r="H51" s="66">
        <v>0</v>
      </c>
      <c r="I51" s="66">
        <v>0</v>
      </c>
      <c r="J51" s="66">
        <v>0</v>
      </c>
      <c r="K51" s="66">
        <v>0</v>
      </c>
      <c r="L51" s="66">
        <v>0</v>
      </c>
      <c r="M51" s="66">
        <v>0</v>
      </c>
      <c r="N51" s="57">
        <v>0</v>
      </c>
    </row>
    <row r="52" spans="1:14" x14ac:dyDescent="0.35">
      <c r="A52" s="53"/>
      <c r="B52" s="66">
        <v>6</v>
      </c>
      <c r="C52" s="42">
        <v>41620</v>
      </c>
      <c r="D52" s="42" t="s">
        <v>255</v>
      </c>
      <c r="E52" s="63">
        <v>15.99</v>
      </c>
      <c r="F52" s="56">
        <v>8.11</v>
      </c>
      <c r="G52" s="66">
        <v>0</v>
      </c>
      <c r="H52" s="66">
        <v>0</v>
      </c>
      <c r="I52" s="66">
        <v>1</v>
      </c>
      <c r="J52" s="66">
        <v>0</v>
      </c>
      <c r="K52" s="66">
        <v>0</v>
      </c>
      <c r="L52" s="66">
        <v>0</v>
      </c>
      <c r="M52" s="66">
        <v>0</v>
      </c>
      <c r="N52" s="57">
        <v>1</v>
      </c>
    </row>
    <row r="53" spans="1:14" x14ac:dyDescent="0.35">
      <c r="A53" s="58" t="s">
        <v>295</v>
      </c>
      <c r="B53" s="46"/>
      <c r="C53" s="46"/>
      <c r="D53" s="46"/>
      <c r="E53" s="46"/>
      <c r="F53" s="46"/>
      <c r="G53" s="74">
        <v>393</v>
      </c>
      <c r="H53" s="74">
        <v>267</v>
      </c>
      <c r="I53" s="74">
        <v>385</v>
      </c>
      <c r="J53" s="74">
        <v>348</v>
      </c>
      <c r="K53" s="74">
        <v>411</v>
      </c>
      <c r="L53" s="74">
        <v>383</v>
      </c>
      <c r="M53" s="74">
        <v>202</v>
      </c>
      <c r="N53" s="59">
        <v>2389</v>
      </c>
    </row>
    <row r="54" spans="1:14" x14ac:dyDescent="0.35">
      <c r="B54"/>
      <c r="F54"/>
    </row>
    <row r="55" spans="1:14" x14ac:dyDescent="0.35">
      <c r="B55"/>
      <c r="F55"/>
    </row>
    <row r="56" spans="1:14" x14ac:dyDescent="0.35">
      <c r="B56"/>
      <c r="F56"/>
    </row>
    <row r="57" spans="1:14" x14ac:dyDescent="0.35">
      <c r="B57"/>
      <c r="F57"/>
    </row>
    <row r="58" spans="1:14" x14ac:dyDescent="0.35">
      <c r="B58"/>
      <c r="F58"/>
    </row>
    <row r="59" spans="1:14" x14ac:dyDescent="0.35">
      <c r="B59"/>
      <c r="F59"/>
    </row>
    <row r="60" spans="1:14" x14ac:dyDescent="0.35">
      <c r="B60"/>
      <c r="F60"/>
    </row>
    <row r="61" spans="1:14" x14ac:dyDescent="0.35">
      <c r="B61"/>
      <c r="F61"/>
    </row>
    <row r="62" spans="1:14" x14ac:dyDescent="0.35">
      <c r="B62"/>
      <c r="F62"/>
    </row>
    <row r="63" spans="1:14" x14ac:dyDescent="0.35">
      <c r="B63"/>
      <c r="F63"/>
    </row>
    <row r="64" spans="1:14" x14ac:dyDescent="0.35">
      <c r="B64"/>
      <c r="F64"/>
    </row>
    <row r="65" spans="2:6" x14ac:dyDescent="0.35">
      <c r="B65"/>
      <c r="F65"/>
    </row>
    <row r="66" spans="2:6" x14ac:dyDescent="0.35">
      <c r="B66"/>
      <c r="F66"/>
    </row>
    <row r="67" spans="2:6" x14ac:dyDescent="0.35">
      <c r="B67"/>
      <c r="F67"/>
    </row>
    <row r="68" spans="2:6" x14ac:dyDescent="0.35">
      <c r="B68"/>
      <c r="F68"/>
    </row>
    <row r="69" spans="2:6" x14ac:dyDescent="0.35">
      <c r="B69"/>
      <c r="F69"/>
    </row>
    <row r="70" spans="2:6" x14ac:dyDescent="0.35">
      <c r="B70"/>
      <c r="F70"/>
    </row>
    <row r="71" spans="2:6" x14ac:dyDescent="0.35">
      <c r="B71"/>
      <c r="F71"/>
    </row>
    <row r="72" spans="2:6" x14ac:dyDescent="0.35">
      <c r="B72"/>
      <c r="F72"/>
    </row>
    <row r="73" spans="2:6" x14ac:dyDescent="0.35">
      <c r="B73"/>
      <c r="F73"/>
    </row>
    <row r="74" spans="2:6" x14ac:dyDescent="0.35">
      <c r="B74"/>
      <c r="F74"/>
    </row>
    <row r="75" spans="2:6" x14ac:dyDescent="0.35">
      <c r="B75"/>
      <c r="F75"/>
    </row>
    <row r="76" spans="2:6" x14ac:dyDescent="0.35">
      <c r="B76"/>
      <c r="F76"/>
    </row>
    <row r="77" spans="2:6" x14ac:dyDescent="0.35">
      <c r="B77"/>
      <c r="F77"/>
    </row>
    <row r="78" spans="2:6" x14ac:dyDescent="0.35">
      <c r="B78"/>
      <c r="F78"/>
    </row>
    <row r="79" spans="2:6" x14ac:dyDescent="0.35">
      <c r="B79"/>
      <c r="F79"/>
    </row>
    <row r="80" spans="2:6" x14ac:dyDescent="0.35">
      <c r="B80"/>
      <c r="F80"/>
    </row>
    <row r="81" spans="2:6" x14ac:dyDescent="0.35">
      <c r="B81"/>
      <c r="F81"/>
    </row>
    <row r="82" spans="2:6" x14ac:dyDescent="0.35">
      <c r="B82"/>
      <c r="F82"/>
    </row>
    <row r="83" spans="2:6" x14ac:dyDescent="0.35">
      <c r="B83"/>
      <c r="F83"/>
    </row>
    <row r="84" spans="2:6" x14ac:dyDescent="0.35">
      <c r="B84"/>
      <c r="F84"/>
    </row>
    <row r="85" spans="2:6" x14ac:dyDescent="0.35">
      <c r="B85"/>
      <c r="F85"/>
    </row>
    <row r="86" spans="2:6" x14ac:dyDescent="0.35">
      <c r="B86"/>
      <c r="F86"/>
    </row>
    <row r="87" spans="2:6" x14ac:dyDescent="0.35">
      <c r="B87"/>
      <c r="F87"/>
    </row>
    <row r="88" spans="2:6" x14ac:dyDescent="0.35">
      <c r="B88"/>
      <c r="F88"/>
    </row>
    <row r="89" spans="2:6" x14ac:dyDescent="0.35">
      <c r="B89"/>
      <c r="F89"/>
    </row>
    <row r="90" spans="2:6" x14ac:dyDescent="0.35">
      <c r="B90"/>
      <c r="F90"/>
    </row>
    <row r="91" spans="2:6" x14ac:dyDescent="0.35">
      <c r="B91"/>
      <c r="F91"/>
    </row>
    <row r="92" spans="2:6" x14ac:dyDescent="0.35">
      <c r="B92"/>
      <c r="F92"/>
    </row>
    <row r="93" spans="2:6" x14ac:dyDescent="0.35">
      <c r="B93"/>
      <c r="F93"/>
    </row>
    <row r="94" spans="2:6" x14ac:dyDescent="0.35">
      <c r="B94"/>
      <c r="F94"/>
    </row>
    <row r="95" spans="2:6" x14ac:dyDescent="0.35">
      <c r="B95"/>
      <c r="F95"/>
    </row>
    <row r="96" spans="2:6" x14ac:dyDescent="0.35">
      <c r="B96"/>
      <c r="F96"/>
    </row>
    <row r="97" spans="2:6" x14ac:dyDescent="0.35">
      <c r="B97"/>
      <c r="F97"/>
    </row>
    <row r="98" spans="2:6" x14ac:dyDescent="0.35">
      <c r="B98"/>
      <c r="F98"/>
    </row>
    <row r="99" spans="2:6" x14ac:dyDescent="0.35">
      <c r="B99"/>
      <c r="F99"/>
    </row>
    <row r="100" spans="2:6" x14ac:dyDescent="0.35">
      <c r="B100"/>
      <c r="F100"/>
    </row>
    <row r="101" spans="2:6" x14ac:dyDescent="0.35">
      <c r="B101"/>
      <c r="F101"/>
    </row>
    <row r="102" spans="2:6" x14ac:dyDescent="0.35">
      <c r="B102"/>
      <c r="F102"/>
    </row>
    <row r="103" spans="2:6" x14ac:dyDescent="0.35">
      <c r="B103"/>
      <c r="F103"/>
    </row>
    <row r="104" spans="2:6" x14ac:dyDescent="0.35">
      <c r="B104"/>
      <c r="F104"/>
    </row>
    <row r="105" spans="2:6" x14ac:dyDescent="0.35">
      <c r="B105"/>
      <c r="F105"/>
    </row>
    <row r="106" spans="2:6" x14ac:dyDescent="0.35">
      <c r="B106"/>
      <c r="F106"/>
    </row>
    <row r="107" spans="2:6" x14ac:dyDescent="0.35">
      <c r="B107"/>
      <c r="F107"/>
    </row>
    <row r="108" spans="2:6" x14ac:dyDescent="0.35">
      <c r="B108"/>
      <c r="F108"/>
    </row>
    <row r="109" spans="2:6" x14ac:dyDescent="0.35">
      <c r="B109"/>
      <c r="F109"/>
    </row>
    <row r="110" spans="2:6" x14ac:dyDescent="0.35">
      <c r="B110"/>
      <c r="F110"/>
    </row>
    <row r="111" spans="2:6" x14ac:dyDescent="0.35">
      <c r="B111"/>
      <c r="F111"/>
    </row>
    <row r="112" spans="2:6" x14ac:dyDescent="0.35">
      <c r="B112"/>
      <c r="F112"/>
    </row>
    <row r="113" spans="2:6" x14ac:dyDescent="0.35">
      <c r="B113"/>
      <c r="F113"/>
    </row>
    <row r="114" spans="2:6" x14ac:dyDescent="0.35">
      <c r="B114"/>
      <c r="F114"/>
    </row>
    <row r="115" spans="2:6" x14ac:dyDescent="0.35">
      <c r="B115"/>
      <c r="F115"/>
    </row>
    <row r="116" spans="2:6" x14ac:dyDescent="0.35">
      <c r="B116"/>
      <c r="F116"/>
    </row>
    <row r="117" spans="2:6" x14ac:dyDescent="0.35">
      <c r="B117"/>
      <c r="F117"/>
    </row>
    <row r="118" spans="2:6" x14ac:dyDescent="0.35">
      <c r="B118"/>
      <c r="F118"/>
    </row>
    <row r="119" spans="2:6" x14ac:dyDescent="0.35">
      <c r="B119"/>
      <c r="F119"/>
    </row>
    <row r="120" spans="2:6" x14ac:dyDescent="0.35">
      <c r="B120"/>
      <c r="F120"/>
    </row>
    <row r="121" spans="2:6" x14ac:dyDescent="0.35">
      <c r="B121"/>
      <c r="F121"/>
    </row>
    <row r="122" spans="2:6" x14ac:dyDescent="0.35">
      <c r="B122"/>
      <c r="F122"/>
    </row>
    <row r="123" spans="2:6" x14ac:dyDescent="0.35">
      <c r="B123"/>
      <c r="F123"/>
    </row>
    <row r="124" spans="2:6" x14ac:dyDescent="0.35">
      <c r="B124"/>
      <c r="F124"/>
    </row>
    <row r="125" spans="2:6" x14ac:dyDescent="0.35">
      <c r="B125"/>
      <c r="F125"/>
    </row>
    <row r="126" spans="2:6" x14ac:dyDescent="0.35">
      <c r="B126"/>
      <c r="F126"/>
    </row>
    <row r="127" spans="2:6" x14ac:dyDescent="0.35">
      <c r="B127"/>
      <c r="F127"/>
    </row>
    <row r="128" spans="2:6" x14ac:dyDescent="0.35">
      <c r="B128"/>
      <c r="F128"/>
    </row>
    <row r="129" spans="2:6" x14ac:dyDescent="0.35">
      <c r="B129"/>
      <c r="F129"/>
    </row>
    <row r="130" spans="2:6" x14ac:dyDescent="0.35">
      <c r="B130"/>
      <c r="F130"/>
    </row>
    <row r="131" spans="2:6" x14ac:dyDescent="0.35">
      <c r="B131"/>
      <c r="F131"/>
    </row>
    <row r="132" spans="2:6" x14ac:dyDescent="0.35">
      <c r="B132"/>
      <c r="F132"/>
    </row>
    <row r="133" spans="2:6" x14ac:dyDescent="0.35">
      <c r="B133"/>
      <c r="F133"/>
    </row>
    <row r="134" spans="2:6" x14ac:dyDescent="0.35">
      <c r="B134"/>
      <c r="F134"/>
    </row>
    <row r="135" spans="2:6" x14ac:dyDescent="0.35">
      <c r="B135"/>
      <c r="F135"/>
    </row>
    <row r="136" spans="2:6" x14ac:dyDescent="0.35">
      <c r="B136"/>
      <c r="F136"/>
    </row>
    <row r="137" spans="2:6" x14ac:dyDescent="0.35">
      <c r="B137"/>
      <c r="F137"/>
    </row>
    <row r="138" spans="2:6" x14ac:dyDescent="0.35">
      <c r="B138"/>
      <c r="F138"/>
    </row>
    <row r="139" spans="2:6" x14ac:dyDescent="0.35">
      <c r="B139"/>
      <c r="F139"/>
    </row>
    <row r="140" spans="2:6" x14ac:dyDescent="0.35">
      <c r="B140"/>
      <c r="F140"/>
    </row>
    <row r="141" spans="2:6" x14ac:dyDescent="0.35">
      <c r="B141"/>
      <c r="F141"/>
    </row>
    <row r="142" spans="2:6" x14ac:dyDescent="0.35">
      <c r="B142"/>
      <c r="F142"/>
    </row>
    <row r="143" spans="2:6" x14ac:dyDescent="0.35">
      <c r="B143"/>
      <c r="F143"/>
    </row>
    <row r="144" spans="2:6" x14ac:dyDescent="0.35">
      <c r="B144"/>
      <c r="F144"/>
    </row>
    <row r="145" spans="2:6" x14ac:dyDescent="0.35">
      <c r="B145"/>
      <c r="F145"/>
    </row>
    <row r="146" spans="2:6" x14ac:dyDescent="0.35">
      <c r="B146"/>
      <c r="F146"/>
    </row>
    <row r="147" spans="2:6" x14ac:dyDescent="0.35">
      <c r="B147"/>
      <c r="F147"/>
    </row>
    <row r="148" spans="2:6" x14ac:dyDescent="0.35">
      <c r="B148"/>
      <c r="F148"/>
    </row>
    <row r="149" spans="2:6" x14ac:dyDescent="0.35">
      <c r="B149"/>
      <c r="F149"/>
    </row>
    <row r="150" spans="2:6" x14ac:dyDescent="0.35">
      <c r="B150"/>
      <c r="F150"/>
    </row>
    <row r="151" spans="2:6" x14ac:dyDescent="0.35">
      <c r="B151"/>
      <c r="F151"/>
    </row>
    <row r="152" spans="2:6" x14ac:dyDescent="0.35">
      <c r="B152"/>
      <c r="F152"/>
    </row>
    <row r="153" spans="2:6" x14ac:dyDescent="0.35">
      <c r="B153"/>
      <c r="F153"/>
    </row>
    <row r="154" spans="2:6" x14ac:dyDescent="0.35">
      <c r="B154"/>
      <c r="F154"/>
    </row>
    <row r="155" spans="2:6" x14ac:dyDescent="0.35">
      <c r="B155"/>
      <c r="F155"/>
    </row>
    <row r="156" spans="2:6" x14ac:dyDescent="0.35">
      <c r="B156"/>
      <c r="F156"/>
    </row>
    <row r="157" spans="2:6" x14ac:dyDescent="0.35">
      <c r="B157"/>
      <c r="F157"/>
    </row>
    <row r="158" spans="2:6" x14ac:dyDescent="0.35">
      <c r="B158"/>
      <c r="F158"/>
    </row>
    <row r="159" spans="2:6" x14ac:dyDescent="0.35">
      <c r="B159"/>
      <c r="F159"/>
    </row>
    <row r="160" spans="2:6" x14ac:dyDescent="0.35">
      <c r="B160"/>
      <c r="F160"/>
    </row>
    <row r="161" spans="2:6" x14ac:dyDescent="0.35">
      <c r="B161"/>
      <c r="F161"/>
    </row>
    <row r="162" spans="2:6" x14ac:dyDescent="0.35">
      <c r="B162"/>
      <c r="F162"/>
    </row>
    <row r="163" spans="2:6" x14ac:dyDescent="0.35">
      <c r="B163"/>
      <c r="F163"/>
    </row>
    <row r="164" spans="2:6" x14ac:dyDescent="0.35">
      <c r="B164"/>
      <c r="F164"/>
    </row>
    <row r="165" spans="2:6" x14ac:dyDescent="0.35">
      <c r="B165"/>
      <c r="F165"/>
    </row>
    <row r="166" spans="2:6" x14ac:dyDescent="0.35">
      <c r="B166"/>
      <c r="F166"/>
    </row>
    <row r="167" spans="2:6" x14ac:dyDescent="0.35">
      <c r="B167"/>
      <c r="F167"/>
    </row>
    <row r="168" spans="2:6" x14ac:dyDescent="0.35">
      <c r="B168"/>
      <c r="F168"/>
    </row>
    <row r="169" spans="2:6" x14ac:dyDescent="0.35">
      <c r="B169"/>
      <c r="F169"/>
    </row>
    <row r="170" spans="2:6" x14ac:dyDescent="0.35">
      <c r="B170"/>
      <c r="F170"/>
    </row>
    <row r="171" spans="2:6" x14ac:dyDescent="0.35">
      <c r="B171"/>
      <c r="F171"/>
    </row>
    <row r="172" spans="2:6" x14ac:dyDescent="0.35">
      <c r="B172"/>
      <c r="F172"/>
    </row>
    <row r="173" spans="2:6" x14ac:dyDescent="0.35">
      <c r="B173"/>
      <c r="F173"/>
    </row>
    <row r="174" spans="2:6" x14ac:dyDescent="0.35">
      <c r="B174"/>
      <c r="F174"/>
    </row>
    <row r="175" spans="2:6" x14ac:dyDescent="0.35">
      <c r="B175"/>
      <c r="F175"/>
    </row>
    <row r="176" spans="2:6" x14ac:dyDescent="0.35">
      <c r="B176"/>
      <c r="F176"/>
    </row>
    <row r="177" spans="2:6" x14ac:dyDescent="0.35">
      <c r="B177"/>
      <c r="F177"/>
    </row>
    <row r="178" spans="2:6" x14ac:dyDescent="0.35">
      <c r="B178"/>
      <c r="F178"/>
    </row>
    <row r="179" spans="2:6" x14ac:dyDescent="0.35">
      <c r="B179"/>
      <c r="F179"/>
    </row>
    <row r="180" spans="2:6" x14ac:dyDescent="0.35">
      <c r="B180"/>
      <c r="F180"/>
    </row>
    <row r="181" spans="2:6" x14ac:dyDescent="0.35">
      <c r="B181"/>
      <c r="F181"/>
    </row>
    <row r="182" spans="2:6" x14ac:dyDescent="0.35">
      <c r="B182"/>
      <c r="F182"/>
    </row>
    <row r="183" spans="2:6" x14ac:dyDescent="0.35">
      <c r="B183"/>
      <c r="F183"/>
    </row>
    <row r="184" spans="2:6" x14ac:dyDescent="0.35">
      <c r="B184"/>
      <c r="F184"/>
    </row>
    <row r="185" spans="2:6" x14ac:dyDescent="0.35">
      <c r="B185"/>
      <c r="F185"/>
    </row>
    <row r="186" spans="2:6" x14ac:dyDescent="0.35">
      <c r="B186"/>
      <c r="F186"/>
    </row>
    <row r="187" spans="2:6" x14ac:dyDescent="0.35">
      <c r="B187"/>
      <c r="F187"/>
    </row>
    <row r="188" spans="2:6" x14ac:dyDescent="0.35">
      <c r="B188"/>
      <c r="F188"/>
    </row>
    <row r="189" spans="2:6" x14ac:dyDescent="0.35">
      <c r="B189"/>
      <c r="F189"/>
    </row>
    <row r="190" spans="2:6" x14ac:dyDescent="0.35">
      <c r="B190"/>
      <c r="F190"/>
    </row>
    <row r="191" spans="2:6" x14ac:dyDescent="0.35">
      <c r="B191"/>
      <c r="F191"/>
    </row>
    <row r="192" spans="2:6" x14ac:dyDescent="0.35">
      <c r="B192"/>
      <c r="F192"/>
    </row>
    <row r="193" spans="2:6" x14ac:dyDescent="0.35">
      <c r="B193"/>
      <c r="F193"/>
    </row>
    <row r="194" spans="2:6" x14ac:dyDescent="0.35">
      <c r="B194"/>
      <c r="F194"/>
    </row>
    <row r="195" spans="2:6" x14ac:dyDescent="0.35">
      <c r="B195"/>
      <c r="F195"/>
    </row>
    <row r="196" spans="2:6" x14ac:dyDescent="0.35">
      <c r="B196"/>
      <c r="F196"/>
    </row>
    <row r="197" spans="2:6" x14ac:dyDescent="0.35">
      <c r="B197"/>
      <c r="F197"/>
    </row>
    <row r="198" spans="2:6" x14ac:dyDescent="0.35">
      <c r="B198"/>
      <c r="F198"/>
    </row>
    <row r="199" spans="2:6" x14ac:dyDescent="0.35">
      <c r="B199"/>
      <c r="F199"/>
    </row>
    <row r="200" spans="2:6" x14ac:dyDescent="0.35">
      <c r="B200"/>
      <c r="F200"/>
    </row>
    <row r="201" spans="2:6" x14ac:dyDescent="0.35">
      <c r="B201"/>
      <c r="F201"/>
    </row>
    <row r="202" spans="2:6" x14ac:dyDescent="0.35">
      <c r="B202"/>
      <c r="F202"/>
    </row>
    <row r="203" spans="2:6" x14ac:dyDescent="0.35">
      <c r="B203"/>
      <c r="F203"/>
    </row>
    <row r="204" spans="2:6" x14ac:dyDescent="0.35">
      <c r="B204"/>
      <c r="F204"/>
    </row>
    <row r="205" spans="2:6" x14ac:dyDescent="0.35">
      <c r="B205"/>
      <c r="F205"/>
    </row>
    <row r="206" spans="2:6" x14ac:dyDescent="0.35">
      <c r="B206"/>
      <c r="F206"/>
    </row>
    <row r="207" spans="2:6" x14ac:dyDescent="0.35">
      <c r="B207"/>
      <c r="F207"/>
    </row>
    <row r="208" spans="2:6" x14ac:dyDescent="0.35">
      <c r="B208"/>
      <c r="F208"/>
    </row>
    <row r="209" spans="2:6" x14ac:dyDescent="0.35">
      <c r="B209"/>
      <c r="F209"/>
    </row>
    <row r="210" spans="2:6" x14ac:dyDescent="0.35">
      <c r="B210"/>
      <c r="F210"/>
    </row>
    <row r="211" spans="2:6" x14ac:dyDescent="0.35">
      <c r="B211"/>
      <c r="F211"/>
    </row>
    <row r="212" spans="2:6" x14ac:dyDescent="0.35">
      <c r="B212"/>
      <c r="F212"/>
    </row>
    <row r="213" spans="2:6" x14ac:dyDescent="0.35">
      <c r="B213"/>
      <c r="F213"/>
    </row>
    <row r="214" spans="2:6" x14ac:dyDescent="0.35">
      <c r="B214"/>
      <c r="F214"/>
    </row>
    <row r="215" spans="2:6" x14ac:dyDescent="0.35">
      <c r="B215"/>
      <c r="F215"/>
    </row>
    <row r="216" spans="2:6" x14ac:dyDescent="0.35">
      <c r="B216"/>
      <c r="F216"/>
    </row>
    <row r="217" spans="2:6" x14ac:dyDescent="0.35">
      <c r="B217"/>
      <c r="F217"/>
    </row>
    <row r="218" spans="2:6" x14ac:dyDescent="0.35">
      <c r="B218"/>
      <c r="F218"/>
    </row>
    <row r="219" spans="2:6" x14ac:dyDescent="0.35">
      <c r="B219"/>
      <c r="F219"/>
    </row>
    <row r="220" spans="2:6" x14ac:dyDescent="0.35">
      <c r="B220"/>
      <c r="F220"/>
    </row>
    <row r="221" spans="2:6" x14ac:dyDescent="0.35">
      <c r="B221"/>
      <c r="F221"/>
    </row>
    <row r="222" spans="2:6" x14ac:dyDescent="0.35">
      <c r="B222"/>
      <c r="F222"/>
    </row>
    <row r="223" spans="2:6" x14ac:dyDescent="0.35">
      <c r="B223"/>
      <c r="F223"/>
    </row>
    <row r="224" spans="2:6" x14ac:dyDescent="0.35">
      <c r="B224"/>
      <c r="F224"/>
    </row>
    <row r="225" spans="2:6" x14ac:dyDescent="0.35">
      <c r="B225"/>
      <c r="F225"/>
    </row>
    <row r="226" spans="2:6" x14ac:dyDescent="0.35">
      <c r="B226"/>
      <c r="F226"/>
    </row>
    <row r="227" spans="2:6" x14ac:dyDescent="0.35">
      <c r="B227"/>
      <c r="F227"/>
    </row>
    <row r="228" spans="2:6" x14ac:dyDescent="0.35">
      <c r="B228"/>
      <c r="F228"/>
    </row>
    <row r="229" spans="2:6" x14ac:dyDescent="0.35">
      <c r="B229"/>
      <c r="F229"/>
    </row>
    <row r="230" spans="2:6" x14ac:dyDescent="0.35">
      <c r="B230"/>
      <c r="F230"/>
    </row>
    <row r="231" spans="2:6" x14ac:dyDescent="0.35">
      <c r="B231"/>
      <c r="F231"/>
    </row>
    <row r="232" spans="2:6" x14ac:dyDescent="0.35">
      <c r="B232"/>
      <c r="F232"/>
    </row>
    <row r="233" spans="2:6" x14ac:dyDescent="0.35">
      <c r="B233"/>
      <c r="F233"/>
    </row>
    <row r="234" spans="2:6" x14ac:dyDescent="0.35">
      <c r="B234"/>
      <c r="F234"/>
    </row>
    <row r="235" spans="2:6" x14ac:dyDescent="0.35">
      <c r="B235"/>
      <c r="F235"/>
    </row>
    <row r="236" spans="2:6" x14ac:dyDescent="0.35">
      <c r="B236"/>
      <c r="F236"/>
    </row>
    <row r="237" spans="2:6" x14ac:dyDescent="0.35">
      <c r="B237"/>
      <c r="F237"/>
    </row>
    <row r="238" spans="2:6" x14ac:dyDescent="0.35">
      <c r="B238"/>
      <c r="F238"/>
    </row>
    <row r="239" spans="2:6" x14ac:dyDescent="0.35">
      <c r="B239"/>
      <c r="F239"/>
    </row>
    <row r="240" spans="2:6" x14ac:dyDescent="0.35">
      <c r="B240"/>
      <c r="F240"/>
    </row>
    <row r="241" spans="2:6" x14ac:dyDescent="0.35">
      <c r="B241"/>
      <c r="F241"/>
    </row>
    <row r="242" spans="2:6" x14ac:dyDescent="0.35">
      <c r="B242"/>
      <c r="F242"/>
    </row>
    <row r="243" spans="2:6" x14ac:dyDescent="0.35">
      <c r="B243"/>
      <c r="F243"/>
    </row>
    <row r="244" spans="2:6" x14ac:dyDescent="0.35">
      <c r="B244"/>
      <c r="F244"/>
    </row>
    <row r="245" spans="2:6" x14ac:dyDescent="0.35">
      <c r="B245"/>
      <c r="F245"/>
    </row>
    <row r="246" spans="2:6" x14ac:dyDescent="0.35">
      <c r="B246"/>
      <c r="F246"/>
    </row>
    <row r="247" spans="2:6" x14ac:dyDescent="0.35">
      <c r="B247"/>
      <c r="F247"/>
    </row>
    <row r="248" spans="2:6" x14ac:dyDescent="0.35">
      <c r="B248"/>
      <c r="F248"/>
    </row>
    <row r="249" spans="2:6" x14ac:dyDescent="0.35">
      <c r="B249"/>
      <c r="F249"/>
    </row>
    <row r="250" spans="2:6" x14ac:dyDescent="0.35">
      <c r="B250"/>
      <c r="F250"/>
    </row>
    <row r="251" spans="2:6" x14ac:dyDescent="0.35">
      <c r="B251"/>
      <c r="F251"/>
    </row>
    <row r="252" spans="2:6" x14ac:dyDescent="0.35">
      <c r="B252"/>
      <c r="F252"/>
    </row>
    <row r="253" spans="2:6" x14ac:dyDescent="0.35">
      <c r="B253"/>
      <c r="F253"/>
    </row>
    <row r="254" spans="2:6" x14ac:dyDescent="0.35">
      <c r="B254"/>
      <c r="F254"/>
    </row>
    <row r="255" spans="2:6" x14ac:dyDescent="0.35">
      <c r="B255"/>
      <c r="F255"/>
    </row>
    <row r="256" spans="2:6" x14ac:dyDescent="0.35">
      <c r="B256"/>
      <c r="F256"/>
    </row>
    <row r="257" spans="2:6" x14ac:dyDescent="0.35">
      <c r="B257"/>
      <c r="F257"/>
    </row>
    <row r="258" spans="2:6" x14ac:dyDescent="0.35">
      <c r="B258"/>
      <c r="F258"/>
    </row>
    <row r="259" spans="2:6" x14ac:dyDescent="0.35">
      <c r="B259"/>
      <c r="F259"/>
    </row>
    <row r="260" spans="2:6" x14ac:dyDescent="0.35">
      <c r="B260"/>
      <c r="F260"/>
    </row>
    <row r="261" spans="2:6" x14ac:dyDescent="0.35">
      <c r="B261"/>
      <c r="F261"/>
    </row>
    <row r="262" spans="2:6" x14ac:dyDescent="0.35">
      <c r="B262"/>
      <c r="F262"/>
    </row>
    <row r="263" spans="2:6" x14ac:dyDescent="0.35">
      <c r="B263"/>
      <c r="F263"/>
    </row>
    <row r="264" spans="2:6" x14ac:dyDescent="0.35">
      <c r="B264"/>
      <c r="F264"/>
    </row>
    <row r="265" spans="2:6" x14ac:dyDescent="0.35">
      <c r="B265"/>
      <c r="F265"/>
    </row>
    <row r="266" spans="2:6" x14ac:dyDescent="0.35">
      <c r="B266"/>
      <c r="F266"/>
    </row>
    <row r="267" spans="2:6" x14ac:dyDescent="0.35">
      <c r="B267"/>
      <c r="F267"/>
    </row>
    <row r="268" spans="2:6" x14ac:dyDescent="0.35">
      <c r="B268"/>
      <c r="F268"/>
    </row>
    <row r="269" spans="2:6" x14ac:dyDescent="0.35">
      <c r="B269"/>
      <c r="F269"/>
    </row>
    <row r="270" spans="2:6" x14ac:dyDescent="0.35">
      <c r="B270"/>
      <c r="F270"/>
    </row>
    <row r="271" spans="2:6" x14ac:dyDescent="0.35">
      <c r="B271"/>
      <c r="F271"/>
    </row>
    <row r="272" spans="2:6" x14ac:dyDescent="0.35">
      <c r="B272"/>
      <c r="F272"/>
    </row>
    <row r="273" spans="2:6" x14ac:dyDescent="0.35">
      <c r="B273"/>
      <c r="F273"/>
    </row>
    <row r="274" spans="2:6" x14ac:dyDescent="0.35">
      <c r="B274"/>
      <c r="F274"/>
    </row>
    <row r="275" spans="2:6" x14ac:dyDescent="0.35">
      <c r="B275"/>
      <c r="F275"/>
    </row>
    <row r="276" spans="2:6" x14ac:dyDescent="0.35">
      <c r="B276"/>
      <c r="F276"/>
    </row>
    <row r="277" spans="2:6" x14ac:dyDescent="0.35">
      <c r="B277"/>
      <c r="F277"/>
    </row>
    <row r="278" spans="2:6" x14ac:dyDescent="0.35">
      <c r="B278"/>
      <c r="F278"/>
    </row>
    <row r="279" spans="2:6" x14ac:dyDescent="0.35">
      <c r="B279"/>
      <c r="F279"/>
    </row>
    <row r="280" spans="2:6" x14ac:dyDescent="0.35">
      <c r="B280"/>
      <c r="F280"/>
    </row>
    <row r="281" spans="2:6" x14ac:dyDescent="0.35">
      <c r="B281"/>
      <c r="F281"/>
    </row>
    <row r="282" spans="2:6" x14ac:dyDescent="0.35">
      <c r="B282"/>
      <c r="F282"/>
    </row>
    <row r="283" spans="2:6" x14ac:dyDescent="0.35">
      <c r="B283"/>
      <c r="F283"/>
    </row>
    <row r="284" spans="2:6" x14ac:dyDescent="0.35">
      <c r="B284"/>
      <c r="F284"/>
    </row>
    <row r="285" spans="2:6" x14ac:dyDescent="0.35">
      <c r="B285"/>
      <c r="F285"/>
    </row>
    <row r="286" spans="2:6" x14ac:dyDescent="0.35">
      <c r="B286"/>
      <c r="F286"/>
    </row>
    <row r="287" spans="2:6" x14ac:dyDescent="0.35">
      <c r="B287"/>
      <c r="F287"/>
    </row>
    <row r="288" spans="2:6" x14ac:dyDescent="0.35">
      <c r="B288"/>
      <c r="F288"/>
    </row>
    <row r="289" spans="2:6" x14ac:dyDescent="0.35">
      <c r="B289"/>
      <c r="F289"/>
    </row>
    <row r="290" spans="2:6" x14ac:dyDescent="0.35">
      <c r="B290"/>
      <c r="F290"/>
    </row>
    <row r="291" spans="2:6" x14ac:dyDescent="0.35">
      <c r="B291"/>
      <c r="F291"/>
    </row>
    <row r="292" spans="2:6" x14ac:dyDescent="0.35">
      <c r="B292"/>
      <c r="F292"/>
    </row>
    <row r="293" spans="2:6" x14ac:dyDescent="0.35">
      <c r="B293"/>
      <c r="F293"/>
    </row>
    <row r="294" spans="2:6" x14ac:dyDescent="0.35">
      <c r="B294"/>
      <c r="F294"/>
    </row>
    <row r="295" spans="2:6" x14ac:dyDescent="0.35">
      <c r="B295"/>
      <c r="F295"/>
    </row>
    <row r="296" spans="2:6" x14ac:dyDescent="0.35">
      <c r="B296"/>
      <c r="F296"/>
    </row>
    <row r="297" spans="2:6" x14ac:dyDescent="0.35">
      <c r="B297"/>
      <c r="F297"/>
    </row>
    <row r="298" spans="2:6" x14ac:dyDescent="0.35">
      <c r="B298"/>
      <c r="F298"/>
    </row>
    <row r="299" spans="2:6" x14ac:dyDescent="0.35">
      <c r="B299"/>
      <c r="F299"/>
    </row>
    <row r="300" spans="2:6" x14ac:dyDescent="0.35">
      <c r="B300"/>
      <c r="F300"/>
    </row>
    <row r="301" spans="2:6" x14ac:dyDescent="0.35">
      <c r="B301"/>
      <c r="F301"/>
    </row>
    <row r="302" spans="2:6" x14ac:dyDescent="0.35">
      <c r="F302"/>
    </row>
    <row r="303" spans="2:6" x14ac:dyDescent="0.35">
      <c r="F303"/>
    </row>
    <row r="304" spans="2:6" x14ac:dyDescent="0.35">
      <c r="F304"/>
    </row>
    <row r="305" spans="6:6" x14ac:dyDescent="0.35">
      <c r="F305"/>
    </row>
    <row r="306" spans="6:6" x14ac:dyDescent="0.35">
      <c r="F306"/>
    </row>
    <row r="307" spans="6:6" x14ac:dyDescent="0.35">
      <c r="F307"/>
    </row>
    <row r="308" spans="6:6" x14ac:dyDescent="0.35">
      <c r="F308"/>
    </row>
    <row r="309" spans="6:6" x14ac:dyDescent="0.35">
      <c r="F309"/>
    </row>
    <row r="310" spans="6:6" x14ac:dyDescent="0.35">
      <c r="F310"/>
    </row>
    <row r="311" spans="6:6" x14ac:dyDescent="0.35">
      <c r="F311"/>
    </row>
    <row r="312" spans="6:6" x14ac:dyDescent="0.35">
      <c r="F312"/>
    </row>
    <row r="313" spans="6:6" x14ac:dyDescent="0.35">
      <c r="F313"/>
    </row>
    <row r="314" spans="6:6" x14ac:dyDescent="0.35">
      <c r="F314"/>
    </row>
    <row r="315" spans="6:6" x14ac:dyDescent="0.35">
      <c r="F315"/>
    </row>
    <row r="316" spans="6:6" x14ac:dyDescent="0.35">
      <c r="F316"/>
    </row>
    <row r="317" spans="6:6" x14ac:dyDescent="0.35">
      <c r="F317"/>
    </row>
    <row r="318" spans="6:6" x14ac:dyDescent="0.35">
      <c r="F318"/>
    </row>
    <row r="319" spans="6:6" x14ac:dyDescent="0.35">
      <c r="F319"/>
    </row>
    <row r="320" spans="6:6" x14ac:dyDescent="0.35">
      <c r="F320"/>
    </row>
    <row r="321" spans="6:6" x14ac:dyDescent="0.35">
      <c r="F321"/>
    </row>
    <row r="322" spans="6:6" x14ac:dyDescent="0.35">
      <c r="F322"/>
    </row>
    <row r="323" spans="6:6" x14ac:dyDescent="0.35">
      <c r="F323"/>
    </row>
    <row r="324" spans="6:6" x14ac:dyDescent="0.35">
      <c r="F324"/>
    </row>
    <row r="325" spans="6:6" x14ac:dyDescent="0.35">
      <c r="F325"/>
    </row>
    <row r="326" spans="6:6" x14ac:dyDescent="0.35">
      <c r="F326"/>
    </row>
    <row r="327" spans="6:6" x14ac:dyDescent="0.35">
      <c r="F327"/>
    </row>
    <row r="328" spans="6:6" x14ac:dyDescent="0.35">
      <c r="F328"/>
    </row>
    <row r="329" spans="6:6" x14ac:dyDescent="0.35">
      <c r="F329"/>
    </row>
    <row r="330" spans="6:6" x14ac:dyDescent="0.35">
      <c r="F330"/>
    </row>
    <row r="331" spans="6:6" x14ac:dyDescent="0.35">
      <c r="F331"/>
    </row>
    <row r="332" spans="6:6" x14ac:dyDescent="0.35">
      <c r="F332"/>
    </row>
    <row r="333" spans="6:6" x14ac:dyDescent="0.35">
      <c r="F333"/>
    </row>
    <row r="334" spans="6:6" x14ac:dyDescent="0.35">
      <c r="F334"/>
    </row>
    <row r="335" spans="6:6" x14ac:dyDescent="0.35">
      <c r="F335"/>
    </row>
    <row r="336" spans="6:6" x14ac:dyDescent="0.35">
      <c r="F336"/>
    </row>
    <row r="337" spans="6:6" x14ac:dyDescent="0.35">
      <c r="F337"/>
    </row>
    <row r="338" spans="6:6" x14ac:dyDescent="0.35">
      <c r="F338"/>
    </row>
    <row r="339" spans="6:6" x14ac:dyDescent="0.35">
      <c r="F339"/>
    </row>
    <row r="340" spans="6:6" x14ac:dyDescent="0.35">
      <c r="F340"/>
    </row>
    <row r="341" spans="6:6" x14ac:dyDescent="0.35">
      <c r="F341"/>
    </row>
    <row r="342" spans="6:6" x14ac:dyDescent="0.35">
      <c r="F342"/>
    </row>
    <row r="343" spans="6:6" x14ac:dyDescent="0.35">
      <c r="F343"/>
    </row>
    <row r="344" spans="6:6" x14ac:dyDescent="0.35">
      <c r="F344"/>
    </row>
    <row r="345" spans="6:6" x14ac:dyDescent="0.35">
      <c r="F345"/>
    </row>
    <row r="346" spans="6:6" x14ac:dyDescent="0.35">
      <c r="F346"/>
    </row>
    <row r="347" spans="6:6" x14ac:dyDescent="0.35">
      <c r="F347"/>
    </row>
    <row r="348" spans="6:6" x14ac:dyDescent="0.35">
      <c r="F348"/>
    </row>
    <row r="349" spans="6:6" x14ac:dyDescent="0.35">
      <c r="F349"/>
    </row>
    <row r="350" spans="6:6" x14ac:dyDescent="0.35">
      <c r="F350"/>
    </row>
    <row r="351" spans="6:6" x14ac:dyDescent="0.35">
      <c r="F351"/>
    </row>
    <row r="352" spans="6:6" x14ac:dyDescent="0.35">
      <c r="F352"/>
    </row>
    <row r="353" spans="6:6" x14ac:dyDescent="0.35">
      <c r="F353"/>
    </row>
    <row r="354" spans="6:6" x14ac:dyDescent="0.35">
      <c r="F354"/>
    </row>
    <row r="355" spans="6:6" x14ac:dyDescent="0.35">
      <c r="F355"/>
    </row>
    <row r="356" spans="6:6" x14ac:dyDescent="0.35">
      <c r="F356"/>
    </row>
    <row r="357" spans="6:6" x14ac:dyDescent="0.35">
      <c r="F357"/>
    </row>
    <row r="358" spans="6:6" x14ac:dyDescent="0.35">
      <c r="F358"/>
    </row>
    <row r="359" spans="6:6" x14ac:dyDescent="0.35">
      <c r="F359"/>
    </row>
    <row r="360" spans="6:6" x14ac:dyDescent="0.35">
      <c r="F360"/>
    </row>
    <row r="361" spans="6:6" x14ac:dyDescent="0.35">
      <c r="F361"/>
    </row>
    <row r="362" spans="6:6" x14ac:dyDescent="0.35">
      <c r="F362"/>
    </row>
    <row r="363" spans="6:6" x14ac:dyDescent="0.35">
      <c r="F363"/>
    </row>
    <row r="364" spans="6:6" x14ac:dyDescent="0.35">
      <c r="F364"/>
    </row>
    <row r="365" spans="6:6" x14ac:dyDescent="0.35">
      <c r="F365"/>
    </row>
    <row r="366" spans="6:6" x14ac:dyDescent="0.35">
      <c r="F366"/>
    </row>
    <row r="367" spans="6:6" x14ac:dyDescent="0.35">
      <c r="F367"/>
    </row>
    <row r="368" spans="6:6" x14ac:dyDescent="0.35">
      <c r="F368"/>
    </row>
    <row r="369" spans="6:6" x14ac:dyDescent="0.35">
      <c r="F369"/>
    </row>
    <row r="370" spans="6:6" x14ac:dyDescent="0.35">
      <c r="F370"/>
    </row>
    <row r="371" spans="6:6" x14ac:dyDescent="0.35">
      <c r="F371"/>
    </row>
    <row r="372" spans="6:6" x14ac:dyDescent="0.35">
      <c r="F372"/>
    </row>
    <row r="373" spans="6:6" x14ac:dyDescent="0.35">
      <c r="F373"/>
    </row>
    <row r="374" spans="6:6" x14ac:dyDescent="0.35">
      <c r="F374"/>
    </row>
    <row r="375" spans="6:6" x14ac:dyDescent="0.35">
      <c r="F375"/>
    </row>
    <row r="376" spans="6:6" x14ac:dyDescent="0.35">
      <c r="F376"/>
    </row>
    <row r="377" spans="6:6" x14ac:dyDescent="0.35">
      <c r="F377"/>
    </row>
    <row r="378" spans="6:6" x14ac:dyDescent="0.35">
      <c r="F378"/>
    </row>
    <row r="379" spans="6:6" x14ac:dyDescent="0.35">
      <c r="F379"/>
    </row>
    <row r="380" spans="6:6" x14ac:dyDescent="0.35">
      <c r="F380"/>
    </row>
    <row r="381" spans="6:6" x14ac:dyDescent="0.35">
      <c r="F381"/>
    </row>
    <row r="382" spans="6:6" x14ac:dyDescent="0.35">
      <c r="F382"/>
    </row>
    <row r="383" spans="6:6" x14ac:dyDescent="0.35">
      <c r="F383"/>
    </row>
    <row r="384" spans="6:6" x14ac:dyDescent="0.35">
      <c r="F384"/>
    </row>
    <row r="385" spans="6:6" x14ac:dyDescent="0.35">
      <c r="F385"/>
    </row>
    <row r="386" spans="6:6" x14ac:dyDescent="0.35">
      <c r="F386"/>
    </row>
    <row r="387" spans="6:6" x14ac:dyDescent="0.35">
      <c r="F387"/>
    </row>
    <row r="388" spans="6:6" x14ac:dyDescent="0.35">
      <c r="F388"/>
    </row>
    <row r="389" spans="6:6" x14ac:dyDescent="0.35">
      <c r="F389"/>
    </row>
    <row r="390" spans="6:6" x14ac:dyDescent="0.35">
      <c r="F390"/>
    </row>
    <row r="391" spans="6:6" x14ac:dyDescent="0.35">
      <c r="F391"/>
    </row>
    <row r="392" spans="6:6" x14ac:dyDescent="0.35">
      <c r="F392"/>
    </row>
    <row r="393" spans="6:6" x14ac:dyDescent="0.35">
      <c r="F393"/>
    </row>
    <row r="394" spans="6:6" x14ac:dyDescent="0.35">
      <c r="F394"/>
    </row>
    <row r="395" spans="6:6" x14ac:dyDescent="0.35">
      <c r="F395"/>
    </row>
    <row r="396" spans="6:6" x14ac:dyDescent="0.35">
      <c r="F396"/>
    </row>
    <row r="397" spans="6:6" x14ac:dyDescent="0.35">
      <c r="F397"/>
    </row>
    <row r="398" spans="6:6" x14ac:dyDescent="0.35">
      <c r="F398"/>
    </row>
    <row r="399" spans="6:6" x14ac:dyDescent="0.35">
      <c r="F399"/>
    </row>
    <row r="400" spans="6:6" x14ac:dyDescent="0.35">
      <c r="F400"/>
    </row>
    <row r="401" spans="6:6" x14ac:dyDescent="0.35">
      <c r="F401"/>
    </row>
    <row r="402" spans="6:6" x14ac:dyDescent="0.35">
      <c r="F402"/>
    </row>
    <row r="403" spans="6:6" x14ac:dyDescent="0.35">
      <c r="F403"/>
    </row>
    <row r="404" spans="6:6" x14ac:dyDescent="0.35">
      <c r="F404"/>
    </row>
    <row r="405" spans="6:6" x14ac:dyDescent="0.35">
      <c r="F405"/>
    </row>
    <row r="406" spans="6:6" x14ac:dyDescent="0.35">
      <c r="F406"/>
    </row>
    <row r="407" spans="6:6" x14ac:dyDescent="0.35">
      <c r="F407"/>
    </row>
    <row r="408" spans="6:6" x14ac:dyDescent="0.35">
      <c r="F408"/>
    </row>
    <row r="409" spans="6:6" x14ac:dyDescent="0.35">
      <c r="F409"/>
    </row>
    <row r="410" spans="6:6" x14ac:dyDescent="0.35">
      <c r="F410"/>
    </row>
    <row r="411" spans="6:6" x14ac:dyDescent="0.35">
      <c r="F411"/>
    </row>
    <row r="412" spans="6:6" x14ac:dyDescent="0.35">
      <c r="F412"/>
    </row>
    <row r="413" spans="6:6" x14ac:dyDescent="0.35">
      <c r="F413"/>
    </row>
    <row r="414" spans="6:6" x14ac:dyDescent="0.35">
      <c r="F414"/>
    </row>
    <row r="415" spans="6:6" x14ac:dyDescent="0.35">
      <c r="F415"/>
    </row>
    <row r="416" spans="6:6" x14ac:dyDescent="0.35">
      <c r="F416"/>
    </row>
    <row r="417" spans="6:6" x14ac:dyDescent="0.35">
      <c r="F417"/>
    </row>
    <row r="418" spans="6:6" x14ac:dyDescent="0.35">
      <c r="F418"/>
    </row>
    <row r="419" spans="6:6" x14ac:dyDescent="0.35">
      <c r="F419"/>
    </row>
    <row r="420" spans="6:6" x14ac:dyDescent="0.35">
      <c r="F420"/>
    </row>
    <row r="421" spans="6:6" x14ac:dyDescent="0.35">
      <c r="F421"/>
    </row>
    <row r="422" spans="6:6" x14ac:dyDescent="0.35">
      <c r="F422"/>
    </row>
    <row r="423" spans="6:6" x14ac:dyDescent="0.35">
      <c r="F423"/>
    </row>
    <row r="424" spans="6:6" x14ac:dyDescent="0.35">
      <c r="F424"/>
    </row>
    <row r="425" spans="6:6" x14ac:dyDescent="0.35">
      <c r="F425"/>
    </row>
    <row r="426" spans="6:6" x14ac:dyDescent="0.35">
      <c r="F426"/>
    </row>
    <row r="427" spans="6:6" x14ac:dyDescent="0.35">
      <c r="F427"/>
    </row>
    <row r="428" spans="6:6" x14ac:dyDescent="0.35">
      <c r="F428"/>
    </row>
    <row r="429" spans="6:6" x14ac:dyDescent="0.35">
      <c r="F429"/>
    </row>
    <row r="430" spans="6:6" x14ac:dyDescent="0.35">
      <c r="F430"/>
    </row>
    <row r="431" spans="6:6" x14ac:dyDescent="0.35">
      <c r="F431"/>
    </row>
    <row r="432" spans="6:6" x14ac:dyDescent="0.35">
      <c r="F432"/>
    </row>
    <row r="433" spans="6:6" x14ac:dyDescent="0.35">
      <c r="F433"/>
    </row>
    <row r="434" spans="6:6" x14ac:dyDescent="0.35">
      <c r="F434"/>
    </row>
    <row r="435" spans="6:6" x14ac:dyDescent="0.35">
      <c r="F435"/>
    </row>
    <row r="436" spans="6:6" x14ac:dyDescent="0.35">
      <c r="F436"/>
    </row>
    <row r="437" spans="6:6" x14ac:dyDescent="0.35">
      <c r="F437"/>
    </row>
    <row r="438" spans="6:6" x14ac:dyDescent="0.35">
      <c r="F438"/>
    </row>
    <row r="439" spans="6:6" x14ac:dyDescent="0.35">
      <c r="F439"/>
    </row>
    <row r="440" spans="6:6" x14ac:dyDescent="0.35">
      <c r="F440"/>
    </row>
    <row r="441" spans="6:6" x14ac:dyDescent="0.35">
      <c r="F441"/>
    </row>
    <row r="442" spans="6:6" x14ac:dyDescent="0.35">
      <c r="F442"/>
    </row>
    <row r="443" spans="6:6" x14ac:dyDescent="0.35">
      <c r="F443"/>
    </row>
    <row r="444" spans="6:6" x14ac:dyDescent="0.35">
      <c r="F444"/>
    </row>
    <row r="445" spans="6:6" x14ac:dyDescent="0.35">
      <c r="F445"/>
    </row>
    <row r="446" spans="6:6" x14ac:dyDescent="0.35">
      <c r="F446"/>
    </row>
    <row r="447" spans="6:6" x14ac:dyDescent="0.35">
      <c r="F447"/>
    </row>
    <row r="448" spans="6:6" x14ac:dyDescent="0.35">
      <c r="F448"/>
    </row>
    <row r="449" spans="6:6" x14ac:dyDescent="0.35">
      <c r="F449"/>
    </row>
    <row r="450" spans="6:6" x14ac:dyDescent="0.35">
      <c r="F450"/>
    </row>
    <row r="451" spans="6:6" x14ac:dyDescent="0.35">
      <c r="F451"/>
    </row>
    <row r="452" spans="6:6" x14ac:dyDescent="0.35">
      <c r="F452"/>
    </row>
    <row r="453" spans="6:6" x14ac:dyDescent="0.35">
      <c r="F453"/>
    </row>
    <row r="454" spans="6:6" x14ac:dyDescent="0.35">
      <c r="F454"/>
    </row>
    <row r="455" spans="6:6" x14ac:dyDescent="0.35">
      <c r="F455"/>
    </row>
    <row r="456" spans="6:6" x14ac:dyDescent="0.35">
      <c r="F456"/>
    </row>
    <row r="457" spans="6:6" x14ac:dyDescent="0.35">
      <c r="F457"/>
    </row>
    <row r="458" spans="6:6" x14ac:dyDescent="0.35">
      <c r="F458"/>
    </row>
    <row r="459" spans="6:6" x14ac:dyDescent="0.35">
      <c r="F459"/>
    </row>
    <row r="460" spans="6:6" x14ac:dyDescent="0.35">
      <c r="F460"/>
    </row>
    <row r="461" spans="6:6" x14ac:dyDescent="0.35">
      <c r="F461"/>
    </row>
    <row r="462" spans="6:6" x14ac:dyDescent="0.35">
      <c r="F462"/>
    </row>
    <row r="463" spans="6:6" x14ac:dyDescent="0.35">
      <c r="F463"/>
    </row>
    <row r="464" spans="6:6" x14ac:dyDescent="0.35">
      <c r="F464"/>
    </row>
    <row r="465" spans="6:6" x14ac:dyDescent="0.35">
      <c r="F465"/>
    </row>
    <row r="466" spans="6:6" x14ac:dyDescent="0.35">
      <c r="F466"/>
    </row>
    <row r="467" spans="6:6" x14ac:dyDescent="0.35">
      <c r="F467"/>
    </row>
    <row r="468" spans="6:6" x14ac:dyDescent="0.35">
      <c r="F468"/>
    </row>
    <row r="469" spans="6:6" x14ac:dyDescent="0.35">
      <c r="F469"/>
    </row>
    <row r="470" spans="6:6" x14ac:dyDescent="0.35">
      <c r="F470"/>
    </row>
    <row r="471" spans="6:6" x14ac:dyDescent="0.35">
      <c r="F471"/>
    </row>
    <row r="472" spans="6:6" x14ac:dyDescent="0.35">
      <c r="F472"/>
    </row>
    <row r="473" spans="6:6" x14ac:dyDescent="0.35">
      <c r="F473"/>
    </row>
    <row r="474" spans="6:6" x14ac:dyDescent="0.35">
      <c r="F474"/>
    </row>
    <row r="475" spans="6:6" x14ac:dyDescent="0.35">
      <c r="F475"/>
    </row>
    <row r="476" spans="6:6" x14ac:dyDescent="0.35">
      <c r="F476"/>
    </row>
    <row r="477" spans="6:6" x14ac:dyDescent="0.35">
      <c r="F477"/>
    </row>
    <row r="478" spans="6:6" x14ac:dyDescent="0.35">
      <c r="F478"/>
    </row>
    <row r="479" spans="6:6" x14ac:dyDescent="0.35">
      <c r="F479"/>
    </row>
    <row r="480" spans="6:6" x14ac:dyDescent="0.35">
      <c r="F480"/>
    </row>
    <row r="481" spans="6:6" x14ac:dyDescent="0.35">
      <c r="F481"/>
    </row>
    <row r="482" spans="6:6" x14ac:dyDescent="0.35">
      <c r="F482"/>
    </row>
    <row r="483" spans="6:6" x14ac:dyDescent="0.35">
      <c r="F483"/>
    </row>
    <row r="484" spans="6:6" x14ac:dyDescent="0.35">
      <c r="F484"/>
    </row>
    <row r="485" spans="6:6" x14ac:dyDescent="0.35">
      <c r="F485"/>
    </row>
    <row r="486" spans="6:6" x14ac:dyDescent="0.35">
      <c r="F486"/>
    </row>
    <row r="487" spans="6:6" x14ac:dyDescent="0.35">
      <c r="F487"/>
    </row>
    <row r="488" spans="6:6" x14ac:dyDescent="0.35">
      <c r="F488"/>
    </row>
    <row r="489" spans="6:6" x14ac:dyDescent="0.35">
      <c r="F489"/>
    </row>
    <row r="490" spans="6:6" x14ac:dyDescent="0.35">
      <c r="F490"/>
    </row>
    <row r="491" spans="6:6" x14ac:dyDescent="0.35">
      <c r="F491"/>
    </row>
    <row r="492" spans="6:6" x14ac:dyDescent="0.35">
      <c r="F492"/>
    </row>
    <row r="493" spans="6:6" x14ac:dyDescent="0.35">
      <c r="F493"/>
    </row>
    <row r="494" spans="6:6" x14ac:dyDescent="0.35">
      <c r="F494"/>
    </row>
    <row r="495" spans="6:6" x14ac:dyDescent="0.35">
      <c r="F495"/>
    </row>
    <row r="496" spans="6:6" x14ac:dyDescent="0.35">
      <c r="F496"/>
    </row>
    <row r="497" spans="6:6" x14ac:dyDescent="0.35">
      <c r="F497"/>
    </row>
    <row r="498" spans="6:6" x14ac:dyDescent="0.35">
      <c r="F498"/>
    </row>
    <row r="499" spans="6:6" x14ac:dyDescent="0.35">
      <c r="F499"/>
    </row>
    <row r="500" spans="6:6" x14ac:dyDescent="0.35">
      <c r="F500"/>
    </row>
    <row r="501" spans="6:6" x14ac:dyDescent="0.35">
      <c r="F501"/>
    </row>
    <row r="502" spans="6:6" x14ac:dyDescent="0.35">
      <c r="F502"/>
    </row>
    <row r="503" spans="6:6" x14ac:dyDescent="0.35">
      <c r="F503"/>
    </row>
    <row r="504" spans="6:6" x14ac:dyDescent="0.35">
      <c r="F504"/>
    </row>
    <row r="505" spans="6:6" x14ac:dyDescent="0.35">
      <c r="F505"/>
    </row>
    <row r="506" spans="6:6" x14ac:dyDescent="0.35">
      <c r="F506"/>
    </row>
    <row r="507" spans="6:6" x14ac:dyDescent="0.35">
      <c r="F507"/>
    </row>
    <row r="508" spans="6:6" x14ac:dyDescent="0.35">
      <c r="F508"/>
    </row>
    <row r="509" spans="6:6" x14ac:dyDescent="0.35">
      <c r="F509"/>
    </row>
    <row r="510" spans="6:6" x14ac:dyDescent="0.35">
      <c r="F510"/>
    </row>
    <row r="511" spans="6:6" x14ac:dyDescent="0.35">
      <c r="F511"/>
    </row>
    <row r="512" spans="6:6" x14ac:dyDescent="0.35">
      <c r="F512"/>
    </row>
    <row r="513" spans="6:6" x14ac:dyDescent="0.35">
      <c r="F513"/>
    </row>
    <row r="514" spans="6:6" x14ac:dyDescent="0.35">
      <c r="F514"/>
    </row>
    <row r="515" spans="6:6" x14ac:dyDescent="0.35">
      <c r="F515"/>
    </row>
    <row r="516" spans="6:6" x14ac:dyDescent="0.35">
      <c r="F516"/>
    </row>
    <row r="517" spans="6:6" x14ac:dyDescent="0.35">
      <c r="F517"/>
    </row>
    <row r="518" spans="6:6" x14ac:dyDescent="0.35">
      <c r="F518"/>
    </row>
    <row r="519" spans="6:6" x14ac:dyDescent="0.35">
      <c r="F519"/>
    </row>
    <row r="520" spans="6:6" x14ac:dyDescent="0.35">
      <c r="F520"/>
    </row>
    <row r="521" spans="6:6" x14ac:dyDescent="0.35">
      <c r="F521"/>
    </row>
    <row r="522" spans="6:6" x14ac:dyDescent="0.35">
      <c r="F522"/>
    </row>
    <row r="523" spans="6:6" x14ac:dyDescent="0.35">
      <c r="F523"/>
    </row>
    <row r="524" spans="6:6" x14ac:dyDescent="0.35">
      <c r="F524"/>
    </row>
    <row r="525" spans="6:6" x14ac:dyDescent="0.35">
      <c r="F525"/>
    </row>
    <row r="526" spans="6:6" x14ac:dyDescent="0.35">
      <c r="F526"/>
    </row>
    <row r="527" spans="6:6" x14ac:dyDescent="0.35">
      <c r="F527"/>
    </row>
    <row r="528" spans="6:6" x14ac:dyDescent="0.35">
      <c r="F528"/>
    </row>
    <row r="529" spans="6:6" x14ac:dyDescent="0.35">
      <c r="F529"/>
    </row>
    <row r="530" spans="6:6" x14ac:dyDescent="0.35">
      <c r="F530"/>
    </row>
    <row r="531" spans="6:6" x14ac:dyDescent="0.35">
      <c r="F531"/>
    </row>
    <row r="532" spans="6:6" x14ac:dyDescent="0.35">
      <c r="F532"/>
    </row>
    <row r="533" spans="6:6" x14ac:dyDescent="0.35">
      <c r="F533"/>
    </row>
    <row r="534" spans="6:6" x14ac:dyDescent="0.35">
      <c r="F534"/>
    </row>
    <row r="535" spans="6:6" x14ac:dyDescent="0.35">
      <c r="F535"/>
    </row>
    <row r="536" spans="6:6" x14ac:dyDescent="0.35">
      <c r="F536"/>
    </row>
    <row r="537" spans="6:6" x14ac:dyDescent="0.35">
      <c r="F537"/>
    </row>
    <row r="538" spans="6:6" x14ac:dyDescent="0.35">
      <c r="F538"/>
    </row>
    <row r="539" spans="6:6" x14ac:dyDescent="0.35">
      <c r="F539"/>
    </row>
    <row r="540" spans="6:6" x14ac:dyDescent="0.35">
      <c r="F540"/>
    </row>
    <row r="541" spans="6:6" x14ac:dyDescent="0.35">
      <c r="F541"/>
    </row>
    <row r="542" spans="6:6" x14ac:dyDescent="0.35">
      <c r="F542"/>
    </row>
    <row r="543" spans="6:6" x14ac:dyDescent="0.35">
      <c r="F543"/>
    </row>
    <row r="544" spans="6:6" x14ac:dyDescent="0.35">
      <c r="F544"/>
    </row>
    <row r="545" spans="6:6" x14ac:dyDescent="0.35">
      <c r="F545"/>
    </row>
    <row r="546" spans="6:6" x14ac:dyDescent="0.35">
      <c r="F546"/>
    </row>
    <row r="547" spans="6:6" x14ac:dyDescent="0.35">
      <c r="F547"/>
    </row>
    <row r="548" spans="6:6" x14ac:dyDescent="0.35">
      <c r="F548"/>
    </row>
    <row r="549" spans="6:6" x14ac:dyDescent="0.35">
      <c r="F549"/>
    </row>
    <row r="550" spans="6:6" x14ac:dyDescent="0.35">
      <c r="F550"/>
    </row>
    <row r="551" spans="6:6" x14ac:dyDescent="0.35">
      <c r="F551"/>
    </row>
    <row r="552" spans="6:6" x14ac:dyDescent="0.35">
      <c r="F552"/>
    </row>
    <row r="553" spans="6:6" x14ac:dyDescent="0.35">
      <c r="F553"/>
    </row>
    <row r="554" spans="6:6" x14ac:dyDescent="0.35">
      <c r="F554"/>
    </row>
    <row r="555" spans="6:6" x14ac:dyDescent="0.35">
      <c r="F555"/>
    </row>
    <row r="556" spans="6:6" x14ac:dyDescent="0.35">
      <c r="F556"/>
    </row>
    <row r="557" spans="6:6" x14ac:dyDescent="0.35">
      <c r="F557"/>
    </row>
    <row r="558" spans="6:6" x14ac:dyDescent="0.35">
      <c r="F558"/>
    </row>
    <row r="559" spans="6:6" x14ac:dyDescent="0.35">
      <c r="F559"/>
    </row>
    <row r="560" spans="6:6" x14ac:dyDescent="0.35">
      <c r="F560"/>
    </row>
    <row r="561" spans="6:6" x14ac:dyDescent="0.35">
      <c r="F561"/>
    </row>
    <row r="562" spans="6:6" x14ac:dyDescent="0.35">
      <c r="F562"/>
    </row>
    <row r="563" spans="6:6" x14ac:dyDescent="0.35">
      <c r="F563"/>
    </row>
    <row r="564" spans="6:6" x14ac:dyDescent="0.35">
      <c r="F564"/>
    </row>
    <row r="565" spans="6:6" x14ac:dyDescent="0.35">
      <c r="F565"/>
    </row>
    <row r="566" spans="6:6" x14ac:dyDescent="0.35">
      <c r="F566"/>
    </row>
    <row r="567" spans="6:6" x14ac:dyDescent="0.35">
      <c r="F567"/>
    </row>
    <row r="568" spans="6:6" x14ac:dyDescent="0.35">
      <c r="F568"/>
    </row>
    <row r="569" spans="6:6" x14ac:dyDescent="0.35">
      <c r="F569"/>
    </row>
    <row r="570" spans="6:6" x14ac:dyDescent="0.35">
      <c r="F570"/>
    </row>
    <row r="571" spans="6:6" x14ac:dyDescent="0.35">
      <c r="F571"/>
    </row>
    <row r="572" spans="6:6" x14ac:dyDescent="0.35">
      <c r="F572"/>
    </row>
    <row r="573" spans="6:6" x14ac:dyDescent="0.35">
      <c r="F573"/>
    </row>
    <row r="574" spans="6:6" x14ac:dyDescent="0.35">
      <c r="F574"/>
    </row>
    <row r="575" spans="6:6" x14ac:dyDescent="0.35">
      <c r="F575"/>
    </row>
    <row r="576" spans="6:6" x14ac:dyDescent="0.35">
      <c r="F576"/>
    </row>
    <row r="577" spans="6:6" x14ac:dyDescent="0.35">
      <c r="F577"/>
    </row>
    <row r="578" spans="6:6" x14ac:dyDescent="0.35">
      <c r="F578"/>
    </row>
    <row r="579" spans="6:6" x14ac:dyDescent="0.35">
      <c r="F579"/>
    </row>
    <row r="580" spans="6:6" x14ac:dyDescent="0.35">
      <c r="F580"/>
    </row>
    <row r="581" spans="6:6" x14ac:dyDescent="0.35">
      <c r="F581"/>
    </row>
    <row r="582" spans="6:6" x14ac:dyDescent="0.35">
      <c r="F582"/>
    </row>
    <row r="583" spans="6:6" x14ac:dyDescent="0.35">
      <c r="F583"/>
    </row>
    <row r="584" spans="6:6" x14ac:dyDescent="0.35">
      <c r="F584"/>
    </row>
    <row r="585" spans="6:6" x14ac:dyDescent="0.35">
      <c r="F585"/>
    </row>
    <row r="586" spans="6:6" x14ac:dyDescent="0.35">
      <c r="F586"/>
    </row>
    <row r="587" spans="6:6" x14ac:dyDescent="0.35">
      <c r="F587"/>
    </row>
    <row r="588" spans="6:6" x14ac:dyDescent="0.35">
      <c r="F588"/>
    </row>
    <row r="589" spans="6:6" x14ac:dyDescent="0.35">
      <c r="F589"/>
    </row>
    <row r="590" spans="6:6" x14ac:dyDescent="0.35">
      <c r="F590"/>
    </row>
    <row r="591" spans="6:6" x14ac:dyDescent="0.35">
      <c r="F591"/>
    </row>
    <row r="592" spans="6:6" x14ac:dyDescent="0.35">
      <c r="F592"/>
    </row>
    <row r="593" spans="6:6" x14ac:dyDescent="0.35">
      <c r="F593"/>
    </row>
    <row r="594" spans="6:6" x14ac:dyDescent="0.35">
      <c r="F594"/>
    </row>
    <row r="595" spans="6:6" x14ac:dyDescent="0.35">
      <c r="F595"/>
    </row>
    <row r="596" spans="6:6" x14ac:dyDescent="0.35">
      <c r="F596"/>
    </row>
    <row r="597" spans="6:6" x14ac:dyDescent="0.35">
      <c r="F597"/>
    </row>
    <row r="598" spans="6:6" x14ac:dyDescent="0.35">
      <c r="F598"/>
    </row>
    <row r="599" spans="6:6" x14ac:dyDescent="0.35">
      <c r="F599"/>
    </row>
    <row r="600" spans="6:6" x14ac:dyDescent="0.35">
      <c r="F600"/>
    </row>
    <row r="601" spans="6:6" x14ac:dyDescent="0.35">
      <c r="F601"/>
    </row>
    <row r="602" spans="6:6" x14ac:dyDescent="0.35">
      <c r="F602"/>
    </row>
    <row r="603" spans="6:6" x14ac:dyDescent="0.35">
      <c r="F603"/>
    </row>
    <row r="604" spans="6:6" x14ac:dyDescent="0.35">
      <c r="F604"/>
    </row>
    <row r="605" spans="6:6" x14ac:dyDescent="0.35">
      <c r="F605"/>
    </row>
    <row r="606" spans="6:6" x14ac:dyDescent="0.35">
      <c r="F606"/>
    </row>
    <row r="607" spans="6:6" x14ac:dyDescent="0.35">
      <c r="F607"/>
    </row>
    <row r="608" spans="6:6" x14ac:dyDescent="0.35">
      <c r="F608"/>
    </row>
    <row r="609" spans="6:6" x14ac:dyDescent="0.35">
      <c r="F609"/>
    </row>
    <row r="610" spans="6:6" x14ac:dyDescent="0.35">
      <c r="F610"/>
    </row>
    <row r="611" spans="6:6" x14ac:dyDescent="0.35">
      <c r="F611"/>
    </row>
    <row r="612" spans="6:6" x14ac:dyDescent="0.35">
      <c r="F612"/>
    </row>
    <row r="613" spans="6:6" x14ac:dyDescent="0.35">
      <c r="F613"/>
    </row>
    <row r="614" spans="6:6" x14ac:dyDescent="0.35">
      <c r="F614"/>
    </row>
    <row r="615" spans="6:6" x14ac:dyDescent="0.35">
      <c r="F615"/>
    </row>
    <row r="616" spans="6:6" x14ac:dyDescent="0.35">
      <c r="F616"/>
    </row>
    <row r="617" spans="6:6" x14ac:dyDescent="0.35">
      <c r="F617"/>
    </row>
    <row r="618" spans="6:6" x14ac:dyDescent="0.35">
      <c r="F618"/>
    </row>
    <row r="619" spans="6:6" x14ac:dyDescent="0.35">
      <c r="F619"/>
    </row>
    <row r="620" spans="6:6" x14ac:dyDescent="0.35">
      <c r="F620"/>
    </row>
    <row r="621" spans="6:6" x14ac:dyDescent="0.35">
      <c r="F621"/>
    </row>
    <row r="622" spans="6:6" x14ac:dyDescent="0.35">
      <c r="F622"/>
    </row>
    <row r="623" spans="6:6" x14ac:dyDescent="0.35">
      <c r="F623"/>
    </row>
    <row r="624" spans="6:6" x14ac:dyDescent="0.35">
      <c r="F624"/>
    </row>
    <row r="625" spans="6:6" x14ac:dyDescent="0.35">
      <c r="F625"/>
    </row>
    <row r="626" spans="6:6" x14ac:dyDescent="0.35">
      <c r="F626"/>
    </row>
    <row r="627" spans="6:6" x14ac:dyDescent="0.35">
      <c r="F627"/>
    </row>
    <row r="628" spans="6:6" x14ac:dyDescent="0.35">
      <c r="F628"/>
    </row>
    <row r="629" spans="6:6" x14ac:dyDescent="0.35">
      <c r="F629"/>
    </row>
    <row r="630" spans="6:6" x14ac:dyDescent="0.35">
      <c r="F630"/>
    </row>
    <row r="631" spans="6:6" x14ac:dyDescent="0.35">
      <c r="F631"/>
    </row>
    <row r="632" spans="6:6" x14ac:dyDescent="0.35">
      <c r="F632"/>
    </row>
    <row r="633" spans="6:6" x14ac:dyDescent="0.35">
      <c r="F633"/>
    </row>
    <row r="634" spans="6:6" x14ac:dyDescent="0.35">
      <c r="F634"/>
    </row>
    <row r="635" spans="6:6" x14ac:dyDescent="0.35">
      <c r="F635"/>
    </row>
    <row r="636" spans="6:6" x14ac:dyDescent="0.35">
      <c r="F636"/>
    </row>
    <row r="637" spans="6:6" x14ac:dyDescent="0.35">
      <c r="F637"/>
    </row>
    <row r="638" spans="6:6" x14ac:dyDescent="0.35">
      <c r="F638"/>
    </row>
    <row r="639" spans="6:6" x14ac:dyDescent="0.35">
      <c r="F639"/>
    </row>
    <row r="640" spans="6:6" x14ac:dyDescent="0.35">
      <c r="F640"/>
    </row>
    <row r="641" spans="6:6" x14ac:dyDescent="0.35">
      <c r="F641"/>
    </row>
    <row r="642" spans="6:6" x14ac:dyDescent="0.35">
      <c r="F642"/>
    </row>
    <row r="643" spans="6:6" x14ac:dyDescent="0.35">
      <c r="F643"/>
    </row>
    <row r="644" spans="6:6" x14ac:dyDescent="0.35">
      <c r="F644"/>
    </row>
    <row r="645" spans="6:6" x14ac:dyDescent="0.35">
      <c r="F645"/>
    </row>
    <row r="646" spans="6:6" x14ac:dyDescent="0.35">
      <c r="F646"/>
    </row>
    <row r="647" spans="6:6" x14ac:dyDescent="0.35">
      <c r="F647"/>
    </row>
    <row r="648" spans="6:6" x14ac:dyDescent="0.35">
      <c r="F648"/>
    </row>
    <row r="649" spans="6:6" x14ac:dyDescent="0.35">
      <c r="F649"/>
    </row>
    <row r="650" spans="6:6" x14ac:dyDescent="0.35">
      <c r="F650"/>
    </row>
    <row r="651" spans="6:6" x14ac:dyDescent="0.35">
      <c r="F651"/>
    </row>
    <row r="652" spans="6:6" x14ac:dyDescent="0.35">
      <c r="F652"/>
    </row>
    <row r="653" spans="6:6" x14ac:dyDescent="0.35">
      <c r="F653"/>
    </row>
    <row r="654" spans="6:6" x14ac:dyDescent="0.35">
      <c r="F654"/>
    </row>
    <row r="655" spans="6:6" x14ac:dyDescent="0.35">
      <c r="F655"/>
    </row>
    <row r="656" spans="6:6" x14ac:dyDescent="0.35">
      <c r="F656"/>
    </row>
    <row r="657" spans="6:6" x14ac:dyDescent="0.35">
      <c r="F657"/>
    </row>
    <row r="658" spans="6:6" x14ac:dyDescent="0.35">
      <c r="F658"/>
    </row>
    <row r="659" spans="6:6" x14ac:dyDescent="0.35">
      <c r="F659"/>
    </row>
    <row r="660" spans="6:6" x14ac:dyDescent="0.35">
      <c r="F660"/>
    </row>
    <row r="661" spans="6:6" x14ac:dyDescent="0.35">
      <c r="F661"/>
    </row>
    <row r="662" spans="6:6" x14ac:dyDescent="0.35">
      <c r="F662"/>
    </row>
    <row r="663" spans="6:6" x14ac:dyDescent="0.35">
      <c r="F663"/>
    </row>
    <row r="664" spans="6:6" x14ac:dyDescent="0.35">
      <c r="F664"/>
    </row>
    <row r="665" spans="6:6" x14ac:dyDescent="0.35">
      <c r="F665"/>
    </row>
    <row r="666" spans="6:6" x14ac:dyDescent="0.35">
      <c r="F666"/>
    </row>
    <row r="667" spans="6:6" x14ac:dyDescent="0.35">
      <c r="F667"/>
    </row>
    <row r="668" spans="6:6" x14ac:dyDescent="0.35">
      <c r="F668"/>
    </row>
    <row r="669" spans="6:6" x14ac:dyDescent="0.35">
      <c r="F669"/>
    </row>
    <row r="670" spans="6:6" x14ac:dyDescent="0.35">
      <c r="F670"/>
    </row>
    <row r="671" spans="6:6" x14ac:dyDescent="0.35">
      <c r="F671"/>
    </row>
    <row r="672" spans="6:6" x14ac:dyDescent="0.35">
      <c r="F672"/>
    </row>
    <row r="673" spans="6:6" x14ac:dyDescent="0.35">
      <c r="F673"/>
    </row>
    <row r="674" spans="6:6" x14ac:dyDescent="0.35">
      <c r="F674"/>
    </row>
    <row r="675" spans="6:6" x14ac:dyDescent="0.35">
      <c r="F675"/>
    </row>
    <row r="676" spans="6:6" x14ac:dyDescent="0.35">
      <c r="F676"/>
    </row>
    <row r="677" spans="6:6" x14ac:dyDescent="0.35">
      <c r="F677"/>
    </row>
    <row r="678" spans="6:6" x14ac:dyDescent="0.35">
      <c r="F678"/>
    </row>
    <row r="679" spans="6:6" x14ac:dyDescent="0.35">
      <c r="F679"/>
    </row>
    <row r="680" spans="6:6" x14ac:dyDescent="0.35">
      <c r="F680"/>
    </row>
    <row r="681" spans="6:6" x14ac:dyDescent="0.35">
      <c r="F681"/>
    </row>
    <row r="682" spans="6:6" x14ac:dyDescent="0.35">
      <c r="F682"/>
    </row>
    <row r="683" spans="6:6" x14ac:dyDescent="0.35">
      <c r="F683"/>
    </row>
    <row r="684" spans="6:6" x14ac:dyDescent="0.35">
      <c r="F684"/>
    </row>
    <row r="685" spans="6:6" x14ac:dyDescent="0.35">
      <c r="F685"/>
    </row>
    <row r="686" spans="6:6" x14ac:dyDescent="0.35">
      <c r="F686"/>
    </row>
    <row r="687" spans="6:6" x14ac:dyDescent="0.35">
      <c r="F687"/>
    </row>
    <row r="688" spans="6:6" x14ac:dyDescent="0.35">
      <c r="F688"/>
    </row>
    <row r="689" spans="6:6" x14ac:dyDescent="0.35">
      <c r="F689"/>
    </row>
    <row r="690" spans="6:6" x14ac:dyDescent="0.35">
      <c r="F690"/>
    </row>
    <row r="691" spans="6:6" x14ac:dyDescent="0.35">
      <c r="F691"/>
    </row>
    <row r="692" spans="6:6" x14ac:dyDescent="0.35">
      <c r="F692"/>
    </row>
    <row r="693" spans="6:6" x14ac:dyDescent="0.35">
      <c r="F693"/>
    </row>
    <row r="694" spans="6:6" x14ac:dyDescent="0.35">
      <c r="F694"/>
    </row>
    <row r="695" spans="6:6" x14ac:dyDescent="0.35">
      <c r="F695"/>
    </row>
    <row r="696" spans="6:6" x14ac:dyDescent="0.35">
      <c r="F696"/>
    </row>
    <row r="697" spans="6:6" x14ac:dyDescent="0.35">
      <c r="F697"/>
    </row>
    <row r="698" spans="6:6" x14ac:dyDescent="0.35">
      <c r="F698"/>
    </row>
    <row r="699" spans="6:6" x14ac:dyDescent="0.35">
      <c r="F699"/>
    </row>
    <row r="700" spans="6:6" x14ac:dyDescent="0.35">
      <c r="F700"/>
    </row>
    <row r="701" spans="6:6" x14ac:dyDescent="0.35">
      <c r="F701"/>
    </row>
    <row r="702" spans="6:6" x14ac:dyDescent="0.35">
      <c r="F702"/>
    </row>
    <row r="703" spans="6:6" x14ac:dyDescent="0.35">
      <c r="F703"/>
    </row>
    <row r="704" spans="6:6" x14ac:dyDescent="0.35">
      <c r="F704"/>
    </row>
    <row r="705" spans="6:6" x14ac:dyDescent="0.35">
      <c r="F705"/>
    </row>
    <row r="706" spans="6:6" x14ac:dyDescent="0.35">
      <c r="F706"/>
    </row>
    <row r="707" spans="6:6" x14ac:dyDescent="0.35">
      <c r="F707"/>
    </row>
    <row r="708" spans="6:6" x14ac:dyDescent="0.35">
      <c r="F708"/>
    </row>
    <row r="709" spans="6:6" x14ac:dyDescent="0.35">
      <c r="F709"/>
    </row>
    <row r="710" spans="6:6" x14ac:dyDescent="0.35">
      <c r="F710"/>
    </row>
    <row r="711" spans="6:6" x14ac:dyDescent="0.35">
      <c r="F711"/>
    </row>
    <row r="712" spans="6:6" x14ac:dyDescent="0.35">
      <c r="F712"/>
    </row>
    <row r="713" spans="6:6" x14ac:dyDescent="0.35">
      <c r="F713"/>
    </row>
    <row r="714" spans="6:6" x14ac:dyDescent="0.35">
      <c r="F714"/>
    </row>
    <row r="715" spans="6:6" x14ac:dyDescent="0.35">
      <c r="F715"/>
    </row>
    <row r="716" spans="6:6" x14ac:dyDescent="0.35">
      <c r="F716"/>
    </row>
    <row r="717" spans="6:6" x14ac:dyDescent="0.35">
      <c r="F717"/>
    </row>
    <row r="718" spans="6:6" x14ac:dyDescent="0.35">
      <c r="F718"/>
    </row>
    <row r="719" spans="6:6" x14ac:dyDescent="0.35">
      <c r="F719"/>
    </row>
    <row r="720" spans="6:6" x14ac:dyDescent="0.35">
      <c r="F720"/>
    </row>
    <row r="721" spans="6:6" x14ac:dyDescent="0.35">
      <c r="F721"/>
    </row>
    <row r="722" spans="6:6" x14ac:dyDescent="0.35">
      <c r="F722"/>
    </row>
    <row r="723" spans="6:6" x14ac:dyDescent="0.35">
      <c r="F723"/>
    </row>
    <row r="724" spans="6:6" x14ac:dyDescent="0.35">
      <c r="F724"/>
    </row>
    <row r="725" spans="6:6" x14ac:dyDescent="0.35">
      <c r="F725"/>
    </row>
    <row r="726" spans="6:6" x14ac:dyDescent="0.35">
      <c r="F726"/>
    </row>
    <row r="727" spans="6:6" x14ac:dyDescent="0.35">
      <c r="F727"/>
    </row>
    <row r="728" spans="6:6" x14ac:dyDescent="0.35">
      <c r="F728"/>
    </row>
    <row r="729" spans="6:6" x14ac:dyDescent="0.35">
      <c r="F729"/>
    </row>
    <row r="730" spans="6:6" x14ac:dyDescent="0.35">
      <c r="F730"/>
    </row>
    <row r="731" spans="6:6" x14ac:dyDescent="0.35">
      <c r="F731"/>
    </row>
    <row r="732" spans="6:6" x14ac:dyDescent="0.35">
      <c r="F732"/>
    </row>
    <row r="733" spans="6:6" x14ac:dyDescent="0.35">
      <c r="F733"/>
    </row>
    <row r="734" spans="6:6" x14ac:dyDescent="0.35">
      <c r="F734"/>
    </row>
    <row r="735" spans="6:6" x14ac:dyDescent="0.35">
      <c r="F735"/>
    </row>
    <row r="736" spans="6:6" x14ac:dyDescent="0.35">
      <c r="F736"/>
    </row>
    <row r="737" spans="6:6" x14ac:dyDescent="0.35">
      <c r="F737"/>
    </row>
    <row r="738" spans="6:6" x14ac:dyDescent="0.35">
      <c r="F738"/>
    </row>
    <row r="739" spans="6:6" x14ac:dyDescent="0.35">
      <c r="F739"/>
    </row>
    <row r="740" spans="6:6" x14ac:dyDescent="0.35">
      <c r="F740"/>
    </row>
    <row r="741" spans="6:6" x14ac:dyDescent="0.35">
      <c r="F741"/>
    </row>
    <row r="742" spans="6:6" x14ac:dyDescent="0.35">
      <c r="F742"/>
    </row>
    <row r="743" spans="6:6" x14ac:dyDescent="0.35">
      <c r="F743"/>
    </row>
    <row r="744" spans="6:6" x14ac:dyDescent="0.35">
      <c r="F744"/>
    </row>
    <row r="745" spans="6:6" x14ac:dyDescent="0.35">
      <c r="F745"/>
    </row>
    <row r="746" spans="6:6" x14ac:dyDescent="0.35">
      <c r="F746"/>
    </row>
    <row r="747" spans="6:6" x14ac:dyDescent="0.35">
      <c r="F747"/>
    </row>
    <row r="748" spans="6:6" x14ac:dyDescent="0.35">
      <c r="F748"/>
    </row>
    <row r="749" spans="6:6" x14ac:dyDescent="0.35">
      <c r="F749"/>
    </row>
    <row r="750" spans="6:6" x14ac:dyDescent="0.35">
      <c r="F750"/>
    </row>
    <row r="751" spans="6:6" x14ac:dyDescent="0.35">
      <c r="F751"/>
    </row>
    <row r="752" spans="6:6" x14ac:dyDescent="0.35">
      <c r="F752"/>
    </row>
    <row r="753" spans="6:6" x14ac:dyDescent="0.35">
      <c r="F753"/>
    </row>
    <row r="754" spans="6:6" x14ac:dyDescent="0.35">
      <c r="F754"/>
    </row>
    <row r="755" spans="6:6" x14ac:dyDescent="0.35">
      <c r="F755"/>
    </row>
    <row r="756" spans="6:6" x14ac:dyDescent="0.35">
      <c r="F756"/>
    </row>
    <row r="757" spans="6:6" x14ac:dyDescent="0.35">
      <c r="F757"/>
    </row>
    <row r="758" spans="6:6" x14ac:dyDescent="0.35">
      <c r="F758"/>
    </row>
    <row r="759" spans="6:6" x14ac:dyDescent="0.35">
      <c r="F759"/>
    </row>
    <row r="760" spans="6:6" x14ac:dyDescent="0.35">
      <c r="F760"/>
    </row>
    <row r="761" spans="6:6" x14ac:dyDescent="0.35">
      <c r="F761"/>
    </row>
    <row r="762" spans="6:6" x14ac:dyDescent="0.35">
      <c r="F762"/>
    </row>
    <row r="763" spans="6:6" x14ac:dyDescent="0.35">
      <c r="F763"/>
    </row>
    <row r="764" spans="6:6" x14ac:dyDescent="0.35">
      <c r="F764"/>
    </row>
    <row r="765" spans="6:6" x14ac:dyDescent="0.35">
      <c r="F765"/>
    </row>
    <row r="766" spans="6:6" x14ac:dyDescent="0.35">
      <c r="F766"/>
    </row>
    <row r="767" spans="6:6" x14ac:dyDescent="0.35">
      <c r="F767"/>
    </row>
    <row r="768" spans="6:6" x14ac:dyDescent="0.35">
      <c r="F768"/>
    </row>
    <row r="769" spans="6:6" x14ac:dyDescent="0.35">
      <c r="F769"/>
    </row>
    <row r="770" spans="6:6" x14ac:dyDescent="0.35">
      <c r="F770"/>
    </row>
    <row r="771" spans="6:6" x14ac:dyDescent="0.35">
      <c r="F771"/>
    </row>
    <row r="772" spans="6:6" x14ac:dyDescent="0.35">
      <c r="F772"/>
    </row>
    <row r="773" spans="6:6" x14ac:dyDescent="0.35">
      <c r="F773"/>
    </row>
    <row r="774" spans="6:6" x14ac:dyDescent="0.35">
      <c r="F774"/>
    </row>
    <row r="775" spans="6:6" x14ac:dyDescent="0.35">
      <c r="F775"/>
    </row>
    <row r="776" spans="6:6" x14ac:dyDescent="0.35">
      <c r="F776"/>
    </row>
    <row r="777" spans="6:6" x14ac:dyDescent="0.35">
      <c r="F777"/>
    </row>
    <row r="778" spans="6:6" x14ac:dyDescent="0.35">
      <c r="F778"/>
    </row>
    <row r="779" spans="6:6" x14ac:dyDescent="0.35">
      <c r="F779"/>
    </row>
    <row r="780" spans="6:6" x14ac:dyDescent="0.35">
      <c r="F780"/>
    </row>
    <row r="781" spans="6:6" x14ac:dyDescent="0.35">
      <c r="F781"/>
    </row>
    <row r="782" spans="6:6" x14ac:dyDescent="0.35">
      <c r="F782"/>
    </row>
    <row r="783" spans="6:6" x14ac:dyDescent="0.35">
      <c r="F783"/>
    </row>
    <row r="784" spans="6:6" x14ac:dyDescent="0.35">
      <c r="F784"/>
    </row>
    <row r="785" spans="6:6" x14ac:dyDescent="0.35">
      <c r="F785"/>
    </row>
    <row r="786" spans="6:6" x14ac:dyDescent="0.35">
      <c r="F786"/>
    </row>
    <row r="787" spans="6:6" x14ac:dyDescent="0.35">
      <c r="F787"/>
    </row>
    <row r="788" spans="6:6" x14ac:dyDescent="0.35">
      <c r="F788"/>
    </row>
    <row r="789" spans="6:6" x14ac:dyDescent="0.35">
      <c r="F789"/>
    </row>
    <row r="790" spans="6:6" x14ac:dyDescent="0.35">
      <c r="F790"/>
    </row>
    <row r="791" spans="6:6" x14ac:dyDescent="0.35">
      <c r="F791"/>
    </row>
    <row r="792" spans="6:6" x14ac:dyDescent="0.35">
      <c r="F792"/>
    </row>
    <row r="793" spans="6:6" x14ac:dyDescent="0.35">
      <c r="F793"/>
    </row>
    <row r="794" spans="6:6" x14ac:dyDescent="0.35">
      <c r="F794"/>
    </row>
    <row r="795" spans="6:6" x14ac:dyDescent="0.35">
      <c r="F795"/>
    </row>
    <row r="796" spans="6:6" x14ac:dyDescent="0.35">
      <c r="F796"/>
    </row>
    <row r="797" spans="6:6" x14ac:dyDescent="0.35">
      <c r="F797"/>
    </row>
    <row r="798" spans="6:6" x14ac:dyDescent="0.35">
      <c r="F798"/>
    </row>
    <row r="799" spans="6:6" x14ac:dyDescent="0.35">
      <c r="F799"/>
    </row>
    <row r="800" spans="6:6" x14ac:dyDescent="0.35">
      <c r="F800"/>
    </row>
    <row r="801" spans="6:6" x14ac:dyDescent="0.35">
      <c r="F801"/>
    </row>
    <row r="802" spans="6:6" x14ac:dyDescent="0.35">
      <c r="F802"/>
    </row>
    <row r="803" spans="6:6" x14ac:dyDescent="0.35">
      <c r="F803"/>
    </row>
    <row r="804" spans="6:6" x14ac:dyDescent="0.35">
      <c r="F804"/>
    </row>
    <row r="805" spans="6:6" x14ac:dyDescent="0.35">
      <c r="F805"/>
    </row>
    <row r="806" spans="6:6" x14ac:dyDescent="0.35">
      <c r="F806"/>
    </row>
    <row r="807" spans="6:6" x14ac:dyDescent="0.35">
      <c r="F807"/>
    </row>
    <row r="808" spans="6:6" x14ac:dyDescent="0.35">
      <c r="F808"/>
    </row>
    <row r="809" spans="6:6" x14ac:dyDescent="0.35">
      <c r="F809"/>
    </row>
    <row r="810" spans="6:6" x14ac:dyDescent="0.35">
      <c r="F810"/>
    </row>
    <row r="811" spans="6:6" x14ac:dyDescent="0.35">
      <c r="F811"/>
    </row>
    <row r="812" spans="6:6" x14ac:dyDescent="0.35">
      <c r="F812"/>
    </row>
    <row r="813" spans="6:6" x14ac:dyDescent="0.35">
      <c r="F813"/>
    </row>
    <row r="814" spans="6:6" x14ac:dyDescent="0.35">
      <c r="F814"/>
    </row>
    <row r="815" spans="6:6" x14ac:dyDescent="0.35">
      <c r="F815"/>
    </row>
    <row r="816" spans="6:6" x14ac:dyDescent="0.35">
      <c r="F816"/>
    </row>
    <row r="817" spans="6:6" x14ac:dyDescent="0.35">
      <c r="F817"/>
    </row>
    <row r="818" spans="6:6" x14ac:dyDescent="0.35">
      <c r="F818"/>
    </row>
    <row r="819" spans="6:6" x14ac:dyDescent="0.35">
      <c r="F819"/>
    </row>
    <row r="820" spans="6:6" x14ac:dyDescent="0.35">
      <c r="F820"/>
    </row>
    <row r="821" spans="6:6" x14ac:dyDescent="0.35">
      <c r="F821"/>
    </row>
    <row r="822" spans="6:6" x14ac:dyDescent="0.35">
      <c r="F822"/>
    </row>
    <row r="823" spans="6:6" x14ac:dyDescent="0.35">
      <c r="F823"/>
    </row>
    <row r="824" spans="6:6" x14ac:dyDescent="0.35">
      <c r="F824"/>
    </row>
    <row r="825" spans="6:6" x14ac:dyDescent="0.35">
      <c r="F825"/>
    </row>
    <row r="826" spans="6:6" x14ac:dyDescent="0.35">
      <c r="F826"/>
    </row>
    <row r="827" spans="6:6" x14ac:dyDescent="0.35">
      <c r="F827"/>
    </row>
    <row r="828" spans="6:6" x14ac:dyDescent="0.35">
      <c r="F828"/>
    </row>
    <row r="829" spans="6:6" x14ac:dyDescent="0.35">
      <c r="F829"/>
    </row>
    <row r="830" spans="6:6" x14ac:dyDescent="0.35">
      <c r="F830"/>
    </row>
    <row r="831" spans="6:6" x14ac:dyDescent="0.35">
      <c r="F831"/>
    </row>
    <row r="832" spans="6:6" x14ac:dyDescent="0.35">
      <c r="F832"/>
    </row>
    <row r="833" spans="6:6" x14ac:dyDescent="0.35">
      <c r="F833"/>
    </row>
    <row r="834" spans="6:6" x14ac:dyDescent="0.35">
      <c r="F834"/>
    </row>
    <row r="835" spans="6:6" x14ac:dyDescent="0.35">
      <c r="F835"/>
    </row>
    <row r="836" spans="6:6" x14ac:dyDescent="0.35">
      <c r="F836"/>
    </row>
    <row r="837" spans="6:6" x14ac:dyDescent="0.35">
      <c r="F837"/>
    </row>
    <row r="838" spans="6:6" x14ac:dyDescent="0.35">
      <c r="F838"/>
    </row>
    <row r="839" spans="6:6" x14ac:dyDescent="0.35">
      <c r="F839"/>
    </row>
    <row r="840" spans="6:6" x14ac:dyDescent="0.35">
      <c r="F840"/>
    </row>
    <row r="841" spans="6:6" x14ac:dyDescent="0.35">
      <c r="F841"/>
    </row>
    <row r="842" spans="6:6" x14ac:dyDescent="0.35">
      <c r="F842"/>
    </row>
    <row r="843" spans="6:6" x14ac:dyDescent="0.35">
      <c r="F843"/>
    </row>
    <row r="844" spans="6:6" x14ac:dyDescent="0.35">
      <c r="F844"/>
    </row>
    <row r="845" spans="6:6" x14ac:dyDescent="0.35">
      <c r="F845"/>
    </row>
    <row r="846" spans="6:6" x14ac:dyDescent="0.35">
      <c r="F846"/>
    </row>
    <row r="847" spans="6:6" x14ac:dyDescent="0.35">
      <c r="F847"/>
    </row>
    <row r="848" spans="6:6" x14ac:dyDescent="0.35">
      <c r="F848"/>
    </row>
    <row r="849" spans="6:6" x14ac:dyDescent="0.35">
      <c r="F849"/>
    </row>
    <row r="850" spans="6:6" x14ac:dyDescent="0.35">
      <c r="F850"/>
    </row>
    <row r="851" spans="6:6" x14ac:dyDescent="0.35">
      <c r="F851"/>
    </row>
    <row r="852" spans="6:6" x14ac:dyDescent="0.35">
      <c r="F852"/>
    </row>
    <row r="853" spans="6:6" x14ac:dyDescent="0.35">
      <c r="F853"/>
    </row>
    <row r="854" spans="6:6" x14ac:dyDescent="0.35">
      <c r="F854"/>
    </row>
    <row r="855" spans="6:6" x14ac:dyDescent="0.35">
      <c r="F855"/>
    </row>
    <row r="856" spans="6:6" x14ac:dyDescent="0.35">
      <c r="F856"/>
    </row>
    <row r="857" spans="6:6" x14ac:dyDescent="0.35">
      <c r="F857"/>
    </row>
    <row r="858" spans="6:6" x14ac:dyDescent="0.35">
      <c r="F858"/>
    </row>
    <row r="859" spans="6:6" x14ac:dyDescent="0.35">
      <c r="F859"/>
    </row>
    <row r="860" spans="6:6" x14ac:dyDescent="0.35">
      <c r="F860"/>
    </row>
    <row r="861" spans="6:6" x14ac:dyDescent="0.35">
      <c r="F861"/>
    </row>
    <row r="862" spans="6:6" x14ac:dyDescent="0.35">
      <c r="F862"/>
    </row>
    <row r="863" spans="6:6" x14ac:dyDescent="0.35">
      <c r="F863"/>
    </row>
    <row r="864" spans="6:6" x14ac:dyDescent="0.35">
      <c r="F864"/>
    </row>
    <row r="865" spans="6:6" x14ac:dyDescent="0.35">
      <c r="F865"/>
    </row>
    <row r="866" spans="6:6" x14ac:dyDescent="0.35">
      <c r="F866"/>
    </row>
    <row r="867" spans="6:6" x14ac:dyDescent="0.35">
      <c r="F867"/>
    </row>
    <row r="868" spans="6:6" x14ac:dyDescent="0.35">
      <c r="F868"/>
    </row>
    <row r="869" spans="6:6" x14ac:dyDescent="0.35">
      <c r="F869"/>
    </row>
    <row r="870" spans="6:6" x14ac:dyDescent="0.35">
      <c r="F870"/>
    </row>
    <row r="871" spans="6:6" x14ac:dyDescent="0.35">
      <c r="F871"/>
    </row>
    <row r="872" spans="6:6" x14ac:dyDescent="0.35">
      <c r="F872"/>
    </row>
    <row r="873" spans="6:6" x14ac:dyDescent="0.35">
      <c r="F873"/>
    </row>
    <row r="874" spans="6:6" x14ac:dyDescent="0.35">
      <c r="F874"/>
    </row>
    <row r="875" spans="6:6" x14ac:dyDescent="0.35">
      <c r="F875"/>
    </row>
    <row r="876" spans="6:6" x14ac:dyDescent="0.35">
      <c r="F876"/>
    </row>
    <row r="877" spans="6:6" x14ac:dyDescent="0.35">
      <c r="F877"/>
    </row>
    <row r="878" spans="6:6" x14ac:dyDescent="0.35">
      <c r="F878"/>
    </row>
    <row r="879" spans="6:6" x14ac:dyDescent="0.35">
      <c r="F879"/>
    </row>
    <row r="880" spans="6:6" x14ac:dyDescent="0.35">
      <c r="F880"/>
    </row>
    <row r="881" spans="6:6" x14ac:dyDescent="0.35">
      <c r="F881"/>
    </row>
    <row r="882" spans="6:6" x14ac:dyDescent="0.35">
      <c r="F882"/>
    </row>
    <row r="883" spans="6:6" x14ac:dyDescent="0.35">
      <c r="F883"/>
    </row>
    <row r="884" spans="6:6" x14ac:dyDescent="0.35">
      <c r="F884"/>
    </row>
    <row r="885" spans="6:6" x14ac:dyDescent="0.35">
      <c r="F885"/>
    </row>
    <row r="886" spans="6:6" x14ac:dyDescent="0.35">
      <c r="F886"/>
    </row>
    <row r="887" spans="6:6" x14ac:dyDescent="0.35">
      <c r="F887"/>
    </row>
    <row r="888" spans="6:6" x14ac:dyDescent="0.35">
      <c r="F888"/>
    </row>
    <row r="889" spans="6:6" x14ac:dyDescent="0.35">
      <c r="F889"/>
    </row>
    <row r="890" spans="6:6" x14ac:dyDescent="0.35">
      <c r="F890"/>
    </row>
    <row r="891" spans="6:6" x14ac:dyDescent="0.35">
      <c r="F891"/>
    </row>
    <row r="892" spans="6:6" x14ac:dyDescent="0.35">
      <c r="F892"/>
    </row>
    <row r="893" spans="6:6" x14ac:dyDescent="0.35">
      <c r="F893"/>
    </row>
    <row r="894" spans="6:6" x14ac:dyDescent="0.35">
      <c r="F894"/>
    </row>
    <row r="895" spans="6:6" x14ac:dyDescent="0.35">
      <c r="F895"/>
    </row>
    <row r="896" spans="6:6" x14ac:dyDescent="0.35">
      <c r="F896"/>
    </row>
    <row r="897" spans="6:6" x14ac:dyDescent="0.35">
      <c r="F897"/>
    </row>
    <row r="898" spans="6:6" x14ac:dyDescent="0.35">
      <c r="F898"/>
    </row>
    <row r="899" spans="6:6" x14ac:dyDescent="0.35">
      <c r="F899"/>
    </row>
    <row r="900" spans="6:6" x14ac:dyDescent="0.35">
      <c r="F900"/>
    </row>
    <row r="901" spans="6:6" x14ac:dyDescent="0.35">
      <c r="F901"/>
    </row>
    <row r="902" spans="6:6" x14ac:dyDescent="0.35">
      <c r="F902"/>
    </row>
    <row r="903" spans="6:6" x14ac:dyDescent="0.35">
      <c r="F903"/>
    </row>
    <row r="904" spans="6:6" x14ac:dyDescent="0.35">
      <c r="F904"/>
    </row>
    <row r="905" spans="6:6" x14ac:dyDescent="0.35">
      <c r="F905"/>
    </row>
    <row r="906" spans="6:6" x14ac:dyDescent="0.35">
      <c r="F906"/>
    </row>
    <row r="907" spans="6:6" x14ac:dyDescent="0.35">
      <c r="F907"/>
    </row>
    <row r="908" spans="6:6" x14ac:dyDescent="0.35">
      <c r="F908"/>
    </row>
    <row r="909" spans="6:6" x14ac:dyDescent="0.35">
      <c r="F909"/>
    </row>
    <row r="910" spans="6:6" x14ac:dyDescent="0.35">
      <c r="F910"/>
    </row>
    <row r="911" spans="6:6" x14ac:dyDescent="0.35">
      <c r="F911"/>
    </row>
  </sheetData>
  <mergeCells count="2">
    <mergeCell ref="A1:N1"/>
    <mergeCell ref="A2:N2"/>
  </mergeCells>
  <pageMargins left="0.7" right="0.7" top="0.75" bottom="0.75" header="0.3" footer="0.3"/>
  <pageSetup paperSize="9" scale="72" fitToWidth="0" orientation="landscape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A1075-74EC-4247-84EC-ADB783FDE934}">
  <sheetPr>
    <pageSetUpPr fitToPage="1"/>
  </sheetPr>
  <dimension ref="A1:P52"/>
  <sheetViews>
    <sheetView tabSelected="1" topLeftCell="A31" workbookViewId="0">
      <selection activeCell="Q12" sqref="Q12"/>
    </sheetView>
  </sheetViews>
  <sheetFormatPr defaultRowHeight="13" x14ac:dyDescent="0.35"/>
  <cols>
    <col min="2" max="2" width="10.296875" style="82" customWidth="1"/>
    <col min="4" max="4" width="22.09765625" customWidth="1"/>
    <col min="7" max="8" width="9.8984375" bestFit="1" customWidth="1"/>
    <col min="9" max="9" width="11" bestFit="1" customWidth="1"/>
    <col min="10" max="13" width="9.8984375" bestFit="1" customWidth="1"/>
  </cols>
  <sheetData>
    <row r="1" spans="1:16" ht="15.5" x14ac:dyDescent="0.35">
      <c r="A1" s="87" t="s">
        <v>975</v>
      </c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  <c r="M1" s="88"/>
      <c r="N1" s="89"/>
    </row>
    <row r="2" spans="1:16" ht="15.5" x14ac:dyDescent="0.35">
      <c r="A2" s="87" t="s">
        <v>976</v>
      </c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9"/>
    </row>
    <row r="3" spans="1:16" x14ac:dyDescent="0.35">
      <c r="A3" s="42" t="s">
        <v>960</v>
      </c>
      <c r="B3" s="77"/>
      <c r="C3" s="43"/>
      <c r="D3" s="43"/>
      <c r="E3" s="43"/>
      <c r="F3" s="43"/>
      <c r="G3" s="42" t="s">
        <v>311</v>
      </c>
      <c r="H3" s="43" t="s">
        <v>312</v>
      </c>
      <c r="I3" s="43"/>
      <c r="J3" s="43"/>
      <c r="K3" s="43"/>
      <c r="L3" s="43"/>
      <c r="M3" s="43"/>
      <c r="N3" s="45"/>
    </row>
    <row r="4" spans="1:16" x14ac:dyDescent="0.35">
      <c r="A4" s="53"/>
      <c r="B4" s="78"/>
      <c r="C4" s="54"/>
      <c r="D4" s="54"/>
      <c r="E4" s="54"/>
      <c r="F4" s="54"/>
      <c r="G4" s="71">
        <v>46188</v>
      </c>
      <c r="H4" s="71">
        <v>46189</v>
      </c>
      <c r="I4" s="71">
        <v>46190</v>
      </c>
      <c r="J4" s="71">
        <v>46191</v>
      </c>
      <c r="K4" s="71">
        <v>46192</v>
      </c>
      <c r="L4" s="71">
        <v>46193</v>
      </c>
      <c r="M4" s="71">
        <v>46194</v>
      </c>
      <c r="N4" s="90" t="s">
        <v>295</v>
      </c>
      <c r="O4" s="90" t="s">
        <v>977</v>
      </c>
      <c r="P4" s="90" t="s">
        <v>978</v>
      </c>
    </row>
    <row r="5" spans="1:16" ht="39" x14ac:dyDescent="0.35">
      <c r="A5" s="61" t="s">
        <v>303</v>
      </c>
      <c r="B5" s="79" t="s">
        <v>959</v>
      </c>
      <c r="C5" s="61" t="s">
        <v>1</v>
      </c>
      <c r="D5" s="61" t="s">
        <v>2</v>
      </c>
      <c r="E5" s="61" t="s">
        <v>3</v>
      </c>
      <c r="F5" s="61" t="s">
        <v>4</v>
      </c>
      <c r="G5" s="42" t="s">
        <v>309</v>
      </c>
      <c r="H5" s="42" t="s">
        <v>310</v>
      </c>
      <c r="I5" s="42" t="s">
        <v>314</v>
      </c>
      <c r="J5" s="42" t="s">
        <v>958</v>
      </c>
      <c r="K5" s="42" t="s">
        <v>967</v>
      </c>
      <c r="L5" s="42" t="s">
        <v>973</v>
      </c>
      <c r="M5" s="42" t="s">
        <v>974</v>
      </c>
      <c r="N5" s="91"/>
      <c r="O5" s="91"/>
      <c r="P5" s="91"/>
    </row>
    <row r="6" spans="1:16" x14ac:dyDescent="0.35">
      <c r="A6" s="42">
        <v>101</v>
      </c>
      <c r="B6" s="80">
        <v>36</v>
      </c>
      <c r="C6" s="42">
        <v>41464</v>
      </c>
      <c r="D6" s="42" t="s">
        <v>45</v>
      </c>
      <c r="E6" s="56">
        <v>16.989999999999998</v>
      </c>
      <c r="F6" s="56">
        <v>7.73</v>
      </c>
      <c r="G6" s="80">
        <v>0</v>
      </c>
      <c r="H6" s="80">
        <v>0</v>
      </c>
      <c r="I6" s="80">
        <v>0</v>
      </c>
      <c r="J6" s="80">
        <v>0</v>
      </c>
      <c r="K6" s="80">
        <v>0</v>
      </c>
      <c r="L6" s="80">
        <v>0</v>
      </c>
      <c r="M6" s="80">
        <v>0</v>
      </c>
      <c r="N6" s="83">
        <v>0</v>
      </c>
      <c r="O6" s="83">
        <f t="shared" ref="O6:O52" si="0">B6-N6</f>
        <v>36</v>
      </c>
      <c r="P6" s="86">
        <f t="shared" ref="P6:P52" si="1">O6/B6</f>
        <v>1</v>
      </c>
    </row>
    <row r="7" spans="1:16" x14ac:dyDescent="0.35">
      <c r="A7" s="42">
        <v>117</v>
      </c>
      <c r="B7" s="80">
        <v>24</v>
      </c>
      <c r="C7" s="42">
        <v>34034</v>
      </c>
      <c r="D7" s="42" t="s">
        <v>253</v>
      </c>
      <c r="E7" s="56">
        <v>19.989999999999998</v>
      </c>
      <c r="F7" s="56">
        <v>8.43</v>
      </c>
      <c r="G7" s="80">
        <v>0</v>
      </c>
      <c r="H7" s="80">
        <v>0</v>
      </c>
      <c r="I7" s="80">
        <v>0</v>
      </c>
      <c r="J7" s="80">
        <v>0</v>
      </c>
      <c r="K7" s="80">
        <v>0</v>
      </c>
      <c r="L7" s="80">
        <v>0</v>
      </c>
      <c r="M7" s="80">
        <v>0</v>
      </c>
      <c r="N7" s="83">
        <v>0</v>
      </c>
      <c r="O7" s="83">
        <f t="shared" si="0"/>
        <v>24</v>
      </c>
      <c r="P7" s="86">
        <f t="shared" si="1"/>
        <v>1</v>
      </c>
    </row>
    <row r="8" spans="1:16" x14ac:dyDescent="0.35">
      <c r="A8" s="42">
        <v>104</v>
      </c>
      <c r="B8" s="80">
        <v>5</v>
      </c>
      <c r="C8" s="42">
        <v>34082</v>
      </c>
      <c r="D8" s="42" t="s">
        <v>237</v>
      </c>
      <c r="E8" s="56">
        <v>55</v>
      </c>
      <c r="F8" s="56">
        <v>25.03</v>
      </c>
      <c r="G8" s="80">
        <v>0</v>
      </c>
      <c r="H8" s="80">
        <v>0</v>
      </c>
      <c r="I8" s="80">
        <v>0</v>
      </c>
      <c r="J8" s="80">
        <v>0</v>
      </c>
      <c r="K8" s="80">
        <v>0</v>
      </c>
      <c r="L8" s="80">
        <v>0</v>
      </c>
      <c r="M8" s="80">
        <v>0</v>
      </c>
      <c r="N8" s="83">
        <v>0</v>
      </c>
      <c r="O8" s="83">
        <f t="shared" si="0"/>
        <v>5</v>
      </c>
      <c r="P8" s="86">
        <f t="shared" si="1"/>
        <v>1</v>
      </c>
    </row>
    <row r="9" spans="1:16" x14ac:dyDescent="0.35">
      <c r="A9" s="42">
        <v>117</v>
      </c>
      <c r="B9" s="80">
        <v>6</v>
      </c>
      <c r="C9" s="42">
        <v>41620</v>
      </c>
      <c r="D9" s="42" t="s">
        <v>255</v>
      </c>
      <c r="E9" s="56">
        <v>15.99</v>
      </c>
      <c r="F9" s="56">
        <v>8.11</v>
      </c>
      <c r="G9" s="80">
        <v>0</v>
      </c>
      <c r="H9" s="80">
        <v>0</v>
      </c>
      <c r="I9" s="80">
        <v>1</v>
      </c>
      <c r="J9" s="80">
        <v>0</v>
      </c>
      <c r="K9" s="80">
        <v>0</v>
      </c>
      <c r="L9" s="80">
        <v>0</v>
      </c>
      <c r="M9" s="80">
        <v>0</v>
      </c>
      <c r="N9" s="83">
        <v>1</v>
      </c>
      <c r="O9" s="83">
        <f t="shared" si="0"/>
        <v>5</v>
      </c>
      <c r="P9" s="86">
        <f t="shared" si="1"/>
        <v>0.83333333333333337</v>
      </c>
    </row>
    <row r="10" spans="1:16" x14ac:dyDescent="0.35">
      <c r="A10" s="42">
        <v>101</v>
      </c>
      <c r="B10" s="80">
        <v>144</v>
      </c>
      <c r="C10" s="42">
        <v>34141</v>
      </c>
      <c r="D10" s="42" t="s">
        <v>24</v>
      </c>
      <c r="E10" s="63">
        <v>5</v>
      </c>
      <c r="F10" s="56">
        <v>3.3388750000000003</v>
      </c>
      <c r="G10" s="80">
        <v>0</v>
      </c>
      <c r="H10" s="80">
        <v>0</v>
      </c>
      <c r="I10" s="80">
        <v>40</v>
      </c>
      <c r="J10" s="80">
        <v>0</v>
      </c>
      <c r="K10" s="80">
        <v>0</v>
      </c>
      <c r="L10" s="80">
        <v>0</v>
      </c>
      <c r="M10" s="80">
        <v>0</v>
      </c>
      <c r="N10" s="83">
        <v>40</v>
      </c>
      <c r="O10" s="83">
        <f t="shared" si="0"/>
        <v>104</v>
      </c>
      <c r="P10" s="86">
        <f t="shared" si="1"/>
        <v>0.72222222222222221</v>
      </c>
    </row>
    <row r="11" spans="1:16" x14ac:dyDescent="0.35">
      <c r="A11" s="42">
        <v>101</v>
      </c>
      <c r="B11" s="80">
        <v>50</v>
      </c>
      <c r="C11" s="42">
        <v>34046</v>
      </c>
      <c r="D11" s="42" t="s">
        <v>37</v>
      </c>
      <c r="E11" s="63">
        <v>19.989999999999998</v>
      </c>
      <c r="F11" s="56">
        <v>12.2</v>
      </c>
      <c r="G11" s="80">
        <v>5</v>
      </c>
      <c r="H11" s="80">
        <v>4</v>
      </c>
      <c r="I11" s="80">
        <v>0</v>
      </c>
      <c r="J11" s="80">
        <v>0</v>
      </c>
      <c r="K11" s="80">
        <v>3</v>
      </c>
      <c r="L11" s="80">
        <v>3</v>
      </c>
      <c r="M11" s="80">
        <v>0</v>
      </c>
      <c r="N11" s="83">
        <v>15</v>
      </c>
      <c r="O11" s="83">
        <f t="shared" si="0"/>
        <v>35</v>
      </c>
      <c r="P11" s="86">
        <f t="shared" si="1"/>
        <v>0.7</v>
      </c>
    </row>
    <row r="12" spans="1:16" x14ac:dyDescent="0.35">
      <c r="A12" s="42">
        <v>102</v>
      </c>
      <c r="B12" s="80">
        <v>213</v>
      </c>
      <c r="C12" s="42">
        <v>52943</v>
      </c>
      <c r="D12" s="42" t="s">
        <v>90</v>
      </c>
      <c r="E12" s="63">
        <v>31.99</v>
      </c>
      <c r="F12" s="56">
        <v>15.17</v>
      </c>
      <c r="G12" s="80">
        <v>7</v>
      </c>
      <c r="H12" s="80">
        <v>5</v>
      </c>
      <c r="I12" s="80">
        <v>13</v>
      </c>
      <c r="J12" s="80">
        <v>5</v>
      </c>
      <c r="K12" s="80">
        <v>3</v>
      </c>
      <c r="L12" s="80">
        <v>16</v>
      </c>
      <c r="M12" s="80">
        <v>18</v>
      </c>
      <c r="N12" s="83">
        <v>67</v>
      </c>
      <c r="O12" s="83">
        <f t="shared" si="0"/>
        <v>146</v>
      </c>
      <c r="P12" s="86">
        <f t="shared" si="1"/>
        <v>0.68544600938967137</v>
      </c>
    </row>
    <row r="13" spans="1:16" x14ac:dyDescent="0.35">
      <c r="A13" s="42">
        <v>104</v>
      </c>
      <c r="B13" s="80">
        <v>3</v>
      </c>
      <c r="C13" s="42">
        <v>34079</v>
      </c>
      <c r="D13" s="42" t="s">
        <v>236</v>
      </c>
      <c r="E13" s="63">
        <v>60</v>
      </c>
      <c r="F13" s="56">
        <v>29.14</v>
      </c>
      <c r="G13" s="80">
        <v>0</v>
      </c>
      <c r="H13" s="80">
        <v>0</v>
      </c>
      <c r="I13" s="80">
        <v>0</v>
      </c>
      <c r="J13" s="80">
        <v>1</v>
      </c>
      <c r="K13" s="80">
        <v>0</v>
      </c>
      <c r="L13" s="80">
        <v>0</v>
      </c>
      <c r="M13" s="80">
        <v>0</v>
      </c>
      <c r="N13" s="83">
        <v>1</v>
      </c>
      <c r="O13" s="83">
        <f t="shared" si="0"/>
        <v>2</v>
      </c>
      <c r="P13" s="86">
        <f t="shared" si="1"/>
        <v>0.66666666666666663</v>
      </c>
    </row>
    <row r="14" spans="1:16" x14ac:dyDescent="0.35">
      <c r="A14" s="42">
        <v>101</v>
      </c>
      <c r="B14" s="80">
        <v>34</v>
      </c>
      <c r="C14" s="42">
        <v>51680</v>
      </c>
      <c r="D14" s="42" t="s">
        <v>33</v>
      </c>
      <c r="E14" s="63">
        <v>21.99</v>
      </c>
      <c r="F14" s="56">
        <v>12.14</v>
      </c>
      <c r="G14" s="80">
        <v>3</v>
      </c>
      <c r="H14" s="80">
        <v>1</v>
      </c>
      <c r="I14" s="80">
        <v>1</v>
      </c>
      <c r="J14" s="80">
        <v>0</v>
      </c>
      <c r="K14" s="80">
        <v>4</v>
      </c>
      <c r="L14" s="80">
        <v>1</v>
      </c>
      <c r="M14" s="80">
        <v>2</v>
      </c>
      <c r="N14" s="83">
        <v>12</v>
      </c>
      <c r="O14" s="83">
        <f t="shared" si="0"/>
        <v>22</v>
      </c>
      <c r="P14" s="86">
        <f t="shared" si="1"/>
        <v>0.6470588235294118</v>
      </c>
    </row>
    <row r="15" spans="1:16" x14ac:dyDescent="0.35">
      <c r="A15" s="42">
        <v>101</v>
      </c>
      <c r="B15" s="80">
        <v>70</v>
      </c>
      <c r="C15" s="42">
        <v>34041</v>
      </c>
      <c r="D15" s="42" t="s">
        <v>43</v>
      </c>
      <c r="E15" s="63">
        <v>6.99</v>
      </c>
      <c r="F15" s="56">
        <v>3.15</v>
      </c>
      <c r="G15" s="80">
        <v>11</v>
      </c>
      <c r="H15" s="80">
        <v>7</v>
      </c>
      <c r="I15" s="80">
        <v>8</v>
      </c>
      <c r="J15" s="80">
        <v>9</v>
      </c>
      <c r="K15" s="80">
        <v>4</v>
      </c>
      <c r="L15" s="80">
        <v>0</v>
      </c>
      <c r="M15" s="80">
        <v>0</v>
      </c>
      <c r="N15" s="83">
        <v>39</v>
      </c>
      <c r="O15" s="83">
        <f t="shared" si="0"/>
        <v>31</v>
      </c>
      <c r="P15" s="86">
        <f t="shared" si="1"/>
        <v>0.44285714285714284</v>
      </c>
    </row>
    <row r="16" spans="1:16" x14ac:dyDescent="0.35">
      <c r="A16" s="42">
        <v>106</v>
      </c>
      <c r="B16" s="80">
        <v>93</v>
      </c>
      <c r="C16" s="42">
        <v>54018</v>
      </c>
      <c r="D16" s="42" t="s">
        <v>243</v>
      </c>
      <c r="E16" s="63">
        <v>18.989999999999998</v>
      </c>
      <c r="F16" s="56">
        <v>9.83</v>
      </c>
      <c r="G16" s="80">
        <v>8</v>
      </c>
      <c r="H16" s="80">
        <v>3</v>
      </c>
      <c r="I16" s="80">
        <v>6</v>
      </c>
      <c r="J16" s="80">
        <v>12</v>
      </c>
      <c r="K16" s="80">
        <v>14</v>
      </c>
      <c r="L16" s="80">
        <v>13</v>
      </c>
      <c r="M16" s="80">
        <v>2</v>
      </c>
      <c r="N16" s="83">
        <v>58</v>
      </c>
      <c r="O16" s="83">
        <f t="shared" si="0"/>
        <v>35</v>
      </c>
      <c r="P16" s="86">
        <f t="shared" si="1"/>
        <v>0.37634408602150538</v>
      </c>
    </row>
    <row r="17" spans="1:16" x14ac:dyDescent="0.35">
      <c r="A17" s="42">
        <v>101</v>
      </c>
      <c r="B17" s="80">
        <v>104.666666666667</v>
      </c>
      <c r="C17" s="42">
        <v>32859</v>
      </c>
      <c r="D17" s="42" t="s">
        <v>20</v>
      </c>
      <c r="E17" s="63">
        <v>20.99</v>
      </c>
      <c r="F17" s="56">
        <v>7.46</v>
      </c>
      <c r="G17" s="80">
        <v>8</v>
      </c>
      <c r="H17" s="80">
        <v>11</v>
      </c>
      <c r="I17" s="80">
        <v>10</v>
      </c>
      <c r="J17" s="80">
        <v>12</v>
      </c>
      <c r="K17" s="80">
        <v>12</v>
      </c>
      <c r="L17" s="80">
        <v>12</v>
      </c>
      <c r="M17" s="80">
        <v>2</v>
      </c>
      <c r="N17" s="83">
        <v>67</v>
      </c>
      <c r="O17" s="83">
        <f t="shared" si="0"/>
        <v>37.666666666666998</v>
      </c>
      <c r="P17" s="86">
        <f t="shared" si="1"/>
        <v>0.35987261146497018</v>
      </c>
    </row>
    <row r="18" spans="1:16" x14ac:dyDescent="0.35">
      <c r="A18" s="42">
        <v>102</v>
      </c>
      <c r="B18" s="80">
        <v>12</v>
      </c>
      <c r="C18" s="42">
        <v>61938</v>
      </c>
      <c r="D18" s="42" t="s">
        <v>124</v>
      </c>
      <c r="E18" s="56">
        <v>10</v>
      </c>
      <c r="F18" s="56">
        <v>3.43</v>
      </c>
      <c r="G18" s="80">
        <v>3</v>
      </c>
      <c r="H18" s="80">
        <v>0</v>
      </c>
      <c r="I18" s="80">
        <v>1</v>
      </c>
      <c r="J18" s="80">
        <v>0</v>
      </c>
      <c r="K18" s="80">
        <v>3</v>
      </c>
      <c r="L18" s="80">
        <v>1</v>
      </c>
      <c r="M18" s="80">
        <v>0</v>
      </c>
      <c r="N18" s="83">
        <v>8</v>
      </c>
      <c r="O18" s="83">
        <f t="shared" si="0"/>
        <v>4</v>
      </c>
      <c r="P18" s="86">
        <f t="shared" si="1"/>
        <v>0.33333333333333331</v>
      </c>
    </row>
    <row r="19" spans="1:16" x14ac:dyDescent="0.35">
      <c r="A19" s="42">
        <v>101</v>
      </c>
      <c r="B19" s="80">
        <v>65</v>
      </c>
      <c r="C19" s="42">
        <v>50037</v>
      </c>
      <c r="D19" s="42" t="s">
        <v>22</v>
      </c>
      <c r="E19" s="63">
        <v>25.99</v>
      </c>
      <c r="F19" s="56">
        <v>13.4</v>
      </c>
      <c r="G19" s="80">
        <v>7</v>
      </c>
      <c r="H19" s="80">
        <v>7</v>
      </c>
      <c r="I19" s="80">
        <v>8</v>
      </c>
      <c r="J19" s="80">
        <v>5</v>
      </c>
      <c r="K19" s="80">
        <v>11</v>
      </c>
      <c r="L19" s="80">
        <v>4</v>
      </c>
      <c r="M19" s="80">
        <v>4</v>
      </c>
      <c r="N19" s="83">
        <v>46</v>
      </c>
      <c r="O19" s="83">
        <f t="shared" si="0"/>
        <v>19</v>
      </c>
      <c r="P19" s="86">
        <f t="shared" si="1"/>
        <v>0.29230769230769232</v>
      </c>
    </row>
    <row r="20" spans="1:16" x14ac:dyDescent="0.35">
      <c r="A20" s="42">
        <v>101</v>
      </c>
      <c r="B20" s="80">
        <v>24</v>
      </c>
      <c r="C20" s="42">
        <v>34022</v>
      </c>
      <c r="D20" s="42" t="s">
        <v>54</v>
      </c>
      <c r="E20" s="63">
        <v>5.99</v>
      </c>
      <c r="F20" s="56">
        <v>2.72</v>
      </c>
      <c r="G20" s="80">
        <v>5</v>
      </c>
      <c r="H20" s="80">
        <v>0</v>
      </c>
      <c r="I20" s="80">
        <v>2</v>
      </c>
      <c r="J20" s="80">
        <v>0</v>
      </c>
      <c r="K20" s="80">
        <v>6</v>
      </c>
      <c r="L20" s="80">
        <v>4</v>
      </c>
      <c r="M20" s="80">
        <v>0</v>
      </c>
      <c r="N20" s="83">
        <v>17</v>
      </c>
      <c r="O20" s="83">
        <f t="shared" si="0"/>
        <v>7</v>
      </c>
      <c r="P20" s="86">
        <f t="shared" si="1"/>
        <v>0.29166666666666669</v>
      </c>
    </row>
    <row r="21" spans="1:16" x14ac:dyDescent="0.35">
      <c r="A21" s="42">
        <v>101</v>
      </c>
      <c r="B21" s="80">
        <v>36</v>
      </c>
      <c r="C21" s="42">
        <v>34024</v>
      </c>
      <c r="D21" s="42" t="s">
        <v>23</v>
      </c>
      <c r="E21" s="63">
        <v>37.99</v>
      </c>
      <c r="F21" s="56">
        <v>16.5</v>
      </c>
      <c r="G21" s="80">
        <v>5</v>
      </c>
      <c r="H21" s="80">
        <v>1</v>
      </c>
      <c r="I21" s="80">
        <v>5</v>
      </c>
      <c r="J21" s="80">
        <v>4</v>
      </c>
      <c r="K21" s="80">
        <v>6</v>
      </c>
      <c r="L21" s="80">
        <v>4</v>
      </c>
      <c r="M21" s="80">
        <v>1</v>
      </c>
      <c r="N21" s="83">
        <v>26</v>
      </c>
      <c r="O21" s="83">
        <f t="shared" si="0"/>
        <v>10</v>
      </c>
      <c r="P21" s="86">
        <f t="shared" si="1"/>
        <v>0.27777777777777779</v>
      </c>
    </row>
    <row r="22" spans="1:16" x14ac:dyDescent="0.35">
      <c r="A22" s="42">
        <v>101</v>
      </c>
      <c r="B22" s="80">
        <v>780</v>
      </c>
      <c r="C22" s="42">
        <v>59381</v>
      </c>
      <c r="D22" s="42" t="s">
        <v>15</v>
      </c>
      <c r="E22" s="63">
        <v>13.99</v>
      </c>
      <c r="F22" s="56">
        <v>7.36</v>
      </c>
      <c r="G22" s="80">
        <v>100</v>
      </c>
      <c r="H22" s="80">
        <v>90</v>
      </c>
      <c r="I22" s="80">
        <v>91</v>
      </c>
      <c r="J22" s="80">
        <v>99</v>
      </c>
      <c r="K22" s="80">
        <v>79</v>
      </c>
      <c r="L22" s="80">
        <v>99</v>
      </c>
      <c r="M22" s="80">
        <v>46</v>
      </c>
      <c r="N22" s="83">
        <v>604</v>
      </c>
      <c r="O22" s="83">
        <f t="shared" si="0"/>
        <v>176</v>
      </c>
      <c r="P22" s="86">
        <f t="shared" si="1"/>
        <v>0.22564102564102564</v>
      </c>
    </row>
    <row r="23" spans="1:16" x14ac:dyDescent="0.35">
      <c r="A23" s="42">
        <v>101</v>
      </c>
      <c r="B23" s="80">
        <v>36</v>
      </c>
      <c r="C23" s="42">
        <v>57073</v>
      </c>
      <c r="D23" s="42" t="s">
        <v>21</v>
      </c>
      <c r="E23" s="63">
        <v>36.99</v>
      </c>
      <c r="F23" s="56">
        <v>16.05</v>
      </c>
      <c r="G23" s="80">
        <v>7</v>
      </c>
      <c r="H23" s="80">
        <v>1</v>
      </c>
      <c r="I23" s="80">
        <v>0</v>
      </c>
      <c r="J23" s="80">
        <v>6</v>
      </c>
      <c r="K23" s="80">
        <v>7</v>
      </c>
      <c r="L23" s="80">
        <v>8</v>
      </c>
      <c r="M23" s="80">
        <v>0</v>
      </c>
      <c r="N23" s="83">
        <v>29</v>
      </c>
      <c r="O23" s="83">
        <f t="shared" si="0"/>
        <v>7</v>
      </c>
      <c r="P23" s="86">
        <f t="shared" si="1"/>
        <v>0.19444444444444445</v>
      </c>
    </row>
    <row r="24" spans="1:16" x14ac:dyDescent="0.35">
      <c r="A24" s="42">
        <v>101</v>
      </c>
      <c r="B24" s="80">
        <v>240</v>
      </c>
      <c r="C24" s="42">
        <v>59425</v>
      </c>
      <c r="D24" s="42" t="s">
        <v>17</v>
      </c>
      <c r="E24" s="63">
        <v>10.99</v>
      </c>
      <c r="F24" s="56">
        <v>6.3</v>
      </c>
      <c r="G24" s="80">
        <v>60</v>
      </c>
      <c r="H24" s="80">
        <v>0</v>
      </c>
      <c r="I24" s="80">
        <v>24</v>
      </c>
      <c r="J24" s="80">
        <v>15</v>
      </c>
      <c r="K24" s="80">
        <v>52</v>
      </c>
      <c r="L24" s="80">
        <v>40</v>
      </c>
      <c r="M24" s="80">
        <v>5</v>
      </c>
      <c r="N24" s="83">
        <v>196</v>
      </c>
      <c r="O24" s="83">
        <f t="shared" si="0"/>
        <v>44</v>
      </c>
      <c r="P24" s="86">
        <f t="shared" si="1"/>
        <v>0.18333333333333332</v>
      </c>
    </row>
    <row r="25" spans="1:16" x14ac:dyDescent="0.35">
      <c r="A25" s="42">
        <v>101</v>
      </c>
      <c r="B25" s="80">
        <v>6</v>
      </c>
      <c r="C25" s="42">
        <v>32062</v>
      </c>
      <c r="D25" s="42" t="s">
        <v>51</v>
      </c>
      <c r="E25" s="63">
        <v>24.99</v>
      </c>
      <c r="F25" s="56">
        <v>9.68</v>
      </c>
      <c r="G25" s="80">
        <v>0</v>
      </c>
      <c r="H25" s="80">
        <v>0</v>
      </c>
      <c r="I25" s="80">
        <v>2</v>
      </c>
      <c r="J25" s="80">
        <v>0</v>
      </c>
      <c r="K25" s="80">
        <v>2</v>
      </c>
      <c r="L25" s="80">
        <v>1</v>
      </c>
      <c r="M25" s="80">
        <v>0</v>
      </c>
      <c r="N25" s="83">
        <v>5</v>
      </c>
      <c r="O25" s="83">
        <f t="shared" si="0"/>
        <v>1</v>
      </c>
      <c r="P25" s="86">
        <f t="shared" si="1"/>
        <v>0.16666666666666666</v>
      </c>
    </row>
    <row r="26" spans="1:16" x14ac:dyDescent="0.35">
      <c r="A26" s="42">
        <v>101</v>
      </c>
      <c r="B26" s="80">
        <v>6</v>
      </c>
      <c r="C26" s="42">
        <v>32063</v>
      </c>
      <c r="D26" s="42" t="s">
        <v>52</v>
      </c>
      <c r="E26" s="63">
        <v>19.989999999999998</v>
      </c>
      <c r="F26" s="56">
        <v>8.5</v>
      </c>
      <c r="G26" s="80">
        <v>0</v>
      </c>
      <c r="H26" s="80">
        <v>0</v>
      </c>
      <c r="I26" s="80">
        <v>2</v>
      </c>
      <c r="J26" s="80">
        <v>1</v>
      </c>
      <c r="K26" s="80">
        <v>1</v>
      </c>
      <c r="L26" s="80">
        <v>1</v>
      </c>
      <c r="M26" s="80">
        <v>0</v>
      </c>
      <c r="N26" s="83">
        <v>5</v>
      </c>
      <c r="O26" s="83">
        <f t="shared" si="0"/>
        <v>1</v>
      </c>
      <c r="P26" s="86">
        <f t="shared" si="1"/>
        <v>0.16666666666666666</v>
      </c>
    </row>
    <row r="27" spans="1:16" x14ac:dyDescent="0.35">
      <c r="A27" s="42">
        <v>101</v>
      </c>
      <c r="B27" s="80">
        <v>6</v>
      </c>
      <c r="C27" s="42">
        <v>34011</v>
      </c>
      <c r="D27" s="42" t="s">
        <v>66</v>
      </c>
      <c r="E27" s="63">
        <v>19.989999999999998</v>
      </c>
      <c r="F27" s="56">
        <v>2.63</v>
      </c>
      <c r="G27" s="80">
        <v>0</v>
      </c>
      <c r="H27" s="80">
        <v>0</v>
      </c>
      <c r="I27" s="80">
        <v>1</v>
      </c>
      <c r="J27" s="80">
        <v>1</v>
      </c>
      <c r="K27" s="80">
        <v>3</v>
      </c>
      <c r="L27" s="80">
        <v>0</v>
      </c>
      <c r="M27" s="80">
        <v>0</v>
      </c>
      <c r="N27" s="83">
        <v>5</v>
      </c>
      <c r="O27" s="83">
        <f t="shared" si="0"/>
        <v>1</v>
      </c>
      <c r="P27" s="86">
        <f t="shared" si="1"/>
        <v>0.16666666666666666</v>
      </c>
    </row>
    <row r="28" spans="1:16" x14ac:dyDescent="0.35">
      <c r="A28" s="42">
        <v>102</v>
      </c>
      <c r="B28" s="80">
        <v>6</v>
      </c>
      <c r="C28" s="42">
        <v>39422</v>
      </c>
      <c r="D28" s="42" t="s">
        <v>120</v>
      </c>
      <c r="E28" s="63">
        <v>15.99</v>
      </c>
      <c r="F28" s="56">
        <v>8.3000000000000007</v>
      </c>
      <c r="G28" s="80">
        <v>1</v>
      </c>
      <c r="H28" s="80">
        <v>1</v>
      </c>
      <c r="I28" s="80">
        <v>0</v>
      </c>
      <c r="J28" s="80">
        <v>0</v>
      </c>
      <c r="K28" s="80">
        <v>2</v>
      </c>
      <c r="L28" s="80">
        <v>1</v>
      </c>
      <c r="M28" s="80">
        <v>0</v>
      </c>
      <c r="N28" s="83">
        <v>5</v>
      </c>
      <c r="O28" s="83">
        <f t="shared" si="0"/>
        <v>1</v>
      </c>
      <c r="P28" s="86">
        <f t="shared" si="1"/>
        <v>0.16666666666666666</v>
      </c>
    </row>
    <row r="29" spans="1:16" x14ac:dyDescent="0.35">
      <c r="A29" s="42">
        <v>101</v>
      </c>
      <c r="B29" s="80">
        <v>184</v>
      </c>
      <c r="C29" s="42">
        <v>34690</v>
      </c>
      <c r="D29" s="42" t="s">
        <v>18</v>
      </c>
      <c r="E29" s="63">
        <v>16.989999999999998</v>
      </c>
      <c r="F29" s="56">
        <v>7.7</v>
      </c>
      <c r="G29" s="80">
        <v>31</v>
      </c>
      <c r="H29" s="80">
        <v>27</v>
      </c>
      <c r="I29" s="80">
        <v>33</v>
      </c>
      <c r="J29" s="80">
        <v>31</v>
      </c>
      <c r="K29" s="80">
        <v>30</v>
      </c>
      <c r="L29" s="80">
        <v>15</v>
      </c>
      <c r="M29" s="80">
        <v>0</v>
      </c>
      <c r="N29" s="83">
        <v>167</v>
      </c>
      <c r="O29" s="83">
        <f t="shared" si="0"/>
        <v>17</v>
      </c>
      <c r="P29" s="86">
        <f t="shared" si="1"/>
        <v>9.2391304347826081E-2</v>
      </c>
    </row>
    <row r="30" spans="1:16" x14ac:dyDescent="0.35">
      <c r="A30" s="42">
        <v>101</v>
      </c>
      <c r="B30" s="80">
        <v>28</v>
      </c>
      <c r="C30" s="42">
        <v>34023</v>
      </c>
      <c r="D30" s="42" t="s">
        <v>48</v>
      </c>
      <c r="E30" s="63">
        <v>6.99</v>
      </c>
      <c r="F30" s="56">
        <v>2.85</v>
      </c>
      <c r="G30" s="80">
        <v>5</v>
      </c>
      <c r="H30" s="80">
        <v>4</v>
      </c>
      <c r="I30" s="80">
        <v>4</v>
      </c>
      <c r="J30" s="80">
        <v>4</v>
      </c>
      <c r="K30" s="80">
        <v>4</v>
      </c>
      <c r="L30" s="80">
        <v>4</v>
      </c>
      <c r="M30" s="80">
        <v>2</v>
      </c>
      <c r="N30" s="83">
        <v>27</v>
      </c>
      <c r="O30" s="83">
        <f t="shared" si="0"/>
        <v>1</v>
      </c>
      <c r="P30" s="86">
        <f t="shared" si="1"/>
        <v>3.5714285714285712E-2</v>
      </c>
    </row>
    <row r="31" spans="1:16" x14ac:dyDescent="0.35">
      <c r="A31" s="42">
        <v>101</v>
      </c>
      <c r="B31" s="80">
        <v>30</v>
      </c>
      <c r="C31" s="42">
        <v>33997</v>
      </c>
      <c r="D31" s="42" t="s">
        <v>39</v>
      </c>
      <c r="E31" s="63">
        <v>14.99</v>
      </c>
      <c r="F31" s="56">
        <v>7.62</v>
      </c>
      <c r="G31" s="80">
        <v>3</v>
      </c>
      <c r="H31" s="80">
        <v>4</v>
      </c>
      <c r="I31" s="80">
        <v>3</v>
      </c>
      <c r="J31" s="80">
        <v>11</v>
      </c>
      <c r="K31" s="80">
        <v>3</v>
      </c>
      <c r="L31" s="80">
        <v>5</v>
      </c>
      <c r="M31" s="80">
        <v>0</v>
      </c>
      <c r="N31" s="83">
        <v>29</v>
      </c>
      <c r="O31" s="83">
        <f t="shared" si="0"/>
        <v>1</v>
      </c>
      <c r="P31" s="86">
        <f t="shared" si="1"/>
        <v>3.3333333333333333E-2</v>
      </c>
    </row>
    <row r="32" spans="1:16" x14ac:dyDescent="0.35">
      <c r="A32" s="42">
        <v>101</v>
      </c>
      <c r="B32" s="80">
        <v>48</v>
      </c>
      <c r="C32" s="42">
        <v>34042</v>
      </c>
      <c r="D32" s="42" t="s">
        <v>31</v>
      </c>
      <c r="E32" s="63">
        <v>9.5</v>
      </c>
      <c r="F32" s="56">
        <v>4.1500000000000004</v>
      </c>
      <c r="G32" s="80">
        <v>6</v>
      </c>
      <c r="H32" s="80">
        <v>11</v>
      </c>
      <c r="I32" s="80">
        <v>12</v>
      </c>
      <c r="J32" s="80">
        <v>6</v>
      </c>
      <c r="K32" s="80">
        <v>5</v>
      </c>
      <c r="L32" s="80">
        <v>8</v>
      </c>
      <c r="M32" s="80">
        <v>0</v>
      </c>
      <c r="N32" s="83">
        <v>48</v>
      </c>
      <c r="O32" s="83">
        <f t="shared" si="0"/>
        <v>0</v>
      </c>
      <c r="P32" s="86">
        <f t="shared" si="1"/>
        <v>0</v>
      </c>
    </row>
    <row r="33" spans="1:16" x14ac:dyDescent="0.35">
      <c r="A33" s="42">
        <v>102</v>
      </c>
      <c r="B33" s="80">
        <v>10</v>
      </c>
      <c r="C33" s="42">
        <v>61937</v>
      </c>
      <c r="D33" s="42" t="s">
        <v>122</v>
      </c>
      <c r="E33" s="63">
        <v>10</v>
      </c>
      <c r="F33" s="56">
        <v>2.67</v>
      </c>
      <c r="G33" s="80">
        <v>12</v>
      </c>
      <c r="H33" s="80">
        <v>0</v>
      </c>
      <c r="I33" s="80">
        <v>0</v>
      </c>
      <c r="J33" s="80">
        <v>0</v>
      </c>
      <c r="K33" s="80">
        <v>0</v>
      </c>
      <c r="L33" s="80">
        <v>0</v>
      </c>
      <c r="M33" s="80">
        <v>0</v>
      </c>
      <c r="N33" s="83">
        <v>12</v>
      </c>
      <c r="O33" s="83">
        <f t="shared" si="0"/>
        <v>-2</v>
      </c>
      <c r="P33" s="86">
        <f t="shared" si="1"/>
        <v>-0.2</v>
      </c>
    </row>
    <row r="34" spans="1:16" x14ac:dyDescent="0.35">
      <c r="A34" s="42">
        <v>104</v>
      </c>
      <c r="B34" s="80">
        <v>15</v>
      </c>
      <c r="C34" s="42">
        <v>34095</v>
      </c>
      <c r="D34" s="42" t="s">
        <v>235</v>
      </c>
      <c r="E34" s="63">
        <v>29.99</v>
      </c>
      <c r="F34" s="56">
        <v>12.52</v>
      </c>
      <c r="G34" s="80">
        <v>0</v>
      </c>
      <c r="H34" s="80">
        <v>0</v>
      </c>
      <c r="I34" s="80">
        <v>0</v>
      </c>
      <c r="J34" s="80">
        <v>4</v>
      </c>
      <c r="K34" s="80">
        <v>10</v>
      </c>
      <c r="L34" s="80">
        <v>4</v>
      </c>
      <c r="M34" s="80">
        <v>3</v>
      </c>
      <c r="N34" s="83">
        <v>21</v>
      </c>
      <c r="O34" s="83">
        <f t="shared" si="0"/>
        <v>-6</v>
      </c>
      <c r="P34" s="86">
        <f t="shared" si="1"/>
        <v>-0.4</v>
      </c>
    </row>
    <row r="35" spans="1:16" x14ac:dyDescent="0.35">
      <c r="A35" s="42">
        <v>101</v>
      </c>
      <c r="B35" s="80">
        <v>40</v>
      </c>
      <c r="C35" s="42">
        <v>34091</v>
      </c>
      <c r="D35" s="42" t="s">
        <v>28</v>
      </c>
      <c r="E35" s="56">
        <v>19.989999999999998</v>
      </c>
      <c r="F35" s="56">
        <v>12.24</v>
      </c>
      <c r="G35" s="80">
        <v>5</v>
      </c>
      <c r="H35" s="80">
        <v>5</v>
      </c>
      <c r="I35" s="80">
        <v>13</v>
      </c>
      <c r="J35" s="80">
        <v>8</v>
      </c>
      <c r="K35" s="80">
        <v>17</v>
      </c>
      <c r="L35" s="80">
        <v>15</v>
      </c>
      <c r="M35" s="80">
        <v>0</v>
      </c>
      <c r="N35" s="83">
        <v>63</v>
      </c>
      <c r="O35" s="83">
        <f t="shared" si="0"/>
        <v>-23</v>
      </c>
      <c r="P35" s="86">
        <f t="shared" si="1"/>
        <v>-0.57499999999999996</v>
      </c>
    </row>
    <row r="36" spans="1:16" x14ac:dyDescent="0.35">
      <c r="A36" s="42">
        <v>104</v>
      </c>
      <c r="B36" s="80">
        <v>10</v>
      </c>
      <c r="C36" s="42">
        <v>34083</v>
      </c>
      <c r="D36" s="42" t="s">
        <v>233</v>
      </c>
      <c r="E36" s="56">
        <v>55</v>
      </c>
      <c r="F36" s="56">
        <v>25.97</v>
      </c>
      <c r="G36" s="80">
        <v>1</v>
      </c>
      <c r="H36" s="80">
        <v>3</v>
      </c>
      <c r="I36" s="80">
        <v>3</v>
      </c>
      <c r="J36" s="80">
        <v>1</v>
      </c>
      <c r="K36" s="80">
        <v>2</v>
      </c>
      <c r="L36" s="80">
        <v>5</v>
      </c>
      <c r="M36" s="80">
        <v>1</v>
      </c>
      <c r="N36" s="83">
        <v>16</v>
      </c>
      <c r="O36" s="83">
        <f t="shared" si="0"/>
        <v>-6</v>
      </c>
      <c r="P36" s="86">
        <f t="shared" si="1"/>
        <v>-0.6</v>
      </c>
    </row>
    <row r="37" spans="1:16" x14ac:dyDescent="0.35">
      <c r="A37" s="42">
        <v>101</v>
      </c>
      <c r="B37" s="80">
        <v>6</v>
      </c>
      <c r="C37" s="42">
        <v>34053</v>
      </c>
      <c r="D37" s="42" t="s">
        <v>57</v>
      </c>
      <c r="E37" s="63">
        <v>15.99</v>
      </c>
      <c r="F37" s="56">
        <v>6.74</v>
      </c>
      <c r="G37" s="80">
        <v>3</v>
      </c>
      <c r="H37" s="80">
        <v>4</v>
      </c>
      <c r="I37" s="80">
        <v>0</v>
      </c>
      <c r="J37" s="80">
        <v>0</v>
      </c>
      <c r="K37" s="80">
        <v>0</v>
      </c>
      <c r="L37" s="80">
        <v>4</v>
      </c>
      <c r="M37" s="80">
        <v>0</v>
      </c>
      <c r="N37" s="83">
        <v>11</v>
      </c>
      <c r="O37" s="83">
        <f t="shared" si="0"/>
        <v>-5</v>
      </c>
      <c r="P37" s="86">
        <f t="shared" si="1"/>
        <v>-0.83333333333333337</v>
      </c>
    </row>
    <row r="38" spans="1:16" x14ac:dyDescent="0.35">
      <c r="A38" s="42">
        <v>101</v>
      </c>
      <c r="B38" s="80">
        <v>8</v>
      </c>
      <c r="C38" s="42">
        <v>32067</v>
      </c>
      <c r="D38" s="42" t="s">
        <v>29</v>
      </c>
      <c r="E38" s="63">
        <v>34.99</v>
      </c>
      <c r="F38" s="56">
        <v>15.91</v>
      </c>
      <c r="G38" s="80">
        <v>0</v>
      </c>
      <c r="H38" s="80">
        <v>4</v>
      </c>
      <c r="I38" s="80">
        <v>4</v>
      </c>
      <c r="J38" s="80">
        <v>1</v>
      </c>
      <c r="K38" s="80">
        <v>7</v>
      </c>
      <c r="L38" s="80">
        <v>0</v>
      </c>
      <c r="M38" s="80">
        <v>0</v>
      </c>
      <c r="N38" s="83">
        <v>16</v>
      </c>
      <c r="O38" s="83">
        <f t="shared" si="0"/>
        <v>-8</v>
      </c>
      <c r="P38" s="86">
        <f t="shared" si="1"/>
        <v>-1</v>
      </c>
    </row>
    <row r="39" spans="1:16" x14ac:dyDescent="0.35">
      <c r="A39" s="42">
        <v>101</v>
      </c>
      <c r="B39" s="80">
        <v>8</v>
      </c>
      <c r="C39" s="42">
        <v>61947</v>
      </c>
      <c r="D39" s="42" t="s">
        <v>42</v>
      </c>
      <c r="E39" s="63">
        <v>28.99</v>
      </c>
      <c r="F39" s="56">
        <v>8.93</v>
      </c>
      <c r="G39" s="80">
        <v>1</v>
      </c>
      <c r="H39" s="80">
        <v>1</v>
      </c>
      <c r="I39" s="80">
        <v>3</v>
      </c>
      <c r="J39" s="80">
        <v>2</v>
      </c>
      <c r="K39" s="80">
        <v>3</v>
      </c>
      <c r="L39" s="80">
        <v>7</v>
      </c>
      <c r="M39" s="80">
        <v>0</v>
      </c>
      <c r="N39" s="83">
        <v>17</v>
      </c>
      <c r="O39" s="83">
        <f t="shared" si="0"/>
        <v>-9</v>
      </c>
      <c r="P39" s="86">
        <f t="shared" si="1"/>
        <v>-1.125</v>
      </c>
    </row>
    <row r="40" spans="1:16" x14ac:dyDescent="0.35">
      <c r="A40" s="42">
        <v>102</v>
      </c>
      <c r="B40" s="80">
        <v>8</v>
      </c>
      <c r="C40" s="42">
        <v>33031</v>
      </c>
      <c r="D40" s="42" t="s">
        <v>97</v>
      </c>
      <c r="E40" s="63">
        <v>17.989999999999998</v>
      </c>
      <c r="F40" s="56">
        <v>9.1199999999999992</v>
      </c>
      <c r="G40" s="80">
        <v>9</v>
      </c>
      <c r="H40" s="80">
        <v>0</v>
      </c>
      <c r="I40" s="80">
        <v>0</v>
      </c>
      <c r="J40" s="80">
        <v>3</v>
      </c>
      <c r="K40" s="80">
        <v>1</v>
      </c>
      <c r="L40" s="80">
        <v>2</v>
      </c>
      <c r="M40" s="80">
        <v>5</v>
      </c>
      <c r="N40" s="83">
        <v>20</v>
      </c>
      <c r="O40" s="83">
        <f t="shared" si="0"/>
        <v>-12</v>
      </c>
      <c r="P40" s="86">
        <f t="shared" si="1"/>
        <v>-1.5</v>
      </c>
    </row>
    <row r="41" spans="1:16" x14ac:dyDescent="0.35">
      <c r="A41" s="42">
        <v>102</v>
      </c>
      <c r="B41" s="80">
        <v>6</v>
      </c>
      <c r="C41" s="42">
        <v>32855</v>
      </c>
      <c r="D41" s="42" t="s">
        <v>110</v>
      </c>
      <c r="E41" s="63">
        <v>17.989999999999998</v>
      </c>
      <c r="F41" s="56">
        <v>9.14</v>
      </c>
      <c r="G41" s="80">
        <v>3</v>
      </c>
      <c r="H41" s="80">
        <v>2</v>
      </c>
      <c r="I41" s="80">
        <v>3</v>
      </c>
      <c r="J41" s="80">
        <v>1</v>
      </c>
      <c r="K41" s="80">
        <v>3</v>
      </c>
      <c r="L41" s="80">
        <v>1</v>
      </c>
      <c r="M41" s="80">
        <v>3</v>
      </c>
      <c r="N41" s="83">
        <v>16</v>
      </c>
      <c r="O41" s="83">
        <f t="shared" si="0"/>
        <v>-10</v>
      </c>
      <c r="P41" s="86">
        <f t="shared" si="1"/>
        <v>-1.6666666666666667</v>
      </c>
    </row>
    <row r="42" spans="1:16" x14ac:dyDescent="0.35">
      <c r="A42" s="42">
        <v>102</v>
      </c>
      <c r="B42" s="80">
        <v>24</v>
      </c>
      <c r="C42" s="42">
        <v>61939</v>
      </c>
      <c r="D42" s="42" t="s">
        <v>101</v>
      </c>
      <c r="E42" s="56">
        <v>10</v>
      </c>
      <c r="F42" s="56">
        <v>5.09</v>
      </c>
      <c r="G42" s="80">
        <v>0</v>
      </c>
      <c r="H42" s="80">
        <v>17</v>
      </c>
      <c r="I42" s="80">
        <v>19</v>
      </c>
      <c r="J42" s="80">
        <v>8</v>
      </c>
      <c r="K42" s="80">
        <v>5</v>
      </c>
      <c r="L42" s="80">
        <v>21</v>
      </c>
      <c r="M42" s="80">
        <v>3</v>
      </c>
      <c r="N42" s="83">
        <v>73</v>
      </c>
      <c r="O42" s="83">
        <f t="shared" si="0"/>
        <v>-49</v>
      </c>
      <c r="P42" s="86">
        <f t="shared" si="1"/>
        <v>-2.0416666666666665</v>
      </c>
    </row>
    <row r="43" spans="1:16" x14ac:dyDescent="0.35">
      <c r="A43" s="42">
        <v>102</v>
      </c>
      <c r="B43" s="80">
        <v>32</v>
      </c>
      <c r="C43" s="42">
        <v>32127</v>
      </c>
      <c r="D43" s="42" t="s">
        <v>92</v>
      </c>
      <c r="E43" s="63">
        <v>11.99</v>
      </c>
      <c r="F43" s="56">
        <v>6.02</v>
      </c>
      <c r="G43" s="80">
        <v>12</v>
      </c>
      <c r="H43" s="80">
        <v>9</v>
      </c>
      <c r="I43" s="80">
        <v>8</v>
      </c>
      <c r="J43" s="80">
        <v>14</v>
      </c>
      <c r="K43" s="80">
        <v>20</v>
      </c>
      <c r="L43" s="80">
        <v>12</v>
      </c>
      <c r="M43" s="80">
        <v>23</v>
      </c>
      <c r="N43" s="83">
        <v>98</v>
      </c>
      <c r="O43" s="83">
        <f t="shared" si="0"/>
        <v>-66</v>
      </c>
      <c r="P43" s="86">
        <f t="shared" si="1"/>
        <v>-2.0625</v>
      </c>
    </row>
    <row r="44" spans="1:16" x14ac:dyDescent="0.35">
      <c r="A44" s="42">
        <v>102</v>
      </c>
      <c r="B44" s="80">
        <v>6</v>
      </c>
      <c r="C44" s="42">
        <v>34015</v>
      </c>
      <c r="D44" s="42" t="s">
        <v>106</v>
      </c>
      <c r="E44" s="63">
        <v>29.99</v>
      </c>
      <c r="F44" s="56">
        <v>3.1788888888888889</v>
      </c>
      <c r="G44" s="80">
        <v>3</v>
      </c>
      <c r="H44" s="80">
        <v>1</v>
      </c>
      <c r="I44" s="80">
        <v>8</v>
      </c>
      <c r="J44" s="80">
        <v>6</v>
      </c>
      <c r="K44" s="80">
        <v>1</v>
      </c>
      <c r="L44" s="80">
        <v>3</v>
      </c>
      <c r="M44" s="80">
        <v>2</v>
      </c>
      <c r="N44" s="83">
        <v>24</v>
      </c>
      <c r="O44" s="83">
        <f t="shared" si="0"/>
        <v>-18</v>
      </c>
      <c r="P44" s="86">
        <f t="shared" si="1"/>
        <v>-3</v>
      </c>
    </row>
    <row r="45" spans="1:16" x14ac:dyDescent="0.35">
      <c r="A45" s="42">
        <v>102</v>
      </c>
      <c r="B45" s="80">
        <v>6</v>
      </c>
      <c r="C45" s="42">
        <v>55481</v>
      </c>
      <c r="D45" s="42" t="s">
        <v>105</v>
      </c>
      <c r="E45" s="63">
        <v>11.99</v>
      </c>
      <c r="F45" s="56">
        <v>5.0999999999999996</v>
      </c>
      <c r="G45" s="80">
        <v>8</v>
      </c>
      <c r="H45" s="80">
        <v>5</v>
      </c>
      <c r="I45" s="80">
        <v>1</v>
      </c>
      <c r="J45" s="80">
        <v>0</v>
      </c>
      <c r="K45" s="80">
        <v>0</v>
      </c>
      <c r="L45" s="80">
        <v>6</v>
      </c>
      <c r="M45" s="80">
        <v>4</v>
      </c>
      <c r="N45" s="83">
        <v>24</v>
      </c>
      <c r="O45" s="83">
        <f t="shared" si="0"/>
        <v>-18</v>
      </c>
      <c r="P45" s="86">
        <f t="shared" si="1"/>
        <v>-3</v>
      </c>
    </row>
    <row r="46" spans="1:16" x14ac:dyDescent="0.35">
      <c r="A46" s="42">
        <v>102</v>
      </c>
      <c r="B46" s="80">
        <v>6</v>
      </c>
      <c r="C46" s="42">
        <v>32152</v>
      </c>
      <c r="D46" s="42" t="s">
        <v>100</v>
      </c>
      <c r="E46" s="63">
        <v>12.99</v>
      </c>
      <c r="F46" s="56">
        <v>6.77</v>
      </c>
      <c r="G46" s="80">
        <v>6</v>
      </c>
      <c r="H46" s="80">
        <v>2</v>
      </c>
      <c r="I46" s="80">
        <v>5</v>
      </c>
      <c r="J46" s="80">
        <v>3</v>
      </c>
      <c r="K46" s="80">
        <v>1</v>
      </c>
      <c r="L46" s="80">
        <v>5</v>
      </c>
      <c r="M46" s="80">
        <v>3</v>
      </c>
      <c r="N46" s="83">
        <v>25</v>
      </c>
      <c r="O46" s="83">
        <f t="shared" si="0"/>
        <v>-19</v>
      </c>
      <c r="P46" s="86">
        <f t="shared" si="1"/>
        <v>-3.1666666666666665</v>
      </c>
    </row>
    <row r="47" spans="1:16" x14ac:dyDescent="0.35">
      <c r="A47" s="42">
        <v>102</v>
      </c>
      <c r="B47" s="80">
        <v>16</v>
      </c>
      <c r="C47" s="42">
        <v>42990</v>
      </c>
      <c r="D47" s="42" t="s">
        <v>93</v>
      </c>
      <c r="E47" s="63">
        <v>19.989999999999998</v>
      </c>
      <c r="F47" s="56">
        <v>10.85</v>
      </c>
      <c r="G47" s="80">
        <v>7</v>
      </c>
      <c r="H47" s="80">
        <v>10</v>
      </c>
      <c r="I47" s="80">
        <v>5</v>
      </c>
      <c r="J47" s="80">
        <v>11</v>
      </c>
      <c r="K47" s="80">
        <v>15</v>
      </c>
      <c r="L47" s="80">
        <v>9</v>
      </c>
      <c r="M47" s="80">
        <v>19</v>
      </c>
      <c r="N47" s="83">
        <v>76</v>
      </c>
      <c r="O47" s="83">
        <f t="shared" si="0"/>
        <v>-60</v>
      </c>
      <c r="P47" s="86">
        <f t="shared" si="1"/>
        <v>-3.75</v>
      </c>
    </row>
    <row r="48" spans="1:16" x14ac:dyDescent="0.35">
      <c r="A48" s="42">
        <v>102</v>
      </c>
      <c r="B48" s="80">
        <v>16</v>
      </c>
      <c r="C48" s="42">
        <v>33995</v>
      </c>
      <c r="D48" s="42" t="s">
        <v>91</v>
      </c>
      <c r="E48" s="63">
        <v>15.99</v>
      </c>
      <c r="F48" s="56">
        <v>8.2200000000000006</v>
      </c>
      <c r="G48" s="80">
        <v>20</v>
      </c>
      <c r="H48" s="80">
        <v>7</v>
      </c>
      <c r="I48" s="80">
        <v>7</v>
      </c>
      <c r="J48" s="80">
        <v>10</v>
      </c>
      <c r="K48" s="80">
        <v>15</v>
      </c>
      <c r="L48" s="80">
        <v>14</v>
      </c>
      <c r="M48" s="80">
        <v>7</v>
      </c>
      <c r="N48" s="83">
        <v>80</v>
      </c>
      <c r="O48" s="83">
        <f t="shared" si="0"/>
        <v>-64</v>
      </c>
      <c r="P48" s="86">
        <f t="shared" si="1"/>
        <v>-4</v>
      </c>
    </row>
    <row r="49" spans="1:16" x14ac:dyDescent="0.35">
      <c r="A49" s="42">
        <v>102</v>
      </c>
      <c r="B49" s="80">
        <v>10</v>
      </c>
      <c r="C49" s="42">
        <v>42797</v>
      </c>
      <c r="D49" s="42" t="s">
        <v>99</v>
      </c>
      <c r="E49" s="63">
        <v>11.99</v>
      </c>
      <c r="F49" s="56">
        <v>4.968</v>
      </c>
      <c r="G49" s="80">
        <v>12</v>
      </c>
      <c r="H49" s="80">
        <v>7</v>
      </c>
      <c r="I49" s="80">
        <v>8</v>
      </c>
      <c r="J49" s="80">
        <v>10</v>
      </c>
      <c r="K49" s="80">
        <v>12</v>
      </c>
      <c r="L49" s="80">
        <v>1</v>
      </c>
      <c r="M49" s="80">
        <v>10</v>
      </c>
      <c r="N49" s="83">
        <v>60</v>
      </c>
      <c r="O49" s="83">
        <f t="shared" si="0"/>
        <v>-50</v>
      </c>
      <c r="P49" s="86">
        <f t="shared" si="1"/>
        <v>-5</v>
      </c>
    </row>
    <row r="50" spans="1:16" x14ac:dyDescent="0.35">
      <c r="A50" s="42">
        <v>102</v>
      </c>
      <c r="B50" s="80">
        <v>8</v>
      </c>
      <c r="C50" s="42">
        <v>32872</v>
      </c>
      <c r="D50" s="42" t="s">
        <v>98</v>
      </c>
      <c r="E50" s="56">
        <v>39.99</v>
      </c>
      <c r="F50" s="56">
        <v>11.79</v>
      </c>
      <c r="G50" s="80">
        <v>2</v>
      </c>
      <c r="H50" s="80">
        <v>0</v>
      </c>
      <c r="I50" s="80">
        <v>8</v>
      </c>
      <c r="J50" s="80">
        <v>11</v>
      </c>
      <c r="K50" s="80">
        <v>5</v>
      </c>
      <c r="L50" s="80">
        <v>12</v>
      </c>
      <c r="M50" s="80">
        <v>19</v>
      </c>
      <c r="N50" s="83">
        <v>57</v>
      </c>
      <c r="O50" s="83">
        <f t="shared" si="0"/>
        <v>-49</v>
      </c>
      <c r="P50" s="86">
        <f t="shared" si="1"/>
        <v>-6.125</v>
      </c>
    </row>
    <row r="51" spans="1:16" x14ac:dyDescent="0.35">
      <c r="A51" s="42">
        <v>102</v>
      </c>
      <c r="B51" s="80">
        <v>8</v>
      </c>
      <c r="C51" s="42">
        <v>32131</v>
      </c>
      <c r="D51" s="42" t="s">
        <v>94</v>
      </c>
      <c r="E51" s="56">
        <v>18.989999999999998</v>
      </c>
      <c r="F51" s="56">
        <v>9.1300000000000008</v>
      </c>
      <c r="G51" s="80">
        <v>0</v>
      </c>
      <c r="H51" s="80">
        <v>0</v>
      </c>
      <c r="I51" s="80">
        <v>7</v>
      </c>
      <c r="J51" s="80">
        <v>17</v>
      </c>
      <c r="K51" s="80">
        <v>16</v>
      </c>
      <c r="L51" s="80">
        <v>8</v>
      </c>
      <c r="M51" s="80">
        <v>10</v>
      </c>
      <c r="N51" s="83">
        <v>58</v>
      </c>
      <c r="O51" s="83">
        <f t="shared" si="0"/>
        <v>-50</v>
      </c>
      <c r="P51" s="86">
        <f t="shared" si="1"/>
        <v>-6.25</v>
      </c>
    </row>
    <row r="52" spans="1:16" x14ac:dyDescent="0.35">
      <c r="A52" s="42">
        <v>102</v>
      </c>
      <c r="B52" s="81">
        <v>12</v>
      </c>
      <c r="C52" s="75">
        <v>34008</v>
      </c>
      <c r="D52" s="75" t="s">
        <v>104</v>
      </c>
      <c r="E52" s="85">
        <v>5.99</v>
      </c>
      <c r="F52" s="76">
        <v>4.32</v>
      </c>
      <c r="G52" s="81">
        <v>14</v>
      </c>
      <c r="H52" s="81">
        <v>13</v>
      </c>
      <c r="I52" s="81">
        <v>16</v>
      </c>
      <c r="J52" s="81">
        <v>16</v>
      </c>
      <c r="K52" s="81">
        <v>24</v>
      </c>
      <c r="L52" s="81">
        <v>14</v>
      </c>
      <c r="M52" s="81">
        <v>8</v>
      </c>
      <c r="N52" s="84">
        <v>105</v>
      </c>
      <c r="O52" s="84">
        <f t="shared" si="0"/>
        <v>-93</v>
      </c>
      <c r="P52" s="86">
        <f t="shared" si="1"/>
        <v>-7.75</v>
      </c>
    </row>
  </sheetData>
  <sortState xmlns:xlrd2="http://schemas.microsoft.com/office/spreadsheetml/2017/richdata2" ref="A6:P52">
    <sortCondition descending="1" ref="P6:P52"/>
  </sortState>
  <mergeCells count="5">
    <mergeCell ref="A1:N1"/>
    <mergeCell ref="A2:N2"/>
    <mergeCell ref="O4:O5"/>
    <mergeCell ref="N4:N5"/>
    <mergeCell ref="P4:P5"/>
  </mergeCells>
  <conditionalFormatting sqref="O6:O52">
    <cfRule type="colorScale" priority="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P6:P52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7" right="0.7" top="0.75" bottom="0.75" header="0.3" footer="0.3"/>
  <pageSetup scale="83" fitToWidth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98AF0-10D7-43A0-BBC9-00652270CF17}">
  <sheetPr codeName="Sheet3">
    <pageSetUpPr fitToPage="1"/>
  </sheetPr>
  <dimension ref="A1:K57"/>
  <sheetViews>
    <sheetView workbookViewId="0">
      <selection activeCell="C10" sqref="C10"/>
    </sheetView>
  </sheetViews>
  <sheetFormatPr defaultRowHeight="13" x14ac:dyDescent="0.35"/>
  <cols>
    <col min="1" max="1" width="12.69921875" customWidth="1"/>
    <col min="2" max="2" width="38.3984375" bestFit="1" customWidth="1"/>
    <col min="3" max="3" width="10.19921875" bestFit="1" customWidth="1"/>
    <col min="4" max="4" width="11.8984375" bestFit="1" customWidth="1"/>
    <col min="5" max="5" width="8.8984375" bestFit="1" customWidth="1"/>
    <col min="6" max="6" width="10.59765625" bestFit="1" customWidth="1"/>
    <col min="7" max="7" width="10.796875" bestFit="1" customWidth="1"/>
    <col min="8" max="8" width="10.59765625" bestFit="1" customWidth="1"/>
    <col min="9" max="10" width="13.8984375" bestFit="1" customWidth="1"/>
    <col min="11" max="11" width="7.8984375" customWidth="1"/>
  </cols>
  <sheetData>
    <row r="1" spans="1:11" ht="30" customHeight="1" x14ac:dyDescent="0.35">
      <c r="A1" s="92" t="s">
        <v>302</v>
      </c>
      <c r="B1" s="92"/>
      <c r="C1" s="92"/>
      <c r="D1" s="92"/>
      <c r="E1" s="92"/>
      <c r="F1" s="92"/>
      <c r="G1" s="92"/>
      <c r="H1" s="92"/>
      <c r="I1" s="92"/>
      <c r="J1" s="92"/>
    </row>
    <row r="2" spans="1:11" ht="10" customHeight="1" x14ac:dyDescent="0.35">
      <c r="A2" s="23"/>
      <c r="B2" s="23"/>
      <c r="C2" s="24" t="s">
        <v>296</v>
      </c>
      <c r="D2" s="23"/>
      <c r="E2" s="23"/>
      <c r="F2" s="23"/>
      <c r="G2" s="23"/>
      <c r="H2" s="23"/>
      <c r="I2" s="23"/>
    </row>
    <row r="3" spans="1:11" s="22" customFormat="1" ht="38.5" customHeight="1" x14ac:dyDescent="0.35">
      <c r="A3" s="25" t="s">
        <v>1</v>
      </c>
      <c r="B3" s="25" t="s">
        <v>2</v>
      </c>
      <c r="C3" s="25" t="s">
        <v>298</v>
      </c>
      <c r="D3" s="25" t="s">
        <v>304</v>
      </c>
      <c r="E3" s="25" t="s">
        <v>297</v>
      </c>
      <c r="F3" s="25" t="s">
        <v>299</v>
      </c>
      <c r="G3" s="25" t="s">
        <v>300</v>
      </c>
      <c r="H3" s="25" t="s">
        <v>301</v>
      </c>
      <c r="I3" s="38" t="s">
        <v>305</v>
      </c>
      <c r="J3"/>
      <c r="K3"/>
    </row>
    <row r="4" spans="1:11" s="30" customFormat="1" ht="17" customHeight="1" x14ac:dyDescent="0.35">
      <c r="A4" s="47">
        <v>59381</v>
      </c>
      <c r="B4" s="23" t="s">
        <v>15</v>
      </c>
      <c r="C4" s="26">
        <v>780</v>
      </c>
      <c r="D4" s="27">
        <v>13.99</v>
      </c>
      <c r="E4" s="27">
        <v>7.36</v>
      </c>
      <c r="F4" s="28">
        <v>10912.2</v>
      </c>
      <c r="G4" s="28">
        <v>5740.8</v>
      </c>
      <c r="H4" s="28">
        <v>5171.4000000000005</v>
      </c>
      <c r="I4" s="29">
        <v>0.47390993566833456</v>
      </c>
      <c r="J4"/>
    </row>
    <row r="5" spans="1:11" s="30" customFormat="1" ht="17" customHeight="1" x14ac:dyDescent="0.35">
      <c r="A5" s="47">
        <v>59425</v>
      </c>
      <c r="B5" s="23" t="s">
        <v>17</v>
      </c>
      <c r="C5" s="26">
        <v>240</v>
      </c>
      <c r="D5" s="27">
        <v>10.99</v>
      </c>
      <c r="E5" s="27">
        <v>6.3</v>
      </c>
      <c r="F5" s="28">
        <v>2637.6</v>
      </c>
      <c r="G5" s="28">
        <v>1512</v>
      </c>
      <c r="H5" s="28">
        <v>1125.5999999999999</v>
      </c>
      <c r="I5" s="29">
        <v>0.42675159235668786</v>
      </c>
      <c r="J5"/>
    </row>
    <row r="6" spans="1:11" s="30" customFormat="1" ht="17" customHeight="1" x14ac:dyDescent="0.35">
      <c r="A6" s="47">
        <v>52943</v>
      </c>
      <c r="B6" s="23" t="s">
        <v>90</v>
      </c>
      <c r="C6" s="26">
        <v>213</v>
      </c>
      <c r="D6" s="27">
        <v>31.99</v>
      </c>
      <c r="E6" s="27">
        <v>15.17</v>
      </c>
      <c r="F6" s="28">
        <v>6813.87</v>
      </c>
      <c r="G6" s="28">
        <v>3231.21</v>
      </c>
      <c r="H6" s="28">
        <v>3582.66</v>
      </c>
      <c r="I6" s="29">
        <v>0.52578930915911226</v>
      </c>
      <c r="J6"/>
    </row>
    <row r="7" spans="1:11" s="30" customFormat="1" ht="17" customHeight="1" x14ac:dyDescent="0.35">
      <c r="A7" s="47">
        <v>34690</v>
      </c>
      <c r="B7" s="23" t="s">
        <v>18</v>
      </c>
      <c r="C7" s="26">
        <v>184</v>
      </c>
      <c r="D7" s="27">
        <v>16.989999999999998</v>
      </c>
      <c r="E7" s="27">
        <v>7.7</v>
      </c>
      <c r="F7" s="28">
        <v>3126.16</v>
      </c>
      <c r="G7" s="28">
        <v>1416.8</v>
      </c>
      <c r="H7" s="28">
        <v>1709.36</v>
      </c>
      <c r="I7" s="29">
        <v>0.54679223072395522</v>
      </c>
      <c r="J7"/>
    </row>
    <row r="8" spans="1:11" s="30" customFormat="1" ht="17" customHeight="1" x14ac:dyDescent="0.35">
      <c r="A8" s="47">
        <v>34141</v>
      </c>
      <c r="B8" s="23" t="s">
        <v>24</v>
      </c>
      <c r="C8" s="26">
        <v>144</v>
      </c>
      <c r="D8" s="27">
        <v>5</v>
      </c>
      <c r="E8" s="27">
        <v>3.3388749999999998</v>
      </c>
      <c r="F8" s="28">
        <v>720</v>
      </c>
      <c r="G8" s="28">
        <v>480.798</v>
      </c>
      <c r="H8" s="28">
        <v>239.202</v>
      </c>
      <c r="I8" s="29">
        <v>0.33222499999999999</v>
      </c>
      <c r="J8"/>
    </row>
    <row r="9" spans="1:11" s="30" customFormat="1" ht="17" customHeight="1" x14ac:dyDescent="0.35">
      <c r="A9" s="47">
        <v>32859</v>
      </c>
      <c r="B9" s="23" t="s">
        <v>20</v>
      </c>
      <c r="C9" s="26">
        <v>104.666666666667</v>
      </c>
      <c r="D9" s="27">
        <v>41.98</v>
      </c>
      <c r="E9" s="27">
        <v>14.92</v>
      </c>
      <c r="F9" s="28">
        <v>2196.9533333333402</v>
      </c>
      <c r="G9" s="28">
        <v>780.81333333333578</v>
      </c>
      <c r="H9" s="28">
        <v>1416.1400000000044</v>
      </c>
      <c r="I9" s="29">
        <v>0.64459266317293951</v>
      </c>
      <c r="J9"/>
    </row>
    <row r="10" spans="1:11" s="30" customFormat="1" ht="17" customHeight="1" x14ac:dyDescent="0.35">
      <c r="A10" s="47">
        <v>54018</v>
      </c>
      <c r="B10" s="23" t="s">
        <v>243</v>
      </c>
      <c r="C10" s="26">
        <v>93</v>
      </c>
      <c r="D10" s="27">
        <v>18.989999999999998</v>
      </c>
      <c r="E10" s="27">
        <v>9.83</v>
      </c>
      <c r="F10" s="28">
        <v>1766.07</v>
      </c>
      <c r="G10" s="28">
        <v>914.19</v>
      </c>
      <c r="H10" s="28">
        <v>851.87999999999988</v>
      </c>
      <c r="I10" s="29">
        <v>0.48235913638757233</v>
      </c>
      <c r="J10"/>
    </row>
    <row r="11" spans="1:11" s="30" customFormat="1" ht="17" customHeight="1" x14ac:dyDescent="0.35">
      <c r="A11" s="47">
        <v>34041</v>
      </c>
      <c r="B11" s="23" t="s">
        <v>43</v>
      </c>
      <c r="C11" s="26">
        <v>70</v>
      </c>
      <c r="D11" s="27">
        <v>6.99</v>
      </c>
      <c r="E11" s="27">
        <v>3.15</v>
      </c>
      <c r="F11" s="28">
        <v>489.3</v>
      </c>
      <c r="G11" s="28">
        <v>220.5</v>
      </c>
      <c r="H11" s="28">
        <v>268.8</v>
      </c>
      <c r="I11" s="29">
        <v>0.54935622317596566</v>
      </c>
      <c r="J11"/>
    </row>
    <row r="12" spans="1:11" s="30" customFormat="1" ht="17" customHeight="1" x14ac:dyDescent="0.35">
      <c r="A12" s="47">
        <v>50037</v>
      </c>
      <c r="B12" s="23" t="s">
        <v>22</v>
      </c>
      <c r="C12" s="26">
        <v>65</v>
      </c>
      <c r="D12" s="27">
        <v>25.99</v>
      </c>
      <c r="E12" s="27">
        <v>13.4</v>
      </c>
      <c r="F12" s="28">
        <v>1689.35</v>
      </c>
      <c r="G12" s="28">
        <v>871</v>
      </c>
      <c r="H12" s="28">
        <v>818.34999999999991</v>
      </c>
      <c r="I12" s="29">
        <v>0.48441708349365137</v>
      </c>
      <c r="J12"/>
    </row>
    <row r="13" spans="1:11" s="30" customFormat="1" ht="17" customHeight="1" x14ac:dyDescent="0.35">
      <c r="A13" s="47">
        <v>34046</v>
      </c>
      <c r="B13" s="23" t="s">
        <v>37</v>
      </c>
      <c r="C13" s="26">
        <v>50</v>
      </c>
      <c r="D13" s="27">
        <v>19.989999999999998</v>
      </c>
      <c r="E13" s="27">
        <v>12.2</v>
      </c>
      <c r="F13" s="28">
        <v>999.49999999999989</v>
      </c>
      <c r="G13" s="28">
        <v>610</v>
      </c>
      <c r="H13" s="28">
        <v>389.49999999999989</v>
      </c>
      <c r="I13" s="29">
        <v>0.3896948474237118</v>
      </c>
      <c r="J13"/>
    </row>
    <row r="14" spans="1:11" s="30" customFormat="1" ht="17" customHeight="1" x14ac:dyDescent="0.35">
      <c r="A14" s="47">
        <v>34042</v>
      </c>
      <c r="B14" s="23" t="s">
        <v>31</v>
      </c>
      <c r="C14" s="26">
        <v>48</v>
      </c>
      <c r="D14" s="27">
        <v>9.5</v>
      </c>
      <c r="E14" s="27">
        <v>4.1500000000000004</v>
      </c>
      <c r="F14" s="28">
        <v>456</v>
      </c>
      <c r="G14" s="28">
        <v>199.20000000000002</v>
      </c>
      <c r="H14" s="28">
        <v>256.79999999999995</v>
      </c>
      <c r="I14" s="29">
        <v>0.56315789473684197</v>
      </c>
      <c r="J14"/>
    </row>
    <row r="15" spans="1:11" s="30" customFormat="1" ht="17" customHeight="1" x14ac:dyDescent="0.35">
      <c r="A15" s="47">
        <v>34091</v>
      </c>
      <c r="B15" s="23" t="s">
        <v>28</v>
      </c>
      <c r="C15" s="26">
        <v>40</v>
      </c>
      <c r="D15" s="27">
        <v>17.989999999999998</v>
      </c>
      <c r="E15" s="27">
        <v>12.24</v>
      </c>
      <c r="F15" s="28">
        <v>719.59999999999991</v>
      </c>
      <c r="G15" s="28">
        <v>489.6</v>
      </c>
      <c r="H15" s="28">
        <v>229.99999999999989</v>
      </c>
      <c r="I15" s="29">
        <v>0.31962201222901598</v>
      </c>
      <c r="J15"/>
    </row>
    <row r="16" spans="1:11" s="30" customFormat="1" ht="17" customHeight="1" x14ac:dyDescent="0.35">
      <c r="A16" s="47">
        <v>41464</v>
      </c>
      <c r="B16" s="23" t="s">
        <v>45</v>
      </c>
      <c r="C16" s="26">
        <v>36</v>
      </c>
      <c r="D16" s="27">
        <v>16.989999999999998</v>
      </c>
      <c r="E16" s="27">
        <v>7.73</v>
      </c>
      <c r="F16" s="28">
        <v>611.64</v>
      </c>
      <c r="G16" s="28">
        <v>278.28000000000003</v>
      </c>
      <c r="H16" s="28">
        <v>333.35999999999996</v>
      </c>
      <c r="I16" s="29">
        <v>0.54502648616833427</v>
      </c>
      <c r="J16"/>
    </row>
    <row r="17" spans="1:10" s="30" customFormat="1" ht="17" customHeight="1" x14ac:dyDescent="0.35">
      <c r="A17" s="47">
        <v>57073</v>
      </c>
      <c r="B17" s="23" t="s">
        <v>21</v>
      </c>
      <c r="C17" s="26">
        <v>36</v>
      </c>
      <c r="D17" s="27">
        <v>36.99</v>
      </c>
      <c r="E17" s="27">
        <v>16.05</v>
      </c>
      <c r="F17" s="28">
        <v>1331.64</v>
      </c>
      <c r="G17" s="28">
        <v>577.80000000000007</v>
      </c>
      <c r="H17" s="28">
        <v>753.84</v>
      </c>
      <c r="I17" s="29">
        <v>0.56609894566098939</v>
      </c>
      <c r="J17"/>
    </row>
    <row r="18" spans="1:10" s="30" customFormat="1" ht="17" customHeight="1" x14ac:dyDescent="0.35">
      <c r="A18" s="47">
        <v>34024</v>
      </c>
      <c r="B18" s="23" t="s">
        <v>23</v>
      </c>
      <c r="C18" s="26">
        <v>36</v>
      </c>
      <c r="D18" s="27">
        <v>37.99</v>
      </c>
      <c r="E18" s="27">
        <v>16.5</v>
      </c>
      <c r="F18" s="28">
        <v>1367.64</v>
      </c>
      <c r="G18" s="28">
        <v>594</v>
      </c>
      <c r="H18" s="28">
        <v>773.6400000000001</v>
      </c>
      <c r="I18" s="29">
        <v>0.56567517767833642</v>
      </c>
      <c r="J18"/>
    </row>
    <row r="19" spans="1:10" s="30" customFormat="1" ht="17" customHeight="1" x14ac:dyDescent="0.35">
      <c r="A19" s="47">
        <v>51680</v>
      </c>
      <c r="B19" s="23" t="s">
        <v>33</v>
      </c>
      <c r="C19" s="26">
        <v>34</v>
      </c>
      <c r="D19" s="27">
        <v>21.99</v>
      </c>
      <c r="E19" s="27">
        <v>12.14</v>
      </c>
      <c r="F19" s="28">
        <v>747.66</v>
      </c>
      <c r="G19" s="28">
        <v>412.76</v>
      </c>
      <c r="H19" s="28">
        <v>334.9</v>
      </c>
      <c r="I19" s="29">
        <v>0.44793087767166895</v>
      </c>
      <c r="J19"/>
    </row>
    <row r="20" spans="1:10" s="30" customFormat="1" ht="17" customHeight="1" x14ac:dyDescent="0.35">
      <c r="A20" s="47">
        <v>32127</v>
      </c>
      <c r="B20" s="23" t="s">
        <v>92</v>
      </c>
      <c r="C20" s="26">
        <v>32</v>
      </c>
      <c r="D20" s="27">
        <v>11.99</v>
      </c>
      <c r="E20" s="27">
        <v>6.02</v>
      </c>
      <c r="F20" s="28">
        <v>383.68</v>
      </c>
      <c r="G20" s="28">
        <v>192.64</v>
      </c>
      <c r="H20" s="28">
        <v>191.04000000000002</v>
      </c>
      <c r="I20" s="29">
        <v>0.49791492910758972</v>
      </c>
      <c r="J20"/>
    </row>
    <row r="21" spans="1:10" s="30" customFormat="1" ht="17" customHeight="1" x14ac:dyDescent="0.35">
      <c r="A21" s="47">
        <v>33997</v>
      </c>
      <c r="B21" s="23" t="s">
        <v>39</v>
      </c>
      <c r="C21" s="26">
        <v>30</v>
      </c>
      <c r="D21" s="27">
        <v>14.99</v>
      </c>
      <c r="E21" s="27">
        <v>7.62</v>
      </c>
      <c r="F21" s="28">
        <v>449.7</v>
      </c>
      <c r="G21" s="28">
        <v>228.6</v>
      </c>
      <c r="H21" s="28">
        <v>221.1</v>
      </c>
      <c r="I21" s="29">
        <v>0.49166110740493663</v>
      </c>
      <c r="J21"/>
    </row>
    <row r="22" spans="1:10" s="30" customFormat="1" ht="17" customHeight="1" x14ac:dyDescent="0.35">
      <c r="A22" s="47">
        <v>34023</v>
      </c>
      <c r="B22" s="23" t="s">
        <v>48</v>
      </c>
      <c r="C22" s="26">
        <v>28</v>
      </c>
      <c r="D22" s="27">
        <v>6.99</v>
      </c>
      <c r="E22" s="27">
        <v>2.85</v>
      </c>
      <c r="F22" s="28">
        <v>195.72</v>
      </c>
      <c r="G22" s="28">
        <v>79.8</v>
      </c>
      <c r="H22" s="28">
        <v>115.92</v>
      </c>
      <c r="I22" s="29">
        <v>0.59227467811158796</v>
      </c>
      <c r="J22"/>
    </row>
    <row r="23" spans="1:10" s="30" customFormat="1" ht="17" customHeight="1" x14ac:dyDescent="0.35">
      <c r="A23" s="47">
        <v>34022</v>
      </c>
      <c r="B23" s="23" t="s">
        <v>54</v>
      </c>
      <c r="C23" s="26">
        <v>24</v>
      </c>
      <c r="D23" s="27">
        <v>5.99</v>
      </c>
      <c r="E23" s="27">
        <v>2.72</v>
      </c>
      <c r="F23" s="28">
        <v>143.76</v>
      </c>
      <c r="G23" s="28">
        <v>65.28</v>
      </c>
      <c r="H23" s="28">
        <v>78.47999999999999</v>
      </c>
      <c r="I23" s="29">
        <v>0.54590984974958257</v>
      </c>
      <c r="J23"/>
    </row>
    <row r="24" spans="1:10" s="30" customFormat="1" ht="17" customHeight="1" x14ac:dyDescent="0.35">
      <c r="A24" s="47">
        <v>34034</v>
      </c>
      <c r="B24" s="23" t="s">
        <v>253</v>
      </c>
      <c r="C24" s="26">
        <v>24</v>
      </c>
      <c r="D24" s="27">
        <v>19.989999999999998</v>
      </c>
      <c r="E24" s="27">
        <v>8.43</v>
      </c>
      <c r="F24" s="28">
        <v>479.76</v>
      </c>
      <c r="G24" s="28">
        <v>202.32</v>
      </c>
      <c r="H24" s="28">
        <v>277.44</v>
      </c>
      <c r="I24" s="29">
        <v>0.5782891445722862</v>
      </c>
      <c r="J24"/>
    </row>
    <row r="25" spans="1:10" s="30" customFormat="1" ht="17" customHeight="1" x14ac:dyDescent="0.35">
      <c r="A25" s="47">
        <v>61939</v>
      </c>
      <c r="B25" s="23" t="s">
        <v>101</v>
      </c>
      <c r="C25" s="26">
        <v>24</v>
      </c>
      <c r="D25" s="27">
        <v>10</v>
      </c>
      <c r="E25" s="27">
        <v>5.09</v>
      </c>
      <c r="F25" s="28">
        <v>240</v>
      </c>
      <c r="G25" s="28">
        <v>122.16</v>
      </c>
      <c r="H25" s="28">
        <v>117.84</v>
      </c>
      <c r="I25" s="29">
        <v>0.49099999999999999</v>
      </c>
      <c r="J25"/>
    </row>
    <row r="26" spans="1:10" s="30" customFormat="1" ht="17" customHeight="1" x14ac:dyDescent="0.35">
      <c r="A26" s="47">
        <v>33995</v>
      </c>
      <c r="B26" s="23" t="s">
        <v>91</v>
      </c>
      <c r="C26" s="26">
        <v>16</v>
      </c>
      <c r="D26" s="27">
        <v>15.99</v>
      </c>
      <c r="E26" s="27">
        <v>8.2200000000000006</v>
      </c>
      <c r="F26" s="28">
        <v>255.84</v>
      </c>
      <c r="G26" s="28">
        <v>131.52000000000001</v>
      </c>
      <c r="H26" s="28">
        <v>124.32</v>
      </c>
      <c r="I26" s="29">
        <v>0.48592870544090055</v>
      </c>
      <c r="J26"/>
    </row>
    <row r="27" spans="1:10" s="30" customFormat="1" ht="17" customHeight="1" x14ac:dyDescent="0.35">
      <c r="A27" s="47">
        <v>42990</v>
      </c>
      <c r="B27" s="23" t="s">
        <v>93</v>
      </c>
      <c r="C27" s="26">
        <v>16</v>
      </c>
      <c r="D27" s="27">
        <v>19.989999999999998</v>
      </c>
      <c r="E27" s="27">
        <v>10.85</v>
      </c>
      <c r="F27" s="28">
        <v>319.83999999999997</v>
      </c>
      <c r="G27" s="28">
        <v>173.6</v>
      </c>
      <c r="H27" s="28">
        <v>146.23999999999998</v>
      </c>
      <c r="I27" s="29">
        <v>0.45722861430715356</v>
      </c>
      <c r="J27"/>
    </row>
    <row r="28" spans="1:10" s="30" customFormat="1" ht="17" customHeight="1" x14ac:dyDescent="0.35">
      <c r="A28" s="47">
        <v>34095</v>
      </c>
      <c r="B28" s="23" t="s">
        <v>235</v>
      </c>
      <c r="C28" s="26">
        <v>15</v>
      </c>
      <c r="D28" s="27">
        <v>29.99</v>
      </c>
      <c r="E28" s="27">
        <v>12.52</v>
      </c>
      <c r="F28" s="28">
        <v>449.84999999999997</v>
      </c>
      <c r="G28" s="28">
        <v>187.79999999999998</v>
      </c>
      <c r="H28" s="28">
        <v>262.04999999999995</v>
      </c>
      <c r="I28" s="29">
        <v>0.58252750916972318</v>
      </c>
      <c r="J28"/>
    </row>
    <row r="29" spans="1:10" s="30" customFormat="1" ht="17" customHeight="1" x14ac:dyDescent="0.35">
      <c r="A29" s="47">
        <v>34008</v>
      </c>
      <c r="B29" s="23" t="s">
        <v>104</v>
      </c>
      <c r="C29" s="26">
        <v>12</v>
      </c>
      <c r="D29" s="27">
        <v>5.99</v>
      </c>
      <c r="E29" s="27">
        <v>4.32</v>
      </c>
      <c r="F29" s="28">
        <v>71.88</v>
      </c>
      <c r="G29" s="28">
        <v>51.84</v>
      </c>
      <c r="H29" s="28">
        <v>20.039999999999992</v>
      </c>
      <c r="I29" s="29">
        <v>0.27879799666110172</v>
      </c>
      <c r="J29"/>
    </row>
    <row r="30" spans="1:10" s="30" customFormat="1" ht="17" customHeight="1" x14ac:dyDescent="0.35">
      <c r="A30" s="47">
        <v>61938</v>
      </c>
      <c r="B30" s="23" t="s">
        <v>124</v>
      </c>
      <c r="C30" s="26">
        <v>12</v>
      </c>
      <c r="D30" s="27">
        <v>10</v>
      </c>
      <c r="E30" s="27">
        <v>3.43</v>
      </c>
      <c r="F30" s="28">
        <v>120</v>
      </c>
      <c r="G30" s="28">
        <v>41.160000000000004</v>
      </c>
      <c r="H30" s="28">
        <v>78.84</v>
      </c>
      <c r="I30" s="29">
        <v>0.65700000000000003</v>
      </c>
      <c r="J30"/>
    </row>
    <row r="31" spans="1:10" s="30" customFormat="1" ht="17" customHeight="1" x14ac:dyDescent="0.35">
      <c r="A31" s="47">
        <v>42797</v>
      </c>
      <c r="B31" s="23" t="s">
        <v>99</v>
      </c>
      <c r="C31" s="26">
        <v>10</v>
      </c>
      <c r="D31" s="27">
        <v>23.98</v>
      </c>
      <c r="E31" s="27">
        <v>9.9359999999999999</v>
      </c>
      <c r="F31" s="28">
        <v>119.9</v>
      </c>
      <c r="G31" s="28">
        <v>49.68</v>
      </c>
      <c r="H31" s="28">
        <v>70.22</v>
      </c>
      <c r="I31" s="29">
        <v>0.58565471226021681</v>
      </c>
      <c r="J31"/>
    </row>
    <row r="32" spans="1:10" s="30" customFormat="1" ht="17" customHeight="1" x14ac:dyDescent="0.35">
      <c r="A32" s="47">
        <v>34083</v>
      </c>
      <c r="B32" s="23" t="s">
        <v>233</v>
      </c>
      <c r="C32" s="26">
        <v>10</v>
      </c>
      <c r="D32" s="27">
        <v>55</v>
      </c>
      <c r="E32" s="27">
        <v>25.97</v>
      </c>
      <c r="F32" s="28">
        <v>550</v>
      </c>
      <c r="G32" s="28">
        <v>259.7</v>
      </c>
      <c r="H32" s="28">
        <v>290.3</v>
      </c>
      <c r="I32" s="29">
        <v>0.52781818181818185</v>
      </c>
      <c r="J32"/>
    </row>
    <row r="33" spans="1:10" s="30" customFormat="1" ht="17" customHeight="1" x14ac:dyDescent="0.35">
      <c r="A33" s="47">
        <v>61937</v>
      </c>
      <c r="B33" s="23" t="s">
        <v>122</v>
      </c>
      <c r="C33" s="26">
        <v>10</v>
      </c>
      <c r="D33" s="27">
        <v>10</v>
      </c>
      <c r="E33" s="27">
        <v>2.67</v>
      </c>
      <c r="F33" s="28">
        <v>100</v>
      </c>
      <c r="G33" s="28">
        <v>26.7</v>
      </c>
      <c r="H33" s="28">
        <v>73.3</v>
      </c>
      <c r="I33" s="29">
        <v>0.73299999999999998</v>
      </c>
      <c r="J33"/>
    </row>
    <row r="34" spans="1:10" s="30" customFormat="1" ht="17" customHeight="1" x14ac:dyDescent="0.35">
      <c r="A34" s="47">
        <v>32131</v>
      </c>
      <c r="B34" s="23" t="s">
        <v>94</v>
      </c>
      <c r="C34" s="26">
        <v>8</v>
      </c>
      <c r="D34" s="27">
        <v>18.989999999999998</v>
      </c>
      <c r="E34" s="27">
        <v>9.1300000000000008</v>
      </c>
      <c r="F34" s="28">
        <v>151.91999999999999</v>
      </c>
      <c r="G34" s="28">
        <v>73.040000000000006</v>
      </c>
      <c r="H34" s="28">
        <v>78.879999999999981</v>
      </c>
      <c r="I34" s="29">
        <v>0.51922064244339117</v>
      </c>
      <c r="J34"/>
    </row>
    <row r="35" spans="1:10" s="30" customFormat="1" ht="17" customHeight="1" x14ac:dyDescent="0.35">
      <c r="A35" s="47">
        <v>32872</v>
      </c>
      <c r="B35" s="23" t="s">
        <v>98</v>
      </c>
      <c r="C35" s="26">
        <v>8</v>
      </c>
      <c r="D35" s="27">
        <v>29.99</v>
      </c>
      <c r="E35" s="27">
        <v>11.79</v>
      </c>
      <c r="F35" s="28">
        <v>239.92</v>
      </c>
      <c r="G35" s="28">
        <v>94.32</v>
      </c>
      <c r="H35" s="28">
        <v>145.6</v>
      </c>
      <c r="I35" s="29">
        <v>0.60686895631877291</v>
      </c>
      <c r="J35"/>
    </row>
    <row r="36" spans="1:10" s="30" customFormat="1" ht="17" customHeight="1" x14ac:dyDescent="0.35">
      <c r="A36" s="47">
        <v>33031</v>
      </c>
      <c r="B36" s="23" t="s">
        <v>97</v>
      </c>
      <c r="C36" s="26">
        <v>8</v>
      </c>
      <c r="D36" s="27">
        <v>17.989999999999998</v>
      </c>
      <c r="E36" s="27">
        <v>9.1199999999999992</v>
      </c>
      <c r="F36" s="28">
        <v>143.91999999999999</v>
      </c>
      <c r="G36" s="28">
        <v>72.959999999999994</v>
      </c>
      <c r="H36" s="28">
        <v>70.959999999999994</v>
      </c>
      <c r="I36" s="29">
        <v>0.49305169538632576</v>
      </c>
      <c r="J36"/>
    </row>
    <row r="37" spans="1:10" s="30" customFormat="1" ht="17" customHeight="1" x14ac:dyDescent="0.35">
      <c r="A37" s="47">
        <v>32067</v>
      </c>
      <c r="B37" s="23" t="s">
        <v>29</v>
      </c>
      <c r="C37" s="26">
        <v>8</v>
      </c>
      <c r="D37" s="27">
        <v>34.99</v>
      </c>
      <c r="E37" s="27">
        <v>15.91</v>
      </c>
      <c r="F37" s="28">
        <v>279.92</v>
      </c>
      <c r="G37" s="28">
        <v>127.28</v>
      </c>
      <c r="H37" s="28">
        <v>152.64000000000001</v>
      </c>
      <c r="I37" s="29">
        <v>0.54529865675907407</v>
      </c>
      <c r="J37"/>
    </row>
    <row r="38" spans="1:10" s="30" customFormat="1" ht="17" customHeight="1" x14ac:dyDescent="0.35">
      <c r="A38" s="47">
        <v>61947</v>
      </c>
      <c r="B38" s="23" t="s">
        <v>42</v>
      </c>
      <c r="C38" s="26">
        <v>8</v>
      </c>
      <c r="D38" s="27">
        <v>28.99</v>
      </c>
      <c r="E38" s="27">
        <v>8.93</v>
      </c>
      <c r="F38" s="28">
        <v>231.92</v>
      </c>
      <c r="G38" s="28">
        <v>71.44</v>
      </c>
      <c r="H38" s="28">
        <v>160.47999999999999</v>
      </c>
      <c r="I38" s="29">
        <v>0.69196274577440497</v>
      </c>
      <c r="J38"/>
    </row>
    <row r="39" spans="1:10" s="30" customFormat="1" ht="17" customHeight="1" x14ac:dyDescent="0.35">
      <c r="A39" s="47">
        <v>34015</v>
      </c>
      <c r="B39" s="23" t="s">
        <v>106</v>
      </c>
      <c r="C39" s="26">
        <v>6</v>
      </c>
      <c r="D39" s="27">
        <v>29.99</v>
      </c>
      <c r="E39" s="27">
        <v>3.1788888888888902</v>
      </c>
      <c r="F39" s="28">
        <v>179.94</v>
      </c>
      <c r="G39" s="28">
        <v>19.073333333333341</v>
      </c>
      <c r="H39" s="28">
        <v>160.86666666666665</v>
      </c>
      <c r="I39" s="29">
        <v>0.89400170427179415</v>
      </c>
      <c r="J39"/>
    </row>
    <row r="40" spans="1:10" s="30" customFormat="1" ht="17" customHeight="1" x14ac:dyDescent="0.35">
      <c r="A40" s="47">
        <v>34011</v>
      </c>
      <c r="B40" s="23" t="s">
        <v>66</v>
      </c>
      <c r="C40" s="26">
        <v>6</v>
      </c>
      <c r="D40" s="27">
        <v>19.989999999999998</v>
      </c>
      <c r="E40" s="27">
        <v>2.63</v>
      </c>
      <c r="F40" s="28">
        <v>119.94</v>
      </c>
      <c r="G40" s="28">
        <v>15.78</v>
      </c>
      <c r="H40" s="28">
        <v>104.16</v>
      </c>
      <c r="I40" s="29">
        <v>0.86843421710855428</v>
      </c>
      <c r="J40"/>
    </row>
    <row r="41" spans="1:10" s="30" customFormat="1" ht="17" customHeight="1" x14ac:dyDescent="0.35">
      <c r="A41" s="47">
        <v>41620</v>
      </c>
      <c r="B41" s="23" t="s">
        <v>255</v>
      </c>
      <c r="C41" s="26">
        <v>6</v>
      </c>
      <c r="D41" s="27">
        <v>15.99</v>
      </c>
      <c r="E41" s="27">
        <v>8.11</v>
      </c>
      <c r="F41" s="28">
        <v>95.94</v>
      </c>
      <c r="G41" s="28">
        <v>48.66</v>
      </c>
      <c r="H41" s="28">
        <v>47.28</v>
      </c>
      <c r="I41" s="29">
        <v>0.49280800500312699</v>
      </c>
      <c r="J41"/>
    </row>
    <row r="42" spans="1:10" s="30" customFormat="1" ht="17" customHeight="1" x14ac:dyDescent="0.35">
      <c r="A42" s="47">
        <v>32855</v>
      </c>
      <c r="B42" s="23" t="s">
        <v>110</v>
      </c>
      <c r="C42" s="26">
        <v>6</v>
      </c>
      <c r="D42" s="27">
        <v>17.989999999999998</v>
      </c>
      <c r="E42" s="27">
        <v>9.14</v>
      </c>
      <c r="F42" s="28">
        <v>107.94</v>
      </c>
      <c r="G42" s="28">
        <v>54.84</v>
      </c>
      <c r="H42" s="28">
        <v>53.099999999999994</v>
      </c>
      <c r="I42" s="29">
        <v>0.49193996664813783</v>
      </c>
      <c r="J42"/>
    </row>
    <row r="43" spans="1:10" s="30" customFormat="1" ht="17" customHeight="1" x14ac:dyDescent="0.35">
      <c r="A43" s="47">
        <v>39422</v>
      </c>
      <c r="B43" s="23" t="s">
        <v>120</v>
      </c>
      <c r="C43" s="26">
        <v>6</v>
      </c>
      <c r="D43" s="27">
        <v>15.99</v>
      </c>
      <c r="E43" s="27">
        <v>8.3000000000000007</v>
      </c>
      <c r="F43" s="28">
        <v>95.94</v>
      </c>
      <c r="G43" s="28">
        <v>49.800000000000004</v>
      </c>
      <c r="H43" s="28">
        <v>46.139999999999993</v>
      </c>
      <c r="I43" s="29">
        <v>0.48092557848655404</v>
      </c>
      <c r="J43"/>
    </row>
    <row r="44" spans="1:10" s="30" customFormat="1" ht="17" customHeight="1" x14ac:dyDescent="0.35">
      <c r="A44" s="47">
        <v>32063</v>
      </c>
      <c r="B44" s="23" t="s">
        <v>52</v>
      </c>
      <c r="C44" s="26">
        <v>6</v>
      </c>
      <c r="D44" s="27">
        <v>19.989999999999998</v>
      </c>
      <c r="E44" s="27">
        <v>8.5</v>
      </c>
      <c r="F44" s="28">
        <v>119.94</v>
      </c>
      <c r="G44" s="28">
        <v>51</v>
      </c>
      <c r="H44" s="28">
        <v>68.94</v>
      </c>
      <c r="I44" s="29">
        <v>0.57478739369684839</v>
      </c>
      <c r="J44"/>
    </row>
    <row r="45" spans="1:10" s="30" customFormat="1" ht="17" customHeight="1" x14ac:dyDescent="0.35">
      <c r="A45" s="47">
        <v>32062</v>
      </c>
      <c r="B45" s="23" t="s">
        <v>51</v>
      </c>
      <c r="C45" s="26">
        <v>6</v>
      </c>
      <c r="D45" s="27">
        <v>24.99</v>
      </c>
      <c r="E45" s="27">
        <v>9.68</v>
      </c>
      <c r="F45" s="28">
        <v>149.94</v>
      </c>
      <c r="G45" s="28">
        <v>58.08</v>
      </c>
      <c r="H45" s="28">
        <v>91.86</v>
      </c>
      <c r="I45" s="29">
        <v>0.61264505802320934</v>
      </c>
      <c r="J45"/>
    </row>
    <row r="46" spans="1:10" s="30" customFormat="1" ht="17" customHeight="1" x14ac:dyDescent="0.35">
      <c r="A46" s="47">
        <v>55481</v>
      </c>
      <c r="B46" s="23" t="s">
        <v>105</v>
      </c>
      <c r="C46" s="26">
        <v>6</v>
      </c>
      <c r="D46" s="27">
        <v>11.99</v>
      </c>
      <c r="E46" s="27">
        <v>5.0999999999999996</v>
      </c>
      <c r="F46" s="28">
        <v>71.94</v>
      </c>
      <c r="G46" s="28">
        <v>30.599999999999998</v>
      </c>
      <c r="H46" s="28">
        <v>41.34</v>
      </c>
      <c r="I46" s="29">
        <v>0.57464553794829032</v>
      </c>
      <c r="J46"/>
    </row>
    <row r="47" spans="1:10" s="30" customFormat="1" ht="17" customHeight="1" x14ac:dyDescent="0.35">
      <c r="A47" s="47">
        <v>32152</v>
      </c>
      <c r="B47" s="23" t="s">
        <v>100</v>
      </c>
      <c r="C47" s="26">
        <v>6</v>
      </c>
      <c r="D47" s="27">
        <v>12.99</v>
      </c>
      <c r="E47" s="27">
        <v>6.77</v>
      </c>
      <c r="F47" s="28">
        <v>77.94</v>
      </c>
      <c r="G47" s="28">
        <v>40.619999999999997</v>
      </c>
      <c r="H47" s="28">
        <v>37.32</v>
      </c>
      <c r="I47" s="29">
        <v>0.47882986913010012</v>
      </c>
      <c r="J47"/>
    </row>
    <row r="48" spans="1:10" s="30" customFormat="1" ht="17" customHeight="1" x14ac:dyDescent="0.35">
      <c r="A48" s="47">
        <v>34053</v>
      </c>
      <c r="B48" s="23" t="s">
        <v>57</v>
      </c>
      <c r="C48" s="26">
        <v>6</v>
      </c>
      <c r="D48" s="27">
        <v>15.99</v>
      </c>
      <c r="E48" s="27">
        <v>6.74</v>
      </c>
      <c r="F48" s="28">
        <v>95.94</v>
      </c>
      <c r="G48" s="28">
        <v>40.44</v>
      </c>
      <c r="H48" s="28">
        <v>55.5</v>
      </c>
      <c r="I48" s="29">
        <v>0.57848655409631022</v>
      </c>
      <c r="J48"/>
    </row>
    <row r="49" spans="1:10" s="30" customFormat="1" ht="17" customHeight="1" x14ac:dyDescent="0.35">
      <c r="A49" s="47">
        <v>34082</v>
      </c>
      <c r="B49" s="23" t="s">
        <v>237</v>
      </c>
      <c r="C49" s="26">
        <v>5</v>
      </c>
      <c r="D49" s="27">
        <v>55</v>
      </c>
      <c r="E49" s="27">
        <v>25.03</v>
      </c>
      <c r="F49" s="28">
        <v>275</v>
      </c>
      <c r="G49" s="28">
        <v>125.15</v>
      </c>
      <c r="H49" s="28">
        <v>149.85</v>
      </c>
      <c r="I49" s="29">
        <v>0.5449090909090909</v>
      </c>
      <c r="J49"/>
    </row>
    <row r="50" spans="1:10" s="30" customFormat="1" ht="17" customHeight="1" x14ac:dyDescent="0.35">
      <c r="A50" s="47">
        <v>34079</v>
      </c>
      <c r="B50" s="23" t="s">
        <v>236</v>
      </c>
      <c r="C50" s="26">
        <v>3</v>
      </c>
      <c r="D50" s="27">
        <v>60</v>
      </c>
      <c r="E50" s="27">
        <v>29.14</v>
      </c>
      <c r="F50" s="28">
        <v>180</v>
      </c>
      <c r="G50" s="28">
        <v>87.42</v>
      </c>
      <c r="H50" s="28">
        <v>92.58</v>
      </c>
      <c r="I50" s="29">
        <v>0.51433333333333331</v>
      </c>
      <c r="J50"/>
    </row>
    <row r="51" spans="1:10" s="30" customFormat="1" ht="17" customHeight="1" x14ac:dyDescent="0.35">
      <c r="A51" s="48" t="s">
        <v>295</v>
      </c>
      <c r="B51" s="31"/>
      <c r="C51" s="32">
        <v>2544.666666666667</v>
      </c>
      <c r="D51" s="33">
        <v>1007.0900000000003</v>
      </c>
      <c r="E51" s="33">
        <v>450.02376388888894</v>
      </c>
      <c r="F51" s="34">
        <v>43083.113333333335</v>
      </c>
      <c r="G51" s="34">
        <v>21203.054666666671</v>
      </c>
      <c r="H51" s="34">
        <v>21880.058666666671</v>
      </c>
      <c r="I51" s="35">
        <v>0.50785695307999246</v>
      </c>
      <c r="J51"/>
    </row>
    <row r="52" spans="1:10" s="30" customFormat="1" ht="17" customHeight="1" x14ac:dyDescent="0.35">
      <c r="A52"/>
      <c r="B52"/>
      <c r="C52"/>
      <c r="D52"/>
      <c r="E52"/>
      <c r="F52"/>
      <c r="G52"/>
      <c r="H52"/>
      <c r="I52"/>
      <c r="J52"/>
    </row>
    <row r="53" spans="1:10" s="30" customFormat="1" ht="17" customHeight="1" x14ac:dyDescent="0.35">
      <c r="A53"/>
      <c r="B53"/>
      <c r="C53"/>
      <c r="D53"/>
      <c r="E53"/>
      <c r="F53"/>
      <c r="G53"/>
      <c r="H53"/>
      <c r="I53"/>
      <c r="J53"/>
    </row>
    <row r="54" spans="1:10" s="30" customFormat="1" ht="17" customHeight="1" x14ac:dyDescent="0.35">
      <c r="A54"/>
      <c r="B54"/>
      <c r="C54"/>
      <c r="D54"/>
      <c r="E54"/>
      <c r="F54"/>
      <c r="G54"/>
      <c r="H54"/>
      <c r="I54"/>
      <c r="J54"/>
    </row>
    <row r="55" spans="1:10" s="30" customFormat="1" ht="17" customHeight="1" x14ac:dyDescent="0.35">
      <c r="A55"/>
      <c r="B55"/>
      <c r="C55"/>
      <c r="D55"/>
      <c r="E55"/>
      <c r="F55"/>
      <c r="G55"/>
      <c r="H55"/>
      <c r="I55"/>
      <c r="J55"/>
    </row>
    <row r="56" spans="1:10" s="30" customFormat="1" ht="17" customHeight="1" x14ac:dyDescent="0.35">
      <c r="A56"/>
      <c r="B56"/>
      <c r="C56"/>
      <c r="D56"/>
      <c r="E56"/>
      <c r="F56"/>
      <c r="G56"/>
      <c r="H56"/>
      <c r="I56"/>
      <c r="J56"/>
    </row>
    <row r="57" spans="1:10" s="30" customFormat="1" ht="17" customHeight="1" x14ac:dyDescent="0.35">
      <c r="A57"/>
      <c r="B57"/>
      <c r="C57"/>
      <c r="D57"/>
      <c r="E57"/>
      <c r="F57"/>
      <c r="G57"/>
      <c r="H57"/>
      <c r="I57"/>
      <c r="J57"/>
    </row>
  </sheetData>
  <mergeCells count="1">
    <mergeCell ref="A1:J1"/>
  </mergeCells>
  <printOptions horizontalCentered="1"/>
  <pageMargins left="6.9444444444444441E-3" right="6.9444444444444441E-3" top="6.9444444444444441E-3" bottom="6.9444444444444441E-3" header="0.3" footer="0.3"/>
  <pageSetup paperSize="9" scale="91"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24AA79B-42E1-43BF-B4E7-2CC6DA259C1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</vt:i4>
      </vt:variant>
    </vt:vector>
  </HeadingPairs>
  <TitlesOfParts>
    <vt:vector size="12" baseType="lpstr">
      <vt:lpstr>Production Plan</vt:lpstr>
      <vt:lpstr>Actuals Import</vt:lpstr>
      <vt:lpstr>Actuals_data</vt:lpstr>
      <vt:lpstr>Plan vs Actual data</vt:lpstr>
      <vt:lpstr>Plan vs Actual Pivot</vt:lpstr>
      <vt:lpstr>Variance</vt:lpstr>
      <vt:lpstr>Pivot Production plan</vt:lpstr>
      <vt:lpstr>Actuals_data</vt:lpstr>
      <vt:lpstr>Bake_prod</vt:lpstr>
      <vt:lpstr>'Pivot Production plan'!Print_Area</vt:lpstr>
      <vt:lpstr>'Pivot Production plan'!Print_Titles</vt:lpstr>
      <vt:lpstr>'Plan vs Actual Pivot'!Print_Titles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Gerhard Stimie</dc:creator>
  <cp:lastModifiedBy>Gerhard Stimie</cp:lastModifiedBy>
  <cp:lastPrinted>2026-06-22T06:52:27Z</cp:lastPrinted>
  <dcterms:created xsi:type="dcterms:W3CDTF">2026-06-16T15:56:46Z</dcterms:created>
  <dcterms:modified xsi:type="dcterms:W3CDTF">2026-06-23T06:58:52Z</dcterms:modified>
</cp:coreProperties>
</file>